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lsx" ContentType="application/vnd.openxmlformats-officedocument.spreadsheetml.sheet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slicerCaches/slicerCache15.xml" ContentType="application/vnd.ms-excel.slicerCache+xml"/>
  <Override PartName="/xl/slicerCaches/slicerCache16.xml" ContentType="application/vnd.ms-excel.slicerCache+xml"/>
  <Override PartName="/xl/slicerCaches/slicerCache17.xml" ContentType="application/vnd.ms-excel.slicerCache+xml"/>
  <Override PartName="/xl/slicerCaches/slicerCache18.xml" ContentType="application/vnd.ms-excel.slicerCache+xml"/>
  <Override PartName="/xl/slicerCaches/slicerCache19.xml" ContentType="application/vnd.ms-excel.slicerCache+xml"/>
  <Override PartName="/xl/slicerCaches/slicerCache20.xml" ContentType="application/vnd.ms-excel.slicerCache+xml"/>
  <Override PartName="/xl/slicerCaches/slicerCache21.xml" ContentType="application/vnd.ms-excel.slicerCache+xml"/>
  <Override PartName="/xl/slicerCaches/slicerCache22.xml" ContentType="application/vnd.ms-excel.slicerCache+xml"/>
  <Override PartName="/xl/slicerCaches/slicerCache23.xml" ContentType="application/vnd.ms-excel.slicerCache+xml"/>
  <Override PartName="/xl/slicerCaches/slicerCache24.xml" ContentType="application/vnd.ms-excel.slicerCache+xml"/>
  <Override PartName="/xl/slicerCaches/slicerCache25.xml" ContentType="application/vnd.ms-excel.slicerCache+xml"/>
  <Override PartName="/xl/slicerCaches/slicerCache26.xml" ContentType="application/vnd.ms-excel.slicerCache+xml"/>
  <Override PartName="/xl/slicerCaches/slicerCache27.xml" ContentType="application/vnd.ms-excel.slicerCache+xml"/>
  <Override PartName="/xl/slicerCaches/slicerCache28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imelineCaches/timelineCache3.xml" ContentType="application/vnd.ms-excel.timelineCache+xml"/>
  <Override PartName="/xl/timelineCaches/timelineCache4.xml" ContentType="application/vnd.ms-excel.timelineCache+xml"/>
  <Override PartName="/xl/timelineCaches/timelineCache5.xml" ContentType="application/vnd.ms-excel.timelineCache+xml"/>
  <Override PartName="/xl/timelineCaches/timelineCache6.xml" ContentType="application/vnd.ms-excel.timelineCache+xml"/>
  <Override PartName="/xl/timelineCaches/timelineCache7.xml" ContentType="application/vnd.ms-excel.timelineCache+xml"/>
  <Override PartName="/xl/timelineCaches/timelineCache8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3.xml" ContentType="application/vnd.ms-excel.timelin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slicers/slicer4.xml" ContentType="application/vnd.ms-excel.slicer+xml"/>
  <Override PartName="/xl/timelines/timeline4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slicers/slicer5.xml" ContentType="application/vnd.ms-excel.slicer+xml"/>
  <Override PartName="/xl/timelines/timeline5.xml" ContentType="application/vnd.ms-excel.timelin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slicers/slicer6.xml" ContentType="application/vnd.ms-excel.slicer+xml"/>
  <Override PartName="/xl/timelines/timeline6.xml" ContentType="application/vnd.ms-excel.timelin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slicers/slicer7.xml" ContentType="application/vnd.ms-excel.slicer+xml"/>
  <Override PartName="/xl/timelines/timeline7.xml" ContentType="application/vnd.ms-excel.timelin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slicers/slicer8.xml" ContentType="application/vnd.ms-excel.slicer+xml"/>
  <Override PartName="/xl/charts/chart8.xml" ContentType="application/vnd.openxmlformats-officedocument.drawingml.chart+xml"/>
  <Override PartName="/xl/pivotTables/pivotTable9.xml" ContentType="application/vnd.openxmlformats-officedocument.spreadsheetml.pivotTable+xml"/>
  <Override PartName="/xl/drawings/drawing10.xml" ContentType="application/vnd.openxmlformats-officedocument.drawing+xml"/>
  <Override PartName="/xl/slicers/slicer9.xml" ContentType="application/vnd.ms-excel.slicer+xml"/>
  <Override PartName="/xl/timelines/timeline8.xml" ContentType="application/vnd.ms-excel.timeline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51196F13-6AD0-C1B8-E2B4-A1F9AE17003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pecom-my.sharepoint.com/personal/evangelina_cordero_pecomenergia_com_ar/Documents/Evangelina/Yacimiento/Catriel 12121/Enero 2024/"/>
    </mc:Choice>
  </mc:AlternateContent>
  <xr:revisionPtr revIDLastSave="2" documentId="8_{CA85706C-A6B5-4B44-AE65-AE85C6463292}" xr6:coauthVersionLast="47" xr6:coauthVersionMax="47" xr10:uidLastSave="{378E98B8-AACC-4B54-A413-C2D9C9DED490}"/>
  <bookViews>
    <workbookView xWindow="-120" yWindow="-120" windowWidth="20730" windowHeight="11160" tabRatio="589" xr2:uid="{00000000-000D-0000-FFFF-FFFF00000000}"/>
  </bookViews>
  <sheets>
    <sheet name="Rellenado PDD" sheetId="1" r:id="rId1"/>
    <sheet name="Rellenado PDD (MNV)" sheetId="12" r:id="rId2"/>
    <sheet name="Mantenimiento PDD" sheetId="22" r:id="rId3"/>
    <sheet name="KPI_EF_DOS_P" sheetId="14" r:id="rId4"/>
    <sheet name="KPI_EF_DOS_S" sheetId="15" r:id="rId5"/>
    <sheet name="KPI_PDD_Trat." sheetId="16" r:id="rId6"/>
    <sheet name="KPI_Aplicaciones" sheetId="17" r:id="rId7"/>
    <sheet name="KPI_Aplicaciones_Det" sheetId="23" r:id="rId8"/>
    <sheet name="KPI_CANT_PROD_E" sheetId="18" r:id="rId9"/>
    <sheet name="KPI_CANT_PROD_I" sheetId="19" r:id="rId10"/>
    <sheet name="KPI_Stock" sheetId="20" r:id="rId11"/>
    <sheet name="KPI_Distancia" sheetId="21" r:id="rId12"/>
    <sheet name="Certificacion CRV PT CS" sheetId="13" r:id="rId13"/>
  </sheets>
  <definedNames>
    <definedName name="_xlnm._FilterDatabase" localSheetId="2" hidden="1">'Mantenimiento PDD'!$A$4:$AM$4</definedName>
    <definedName name="_xlnm._FilterDatabase" localSheetId="0" hidden="1">'Rellenado PDD'!$A$4:$CC$13</definedName>
    <definedName name="_xlnm._FilterDatabase" localSheetId="1" hidden="1">'Rellenado PDD (MNV)'!$A$4:$BL$4</definedName>
    <definedName name="NativeTimeline_Fecha1">#N/A</definedName>
    <definedName name="NativeTimeline_Fecha11">#N/A</definedName>
    <definedName name="NativeTimeline_Fecha2">#N/A</definedName>
    <definedName name="NativeTimeline_Fecha3">#N/A</definedName>
    <definedName name="NativeTimeline_Fecha4">#N/A</definedName>
    <definedName name="NativeTimeline_Fecha5">#N/A</definedName>
    <definedName name="NativeTimeline_Fecha6">#N/A</definedName>
    <definedName name="NativeTimeline_Fecha61">#N/A</definedName>
    <definedName name="SegmentaciónDeDatos_Bateria">#N/A</definedName>
    <definedName name="SegmentaciónDeDatos_Bateria1">#N/A</definedName>
    <definedName name="SegmentaciónDeDatos_Bateria11">#N/A</definedName>
    <definedName name="SegmentaciónDeDatos_Bateria12">#N/A</definedName>
    <definedName name="SegmentaciónDeDatos_Bateria2">#N/A</definedName>
    <definedName name="SegmentaciónDeDatos_Bateria21">#N/A</definedName>
    <definedName name="SegmentaciónDeDatos_Dosif._Tipo1">#N/A</definedName>
    <definedName name="SegmentaciónDeDatos_Dosif._Tipo11">#N/A</definedName>
    <definedName name="SegmentaciónDeDatos_Dosif._Tipo2">#N/A</definedName>
    <definedName name="SegmentaciónDeDatos_Dosif._Tipo21">#N/A</definedName>
    <definedName name="SegmentaciónDeDatos_Dosif._Tipo3">#N/A</definedName>
    <definedName name="SegmentaciónDeDatos_Dosif._Tipo31">#N/A</definedName>
    <definedName name="SegmentaciónDeDatos_Operador_1">#N/A</definedName>
    <definedName name="SegmentaciónDeDatos_Pozo">#N/A</definedName>
    <definedName name="SegmentaciónDeDatos_Pozo1">#N/A</definedName>
    <definedName name="SegmentaciónDeDatos_Pozo11">#N/A</definedName>
    <definedName name="SegmentaciónDeDatos_Pozo12">#N/A</definedName>
    <definedName name="SegmentaciónDeDatos_Pozo2">#N/A</definedName>
    <definedName name="SegmentaciónDeDatos_Pozo21">#N/A</definedName>
    <definedName name="SegmentaciónDeDatos_Prod._Nombre1">#N/A</definedName>
    <definedName name="SegmentaciónDeDatos_Prod._Nombre11">#N/A</definedName>
    <definedName name="SegmentaciónDeDatos_Prod._Nombre2">#N/A</definedName>
    <definedName name="SegmentaciónDeDatos_Prod._Nombre21">#N/A</definedName>
    <definedName name="SegmentaciónDeDatos_Prod._Nombre3">#N/A</definedName>
    <definedName name="SegmentaciónDeDatos_Prod._Nombre4">#N/A</definedName>
    <definedName name="SegmentaciónDeDatos_Prod._Nombre41">#N/A</definedName>
    <definedName name="SegmentaciónDeDatos_Yacimiento1">#N/A</definedName>
    <definedName name="SegmentaciónDeDatos_Yacimiento11">#N/A</definedName>
  </definedNames>
  <calcPr calcId="191029"/>
  <pivotCaches>
    <pivotCache cacheId="184" r:id="rId14"/>
    <pivotCache cacheId="185" r:id="rId15"/>
    <pivotCache cacheId="186" r:id="rId16"/>
    <pivotCache cacheId="187" r:id="rId17"/>
    <pivotCache cacheId="188" r:id="rId18"/>
    <pivotCache cacheId="189" r:id="rId19"/>
    <pivotCache cacheId="190" r:id="rId20"/>
    <pivotCache cacheId="191" r:id="rId21"/>
    <pivotCache cacheId="192" r:id="rId22"/>
  </pivotCaches>
  <extLst>
    <ext xmlns:x14="http://schemas.microsoft.com/office/spreadsheetml/2009/9/main" uri="{BBE1A952-AA13-448e-AADC-164F8A28A991}">
      <x14:slicerCaches>
        <x14:slicerCache r:id="rId23"/>
        <x14:slicerCache r:id="rId24"/>
        <x14:slicerCache r:id="rId25"/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  <x14:slicerCache r:id="rId39"/>
        <x14:slicerCache r:id="rId40"/>
        <x14:slicerCache r:id="rId41"/>
        <x14:slicerCache r:id="rId42"/>
        <x14:slicerCache r:id="rId43"/>
        <x14:slicerCache r:id="rId44"/>
        <x14:slicerCache r:id="rId45"/>
        <x14:slicerCache r:id="rId46"/>
        <x14:slicerCache r:id="rId47"/>
        <x14:slicerCache r:id="rId48"/>
        <x14:slicerCache r:id="rId49"/>
        <x14:slicerCache r:id="rId5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51"/>
        <x15:timelineCacheRef r:id="rId52"/>
        <x15:timelineCacheRef r:id="rId53"/>
        <x15:timelineCacheRef r:id="rId54"/>
        <x15:timelineCacheRef r:id="rId55"/>
        <x15:timelineCacheRef r:id="rId56"/>
        <x15:timelineCacheRef r:id="rId57"/>
        <x15:timelineCacheRef r:id="rId58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7" i="1" l="1"/>
  <c r="G1" i="23" l="1"/>
  <c r="E1" i="23"/>
  <c r="B1" i="23"/>
  <c r="G1" i="21" l="1"/>
  <c r="E1" i="21"/>
  <c r="B1" i="21"/>
  <c r="G1" i="20"/>
  <c r="E1" i="20"/>
  <c r="B1" i="20"/>
  <c r="G1" i="19"/>
  <c r="E1" i="19"/>
  <c r="B1" i="19"/>
  <c r="G1" i="18"/>
  <c r="E1" i="18"/>
  <c r="B1" i="18"/>
  <c r="G1" i="17"/>
  <c r="E1" i="17"/>
  <c r="B1" i="17"/>
  <c r="G1" i="16"/>
  <c r="E1" i="16"/>
  <c r="B1" i="16"/>
  <c r="G1" i="15"/>
  <c r="E1" i="15"/>
  <c r="B1" i="15"/>
  <c r="G1" i="14"/>
  <c r="E1" i="14"/>
  <c r="B1" i="14"/>
  <c r="AD3906" i="20" l="1"/>
  <c r="AD3905" i="20"/>
  <c r="AD3904" i="20"/>
  <c r="AD3903" i="20"/>
  <c r="AD3902" i="20"/>
  <c r="AD3901" i="20"/>
  <c r="AD3900" i="20"/>
  <c r="AD3899" i="20"/>
  <c r="AD3898" i="20"/>
  <c r="AD3897" i="20"/>
  <c r="AD3896" i="20"/>
  <c r="AD3895" i="20"/>
  <c r="AD3894" i="20"/>
  <c r="AD3893" i="20"/>
  <c r="AD3892" i="20"/>
  <c r="AD3891" i="20"/>
  <c r="AD3890" i="20"/>
  <c r="AD3889" i="20"/>
  <c r="AD3888" i="20"/>
  <c r="AD3887" i="20"/>
  <c r="AD3886" i="20"/>
  <c r="AD3885" i="20"/>
  <c r="AD3884" i="20"/>
  <c r="AD3883" i="20"/>
  <c r="AD3882" i="20"/>
  <c r="AD3881" i="20"/>
  <c r="AD3880" i="20"/>
  <c r="AD3879" i="20"/>
  <c r="AD3878" i="20"/>
  <c r="AD3877" i="20"/>
  <c r="AD3876" i="20"/>
  <c r="AD3875" i="20"/>
  <c r="AD3874" i="20"/>
  <c r="AD3873" i="20"/>
  <c r="AD3872" i="20"/>
  <c r="AD3871" i="20"/>
  <c r="AD3870" i="20"/>
  <c r="AD3869" i="20"/>
  <c r="AD3868" i="20"/>
  <c r="AD3867" i="20"/>
  <c r="AD3866" i="20"/>
  <c r="AD3865" i="20"/>
  <c r="AD3864" i="20"/>
  <c r="AD3863" i="20"/>
  <c r="AD3862" i="20"/>
  <c r="AD3861" i="20"/>
  <c r="AD3860" i="20"/>
  <c r="AD3859" i="20"/>
  <c r="AD3858" i="20"/>
  <c r="AD3857" i="20"/>
  <c r="AD3856" i="20"/>
  <c r="AD3855" i="20"/>
  <c r="AD3854" i="20"/>
  <c r="AD3853" i="20"/>
  <c r="AD3852" i="20"/>
  <c r="AD3851" i="20"/>
  <c r="AD3850" i="20"/>
  <c r="AD3849" i="20"/>
  <c r="AD3848" i="20"/>
  <c r="AD3847" i="20"/>
  <c r="AD3846" i="20"/>
  <c r="AD3845" i="20"/>
  <c r="AD3844" i="20"/>
  <c r="AD3843" i="20"/>
  <c r="AD3842" i="20"/>
  <c r="AD3841" i="20"/>
  <c r="AD3840" i="20"/>
  <c r="AD3839" i="20"/>
  <c r="AD3838" i="20"/>
  <c r="AD3837" i="20"/>
  <c r="AD3836" i="20"/>
  <c r="AD3835" i="20"/>
  <c r="AD3834" i="20"/>
  <c r="AD3833" i="20"/>
  <c r="AD3832" i="20"/>
  <c r="AD3831" i="20"/>
  <c r="AD3830" i="20"/>
  <c r="AD3829" i="20"/>
  <c r="AD3828" i="20"/>
  <c r="AD3827" i="20"/>
  <c r="AD3826" i="20"/>
  <c r="AD3825" i="20"/>
  <c r="AD3824" i="20"/>
  <c r="AD3823" i="20"/>
  <c r="AD3822" i="20"/>
  <c r="AD3821" i="20"/>
  <c r="AD3820" i="20"/>
  <c r="AD3819" i="20"/>
  <c r="AD3818" i="20"/>
  <c r="AD3817" i="20"/>
  <c r="AD3816" i="20"/>
  <c r="AD3815" i="20"/>
  <c r="AD3814" i="20"/>
  <c r="AD3813" i="20"/>
  <c r="AD3812" i="20"/>
  <c r="AD3811" i="20"/>
  <c r="AD3810" i="20"/>
  <c r="AD3809" i="20"/>
  <c r="AD3808" i="20"/>
  <c r="AD3807" i="20"/>
  <c r="AD3806" i="20"/>
  <c r="AD3805" i="20"/>
  <c r="AD3804" i="20"/>
  <c r="AD3803" i="20"/>
  <c r="AD3802" i="20"/>
  <c r="AD3801" i="20"/>
  <c r="AD3800" i="20"/>
  <c r="AD3799" i="20"/>
  <c r="AD3798" i="20"/>
  <c r="AD3797" i="20"/>
  <c r="AD3796" i="20"/>
  <c r="AD3795" i="20"/>
  <c r="AD3794" i="20"/>
  <c r="AD3793" i="20"/>
  <c r="AD3792" i="20"/>
  <c r="AD3791" i="20"/>
  <c r="AD3790" i="20"/>
  <c r="AD3789" i="20"/>
  <c r="AD3788" i="20"/>
  <c r="AD3787" i="20"/>
  <c r="AD3786" i="20"/>
  <c r="AD3785" i="20"/>
  <c r="AD3784" i="20"/>
  <c r="AD3783" i="20"/>
  <c r="AD3782" i="20"/>
  <c r="AD3781" i="20"/>
  <c r="AD3780" i="20"/>
  <c r="AD3779" i="20"/>
  <c r="AD3778" i="20"/>
  <c r="AD3777" i="20"/>
  <c r="AD3776" i="20"/>
  <c r="AD3775" i="20"/>
  <c r="AD3774" i="20"/>
  <c r="AD3773" i="20"/>
  <c r="AD3772" i="20"/>
  <c r="AD3771" i="20"/>
  <c r="AD3770" i="20"/>
  <c r="AD3769" i="20"/>
  <c r="AD3768" i="20"/>
  <c r="AD3767" i="20"/>
  <c r="AD3766" i="20"/>
  <c r="AD3765" i="20"/>
  <c r="AD3764" i="20"/>
  <c r="AD3763" i="20"/>
  <c r="AD3762" i="20"/>
  <c r="AD3761" i="20"/>
  <c r="AD3760" i="20"/>
  <c r="AD3759" i="20"/>
  <c r="AD3758" i="20"/>
  <c r="AD3757" i="20"/>
  <c r="AD3756" i="20"/>
  <c r="AD3755" i="20"/>
  <c r="AD3754" i="20"/>
  <c r="AD3753" i="20"/>
  <c r="AD3752" i="20"/>
  <c r="AD3751" i="20"/>
  <c r="AD3750" i="20"/>
  <c r="AD3749" i="20"/>
  <c r="AD3748" i="20"/>
  <c r="AD3747" i="20"/>
  <c r="AD3746" i="20"/>
  <c r="AD3745" i="20"/>
  <c r="AD3744" i="20"/>
  <c r="AD3743" i="20"/>
  <c r="AD3742" i="20"/>
  <c r="AD3741" i="20"/>
  <c r="AD3740" i="20"/>
  <c r="AD3739" i="20"/>
  <c r="AD3738" i="20"/>
  <c r="AD3737" i="20"/>
  <c r="AD3736" i="20"/>
  <c r="AD3735" i="20"/>
  <c r="AD3734" i="20"/>
  <c r="AD3733" i="20"/>
  <c r="AD3732" i="20"/>
  <c r="AD3731" i="20"/>
  <c r="AD3730" i="20"/>
  <c r="AD3729" i="20"/>
  <c r="AD3728" i="20"/>
  <c r="AD3727" i="20"/>
  <c r="AD3726" i="20"/>
  <c r="AD3725" i="20"/>
  <c r="AD3724" i="20"/>
  <c r="AD3723" i="20"/>
  <c r="AD3722" i="20"/>
  <c r="AD3721" i="20"/>
  <c r="AD3720" i="20"/>
  <c r="AD3719" i="20"/>
  <c r="AD3718" i="20"/>
  <c r="AD3717" i="20"/>
  <c r="AD3716" i="20"/>
  <c r="AD3715" i="20"/>
  <c r="AD3714" i="20"/>
  <c r="AD3713" i="20"/>
  <c r="AD3712" i="20"/>
  <c r="AD3711" i="20"/>
  <c r="AD3710" i="20"/>
  <c r="AD3709" i="20"/>
  <c r="AD3708" i="20"/>
  <c r="AD3707" i="20"/>
  <c r="AD3706" i="20"/>
  <c r="AD3705" i="20"/>
  <c r="AD3704" i="20"/>
  <c r="AD3703" i="20"/>
  <c r="AD3702" i="20"/>
  <c r="AD3701" i="20"/>
  <c r="AD3700" i="20"/>
  <c r="AD3699" i="20"/>
  <c r="AD3698" i="20"/>
  <c r="AD3697" i="20"/>
  <c r="AD3696" i="20"/>
  <c r="AD3695" i="20"/>
  <c r="AD3694" i="20"/>
  <c r="AD3693" i="20"/>
  <c r="AD3692" i="20"/>
  <c r="AD3691" i="20"/>
  <c r="AD3690" i="20"/>
  <c r="AD3689" i="20"/>
  <c r="AD3688" i="20"/>
  <c r="AD3687" i="20"/>
  <c r="AD3686" i="20"/>
  <c r="AD3685" i="20"/>
  <c r="AD3684" i="20"/>
  <c r="AD3683" i="20"/>
  <c r="AD3682" i="20"/>
  <c r="AD3681" i="20"/>
  <c r="AD3680" i="20"/>
  <c r="AD3679" i="20"/>
  <c r="AD3678" i="20"/>
  <c r="AD3677" i="20"/>
  <c r="AD3676" i="20"/>
  <c r="AD3675" i="20"/>
  <c r="AD3674" i="20"/>
  <c r="AD3673" i="20"/>
  <c r="AD3672" i="20"/>
  <c r="AD3671" i="20"/>
  <c r="AD3670" i="20"/>
  <c r="AD3669" i="20"/>
  <c r="AD3668" i="20"/>
  <c r="AD3667" i="20"/>
  <c r="AD3666" i="20"/>
  <c r="AD3665" i="20"/>
  <c r="AD3664" i="20"/>
  <c r="AD3663" i="20"/>
  <c r="AD3662" i="20"/>
  <c r="AD3661" i="20"/>
  <c r="AD3660" i="20"/>
  <c r="AD3659" i="20"/>
  <c r="AD3658" i="20"/>
  <c r="AD3657" i="20"/>
  <c r="AD3656" i="20"/>
  <c r="AD3655" i="20"/>
  <c r="AD3654" i="20"/>
  <c r="AD3653" i="20"/>
  <c r="AD3652" i="20"/>
  <c r="AD3651" i="20"/>
  <c r="AD3650" i="20"/>
  <c r="AD3649" i="20"/>
  <c r="AD3648" i="20"/>
  <c r="AD3647" i="20"/>
  <c r="AD3646" i="20"/>
  <c r="AD3645" i="20"/>
  <c r="AD3644" i="20"/>
  <c r="AD3643" i="20"/>
  <c r="AD3642" i="20"/>
  <c r="AD3641" i="20"/>
  <c r="AD3640" i="20"/>
  <c r="AD3639" i="20"/>
  <c r="AD3638" i="20"/>
  <c r="AD3637" i="20"/>
  <c r="AD3636" i="20"/>
  <c r="AD3635" i="20"/>
  <c r="AD3634" i="20"/>
  <c r="AD3633" i="20"/>
  <c r="AD3632" i="20"/>
  <c r="AD3631" i="20"/>
  <c r="AD3630" i="20"/>
  <c r="AD3629" i="20"/>
  <c r="AD3628" i="20"/>
  <c r="AD3627" i="20"/>
  <c r="AD3626" i="20"/>
  <c r="AD3625" i="20"/>
  <c r="AD3624" i="20"/>
  <c r="AD3623" i="20"/>
  <c r="AD3622" i="20"/>
  <c r="AD3621" i="20"/>
  <c r="AD3620" i="20"/>
  <c r="AD3619" i="20"/>
  <c r="AD3618" i="20"/>
  <c r="AD3617" i="20"/>
  <c r="AD3616" i="20"/>
  <c r="AD3615" i="20"/>
  <c r="AD3614" i="20"/>
  <c r="AD3613" i="20"/>
  <c r="AD3612" i="20"/>
  <c r="AD3611" i="20"/>
  <c r="AD3610" i="20"/>
  <c r="AD3609" i="20"/>
  <c r="AD3608" i="20"/>
  <c r="AD3607" i="20"/>
  <c r="AD3606" i="20"/>
  <c r="AD3605" i="20"/>
  <c r="AD3604" i="20"/>
  <c r="AD3603" i="20"/>
  <c r="AD3602" i="20"/>
  <c r="AD3601" i="20"/>
  <c r="AD3600" i="20"/>
  <c r="AD3599" i="20"/>
  <c r="AD3598" i="20"/>
  <c r="AD3597" i="20"/>
  <c r="AD3596" i="20"/>
  <c r="AD3595" i="20"/>
  <c r="AD3594" i="20"/>
  <c r="AD3593" i="20"/>
  <c r="AD3592" i="20"/>
  <c r="AD3591" i="20"/>
  <c r="AD3590" i="20"/>
  <c r="AD3589" i="20"/>
  <c r="AD3588" i="20"/>
  <c r="AD3587" i="20"/>
  <c r="AD3586" i="20"/>
  <c r="AD3585" i="20"/>
  <c r="AD3584" i="20"/>
  <c r="AD3583" i="20"/>
  <c r="AD3582" i="20"/>
  <c r="AD3581" i="20"/>
  <c r="AD3580" i="20"/>
  <c r="AD3579" i="20"/>
  <c r="AD3578" i="20"/>
  <c r="AD3577" i="20"/>
  <c r="AD3576" i="20"/>
  <c r="AD3575" i="20"/>
  <c r="AD3574" i="20"/>
  <c r="AD3573" i="20"/>
  <c r="AD3572" i="20"/>
  <c r="AD3571" i="20"/>
  <c r="AD3570" i="20"/>
  <c r="AD3569" i="20"/>
  <c r="AD3568" i="20"/>
  <c r="AD3567" i="20"/>
  <c r="AD3566" i="20"/>
  <c r="AD3565" i="20"/>
  <c r="AD3564" i="20"/>
  <c r="AD3563" i="20"/>
  <c r="AD3562" i="20"/>
  <c r="AD3561" i="20"/>
  <c r="AD3560" i="20"/>
  <c r="AD3559" i="20"/>
  <c r="AD3558" i="20"/>
  <c r="AD3557" i="20"/>
  <c r="AD3556" i="20"/>
  <c r="AD3555" i="20"/>
  <c r="AD3554" i="20"/>
  <c r="AD3553" i="20"/>
  <c r="AD3552" i="20"/>
  <c r="AD3551" i="20"/>
  <c r="AD3550" i="20"/>
  <c r="AD3549" i="20"/>
  <c r="AD3548" i="20"/>
  <c r="AD3547" i="20"/>
  <c r="AD3546" i="20"/>
  <c r="AD3545" i="20"/>
  <c r="AD3544" i="20"/>
  <c r="AD3543" i="20"/>
  <c r="AD3542" i="20"/>
  <c r="AD3541" i="20"/>
  <c r="AD3540" i="20"/>
  <c r="AD3539" i="20"/>
  <c r="AD3538" i="20"/>
  <c r="AD3537" i="20"/>
  <c r="AD3536" i="20"/>
  <c r="AD3535" i="20"/>
  <c r="AD3534" i="20"/>
  <c r="AD3533" i="20"/>
  <c r="AD3532" i="20"/>
  <c r="AD3531" i="20"/>
  <c r="AD3530" i="20"/>
  <c r="AD3529" i="20"/>
  <c r="AD3528" i="20"/>
  <c r="AD3527" i="20"/>
  <c r="AD3526" i="20"/>
  <c r="AD3525" i="20"/>
  <c r="AD3524" i="20"/>
  <c r="AD3523" i="20"/>
  <c r="AD3522" i="20"/>
  <c r="AD3521" i="20"/>
  <c r="AD3520" i="20"/>
  <c r="AD3519" i="20"/>
  <c r="AD3518" i="20"/>
  <c r="AD3517" i="20"/>
  <c r="AD3516" i="20"/>
  <c r="AD3515" i="20"/>
  <c r="AD3514" i="20"/>
  <c r="AD3513" i="20"/>
  <c r="AD3512" i="20"/>
  <c r="AD3511" i="20"/>
  <c r="AD3510" i="20"/>
  <c r="AD3509" i="20"/>
  <c r="AD3508" i="20"/>
  <c r="AD3507" i="20"/>
  <c r="AD3506" i="20"/>
  <c r="AD3505" i="20"/>
  <c r="AD3504" i="20"/>
  <c r="AD3503" i="20"/>
  <c r="AD3502" i="20"/>
  <c r="AD3501" i="20"/>
  <c r="AD3500" i="20"/>
  <c r="AD3499" i="20"/>
  <c r="AD3498" i="20"/>
  <c r="AD3497" i="20"/>
  <c r="AD3496" i="20"/>
  <c r="AD3495" i="20"/>
  <c r="AD3494" i="20"/>
  <c r="AD3493" i="20"/>
  <c r="AD3492" i="20"/>
  <c r="AD3491" i="20"/>
  <c r="AD3490" i="20"/>
  <c r="AD3489" i="20"/>
  <c r="AD3488" i="20"/>
  <c r="AD3487" i="20"/>
  <c r="AD3486" i="20"/>
  <c r="AD3485" i="20"/>
  <c r="AD3484" i="20"/>
  <c r="AD3483" i="20"/>
  <c r="AD3482" i="20"/>
  <c r="AD3481" i="20"/>
  <c r="AD3480" i="20"/>
  <c r="AD3479" i="20"/>
  <c r="AD3478" i="20"/>
  <c r="AD3477" i="20"/>
  <c r="AD3476" i="20"/>
  <c r="AD3475" i="20"/>
  <c r="AD3474" i="20"/>
  <c r="AD3473" i="20"/>
  <c r="AD3472" i="20"/>
  <c r="AD3471" i="20"/>
  <c r="AD3470" i="20"/>
  <c r="AD3469" i="20"/>
  <c r="AD3468" i="20"/>
  <c r="AD3467" i="20"/>
  <c r="AD3466" i="20"/>
  <c r="AD3465" i="20"/>
  <c r="AD3464" i="20"/>
  <c r="AD3463" i="20"/>
  <c r="AD3462" i="20"/>
  <c r="AD3461" i="20"/>
  <c r="AD3460" i="20"/>
  <c r="AD3459" i="20"/>
  <c r="AD3458" i="20"/>
  <c r="AD3457" i="20"/>
  <c r="AD3456" i="20"/>
  <c r="AD3455" i="20"/>
  <c r="AD3454" i="20"/>
  <c r="AD3453" i="20"/>
  <c r="AD3452" i="20"/>
  <c r="AD3451" i="20"/>
  <c r="AD3450" i="20"/>
  <c r="AD3449" i="20"/>
  <c r="AD3448" i="20"/>
  <c r="AD3447" i="20"/>
  <c r="AD3446" i="20"/>
  <c r="AD3445" i="20"/>
  <c r="AD3444" i="20"/>
  <c r="AD3443" i="20"/>
  <c r="AD3442" i="20"/>
  <c r="AD3441" i="20"/>
  <c r="AD3440" i="20"/>
  <c r="AD3439" i="20"/>
  <c r="AD3438" i="20"/>
  <c r="AD3437" i="20"/>
  <c r="AD3436" i="20"/>
  <c r="AD3435" i="20"/>
  <c r="AD3434" i="20"/>
  <c r="AD3433" i="20"/>
  <c r="AD3432" i="20"/>
  <c r="AD3431" i="20"/>
  <c r="AD3430" i="20"/>
  <c r="AD3429" i="20"/>
  <c r="AD3428" i="20"/>
  <c r="AD3427" i="20"/>
  <c r="AD3426" i="20"/>
  <c r="AD3425" i="20"/>
  <c r="AD3424" i="20"/>
  <c r="AD3423" i="20"/>
  <c r="AD3422" i="20"/>
  <c r="AD3421" i="20"/>
  <c r="AD3420" i="20"/>
  <c r="AD3419" i="20"/>
  <c r="AD3418" i="20"/>
  <c r="AD3417" i="20"/>
  <c r="AD3416" i="20"/>
  <c r="AD3415" i="20"/>
  <c r="AD3414" i="20"/>
  <c r="AD3413" i="20"/>
  <c r="AD3412" i="20"/>
  <c r="AD3411" i="20"/>
  <c r="AD3410" i="20"/>
  <c r="AD3409" i="20"/>
  <c r="AD3408" i="20"/>
  <c r="AD3407" i="20"/>
  <c r="AD3406" i="20"/>
  <c r="AD3405" i="20"/>
  <c r="AD3404" i="20"/>
  <c r="AD3403" i="20"/>
  <c r="AD3402" i="20"/>
  <c r="AD3401" i="20"/>
  <c r="AD3400" i="20"/>
  <c r="AD3399" i="20"/>
  <c r="AD3398" i="20"/>
  <c r="AD3397" i="20"/>
  <c r="AD3396" i="20"/>
  <c r="AD3395" i="20"/>
  <c r="AD3394" i="20"/>
  <c r="AD3393" i="20"/>
  <c r="AD3392" i="20"/>
  <c r="AD3391" i="20"/>
  <c r="AD3390" i="20"/>
  <c r="AD3389" i="20"/>
  <c r="AD3388" i="20"/>
  <c r="AD3387" i="20"/>
  <c r="AD3386" i="20"/>
  <c r="AD3385" i="20"/>
  <c r="AD3384" i="20"/>
  <c r="AD3383" i="20"/>
  <c r="AD3382" i="20"/>
  <c r="AD3381" i="20"/>
  <c r="AD3380" i="20"/>
  <c r="AD3379" i="20"/>
  <c r="AD3378" i="20"/>
  <c r="AD3377" i="20"/>
  <c r="AD3376" i="20"/>
  <c r="AD3375" i="20"/>
  <c r="AD3374" i="20"/>
  <c r="AD3373" i="20"/>
  <c r="AD3372" i="20"/>
  <c r="AD3371" i="20"/>
  <c r="AD3370" i="20"/>
  <c r="AD3369" i="20"/>
  <c r="AD3368" i="20"/>
  <c r="AD3367" i="20"/>
  <c r="AD3366" i="20"/>
  <c r="AD3365" i="20"/>
  <c r="AD3364" i="20"/>
  <c r="AD3363" i="20"/>
  <c r="AD3362" i="20"/>
  <c r="AD3361" i="20"/>
  <c r="AD3360" i="20"/>
  <c r="AD3359" i="20"/>
  <c r="AD3358" i="20"/>
  <c r="AD3357" i="20"/>
  <c r="AD3356" i="20"/>
  <c r="AD3355" i="20"/>
  <c r="AD3354" i="20"/>
  <c r="AD3353" i="20"/>
  <c r="AD3352" i="20"/>
  <c r="AD3351" i="20"/>
  <c r="AD3350" i="20"/>
  <c r="AD3349" i="20"/>
  <c r="AD3348" i="20"/>
  <c r="AD3347" i="20"/>
  <c r="AD3346" i="20"/>
  <c r="AD3345" i="20"/>
  <c r="AD3344" i="20"/>
  <c r="AD3343" i="20"/>
  <c r="AD3342" i="20"/>
  <c r="AD3341" i="20"/>
  <c r="AD3340" i="20"/>
  <c r="AD3339" i="20"/>
  <c r="AD3338" i="20"/>
  <c r="AD3337" i="20"/>
  <c r="AD3336" i="20"/>
  <c r="AD3335" i="20"/>
  <c r="AD3334" i="20"/>
  <c r="AD3333" i="20"/>
  <c r="AD3332" i="20"/>
  <c r="AD3331" i="20"/>
  <c r="AD3330" i="20"/>
  <c r="AD3329" i="20"/>
  <c r="AD3328" i="20"/>
  <c r="AD3327" i="20"/>
  <c r="AD3326" i="20"/>
  <c r="AD3325" i="20"/>
  <c r="AD3324" i="20"/>
  <c r="AD3323" i="20"/>
  <c r="AD3322" i="20"/>
  <c r="AD3321" i="20"/>
  <c r="AD3320" i="20"/>
  <c r="AD3319" i="20"/>
  <c r="AD3318" i="20"/>
  <c r="AD3317" i="20"/>
  <c r="AD3316" i="20"/>
  <c r="AD3315" i="20"/>
  <c r="AD3314" i="20"/>
  <c r="AD3313" i="20"/>
  <c r="AD3312" i="20"/>
  <c r="AD3311" i="20"/>
  <c r="AD3310" i="20"/>
  <c r="AD3309" i="20"/>
  <c r="AD3308" i="20"/>
  <c r="AD3307" i="20"/>
  <c r="AD3306" i="20"/>
  <c r="AD3305" i="20"/>
  <c r="AD3304" i="20"/>
  <c r="AD3303" i="20"/>
  <c r="AD3302" i="20"/>
  <c r="AD3301" i="20"/>
  <c r="AD3300" i="20"/>
  <c r="AD3299" i="20"/>
  <c r="AD3298" i="20"/>
  <c r="AD3297" i="20"/>
  <c r="AD3296" i="20"/>
  <c r="AD3295" i="20"/>
  <c r="AD3294" i="20"/>
  <c r="AD3293" i="20"/>
  <c r="AD3292" i="20"/>
  <c r="AD3291" i="20"/>
  <c r="AD3290" i="20"/>
  <c r="AD3289" i="20"/>
  <c r="AD3288" i="20"/>
  <c r="AD3287" i="20"/>
  <c r="AD3286" i="20"/>
  <c r="AD3285" i="20"/>
  <c r="AD3284" i="20"/>
  <c r="AD3283" i="20"/>
  <c r="AD3282" i="20"/>
  <c r="AD3281" i="20"/>
  <c r="AD3280" i="20"/>
  <c r="AD3279" i="20"/>
  <c r="AD3278" i="20"/>
  <c r="AD3277" i="20"/>
  <c r="AD3276" i="20"/>
  <c r="AD3275" i="20"/>
  <c r="AD3274" i="20"/>
  <c r="AD3273" i="20"/>
  <c r="AD3272" i="20"/>
  <c r="AD3271" i="20"/>
  <c r="AD3270" i="20"/>
  <c r="AD3269" i="20"/>
  <c r="AD3268" i="20"/>
  <c r="AD3267" i="20"/>
  <c r="AD3266" i="20"/>
  <c r="AD3265" i="20"/>
  <c r="AD3264" i="20"/>
  <c r="AD3263" i="20"/>
  <c r="AD3262" i="20"/>
  <c r="AD3261" i="20"/>
  <c r="AD3260" i="20"/>
  <c r="AD3259" i="20"/>
  <c r="AD3258" i="20"/>
  <c r="AD3257" i="20"/>
  <c r="AD3256" i="20"/>
  <c r="AD3255" i="20"/>
  <c r="AD3254" i="20"/>
  <c r="AD3253" i="20"/>
  <c r="AD3252" i="20"/>
  <c r="AD3251" i="20"/>
  <c r="AD3250" i="20"/>
  <c r="AD3249" i="20"/>
  <c r="AD3248" i="20"/>
  <c r="AD3247" i="20"/>
  <c r="AD3246" i="20"/>
  <c r="AD3245" i="20"/>
  <c r="AD3244" i="20"/>
  <c r="AD3243" i="20"/>
  <c r="AD3242" i="20"/>
  <c r="AD3241" i="20"/>
  <c r="AD3240" i="20"/>
  <c r="AD3239" i="20"/>
  <c r="AD3238" i="20"/>
  <c r="AD3237" i="20"/>
  <c r="AD3236" i="20"/>
  <c r="AD3235" i="20"/>
  <c r="AD3234" i="20"/>
  <c r="AD3233" i="20"/>
  <c r="AD3232" i="20"/>
  <c r="AD3231" i="20"/>
  <c r="AD3230" i="20"/>
  <c r="AD3229" i="20"/>
  <c r="AD3228" i="20"/>
  <c r="AD3227" i="20"/>
  <c r="AD3226" i="20"/>
  <c r="AD3225" i="20"/>
  <c r="AD3224" i="20"/>
  <c r="AD3223" i="20"/>
  <c r="AD3222" i="20"/>
  <c r="AD3221" i="20"/>
  <c r="AD3220" i="20"/>
  <c r="AD3219" i="20"/>
  <c r="AD3218" i="20"/>
  <c r="AD3217" i="20"/>
  <c r="AD3216" i="20"/>
  <c r="AD3215" i="20"/>
  <c r="AD3214" i="20"/>
  <c r="AD3213" i="20"/>
  <c r="AD3212" i="20"/>
  <c r="AD3211" i="20"/>
  <c r="AD3210" i="20"/>
  <c r="AD3209" i="20"/>
  <c r="AD3208" i="20"/>
  <c r="AD3207" i="20"/>
  <c r="AD3206" i="20"/>
  <c r="AD3205" i="20"/>
  <c r="AD3204" i="20"/>
  <c r="AD3203" i="20"/>
  <c r="AD3202" i="20"/>
  <c r="AD3201" i="20"/>
  <c r="AD3200" i="20"/>
  <c r="AD3199" i="20"/>
  <c r="AD3198" i="20"/>
  <c r="AD3197" i="20"/>
  <c r="AD3196" i="20"/>
  <c r="AD3195" i="20"/>
  <c r="AD3194" i="20"/>
  <c r="AD3193" i="20"/>
  <c r="AD3192" i="20"/>
  <c r="AD3191" i="20"/>
  <c r="AD3190" i="20"/>
  <c r="AD3189" i="20"/>
  <c r="AD3188" i="20"/>
  <c r="AD3187" i="20"/>
  <c r="AD3186" i="20"/>
  <c r="AD3185" i="20"/>
  <c r="AD3184" i="20"/>
  <c r="AD3183" i="20"/>
  <c r="AD3182" i="20"/>
  <c r="AD3181" i="20"/>
  <c r="AD3180" i="20"/>
  <c r="AD3179" i="20"/>
  <c r="AD3178" i="20"/>
  <c r="AD3177" i="20"/>
  <c r="AD3176" i="20"/>
  <c r="AD3175" i="20"/>
  <c r="AD3174" i="20"/>
  <c r="AD3173" i="20"/>
  <c r="AD3172" i="20"/>
  <c r="AD3171" i="20"/>
  <c r="AD3170" i="20"/>
  <c r="AD3169" i="20"/>
  <c r="AD3168" i="20"/>
  <c r="AD3167" i="20"/>
  <c r="AD3166" i="20"/>
  <c r="AD3165" i="20"/>
  <c r="AD3164" i="20"/>
  <c r="AD3163" i="20"/>
  <c r="AD3162" i="20"/>
  <c r="AD3161" i="20"/>
  <c r="AD3160" i="20"/>
  <c r="AD3159" i="20"/>
  <c r="AD3158" i="20"/>
  <c r="AD3157" i="20"/>
  <c r="AD3156" i="20"/>
  <c r="AD3155" i="20"/>
  <c r="AD3154" i="20"/>
  <c r="AD3153" i="20"/>
  <c r="AD3152" i="20"/>
  <c r="AD3151" i="20"/>
  <c r="AD3150" i="20"/>
  <c r="AD3149" i="20"/>
  <c r="AD3148" i="20"/>
  <c r="AD3147" i="20"/>
  <c r="AD3146" i="20"/>
  <c r="AD3145" i="20"/>
  <c r="AD3144" i="20"/>
  <c r="AD3143" i="20"/>
  <c r="AD3142" i="20"/>
  <c r="AD3141" i="20"/>
  <c r="AD3140" i="20"/>
  <c r="AD3139" i="20"/>
  <c r="AD3138" i="20"/>
  <c r="AD3137" i="20"/>
  <c r="AD3136" i="20"/>
  <c r="AD3135" i="20"/>
  <c r="AD3134" i="20"/>
  <c r="AD3133" i="20"/>
  <c r="AD3132" i="20"/>
  <c r="AD3131" i="20"/>
  <c r="AD3130" i="20"/>
  <c r="AD3129" i="20"/>
  <c r="AD3128" i="20"/>
  <c r="AD3127" i="20"/>
  <c r="AD3126" i="20"/>
  <c r="AD3125" i="20"/>
  <c r="AD3124" i="20"/>
  <c r="AD3123" i="20"/>
  <c r="AD3122" i="20"/>
  <c r="AD3121" i="20"/>
  <c r="AD3120" i="20"/>
  <c r="AD3119" i="20"/>
  <c r="AD3118" i="20"/>
  <c r="AD3117" i="20"/>
  <c r="AD3116" i="20"/>
  <c r="AD3115" i="20"/>
  <c r="AD3114" i="20"/>
  <c r="AD3113" i="20"/>
  <c r="AD3112" i="20"/>
  <c r="AD3111" i="20"/>
  <c r="AD3110" i="20"/>
  <c r="AD3109" i="20"/>
  <c r="AD3108" i="20"/>
  <c r="AD3107" i="20"/>
  <c r="AD3106" i="20"/>
  <c r="AD3105" i="20"/>
  <c r="AD3104" i="20"/>
  <c r="AD3103" i="20"/>
  <c r="AD3102" i="20"/>
  <c r="AD3101" i="20"/>
  <c r="AD3100" i="20"/>
  <c r="AD3099" i="20"/>
  <c r="AD3098" i="20"/>
  <c r="AD3097" i="20"/>
  <c r="AD3096" i="20"/>
  <c r="AD3095" i="20"/>
  <c r="AD3094" i="20"/>
  <c r="AD3093" i="20"/>
  <c r="AD3092" i="20"/>
  <c r="AD3091" i="20"/>
  <c r="AD3090" i="20"/>
  <c r="AD3089" i="20"/>
  <c r="AD3088" i="20"/>
  <c r="AD3087" i="20"/>
  <c r="AD3086" i="20"/>
  <c r="AD3085" i="20"/>
  <c r="AD3084" i="20"/>
  <c r="AD3083" i="20"/>
  <c r="AD3082" i="20"/>
  <c r="AD3081" i="20"/>
  <c r="AD3080" i="20"/>
  <c r="AD3079" i="20"/>
  <c r="AD3078" i="20"/>
  <c r="AD3077" i="20"/>
  <c r="AD3076" i="20"/>
  <c r="AD3075" i="20"/>
  <c r="AD3074" i="20"/>
  <c r="AD3073" i="20"/>
  <c r="AD3072" i="20"/>
  <c r="AD3071" i="20"/>
  <c r="AD3070" i="20"/>
  <c r="AD3069" i="20"/>
  <c r="AD3068" i="20"/>
  <c r="AD3067" i="20"/>
  <c r="AD3066" i="20"/>
  <c r="AD3065" i="20"/>
  <c r="AD3064" i="20"/>
  <c r="AD3063" i="20"/>
  <c r="AD3062" i="20"/>
  <c r="AD3061" i="20"/>
  <c r="AD3060" i="20"/>
  <c r="AD3059" i="20"/>
  <c r="AD3058" i="20"/>
  <c r="AD3057" i="20"/>
  <c r="AD3056" i="20"/>
  <c r="AD3055" i="20"/>
  <c r="AD3054" i="20"/>
  <c r="AD3053" i="20"/>
  <c r="AD3052" i="20"/>
  <c r="AD3051" i="20"/>
  <c r="AD3050" i="20"/>
  <c r="AD3049" i="20"/>
  <c r="AD3048" i="20"/>
  <c r="AD3047" i="20"/>
  <c r="AD3046" i="20"/>
  <c r="AD3045" i="20"/>
  <c r="AD3044" i="20"/>
  <c r="AD3043" i="20"/>
  <c r="AD3042" i="20"/>
  <c r="AD3041" i="20"/>
  <c r="AD3040" i="20"/>
  <c r="AD3039" i="20"/>
  <c r="AD3038" i="20"/>
  <c r="AD3037" i="20"/>
  <c r="AD3036" i="20"/>
  <c r="AD3035" i="20"/>
  <c r="AD3034" i="20"/>
  <c r="AD3033" i="20"/>
  <c r="AD3032" i="20"/>
  <c r="AD3031" i="20"/>
  <c r="AD3030" i="20"/>
  <c r="AD3029" i="20"/>
  <c r="AD3028" i="20"/>
  <c r="AD3027" i="20"/>
  <c r="AD3026" i="20"/>
  <c r="AD3025" i="20"/>
  <c r="AD3024" i="20"/>
  <c r="AD3023" i="20"/>
  <c r="AD3022" i="20"/>
  <c r="AD3021" i="20"/>
  <c r="AD3020" i="20"/>
  <c r="AD3019" i="20"/>
  <c r="AD3018" i="20"/>
  <c r="AD3017" i="20"/>
  <c r="AD3016" i="20"/>
  <c r="AD3015" i="20"/>
  <c r="AD3014" i="20"/>
  <c r="AD3013" i="20"/>
  <c r="AD3012" i="20"/>
  <c r="AD3011" i="20"/>
  <c r="AD3010" i="20"/>
  <c r="AD3009" i="20"/>
  <c r="AD3008" i="20"/>
  <c r="AD3007" i="20"/>
  <c r="AD3006" i="20"/>
  <c r="AD3005" i="20"/>
  <c r="AD3004" i="20"/>
  <c r="AD3003" i="20"/>
  <c r="AD3002" i="20"/>
  <c r="AD3001" i="20"/>
  <c r="AD3000" i="20"/>
  <c r="AD2999" i="20"/>
  <c r="AD2998" i="20"/>
  <c r="AD2997" i="20"/>
  <c r="AD2996" i="20"/>
  <c r="AD2995" i="20"/>
  <c r="AD2994" i="20"/>
  <c r="AD2993" i="20"/>
  <c r="AD2992" i="20"/>
  <c r="AD2991" i="20"/>
  <c r="AD2990" i="20"/>
  <c r="AD2989" i="20"/>
  <c r="AD2988" i="20"/>
  <c r="AD2987" i="20"/>
  <c r="AD2986" i="20"/>
  <c r="AD2985" i="20"/>
  <c r="AD2984" i="20"/>
  <c r="AD2983" i="20"/>
  <c r="AD2982" i="20"/>
  <c r="AD2981" i="20"/>
  <c r="AD2980" i="20"/>
  <c r="AD2979" i="20"/>
  <c r="AD2978" i="20"/>
  <c r="AD2977" i="20"/>
  <c r="AD2976" i="20"/>
  <c r="AD2975" i="20"/>
  <c r="AD2974" i="20"/>
  <c r="AD2973" i="20"/>
  <c r="AD2972" i="20"/>
  <c r="AD2971" i="20"/>
  <c r="AD2970" i="20"/>
  <c r="AD2969" i="20"/>
  <c r="AD2968" i="20"/>
  <c r="AD2967" i="20"/>
  <c r="AD2966" i="20"/>
  <c r="AD2965" i="20"/>
  <c r="AD2964" i="20"/>
  <c r="AD2963" i="20"/>
  <c r="AD2962" i="20"/>
  <c r="AD2961" i="20"/>
  <c r="AD2960" i="20"/>
  <c r="AD2959" i="20"/>
  <c r="AD2958" i="20"/>
  <c r="AD2957" i="20"/>
  <c r="AD2956" i="20"/>
  <c r="AD2955" i="20"/>
  <c r="AD2954" i="20"/>
  <c r="AD2953" i="20"/>
  <c r="AD2952" i="20"/>
  <c r="AD2951" i="20"/>
  <c r="AD2950" i="20"/>
  <c r="AD2949" i="20"/>
  <c r="AD2948" i="20"/>
  <c r="AD2947" i="20"/>
  <c r="AD2946" i="20"/>
  <c r="AD2945" i="20"/>
  <c r="AD2944" i="20"/>
  <c r="AD2943" i="20"/>
  <c r="AD2942" i="20"/>
  <c r="AD2941" i="20"/>
  <c r="AD2940" i="20"/>
  <c r="AD2939" i="20"/>
  <c r="AD2938" i="20"/>
  <c r="AD2937" i="20"/>
  <c r="AD2936" i="20"/>
  <c r="AD2935" i="20"/>
  <c r="AD2934" i="20"/>
  <c r="AD2933" i="20"/>
  <c r="AD2932" i="20"/>
  <c r="AD2931" i="20"/>
  <c r="AD2930" i="20"/>
  <c r="AD2929" i="20"/>
  <c r="AD2928" i="20"/>
  <c r="AD2927" i="20"/>
  <c r="AD2926" i="20"/>
  <c r="AD2925" i="20"/>
  <c r="AD2924" i="20"/>
  <c r="AD2923" i="20"/>
  <c r="AD2922" i="20"/>
  <c r="AD2921" i="20"/>
  <c r="AD2920" i="20"/>
  <c r="AD2919" i="20"/>
  <c r="AD2918" i="20"/>
  <c r="AD2917" i="20"/>
  <c r="AD2916" i="20"/>
  <c r="AD2915" i="20"/>
  <c r="AD2914" i="20"/>
  <c r="AD2913" i="20"/>
  <c r="AD2912" i="20"/>
  <c r="AD2911" i="20"/>
  <c r="AD2910" i="20"/>
  <c r="AD2909" i="20"/>
  <c r="AD2908" i="20"/>
  <c r="AD2907" i="20"/>
  <c r="AD2906" i="20"/>
  <c r="AD2905" i="20"/>
  <c r="AD2904" i="20"/>
  <c r="AD2903" i="20"/>
  <c r="AD2902" i="20"/>
  <c r="AD2901" i="20"/>
  <c r="AD2900" i="20"/>
  <c r="AD2899" i="20"/>
  <c r="AD2898" i="20"/>
  <c r="AD2897" i="20"/>
  <c r="AD2896" i="20"/>
  <c r="AD2895" i="20"/>
  <c r="AD2894" i="20"/>
  <c r="AD2893" i="20"/>
  <c r="AD2892" i="20"/>
  <c r="AD2891" i="20"/>
  <c r="AD2890" i="20"/>
  <c r="AD2889" i="20"/>
  <c r="AD2888" i="20"/>
  <c r="AD2887" i="20"/>
  <c r="AD2886" i="20"/>
  <c r="AD2885" i="20"/>
  <c r="AD2884" i="20"/>
  <c r="AD2883" i="20"/>
  <c r="AD2882" i="20"/>
  <c r="AD2881" i="20"/>
  <c r="AD2880" i="20"/>
  <c r="AD2879" i="20"/>
  <c r="AD2878" i="20"/>
  <c r="AD2877" i="20"/>
  <c r="AD2876" i="20"/>
  <c r="AD2875" i="20"/>
  <c r="AD2874" i="20"/>
  <c r="AD2873" i="20"/>
  <c r="AD2872" i="20"/>
  <c r="AD2871" i="20"/>
  <c r="AD2870" i="20"/>
  <c r="AD2869" i="20"/>
  <c r="AD2868" i="20"/>
  <c r="AD2867" i="20"/>
  <c r="AD2866" i="20"/>
  <c r="AD2865" i="20"/>
  <c r="AD2864" i="20"/>
  <c r="AD2863" i="20"/>
  <c r="AD2862" i="20"/>
  <c r="AD2861" i="20"/>
  <c r="AD2860" i="20"/>
  <c r="AD2859" i="20"/>
  <c r="AD2858" i="20"/>
  <c r="AD2857" i="20"/>
  <c r="AD2856" i="20"/>
  <c r="AD2855" i="20"/>
  <c r="AD2854" i="20"/>
  <c r="AD2853" i="20"/>
  <c r="AD2852" i="20"/>
  <c r="AD2851" i="20"/>
  <c r="AD2850" i="20"/>
  <c r="AD2849" i="20"/>
  <c r="AD2848" i="20"/>
  <c r="AD2847" i="20"/>
  <c r="AD2846" i="20"/>
  <c r="AD2845" i="20"/>
  <c r="AD2844" i="20"/>
  <c r="AD2843" i="20"/>
  <c r="AD2842" i="20"/>
  <c r="AD2841" i="20"/>
  <c r="AD2840" i="20"/>
  <c r="AD2839" i="20"/>
  <c r="AD2838" i="20"/>
  <c r="AD2837" i="20"/>
  <c r="AD2836" i="20"/>
  <c r="AD2835" i="20"/>
  <c r="AD2834" i="20"/>
  <c r="AD2833" i="20"/>
  <c r="AD2832" i="20"/>
  <c r="AD2831" i="20"/>
  <c r="AD2830" i="20"/>
  <c r="AD2829" i="20"/>
  <c r="AD2828" i="20"/>
  <c r="AD2827" i="20"/>
  <c r="AD2826" i="20"/>
  <c r="AD2825" i="20"/>
  <c r="AD2824" i="20"/>
  <c r="AD2823" i="20"/>
  <c r="AD2822" i="20"/>
  <c r="AD2821" i="20"/>
  <c r="AD2820" i="20"/>
  <c r="AD2819" i="20"/>
  <c r="AD2818" i="20"/>
  <c r="AD2817" i="20"/>
  <c r="AD2816" i="20"/>
  <c r="AD2815" i="20"/>
  <c r="AD2814" i="20"/>
  <c r="AD2813" i="20"/>
  <c r="AD2812" i="20"/>
  <c r="AD2811" i="20"/>
  <c r="AD2810" i="20"/>
  <c r="AD2809" i="20"/>
  <c r="AD2808" i="20"/>
  <c r="AD2807" i="20"/>
  <c r="AD2806" i="20"/>
  <c r="AD2805" i="20"/>
  <c r="AD2804" i="20"/>
  <c r="AD2803" i="20"/>
  <c r="AD2802" i="20"/>
  <c r="AD2801" i="20"/>
  <c r="AD2800" i="20"/>
  <c r="AD2799" i="20"/>
  <c r="AD2798" i="20"/>
  <c r="AD2797" i="20"/>
  <c r="AD2796" i="20"/>
  <c r="AD2795" i="20"/>
  <c r="AD2794" i="20"/>
  <c r="AD2793" i="20"/>
  <c r="AD2792" i="20"/>
  <c r="AD2791" i="20"/>
  <c r="AD2790" i="20"/>
  <c r="AD2789" i="20"/>
  <c r="AD2788" i="20"/>
  <c r="AD2787" i="20"/>
  <c r="AD2786" i="20"/>
  <c r="AD2785" i="20"/>
  <c r="AD2784" i="20"/>
  <c r="AD2783" i="20"/>
  <c r="AD2782" i="20"/>
  <c r="AD2781" i="20"/>
  <c r="AD2780" i="20"/>
  <c r="AD2779" i="20"/>
  <c r="AD2778" i="20"/>
  <c r="AD2777" i="20"/>
  <c r="AD2776" i="20"/>
  <c r="AD2775" i="20"/>
  <c r="AD2774" i="20"/>
  <c r="AD2773" i="20"/>
  <c r="AD2772" i="20"/>
  <c r="AD2771" i="20"/>
  <c r="AD2770" i="20"/>
  <c r="AD2769" i="20"/>
  <c r="AD2768" i="20"/>
  <c r="AD2767" i="20"/>
  <c r="AD2766" i="20"/>
  <c r="AD2765" i="20"/>
  <c r="AD2764" i="20"/>
  <c r="AD2763" i="20"/>
  <c r="AD2762" i="20"/>
  <c r="AD2761" i="20"/>
  <c r="AD2760" i="20"/>
  <c r="AD2759" i="20"/>
  <c r="AD2758" i="20"/>
  <c r="AD2757" i="20"/>
  <c r="AD2756" i="20"/>
  <c r="AD2755" i="20"/>
  <c r="AD2754" i="20"/>
  <c r="AD2753" i="20"/>
  <c r="AD2752" i="20"/>
  <c r="AD2751" i="20"/>
  <c r="AD2750" i="20"/>
  <c r="AD2749" i="20"/>
  <c r="AD2748" i="20"/>
  <c r="AD2747" i="20"/>
  <c r="AD2746" i="20"/>
  <c r="AD2745" i="20"/>
  <c r="AD2744" i="20"/>
  <c r="AD2743" i="20"/>
  <c r="AD2742" i="20"/>
  <c r="AD2741" i="20"/>
  <c r="AD2740" i="20"/>
  <c r="AD2739" i="20"/>
  <c r="AD2738" i="20"/>
  <c r="AD2737" i="20"/>
  <c r="AD2736" i="20"/>
  <c r="AD2735" i="20"/>
  <c r="AD2734" i="20"/>
  <c r="AD2733" i="20"/>
  <c r="AD2732" i="20"/>
  <c r="AD2731" i="20"/>
  <c r="AD2730" i="20"/>
  <c r="AD2729" i="20"/>
  <c r="AD2728" i="20"/>
  <c r="AD2727" i="20"/>
  <c r="AD2726" i="20"/>
  <c r="AD2725" i="20"/>
  <c r="AD2724" i="20"/>
  <c r="AD2723" i="20"/>
  <c r="AD2722" i="20"/>
  <c r="AD2721" i="20"/>
  <c r="AD2720" i="20"/>
  <c r="AD2719" i="20"/>
  <c r="AD2718" i="20"/>
  <c r="AD2717" i="20"/>
  <c r="AD2716" i="20"/>
  <c r="AD2715" i="20"/>
  <c r="AD2714" i="20"/>
  <c r="AD2713" i="20"/>
  <c r="AD2712" i="20"/>
  <c r="AD2711" i="20"/>
  <c r="AD2710" i="20"/>
  <c r="AD2709" i="20"/>
  <c r="AD2708" i="20"/>
  <c r="AD2707" i="20"/>
  <c r="AD2706" i="20"/>
  <c r="AD2705" i="20"/>
  <c r="AD2704" i="20"/>
  <c r="AD2703" i="20"/>
  <c r="AD2702" i="20"/>
  <c r="AD2701" i="20"/>
  <c r="AD2700" i="20"/>
  <c r="AD2699" i="20"/>
  <c r="AD2698" i="20"/>
  <c r="AD2697" i="20"/>
  <c r="AD2696" i="20"/>
  <c r="AD2695" i="20"/>
  <c r="AD2694" i="20"/>
  <c r="AD2693" i="20"/>
  <c r="AD2692" i="20"/>
  <c r="AD2691" i="20"/>
  <c r="AD2690" i="20"/>
  <c r="AD2689" i="20"/>
  <c r="AD2688" i="20"/>
  <c r="AD2687" i="20"/>
  <c r="AD2686" i="20"/>
  <c r="AD2685" i="20"/>
  <c r="AD2684" i="20"/>
  <c r="AD2683" i="20"/>
  <c r="AD2682" i="20"/>
  <c r="AD2681" i="20"/>
  <c r="AD2680" i="20"/>
  <c r="AD2679" i="20"/>
  <c r="AD2678" i="20"/>
  <c r="AD2677" i="20"/>
  <c r="AD2676" i="20"/>
  <c r="AD2675" i="20"/>
  <c r="AD2674" i="20"/>
  <c r="AD2673" i="20"/>
  <c r="AD2672" i="20"/>
  <c r="AD2671" i="20"/>
  <c r="AD2670" i="20"/>
  <c r="AD2669" i="20"/>
  <c r="AD2668" i="20"/>
  <c r="AD2667" i="20"/>
  <c r="AD2666" i="20"/>
  <c r="AD2665" i="20"/>
  <c r="AD2664" i="20"/>
  <c r="AD2663" i="20"/>
  <c r="AD2662" i="20"/>
  <c r="AD2661" i="20"/>
  <c r="AD2660" i="20"/>
  <c r="AD2659" i="20"/>
  <c r="AD2658" i="20"/>
  <c r="AD2657" i="20"/>
  <c r="AD2656" i="20"/>
  <c r="AD2655" i="20"/>
  <c r="AD2654" i="20"/>
  <c r="AD2653" i="20"/>
  <c r="AD2652" i="20"/>
  <c r="AD2651" i="20"/>
  <c r="AD2650" i="20"/>
  <c r="AD2649" i="20"/>
  <c r="AD2648" i="20"/>
  <c r="AD2647" i="20"/>
  <c r="AD2646" i="20"/>
  <c r="AD2645" i="20"/>
  <c r="AD2644" i="20"/>
  <c r="AD2643" i="20"/>
  <c r="AD2642" i="20"/>
  <c r="AD2641" i="20"/>
  <c r="AD2640" i="20"/>
  <c r="AD2639" i="20"/>
  <c r="AD2638" i="20"/>
  <c r="AD2637" i="20"/>
  <c r="AD2636" i="20"/>
  <c r="AD2635" i="20"/>
  <c r="AD2634" i="20"/>
  <c r="AD2633" i="20"/>
  <c r="AD2632" i="20"/>
  <c r="AD2631" i="20"/>
  <c r="AD2630" i="20"/>
  <c r="AD2629" i="20"/>
  <c r="AD2628" i="20"/>
  <c r="AD2627" i="20"/>
  <c r="AD2626" i="20"/>
  <c r="AD2625" i="20"/>
  <c r="AD2624" i="20"/>
  <c r="AD2623" i="20"/>
  <c r="AD2622" i="20"/>
  <c r="AD2621" i="20"/>
  <c r="AD2620" i="20"/>
  <c r="AD2619" i="20"/>
  <c r="AD2618" i="20"/>
  <c r="AD2617" i="20"/>
  <c r="AD2616" i="20"/>
  <c r="AD2615" i="20"/>
  <c r="AD2614" i="20"/>
  <c r="AD2613" i="20"/>
  <c r="AD2612" i="20"/>
  <c r="AD2611" i="20"/>
  <c r="AD2610" i="20"/>
  <c r="AD2609" i="20"/>
  <c r="AD2608" i="20"/>
  <c r="AD2607" i="20"/>
  <c r="AD2606" i="20"/>
  <c r="AD2605" i="20"/>
  <c r="AD2604" i="20"/>
  <c r="AD2603" i="20"/>
  <c r="AD2602" i="20"/>
  <c r="AD2601" i="20"/>
  <c r="AD2600" i="20"/>
  <c r="AD2599" i="20"/>
  <c r="AD2598" i="20"/>
  <c r="AD2597" i="20"/>
  <c r="AD2596" i="20"/>
  <c r="AD2595" i="20"/>
  <c r="AD2594" i="20"/>
  <c r="AD2593" i="20"/>
  <c r="AD2592" i="20"/>
  <c r="AD2591" i="20"/>
  <c r="AD2590" i="20"/>
  <c r="AD2589" i="20"/>
  <c r="AD2588" i="20"/>
  <c r="AD2587" i="20"/>
  <c r="AD2586" i="20"/>
  <c r="AD2585" i="20"/>
  <c r="AD2584" i="20"/>
  <c r="AD2583" i="20"/>
  <c r="AD2582" i="20"/>
  <c r="AD2581" i="20"/>
  <c r="AD2580" i="20"/>
  <c r="AD2579" i="20"/>
  <c r="AD2578" i="20"/>
  <c r="AD2577" i="20"/>
  <c r="AD2576" i="20"/>
  <c r="AD2575" i="20"/>
  <c r="AD2574" i="20"/>
  <c r="AD2573" i="20"/>
  <c r="AD2572" i="20"/>
  <c r="AD2571" i="20"/>
  <c r="AD2570" i="20"/>
  <c r="AD2569" i="20"/>
  <c r="AD2568" i="20"/>
  <c r="AD2567" i="20"/>
  <c r="AD2566" i="20"/>
  <c r="AD2565" i="20"/>
  <c r="AD2564" i="20"/>
  <c r="AD2563" i="20"/>
  <c r="AD2562" i="20"/>
  <c r="AD2561" i="20"/>
  <c r="AD2560" i="20"/>
  <c r="AD2559" i="20"/>
  <c r="AD2558" i="20"/>
  <c r="AD2557" i="20"/>
  <c r="AD2556" i="20"/>
  <c r="AD2555" i="20"/>
  <c r="AD2554" i="20"/>
  <c r="AD2553" i="20"/>
  <c r="AD2552" i="20"/>
  <c r="AD2551" i="20"/>
  <c r="AD2550" i="20"/>
  <c r="AD2549" i="20"/>
  <c r="AD2548" i="20"/>
  <c r="AD2547" i="20"/>
  <c r="AD2546" i="20"/>
  <c r="AD2545" i="20"/>
  <c r="AD2544" i="20"/>
  <c r="AD2543" i="20"/>
  <c r="AD2542" i="20"/>
  <c r="AD2541" i="20"/>
  <c r="AD2540" i="20"/>
  <c r="AD2539" i="20"/>
  <c r="AD2538" i="20"/>
  <c r="AD2537" i="20"/>
  <c r="AD2536" i="20"/>
  <c r="AD2535" i="20"/>
  <c r="AD2534" i="20"/>
  <c r="AD2533" i="20"/>
  <c r="AD2532" i="20"/>
  <c r="AD2531" i="20"/>
  <c r="AD2530" i="20"/>
  <c r="AD2529" i="20"/>
  <c r="AD2528" i="20"/>
  <c r="AD2527" i="20"/>
  <c r="AD2526" i="20"/>
  <c r="AD2525" i="20"/>
  <c r="AD2524" i="20"/>
  <c r="AD2523" i="20"/>
  <c r="AD2522" i="20"/>
  <c r="AD2521" i="20"/>
  <c r="AD2520" i="20"/>
  <c r="AD2519" i="20"/>
  <c r="AD2518" i="20"/>
  <c r="AD2517" i="20"/>
  <c r="AD2516" i="20"/>
  <c r="AD2515" i="20"/>
  <c r="AD2514" i="20"/>
  <c r="AD2513" i="20"/>
  <c r="AD2512" i="20"/>
  <c r="AD2511" i="20"/>
  <c r="AD2510" i="20"/>
  <c r="AD2509" i="20"/>
  <c r="AD2508" i="20"/>
  <c r="AD2507" i="20"/>
  <c r="AD2506" i="20"/>
  <c r="AD2505" i="20"/>
  <c r="AD2504" i="20"/>
  <c r="AD2503" i="20"/>
  <c r="AD2502" i="20"/>
  <c r="AD2501" i="20"/>
  <c r="AD2500" i="20"/>
  <c r="AD2499" i="20"/>
  <c r="AD2498" i="20"/>
  <c r="AD2497" i="20"/>
  <c r="AD2496" i="20"/>
  <c r="AD2495" i="20"/>
  <c r="AD2494" i="20"/>
  <c r="AD2493" i="20"/>
  <c r="AD2492" i="20"/>
  <c r="AD2491" i="20"/>
  <c r="AD2490" i="20"/>
  <c r="AD2489" i="20"/>
  <c r="AD2488" i="20"/>
  <c r="AD2487" i="20"/>
  <c r="AD2486" i="20"/>
  <c r="AD2485" i="20"/>
  <c r="AD2484" i="20"/>
  <c r="AD2483" i="20"/>
  <c r="AD2482" i="20"/>
  <c r="AD2481" i="20"/>
  <c r="AD2480" i="20"/>
  <c r="AD2479" i="20"/>
  <c r="AD2478" i="20"/>
  <c r="AD2477" i="20"/>
  <c r="AD2476" i="20"/>
  <c r="AD2475" i="20"/>
  <c r="AD2474" i="20"/>
  <c r="AD2473" i="20"/>
  <c r="AD2472" i="20"/>
  <c r="AD2471" i="20"/>
  <c r="AD2470" i="20"/>
  <c r="AD2469" i="20"/>
  <c r="AD2468" i="20"/>
  <c r="AD2467" i="20"/>
  <c r="AD2466" i="20"/>
  <c r="AD2465" i="20"/>
  <c r="AD2464" i="20"/>
  <c r="AD2463" i="20"/>
  <c r="AD2462" i="20"/>
  <c r="AD2461" i="20"/>
  <c r="AD2460" i="20"/>
  <c r="AD2459" i="20"/>
  <c r="AD2458" i="20"/>
  <c r="AD2457" i="20"/>
  <c r="AD2456" i="20"/>
  <c r="AD2455" i="20"/>
  <c r="AD2454" i="20"/>
  <c r="AD2453" i="20"/>
  <c r="AD2452" i="20"/>
  <c r="AD2451" i="20"/>
  <c r="AD2450" i="20"/>
  <c r="AD2449" i="20"/>
  <c r="AD2448" i="20"/>
  <c r="AD2447" i="20"/>
  <c r="AD2446" i="20"/>
  <c r="AD2445" i="20"/>
  <c r="AD2444" i="20"/>
  <c r="AD2443" i="20"/>
  <c r="AD2442" i="20"/>
  <c r="AD2441" i="20"/>
  <c r="AD2440" i="20"/>
  <c r="AD2439" i="20"/>
  <c r="AD2438" i="20"/>
  <c r="AD2437" i="20"/>
  <c r="AD2436" i="20"/>
  <c r="AD2435" i="20"/>
  <c r="AD2434" i="20"/>
  <c r="AD2433" i="20"/>
  <c r="AD2432" i="20"/>
  <c r="AD2431" i="20"/>
  <c r="AD2430" i="20"/>
  <c r="AD2429" i="20"/>
  <c r="AD2428" i="20"/>
  <c r="AD2427" i="20"/>
  <c r="AD2426" i="20"/>
  <c r="AD2425" i="20"/>
  <c r="AD2424" i="20"/>
  <c r="AD2423" i="20"/>
  <c r="AD2422" i="20"/>
  <c r="AD2421" i="20"/>
  <c r="AD2420" i="20"/>
  <c r="AD2419" i="20"/>
  <c r="AD2418" i="20"/>
  <c r="AD2417" i="20"/>
  <c r="AD2416" i="20"/>
  <c r="AD2415" i="20"/>
  <c r="AD2414" i="20"/>
  <c r="AD2413" i="20"/>
  <c r="AD2412" i="20"/>
  <c r="AD2411" i="20"/>
  <c r="AD2410" i="20"/>
  <c r="AD2409" i="20"/>
  <c r="AD2408" i="20"/>
  <c r="AD2407" i="20"/>
  <c r="AD2406" i="20"/>
  <c r="AD2405" i="20"/>
  <c r="AD2404" i="20"/>
  <c r="AD2403" i="20"/>
  <c r="AD2402" i="20"/>
  <c r="AD2401" i="20"/>
  <c r="AD2400" i="20"/>
  <c r="AD2399" i="20"/>
  <c r="AD2398" i="20"/>
  <c r="AD2397" i="20"/>
  <c r="AD2396" i="20"/>
  <c r="AD2395" i="20"/>
  <c r="AD2394" i="20"/>
  <c r="AD2393" i="20"/>
  <c r="AD2392" i="20"/>
  <c r="AD2391" i="20"/>
  <c r="AD2390" i="20"/>
  <c r="AD2389" i="20"/>
  <c r="AD2388" i="20"/>
  <c r="AD2387" i="20"/>
  <c r="AD2386" i="20"/>
  <c r="AD2385" i="20"/>
  <c r="AD2384" i="20"/>
  <c r="AD2383" i="20"/>
  <c r="AD2382" i="20"/>
  <c r="AD2381" i="20"/>
  <c r="AD2380" i="20"/>
  <c r="AD2379" i="20"/>
  <c r="AD2378" i="20"/>
  <c r="AD2377" i="20"/>
  <c r="AD2376" i="20"/>
  <c r="AD2375" i="20"/>
  <c r="AD2374" i="20"/>
  <c r="AD2373" i="20"/>
  <c r="AD2372" i="20"/>
  <c r="AD2371" i="20"/>
  <c r="AD2370" i="20"/>
  <c r="AD2369" i="20"/>
  <c r="AD2368" i="20"/>
  <c r="AD2367" i="20"/>
  <c r="AD2366" i="20"/>
  <c r="AD2365" i="20"/>
  <c r="AD2364" i="20"/>
  <c r="AD2363" i="20"/>
  <c r="AD2362" i="20"/>
  <c r="AD2361" i="20"/>
  <c r="AD2360" i="20"/>
  <c r="AD2359" i="20"/>
  <c r="AD2358" i="20"/>
  <c r="AD2357" i="20"/>
  <c r="AD2356" i="20"/>
  <c r="AD2355" i="20"/>
  <c r="AD2354" i="20"/>
  <c r="AD2353" i="20"/>
  <c r="AD2352" i="20"/>
  <c r="AD2351" i="20"/>
  <c r="AD2350" i="20"/>
  <c r="AD2349" i="20"/>
  <c r="AD2348" i="20"/>
  <c r="AD2347" i="20"/>
  <c r="AD2346" i="20"/>
  <c r="AD2345" i="20"/>
  <c r="AD2344" i="20"/>
  <c r="AD2343" i="20"/>
  <c r="AD2342" i="20"/>
  <c r="AD2341" i="20"/>
  <c r="AD2340" i="20"/>
  <c r="AD2339" i="20"/>
  <c r="AD2338" i="20"/>
  <c r="AD2337" i="20"/>
  <c r="AD2336" i="20"/>
  <c r="AD2335" i="20"/>
  <c r="AD2334" i="20"/>
  <c r="AD2333" i="20"/>
  <c r="AD2332" i="20"/>
  <c r="AD2331" i="20"/>
  <c r="AD2330" i="20"/>
  <c r="AD2329" i="20"/>
  <c r="AD2328" i="20"/>
  <c r="AD2327" i="20"/>
  <c r="AD2326" i="20"/>
  <c r="AD2325" i="20"/>
  <c r="AD2324" i="20"/>
  <c r="AD2323" i="20"/>
  <c r="AD2322" i="20"/>
  <c r="AD2321" i="20"/>
  <c r="AD2320" i="20"/>
  <c r="AD2319" i="20"/>
  <c r="AD2318" i="20"/>
  <c r="AD2317" i="20"/>
  <c r="AD2316" i="20"/>
  <c r="AD2315" i="20"/>
  <c r="AD2314" i="20"/>
  <c r="AD2313" i="20"/>
  <c r="AD2312" i="20"/>
  <c r="AD2311" i="20"/>
  <c r="AD2310" i="20"/>
  <c r="AD2309" i="20"/>
  <c r="AD2308" i="20"/>
  <c r="AD2307" i="20"/>
  <c r="AD2306" i="20"/>
  <c r="AD2305" i="20"/>
  <c r="AD2304" i="20"/>
  <c r="AD2303" i="20"/>
  <c r="AD2302" i="20"/>
  <c r="AD2301" i="20"/>
  <c r="AD2300" i="20"/>
  <c r="AD2299" i="20"/>
  <c r="AD2298" i="20"/>
  <c r="AD2297" i="20"/>
  <c r="AD2296" i="20"/>
  <c r="AD2295" i="20"/>
  <c r="AD2294" i="20"/>
  <c r="AD2293" i="20"/>
  <c r="AD2292" i="20"/>
  <c r="AD2291" i="20"/>
  <c r="AD2290" i="20"/>
  <c r="AD2289" i="20"/>
  <c r="AD2288" i="20"/>
  <c r="AD2287" i="20"/>
  <c r="AD2286" i="20"/>
  <c r="AD2285" i="20"/>
  <c r="AD2284" i="20"/>
  <c r="AD2283" i="20"/>
  <c r="AD2282" i="20"/>
  <c r="AD2281" i="20"/>
  <c r="AD2280" i="20"/>
  <c r="AD2279" i="20"/>
  <c r="AD2278" i="20"/>
  <c r="AD2277" i="20"/>
  <c r="AD2276" i="20"/>
  <c r="AD2275" i="20"/>
  <c r="AD2274" i="20"/>
  <c r="AD2273" i="20"/>
  <c r="AD2272" i="20"/>
  <c r="AD2271" i="20"/>
  <c r="AD2270" i="20"/>
  <c r="AD2269" i="20"/>
  <c r="AD2268" i="20"/>
  <c r="AD2267" i="20"/>
  <c r="AD2266" i="20"/>
  <c r="AD2265" i="20"/>
  <c r="AD2264" i="20"/>
  <c r="AD2263" i="20"/>
  <c r="AD2262" i="20"/>
  <c r="AD2261" i="20"/>
  <c r="AD2260" i="20"/>
  <c r="AD2259" i="20"/>
  <c r="AD2258" i="20"/>
  <c r="AD2257" i="20"/>
  <c r="AD2256" i="20"/>
  <c r="AD2255" i="20"/>
  <c r="AD2254" i="20"/>
  <c r="AD2253" i="20"/>
  <c r="AD2252" i="20"/>
  <c r="AD2251" i="20"/>
  <c r="AD2250" i="20"/>
  <c r="AD2249" i="20"/>
  <c r="AD2248" i="20"/>
  <c r="AD2247" i="20"/>
  <c r="AD2246" i="20"/>
  <c r="AD2245" i="20"/>
  <c r="AD2244" i="20"/>
  <c r="AD2243" i="20"/>
  <c r="AD2242" i="20"/>
  <c r="AD2241" i="20"/>
  <c r="AD2240" i="20"/>
  <c r="AD2239" i="20"/>
  <c r="AD2238" i="20"/>
  <c r="AD2237" i="20"/>
  <c r="AD2236" i="20"/>
  <c r="AD2235" i="20"/>
  <c r="AD2234" i="20"/>
  <c r="AD2233" i="20"/>
  <c r="AD2232" i="20"/>
  <c r="AD2231" i="20"/>
  <c r="AD2230" i="20"/>
  <c r="AD2229" i="20"/>
  <c r="AD2228" i="20"/>
  <c r="AD2227" i="20"/>
  <c r="AD2226" i="20"/>
  <c r="AD2225" i="20"/>
  <c r="AD2224" i="20"/>
  <c r="AD2223" i="20"/>
  <c r="AD2222" i="20"/>
  <c r="AD2221" i="20"/>
  <c r="AD2220" i="20"/>
  <c r="AD2219" i="20"/>
  <c r="AD2218" i="20"/>
  <c r="AD2217" i="20"/>
  <c r="AD2216" i="20"/>
  <c r="AD2215" i="20"/>
  <c r="AD2214" i="20"/>
  <c r="AD2213" i="20"/>
  <c r="AD2212" i="20"/>
  <c r="AD2211" i="20"/>
  <c r="AD2210" i="20"/>
  <c r="AD2209" i="20"/>
  <c r="AD2208" i="20"/>
  <c r="AD2207" i="20"/>
  <c r="AD2206" i="20"/>
  <c r="AD2205" i="20"/>
  <c r="AD2204" i="20"/>
  <c r="AD2203" i="20"/>
  <c r="AD2202" i="20"/>
  <c r="AD2201" i="20"/>
  <c r="AD2200" i="20"/>
  <c r="AD2199" i="20"/>
  <c r="AD2198" i="20"/>
  <c r="AD2197" i="20"/>
  <c r="AD2196" i="20"/>
  <c r="AD2195" i="20"/>
  <c r="AD2194" i="20"/>
  <c r="AD2193" i="20"/>
  <c r="AD2192" i="20"/>
  <c r="AD2191" i="20"/>
  <c r="AD2190" i="20"/>
  <c r="AD2189" i="20"/>
  <c r="AD2188" i="20"/>
  <c r="AD2187" i="20"/>
  <c r="AD2186" i="20"/>
  <c r="AD2185" i="20"/>
  <c r="AD2184" i="20"/>
  <c r="AD2183" i="20"/>
  <c r="AD2182" i="20"/>
  <c r="AD2181" i="20"/>
  <c r="AD2180" i="20"/>
  <c r="AD2179" i="20"/>
  <c r="AD2178" i="20"/>
  <c r="AD2177" i="20"/>
  <c r="AD2176" i="20"/>
  <c r="AD2175" i="20"/>
  <c r="AD2174" i="20"/>
  <c r="AD2173" i="20"/>
  <c r="AD2172" i="20"/>
  <c r="AD2171" i="20"/>
  <c r="AD2170" i="20"/>
  <c r="AD2169" i="20"/>
  <c r="AD2168" i="20"/>
  <c r="AD2167" i="20"/>
  <c r="AD2166" i="20"/>
  <c r="AD2165" i="20"/>
  <c r="AD2164" i="20"/>
  <c r="AD2163" i="20"/>
  <c r="AD2162" i="20"/>
  <c r="AD2161" i="20"/>
  <c r="AD2160" i="20"/>
  <c r="AD2159" i="20"/>
  <c r="AD2158" i="20"/>
  <c r="AD2157" i="20"/>
  <c r="AD2156" i="20"/>
  <c r="AD2155" i="20"/>
  <c r="AD2154" i="20"/>
  <c r="AD2153" i="20"/>
  <c r="AD2152" i="20"/>
  <c r="AD2151" i="20"/>
  <c r="AD2150" i="20"/>
  <c r="AD2149" i="20"/>
  <c r="AD2148" i="20"/>
  <c r="AD2147" i="20"/>
  <c r="AD2146" i="20"/>
  <c r="AD2145" i="20"/>
  <c r="AD2144" i="20"/>
  <c r="AD2143" i="20"/>
  <c r="AD2142" i="20"/>
  <c r="AD2141" i="20"/>
  <c r="AD2140" i="20"/>
  <c r="AD2139" i="20"/>
  <c r="AD2138" i="20"/>
  <c r="AD2137" i="20"/>
  <c r="AD2136" i="20"/>
  <c r="AD2135" i="20"/>
  <c r="AD2134" i="20"/>
  <c r="AD2133" i="20"/>
  <c r="AD2132" i="20"/>
  <c r="AD2131" i="20"/>
  <c r="AD2130" i="20"/>
  <c r="AD2129" i="20"/>
  <c r="AD2128" i="20"/>
  <c r="AD2127" i="20"/>
  <c r="AD2126" i="20"/>
  <c r="AD2125" i="20"/>
  <c r="AD2124" i="20"/>
  <c r="AD2123" i="20"/>
  <c r="AD2122" i="20"/>
  <c r="AD2121" i="20"/>
  <c r="AD2120" i="20"/>
  <c r="AD2119" i="20"/>
  <c r="AD2118" i="20"/>
  <c r="AD2117" i="20"/>
  <c r="AD2116" i="20"/>
  <c r="AD2115" i="20"/>
  <c r="AD2114" i="20"/>
  <c r="AD2113" i="20"/>
  <c r="AD2112" i="20"/>
  <c r="AD2111" i="20"/>
  <c r="AD2110" i="20"/>
  <c r="AD2109" i="20"/>
  <c r="AD2108" i="20"/>
  <c r="AD2107" i="20"/>
  <c r="AD2106" i="20"/>
  <c r="AD2105" i="20"/>
  <c r="AD2104" i="20"/>
  <c r="AD2103" i="20"/>
  <c r="AD2102" i="20"/>
  <c r="AD2101" i="20"/>
  <c r="AD2100" i="20"/>
  <c r="AD2099" i="20"/>
  <c r="AD2098" i="20"/>
  <c r="AD2097" i="20"/>
  <c r="AD2096" i="20"/>
  <c r="AD2095" i="20"/>
  <c r="AD2094" i="20"/>
  <c r="AD2093" i="20"/>
  <c r="AD2092" i="20"/>
  <c r="AD2091" i="20"/>
  <c r="AD2090" i="20"/>
  <c r="AD2089" i="20"/>
  <c r="AD2088" i="20"/>
  <c r="AD2087" i="20"/>
  <c r="AD2086" i="20"/>
  <c r="AD2085" i="20"/>
  <c r="AD2084" i="20"/>
  <c r="AD2083" i="20"/>
  <c r="AD2082" i="20"/>
  <c r="AD2081" i="20"/>
  <c r="AD2080" i="20"/>
  <c r="AD2079" i="20"/>
  <c r="AD2078" i="20"/>
  <c r="AD2077" i="20"/>
  <c r="AD2076" i="20"/>
  <c r="AD2075" i="20"/>
  <c r="AD2074" i="20"/>
  <c r="AD2073" i="20"/>
  <c r="AD2072" i="20"/>
  <c r="AD2071" i="20"/>
  <c r="AD2070" i="20"/>
  <c r="AD2069" i="20"/>
  <c r="AD2068" i="20"/>
  <c r="AD2067" i="20"/>
  <c r="AD2066" i="20"/>
  <c r="AD2065" i="20"/>
  <c r="AD2064" i="20"/>
  <c r="AD2063" i="20"/>
  <c r="AD2062" i="20"/>
  <c r="AD2061" i="20"/>
  <c r="AD2060" i="20"/>
  <c r="AD2059" i="20"/>
  <c r="AD2058" i="20"/>
  <c r="AD2057" i="20"/>
  <c r="AD2056" i="20"/>
  <c r="AD2055" i="20"/>
  <c r="AD2054" i="20"/>
  <c r="AD2053" i="20"/>
  <c r="AD2052" i="20"/>
  <c r="AD2051" i="20"/>
  <c r="AD2050" i="20"/>
  <c r="AD2049" i="20"/>
  <c r="AD2048" i="20"/>
  <c r="AD2047" i="20"/>
  <c r="AD2046" i="20"/>
  <c r="AD2045" i="20"/>
  <c r="AD2044" i="20"/>
  <c r="AD2043" i="20"/>
  <c r="AD2042" i="20"/>
  <c r="AD2041" i="20"/>
  <c r="AD2040" i="20"/>
  <c r="AD2039" i="20"/>
  <c r="AD2038" i="20"/>
  <c r="AD2037" i="20"/>
  <c r="AD2036" i="20"/>
  <c r="AD2035" i="20"/>
  <c r="AD2034" i="20"/>
  <c r="AD2033" i="20"/>
  <c r="AD2032" i="20"/>
  <c r="AD2031" i="20"/>
  <c r="AD2030" i="20"/>
  <c r="AD2029" i="20"/>
  <c r="AD2028" i="20"/>
  <c r="AD2027" i="20"/>
  <c r="AD2026" i="20"/>
  <c r="AD2025" i="20"/>
  <c r="AD2024" i="20"/>
  <c r="AD2023" i="20"/>
  <c r="AD2022" i="20"/>
  <c r="AD2021" i="20"/>
  <c r="AD2020" i="20"/>
  <c r="AD2019" i="20"/>
  <c r="AD2018" i="20"/>
  <c r="AD2017" i="20"/>
  <c r="AD2016" i="20"/>
  <c r="AD2015" i="20"/>
  <c r="AD2014" i="20"/>
  <c r="AD2013" i="20"/>
  <c r="AD2012" i="20"/>
  <c r="AD2011" i="20"/>
  <c r="AD2010" i="20"/>
  <c r="AD2009" i="20"/>
  <c r="AD2008" i="20"/>
  <c r="AD2007" i="20"/>
  <c r="AD2006" i="20"/>
  <c r="AD2005" i="20"/>
  <c r="AD2004" i="20"/>
  <c r="AD2003" i="20"/>
  <c r="AD2002" i="20"/>
  <c r="AD2001" i="20"/>
  <c r="AD2000" i="20"/>
  <c r="AD1999" i="20"/>
  <c r="AD1998" i="20"/>
  <c r="AD1997" i="20"/>
  <c r="AD1996" i="20"/>
  <c r="AD1995" i="20"/>
  <c r="AD1994" i="20"/>
  <c r="AD1993" i="20"/>
  <c r="AD1992" i="20"/>
  <c r="AD1991" i="20"/>
  <c r="AD1990" i="20"/>
  <c r="AD1989" i="20"/>
  <c r="AD1988" i="20"/>
  <c r="AD1987" i="20"/>
  <c r="AD1986" i="20"/>
  <c r="AD1985" i="20"/>
  <c r="AD1984" i="20"/>
  <c r="AD1983" i="20"/>
  <c r="AD1982" i="20"/>
  <c r="AD1981" i="20"/>
  <c r="AD1980" i="20"/>
  <c r="AD1979" i="20"/>
  <c r="AD1978" i="20"/>
  <c r="AD1977" i="20"/>
  <c r="AD1976" i="20"/>
  <c r="AD1975" i="20"/>
  <c r="AD1974" i="20"/>
  <c r="AD1973" i="20"/>
  <c r="AD1972" i="20"/>
  <c r="AD1971" i="20"/>
  <c r="AD1970" i="20"/>
  <c r="AD1969" i="20"/>
  <c r="AD1968" i="20"/>
  <c r="AD1967" i="20"/>
  <c r="AD1966" i="20"/>
  <c r="AD1965" i="20"/>
  <c r="AD1964" i="20"/>
  <c r="AD1963" i="20"/>
  <c r="AD1962" i="20"/>
  <c r="AD1961" i="20"/>
  <c r="AD1960" i="20"/>
  <c r="AD1959" i="20"/>
  <c r="AD1958" i="20"/>
  <c r="AD1957" i="20"/>
  <c r="AD1956" i="20"/>
  <c r="AD1955" i="20"/>
  <c r="AD1954" i="20"/>
  <c r="AD1953" i="20"/>
  <c r="AD1952" i="20"/>
  <c r="AD1951" i="20"/>
  <c r="AD1950" i="20"/>
  <c r="AD1949" i="20"/>
  <c r="AD1948" i="20"/>
  <c r="AD1947" i="20"/>
  <c r="AD1946" i="20"/>
  <c r="AD1945" i="20"/>
  <c r="AD1944" i="20"/>
  <c r="AD1943" i="20"/>
  <c r="AD1942" i="20"/>
  <c r="AD1941" i="20"/>
  <c r="AD1940" i="20"/>
  <c r="AD1939" i="20"/>
  <c r="AD1938" i="20"/>
  <c r="AD1937" i="20"/>
  <c r="AD1936" i="20"/>
  <c r="AD1935" i="20"/>
  <c r="AD1934" i="20"/>
  <c r="AD1933" i="20"/>
  <c r="AD1932" i="20"/>
  <c r="AD1931" i="20"/>
  <c r="AD1930" i="20"/>
  <c r="AD1929" i="20"/>
  <c r="AD1928" i="20"/>
  <c r="AD1927" i="20"/>
  <c r="AD1926" i="20"/>
  <c r="AD1925" i="20"/>
  <c r="AD1924" i="20"/>
  <c r="AD1923" i="20"/>
  <c r="AD1922" i="20"/>
  <c r="AD1921" i="20"/>
  <c r="AD1920" i="20"/>
  <c r="AD1919" i="20"/>
  <c r="AD1918" i="20"/>
  <c r="AD1917" i="20"/>
  <c r="AD1916" i="20"/>
  <c r="AD1915" i="20"/>
  <c r="AD1914" i="20"/>
  <c r="AD1913" i="20"/>
  <c r="AD1912" i="20"/>
  <c r="AD1911" i="20"/>
  <c r="AD1910" i="20"/>
  <c r="AD1909" i="20"/>
  <c r="AD1908" i="20"/>
  <c r="AD1907" i="20"/>
  <c r="AD1906" i="20"/>
  <c r="AD1905" i="20"/>
  <c r="AD1904" i="20"/>
  <c r="AD1903" i="20"/>
  <c r="AD1902" i="20"/>
  <c r="AD1901" i="20"/>
  <c r="AD1900" i="20"/>
  <c r="AD1899" i="20"/>
  <c r="AD1898" i="20"/>
  <c r="AD1897" i="20"/>
  <c r="AD1896" i="20"/>
  <c r="AD1895" i="20"/>
  <c r="AD1894" i="20"/>
  <c r="AD1893" i="20"/>
  <c r="AD1892" i="20"/>
  <c r="AD1891" i="20"/>
  <c r="AD1890" i="20"/>
  <c r="AD1889" i="20"/>
  <c r="AD1888" i="20"/>
  <c r="AD1887" i="20"/>
  <c r="AD1886" i="20"/>
  <c r="AD1885" i="20"/>
  <c r="AD1884" i="20"/>
  <c r="AD1883" i="20"/>
  <c r="AD1882" i="20"/>
  <c r="AD1881" i="20"/>
  <c r="AD1880" i="20"/>
  <c r="AD1879" i="20"/>
  <c r="AD1878" i="20"/>
  <c r="AD1877" i="20"/>
  <c r="AD1876" i="20"/>
  <c r="AD1875" i="20"/>
  <c r="AD1874" i="20"/>
  <c r="AD1873" i="20"/>
  <c r="AD1872" i="20"/>
  <c r="AD1871" i="20"/>
  <c r="AD1870" i="20"/>
  <c r="AD1869" i="20"/>
  <c r="AD1868" i="20"/>
  <c r="AD1867" i="20"/>
  <c r="AD1866" i="20"/>
  <c r="AD1865" i="20"/>
  <c r="AD1864" i="20"/>
  <c r="AD1863" i="20"/>
  <c r="AD1862" i="20"/>
  <c r="AD1861" i="20"/>
  <c r="AD1860" i="20"/>
  <c r="AD1859" i="20"/>
  <c r="AD1858" i="20"/>
  <c r="AD1857" i="20"/>
  <c r="AD1856" i="20"/>
  <c r="AD1855" i="20"/>
  <c r="AD1854" i="20"/>
  <c r="AD1853" i="20"/>
  <c r="AD1852" i="20"/>
  <c r="AD1851" i="20"/>
  <c r="AD1850" i="20"/>
  <c r="AD1849" i="20"/>
  <c r="AD1848" i="20"/>
  <c r="AD1847" i="20"/>
  <c r="AD1846" i="20"/>
  <c r="AD1845" i="20"/>
  <c r="AD1844" i="20"/>
  <c r="AD1843" i="20"/>
  <c r="AD1842" i="20"/>
  <c r="AD1841" i="20"/>
  <c r="AD1840" i="20"/>
  <c r="AD1839" i="20"/>
  <c r="AD1838" i="20"/>
  <c r="AD1837" i="20"/>
  <c r="AD1836" i="20"/>
  <c r="AD1835" i="20"/>
  <c r="AD1834" i="20"/>
  <c r="AD1833" i="20"/>
  <c r="AD1832" i="20"/>
  <c r="AD1831" i="20"/>
  <c r="AD1830" i="20"/>
  <c r="AD1829" i="20"/>
  <c r="AD1828" i="20"/>
  <c r="AD1827" i="20"/>
  <c r="AD1826" i="20"/>
  <c r="AD1825" i="20"/>
  <c r="AD1824" i="20"/>
  <c r="AD1823" i="20"/>
  <c r="AD1822" i="20"/>
  <c r="AD1821" i="20"/>
  <c r="AD1820" i="20"/>
  <c r="AD1819" i="20"/>
  <c r="AD1818" i="20"/>
  <c r="AD1817" i="20"/>
  <c r="AD1816" i="20"/>
  <c r="AD1815" i="20"/>
  <c r="AD1814" i="20"/>
  <c r="AD1813" i="20"/>
  <c r="AD1812" i="20"/>
  <c r="AD1811" i="20"/>
  <c r="AD1810" i="20"/>
  <c r="AD1809" i="20"/>
  <c r="AD1808" i="20"/>
  <c r="AD1807" i="20"/>
  <c r="AD1806" i="20"/>
  <c r="AD1805" i="20"/>
  <c r="AD1804" i="20"/>
  <c r="AD1803" i="20"/>
  <c r="AD1802" i="20"/>
  <c r="AD1801" i="20"/>
  <c r="AD1800" i="20"/>
  <c r="AD1799" i="20"/>
  <c r="AD1798" i="20"/>
  <c r="AD1797" i="20"/>
  <c r="AD1796" i="20"/>
  <c r="AD1795" i="20"/>
  <c r="AD1794" i="20"/>
  <c r="AD1793" i="20"/>
  <c r="AD1792" i="20"/>
  <c r="AD1791" i="20"/>
  <c r="AD1790" i="20"/>
  <c r="AD1789" i="20"/>
  <c r="AD1788" i="20"/>
  <c r="AD1787" i="20"/>
  <c r="AD1786" i="20"/>
  <c r="AD1785" i="20"/>
  <c r="AD1784" i="20"/>
  <c r="AD1783" i="20"/>
  <c r="AD1782" i="20"/>
  <c r="AD1781" i="20"/>
  <c r="AD1780" i="20"/>
  <c r="AD1779" i="20"/>
  <c r="AD1778" i="20"/>
  <c r="AD1777" i="20"/>
  <c r="AD1776" i="20"/>
  <c r="AD1775" i="20"/>
  <c r="AD1774" i="20"/>
  <c r="AD1773" i="20"/>
  <c r="AD1772" i="20"/>
  <c r="AD1771" i="20"/>
  <c r="AD1770" i="20"/>
  <c r="AD1769" i="20"/>
  <c r="AD1768" i="20"/>
  <c r="AD1767" i="20"/>
  <c r="AD1766" i="20"/>
  <c r="AD1765" i="20"/>
  <c r="AD1764" i="20"/>
  <c r="AD1763" i="20"/>
  <c r="AD1762" i="20"/>
  <c r="AD1761" i="20"/>
  <c r="AD1760" i="20"/>
  <c r="AD1759" i="20"/>
  <c r="AD1758" i="20"/>
  <c r="AD1757" i="20"/>
  <c r="AD1756" i="20"/>
  <c r="AD1755" i="20"/>
  <c r="AD1754" i="20"/>
  <c r="AD1753" i="20"/>
  <c r="AD1752" i="20"/>
  <c r="AD1751" i="20"/>
  <c r="AD1750" i="20"/>
  <c r="AD1749" i="20"/>
  <c r="AD1748" i="20"/>
  <c r="AD1747" i="20"/>
  <c r="AD1746" i="20"/>
  <c r="AD1745" i="20"/>
  <c r="AD1744" i="20"/>
  <c r="AD1743" i="20"/>
  <c r="AD1742" i="20"/>
  <c r="AD1741" i="20"/>
  <c r="AD1740" i="20"/>
  <c r="AD1739" i="20"/>
  <c r="AD1738" i="20"/>
  <c r="AD1737" i="20"/>
  <c r="AD1736" i="20"/>
  <c r="AD1735" i="20"/>
  <c r="AD1734" i="20"/>
  <c r="AD1733" i="20"/>
  <c r="AD1732" i="20"/>
  <c r="AD1731" i="20"/>
  <c r="AD1730" i="20"/>
  <c r="AD1729" i="20"/>
  <c r="AD1728" i="20"/>
  <c r="AD1727" i="20"/>
  <c r="AD1726" i="20"/>
  <c r="AD1725" i="20"/>
  <c r="AD1724" i="20"/>
  <c r="AD1723" i="20"/>
  <c r="AD1722" i="20"/>
  <c r="AD1721" i="20"/>
  <c r="AD1720" i="20"/>
  <c r="AD1719" i="20"/>
  <c r="AD1718" i="20"/>
  <c r="AD1717" i="20"/>
  <c r="AD1716" i="20"/>
  <c r="AD1715" i="20"/>
  <c r="AD1714" i="20"/>
  <c r="AD1713" i="20"/>
  <c r="AD1712" i="20"/>
  <c r="AD1711" i="20"/>
  <c r="AD1710" i="20"/>
  <c r="AD1709" i="20"/>
  <c r="AD1708" i="20"/>
  <c r="AD1707" i="20"/>
  <c r="AD1706" i="20"/>
  <c r="AD1705" i="20"/>
  <c r="AD1704" i="20"/>
  <c r="AD1703" i="20"/>
  <c r="AD1702" i="20"/>
  <c r="AD1701" i="20"/>
  <c r="AD1700" i="20"/>
  <c r="AD1699" i="20"/>
  <c r="AD1698" i="20"/>
  <c r="AD1697" i="20"/>
  <c r="AD1696" i="20"/>
  <c r="AD1695" i="20"/>
  <c r="AD1694" i="20"/>
  <c r="AD1693" i="20"/>
  <c r="AD1692" i="20"/>
  <c r="AD1691" i="20"/>
  <c r="AD1690" i="20"/>
  <c r="AD1689" i="20"/>
  <c r="AD1688" i="20"/>
  <c r="AD1687" i="20"/>
  <c r="AD1686" i="20"/>
  <c r="AD1685" i="20"/>
  <c r="AD1684" i="20"/>
  <c r="AD1683" i="20"/>
  <c r="AD1682" i="20"/>
  <c r="AD1681" i="20"/>
  <c r="AD1680" i="20"/>
  <c r="AD1679" i="20"/>
  <c r="AD1678" i="20"/>
  <c r="AD1677" i="20"/>
  <c r="AD1676" i="20"/>
  <c r="AD1675" i="20"/>
  <c r="AD1674" i="20"/>
  <c r="AD1673" i="20"/>
  <c r="AD1672" i="20"/>
  <c r="AD1671" i="20"/>
  <c r="AD1670" i="20"/>
  <c r="AD1669" i="20"/>
  <c r="AD1668" i="20"/>
  <c r="AD1667" i="20"/>
  <c r="AD1666" i="20"/>
  <c r="AD1665" i="20"/>
  <c r="AD1664" i="20"/>
  <c r="AD1663" i="20"/>
  <c r="AD1662" i="20"/>
  <c r="AD1661" i="20"/>
  <c r="AD1660" i="20"/>
  <c r="AD1659" i="20"/>
  <c r="AD1658" i="20"/>
  <c r="AD1657" i="20"/>
  <c r="AD1656" i="20"/>
  <c r="AD1655" i="20"/>
  <c r="AD1654" i="20"/>
  <c r="AD1653" i="20"/>
  <c r="AD1652" i="20"/>
  <c r="AD1651" i="20"/>
  <c r="AD1650" i="20"/>
  <c r="AD1649" i="20"/>
  <c r="AD1648" i="20"/>
  <c r="AD1647" i="20"/>
  <c r="AD1646" i="20"/>
  <c r="AD1645" i="20"/>
  <c r="AD1644" i="20"/>
  <c r="AD1643" i="20"/>
  <c r="AD1642" i="20"/>
  <c r="AD1641" i="20"/>
  <c r="AD1640" i="20"/>
  <c r="AD1639" i="20"/>
  <c r="AD1638" i="20"/>
  <c r="AD1637" i="20"/>
  <c r="AD1636" i="20"/>
  <c r="AD1635" i="20"/>
  <c r="AD1634" i="20"/>
  <c r="AD1633" i="20"/>
  <c r="AD1632" i="20"/>
  <c r="AD1631" i="20"/>
  <c r="AD1630" i="20"/>
  <c r="AD1629" i="20"/>
  <c r="AD1628" i="20"/>
  <c r="AD1627" i="20"/>
  <c r="AD1626" i="20"/>
  <c r="AD1625" i="20"/>
  <c r="AD1624" i="20"/>
  <c r="AD1623" i="20"/>
  <c r="AD1622" i="20"/>
  <c r="AD1621" i="20"/>
  <c r="AD1620" i="20"/>
  <c r="AD1619" i="20"/>
  <c r="AD1618" i="20"/>
  <c r="AD1617" i="20"/>
  <c r="AD1616" i="20"/>
  <c r="AD1615" i="20"/>
  <c r="AD1614" i="20"/>
  <c r="AD1613" i="20"/>
  <c r="AD1612" i="20"/>
  <c r="AD1611" i="20"/>
  <c r="AD1610" i="20"/>
  <c r="AD1609" i="20"/>
  <c r="AD1608" i="20"/>
  <c r="AD1607" i="20"/>
  <c r="AD1606" i="20"/>
  <c r="AD1605" i="20"/>
  <c r="AD1604" i="20"/>
  <c r="AD1603" i="20"/>
  <c r="AD1602" i="20"/>
  <c r="AD1601" i="20"/>
  <c r="AD1600" i="20"/>
  <c r="AD1599" i="20"/>
  <c r="AD1598" i="20"/>
  <c r="AD1597" i="20"/>
  <c r="AD1596" i="20"/>
  <c r="AD1595" i="20"/>
  <c r="AD1594" i="20"/>
  <c r="AD1593" i="20"/>
  <c r="AD1592" i="20"/>
  <c r="AD1591" i="20"/>
  <c r="AD1590" i="20"/>
  <c r="AD1589" i="20"/>
  <c r="AD1588" i="20"/>
  <c r="AD1587" i="20"/>
  <c r="AD1586" i="20"/>
  <c r="AD1585" i="20"/>
  <c r="AD1584" i="20"/>
  <c r="AD1583" i="20"/>
  <c r="AD1582" i="20"/>
  <c r="AD1581" i="20"/>
  <c r="AD1580" i="20"/>
  <c r="AD1579" i="20"/>
  <c r="AD1578" i="20"/>
  <c r="AD1577" i="20"/>
  <c r="AD1576" i="20"/>
  <c r="AD1575" i="20"/>
  <c r="AD1574" i="20"/>
  <c r="AD1573" i="20"/>
  <c r="AD1572" i="20"/>
  <c r="AD1571" i="20"/>
  <c r="AD1570" i="20"/>
  <c r="AD1569" i="20"/>
  <c r="AD1568" i="20"/>
  <c r="AD1567" i="20"/>
  <c r="AD1566" i="20"/>
  <c r="AD1565" i="20"/>
  <c r="AD1564" i="20"/>
  <c r="AD1563" i="20"/>
  <c r="AD1562" i="20"/>
  <c r="AD1561" i="20"/>
  <c r="AD1560" i="20"/>
  <c r="AD1559" i="20"/>
  <c r="AD1558" i="20"/>
  <c r="AD1557" i="20"/>
  <c r="AD1556" i="20"/>
  <c r="AD1555" i="20"/>
  <c r="AD1554" i="20"/>
  <c r="AD1553" i="20"/>
  <c r="AD1552" i="20"/>
  <c r="AD1551" i="20"/>
  <c r="AD1550" i="20"/>
  <c r="AD1549" i="20"/>
  <c r="AD1548" i="20"/>
  <c r="AD1547" i="20"/>
  <c r="AD1546" i="20"/>
  <c r="AD1545" i="20"/>
  <c r="AD1544" i="20"/>
  <c r="AD1543" i="20"/>
  <c r="AD1542" i="20"/>
  <c r="AD1541" i="20"/>
  <c r="AD1540" i="20"/>
  <c r="AD1539" i="20"/>
  <c r="AD1538" i="20"/>
  <c r="AD1537" i="20"/>
  <c r="AD1536" i="20"/>
  <c r="AD1535" i="20"/>
  <c r="AD1534" i="20"/>
  <c r="AD1533" i="20"/>
  <c r="AD1532" i="20"/>
  <c r="AD1531" i="20"/>
  <c r="AD1530" i="20"/>
  <c r="AD1529" i="20"/>
  <c r="AD1528" i="20"/>
  <c r="AD1527" i="20"/>
  <c r="AD1526" i="20"/>
  <c r="AD1525" i="20"/>
  <c r="AD1524" i="20"/>
  <c r="AD1523" i="20"/>
  <c r="AD1522" i="20"/>
  <c r="AD1521" i="20"/>
  <c r="AD1520" i="20"/>
  <c r="AD1519" i="20"/>
  <c r="AD1518" i="20"/>
  <c r="AD1517" i="20"/>
  <c r="AD1516" i="20"/>
  <c r="AD1515" i="20"/>
  <c r="AD1514" i="20"/>
  <c r="AD1513" i="20"/>
  <c r="AD1512" i="20"/>
  <c r="AD1511" i="20"/>
  <c r="AD1510" i="20"/>
  <c r="AD1509" i="20"/>
  <c r="AD1508" i="20"/>
  <c r="AD1507" i="20"/>
  <c r="AD1506" i="20"/>
  <c r="AD1505" i="20"/>
  <c r="AD1504" i="20"/>
  <c r="AD1503" i="20"/>
  <c r="AD1502" i="20"/>
  <c r="AD1501" i="20"/>
  <c r="AD1500" i="20"/>
  <c r="AD1499" i="20"/>
  <c r="AD1498" i="20"/>
  <c r="AD1497" i="20"/>
  <c r="AD1496" i="20"/>
  <c r="AD1495" i="20"/>
  <c r="AD1494" i="20"/>
  <c r="AD1493" i="20"/>
  <c r="AD1492" i="20"/>
  <c r="AD1491" i="20"/>
  <c r="AD1490" i="20"/>
  <c r="AD1489" i="20"/>
  <c r="AD1488" i="20"/>
  <c r="AD1487" i="20"/>
  <c r="AD1486" i="20"/>
  <c r="AD1485" i="20"/>
  <c r="AD1484" i="20"/>
  <c r="AD1483" i="20"/>
  <c r="AD1482" i="20"/>
  <c r="AD1481" i="20"/>
  <c r="AD1480" i="20"/>
  <c r="AD1479" i="20"/>
  <c r="AD1478" i="20"/>
  <c r="AD1477" i="20"/>
  <c r="AD1476" i="20"/>
  <c r="AD1475" i="20"/>
  <c r="AD1474" i="20"/>
  <c r="AD1473" i="20"/>
  <c r="AD1472" i="20"/>
  <c r="AD1471" i="20"/>
  <c r="AD1470" i="20"/>
  <c r="AD1469" i="20"/>
  <c r="AD1468" i="20"/>
  <c r="AD1467" i="20"/>
  <c r="AD1466" i="20"/>
  <c r="AD1465" i="20"/>
  <c r="AD1464" i="20"/>
  <c r="AD1463" i="20"/>
  <c r="AD1462" i="20"/>
  <c r="AD1461" i="20"/>
  <c r="AD1460" i="20"/>
  <c r="AD1459" i="20"/>
  <c r="AD1458" i="20"/>
  <c r="AD1457" i="20"/>
  <c r="AD1456" i="20"/>
  <c r="AD1455" i="20"/>
  <c r="AD1454" i="20"/>
  <c r="AD1453" i="20"/>
  <c r="AD1452" i="20"/>
  <c r="AD1451" i="20"/>
  <c r="AD1450" i="20"/>
  <c r="AD1449" i="20"/>
  <c r="AD1448" i="20"/>
  <c r="AD1447" i="20"/>
  <c r="AD1446" i="20"/>
  <c r="AD1445" i="20"/>
  <c r="AD1444" i="20"/>
  <c r="AD1443" i="20"/>
  <c r="AD1442" i="20"/>
  <c r="AD1441" i="20"/>
  <c r="AD1440" i="20"/>
  <c r="AD1439" i="20"/>
  <c r="AD1438" i="20"/>
  <c r="AD1437" i="20"/>
  <c r="AD1436" i="20"/>
  <c r="AD1435" i="20"/>
  <c r="AD1434" i="20"/>
  <c r="AD1433" i="20"/>
  <c r="AD1432" i="20"/>
  <c r="AD1431" i="20"/>
  <c r="AD1430" i="20"/>
  <c r="AD1429" i="20"/>
  <c r="AD1428" i="20"/>
  <c r="AD1427" i="20"/>
  <c r="AD1426" i="20"/>
  <c r="AD1425" i="20"/>
  <c r="AD1424" i="20"/>
  <c r="AD1423" i="20"/>
  <c r="AD1422" i="20"/>
  <c r="AD1421" i="20"/>
  <c r="AD1420" i="20"/>
  <c r="AD1419" i="20"/>
  <c r="AD1418" i="20"/>
  <c r="AD1417" i="20"/>
  <c r="AD1416" i="20"/>
  <c r="AD1415" i="20"/>
  <c r="AD1414" i="20"/>
  <c r="AD1413" i="20"/>
  <c r="AD1412" i="20"/>
  <c r="AD1411" i="20"/>
  <c r="AD1410" i="20"/>
  <c r="AD1409" i="20"/>
  <c r="AD1408" i="20"/>
  <c r="AD1407" i="20"/>
  <c r="AD1406" i="20"/>
  <c r="AD1405" i="20"/>
  <c r="AD1404" i="20"/>
  <c r="AD1403" i="20"/>
  <c r="AD1402" i="20"/>
  <c r="AD1401" i="20"/>
  <c r="AD1400" i="20"/>
  <c r="AD1399" i="20"/>
  <c r="AD1398" i="20"/>
  <c r="AD1397" i="20"/>
  <c r="AD1396" i="20"/>
  <c r="AD1395" i="20"/>
  <c r="AD1394" i="20"/>
  <c r="AD1393" i="20"/>
  <c r="AD1392" i="20"/>
  <c r="AD1391" i="20"/>
  <c r="AD1390" i="20"/>
  <c r="AD1389" i="20"/>
  <c r="AD1388" i="20"/>
  <c r="AD1387" i="20"/>
  <c r="AD1386" i="20"/>
  <c r="AD1385" i="20"/>
  <c r="AD1384" i="20"/>
  <c r="AD1383" i="20"/>
  <c r="AD1382" i="20"/>
  <c r="AD1381" i="20"/>
  <c r="AD1380" i="20"/>
  <c r="AD1379" i="20"/>
  <c r="AD1378" i="20"/>
  <c r="AD1377" i="20"/>
  <c r="AD1376" i="20"/>
  <c r="AD1375" i="20"/>
  <c r="AD1374" i="20"/>
  <c r="AD1373" i="20"/>
  <c r="AD1372" i="20"/>
  <c r="AD1371" i="20"/>
  <c r="AD1370" i="20"/>
  <c r="AD1369" i="20"/>
  <c r="AD1368" i="20"/>
  <c r="AD1367" i="20"/>
  <c r="AD1366" i="20"/>
  <c r="AD1365" i="20"/>
  <c r="AD1364" i="20"/>
  <c r="AD1363" i="20"/>
  <c r="AD1362" i="20"/>
  <c r="AD1361" i="20"/>
  <c r="AD1360" i="20"/>
  <c r="AD1359" i="20"/>
  <c r="AD1358" i="20"/>
  <c r="AD1357" i="20"/>
  <c r="AD1356" i="20"/>
  <c r="AD1355" i="20"/>
  <c r="AD1354" i="20"/>
  <c r="AD1353" i="20"/>
  <c r="AD1352" i="20"/>
  <c r="AD1351" i="20"/>
  <c r="AD1350" i="20"/>
  <c r="AD1349" i="20"/>
  <c r="AD1348" i="20"/>
  <c r="AD1347" i="20"/>
  <c r="AD1346" i="20"/>
  <c r="AD1345" i="20"/>
  <c r="AD1344" i="20"/>
  <c r="AD1343" i="20"/>
  <c r="AD1342" i="20"/>
  <c r="AD1341" i="20"/>
  <c r="AD1340" i="20"/>
  <c r="AD1339" i="20"/>
  <c r="AD1338" i="20"/>
  <c r="AD1337" i="20"/>
  <c r="AD1336" i="20"/>
  <c r="AD1335" i="20"/>
  <c r="AD1334" i="20"/>
  <c r="AD1333" i="20"/>
  <c r="AD1332" i="20"/>
  <c r="AD1331" i="20"/>
  <c r="AD1330" i="20"/>
  <c r="AD1329" i="20"/>
  <c r="AD1328" i="20"/>
  <c r="AD1327" i="20"/>
  <c r="AD1326" i="20"/>
  <c r="AD1325" i="20"/>
  <c r="AD1324" i="20"/>
  <c r="AD1323" i="20"/>
  <c r="AD1322" i="20"/>
  <c r="AD1321" i="20"/>
  <c r="AD1320" i="20"/>
  <c r="AD1319" i="20"/>
  <c r="AD1318" i="20"/>
  <c r="AD1317" i="20"/>
  <c r="AD1316" i="20"/>
  <c r="AD1315" i="20"/>
  <c r="AD1314" i="20"/>
  <c r="AD1313" i="20"/>
  <c r="AD1312" i="20"/>
  <c r="AD1311" i="20"/>
  <c r="AD1310" i="20"/>
  <c r="AD1309" i="20"/>
  <c r="AD1308" i="20"/>
  <c r="AD1307" i="20"/>
  <c r="AD1306" i="20"/>
  <c r="AD1305" i="20"/>
  <c r="AD1304" i="20"/>
  <c r="AD1303" i="20"/>
  <c r="AD1302" i="20"/>
  <c r="AD1301" i="20"/>
  <c r="AD1300" i="20"/>
  <c r="AD1299" i="20"/>
  <c r="AD1298" i="20"/>
  <c r="AD1297" i="20"/>
  <c r="AD1296" i="20"/>
  <c r="AD1295" i="20"/>
  <c r="AD1294" i="20"/>
  <c r="AD1293" i="20"/>
  <c r="AD1292" i="20"/>
  <c r="AD1291" i="20"/>
  <c r="AD1290" i="20"/>
  <c r="AD1289" i="20"/>
  <c r="AD1288" i="20"/>
  <c r="AD1287" i="20"/>
  <c r="AD1286" i="20"/>
  <c r="AD1285" i="20"/>
  <c r="AD1284" i="20"/>
  <c r="AD1283" i="20"/>
  <c r="AD1282" i="20"/>
  <c r="AD1281" i="20"/>
  <c r="AD1280" i="20"/>
  <c r="AD1279" i="20"/>
  <c r="AD1278" i="20"/>
  <c r="AD1277" i="20"/>
  <c r="AD1276" i="20"/>
  <c r="AD1275" i="20"/>
  <c r="AD1274" i="20"/>
  <c r="AD1273" i="20"/>
  <c r="AD1272" i="20"/>
  <c r="AD1271" i="20"/>
  <c r="AD1270" i="20"/>
  <c r="AD1269" i="20"/>
  <c r="AD1268" i="20"/>
  <c r="AD1267" i="20"/>
  <c r="AD1266" i="20"/>
  <c r="AD1265" i="20"/>
  <c r="AD1264" i="20"/>
  <c r="AD1263" i="20"/>
  <c r="AD1262" i="20"/>
  <c r="AD1261" i="20"/>
  <c r="AD1260" i="20"/>
  <c r="AD1259" i="20"/>
  <c r="AD1258" i="20"/>
  <c r="AD1257" i="20"/>
  <c r="AD1256" i="20"/>
  <c r="AD1255" i="20"/>
  <c r="AD1254" i="20"/>
  <c r="AD1253" i="20"/>
  <c r="AD1252" i="20"/>
  <c r="AD1251" i="20"/>
  <c r="AD1250" i="20"/>
  <c r="AD1249" i="20"/>
  <c r="AD1248" i="20"/>
  <c r="AD1247" i="20"/>
  <c r="AD1246" i="20"/>
  <c r="AD1245" i="20"/>
  <c r="AD1244" i="20"/>
  <c r="AD1243" i="20"/>
  <c r="AD1242" i="20"/>
  <c r="AD1241" i="20"/>
  <c r="AD1240" i="20"/>
  <c r="AD1239" i="20"/>
  <c r="AD1238" i="20"/>
  <c r="AD1237" i="20"/>
  <c r="AD1236" i="20"/>
  <c r="AD1235" i="20"/>
  <c r="AD1234" i="20"/>
  <c r="AD1233" i="20"/>
  <c r="AD1232" i="20"/>
  <c r="AD1231" i="20"/>
  <c r="AD1230" i="20"/>
  <c r="AD1229" i="20"/>
  <c r="AD1228" i="20"/>
  <c r="AD1227" i="20"/>
  <c r="AD1226" i="20"/>
  <c r="AD1225" i="20"/>
  <c r="AD1224" i="20"/>
  <c r="AD1223" i="20"/>
  <c r="AD1222" i="20"/>
  <c r="AD1221" i="20"/>
  <c r="AD1220" i="20"/>
  <c r="AD1219" i="20"/>
  <c r="AD1218" i="20"/>
  <c r="AD1217" i="20"/>
  <c r="AD1216" i="20"/>
  <c r="AD1215" i="20"/>
  <c r="AD1214" i="20"/>
  <c r="AD1213" i="20"/>
  <c r="AD1212" i="20"/>
  <c r="AD1211" i="20"/>
  <c r="AD1210" i="20"/>
  <c r="AD1209" i="20"/>
  <c r="AD1208" i="20"/>
  <c r="AD1207" i="20"/>
  <c r="AD1206" i="20"/>
  <c r="AD1205" i="20"/>
  <c r="AD1204" i="20"/>
  <c r="AD1203" i="20"/>
  <c r="AD1202" i="20"/>
  <c r="AD1201" i="20"/>
  <c r="AD1200" i="20"/>
  <c r="AD1199" i="20"/>
  <c r="AD1198" i="20"/>
  <c r="AD1197" i="20"/>
  <c r="AD1196" i="20"/>
  <c r="AD1195" i="20"/>
  <c r="AD1194" i="20"/>
  <c r="AD1193" i="20"/>
  <c r="AD1192" i="20"/>
  <c r="AD1191" i="20"/>
  <c r="AD1190" i="20"/>
  <c r="AD1189" i="20"/>
  <c r="AD1188" i="20"/>
  <c r="AD1187" i="20"/>
  <c r="AD1186" i="20"/>
  <c r="AD1185" i="20"/>
  <c r="AD1184" i="20"/>
  <c r="AD1183" i="20"/>
  <c r="AD1182" i="20"/>
  <c r="AD1181" i="20"/>
  <c r="AD1180" i="20"/>
  <c r="AD1179" i="20"/>
  <c r="AD1178" i="20"/>
  <c r="AD1177" i="20"/>
  <c r="AD1176" i="20"/>
  <c r="AD1175" i="20"/>
  <c r="AD1174" i="20"/>
  <c r="AD1173" i="20"/>
  <c r="AD1172" i="20"/>
  <c r="AD1171" i="20"/>
  <c r="AD1170" i="20"/>
  <c r="AD1169" i="20"/>
  <c r="AD1168" i="20"/>
  <c r="AD1167" i="20"/>
  <c r="AD1166" i="20"/>
  <c r="AD1165" i="20"/>
  <c r="AD1164" i="20"/>
  <c r="AD1163" i="20"/>
  <c r="AD1162" i="20"/>
  <c r="AD1161" i="20"/>
  <c r="AD1160" i="20"/>
  <c r="AD1159" i="20"/>
  <c r="AD1158" i="20"/>
  <c r="AD1157" i="20"/>
  <c r="AD1156" i="20"/>
  <c r="AD1155" i="20"/>
  <c r="AD1154" i="20"/>
  <c r="AD1153" i="20"/>
  <c r="AD1152" i="20"/>
  <c r="AD1151" i="20"/>
  <c r="AD1150" i="20"/>
  <c r="AD1149" i="20"/>
  <c r="AD1148" i="20"/>
  <c r="AD1147" i="20"/>
  <c r="AD1146" i="20"/>
  <c r="AD1145" i="20"/>
  <c r="AD1144" i="20"/>
  <c r="AD1143" i="20"/>
  <c r="AD1142" i="20"/>
  <c r="AD1141" i="20"/>
  <c r="AD1140" i="20"/>
  <c r="AD1139" i="20"/>
  <c r="AD1138" i="20"/>
  <c r="AD1137" i="20"/>
  <c r="AD1136" i="20"/>
  <c r="AD1135" i="20"/>
  <c r="AD1134" i="20"/>
  <c r="AD1133" i="20"/>
  <c r="AD1132" i="20"/>
  <c r="AD1131" i="20"/>
  <c r="AD1130" i="20"/>
  <c r="AD1129" i="20"/>
  <c r="AD1128" i="20"/>
  <c r="AD1127" i="20"/>
  <c r="AD1126" i="20"/>
  <c r="AD1125" i="20"/>
  <c r="AD1124" i="20"/>
  <c r="AD1123" i="20"/>
  <c r="AD1122" i="20"/>
  <c r="AD1121" i="20"/>
  <c r="AD1120" i="20"/>
  <c r="AD1119" i="20"/>
  <c r="AD1118" i="20"/>
  <c r="AD1117" i="20"/>
  <c r="AD1116" i="20"/>
  <c r="AD1115" i="20"/>
  <c r="AD1114" i="20"/>
  <c r="AD1113" i="20"/>
  <c r="AD1112" i="20"/>
  <c r="AD1111" i="20"/>
  <c r="AD1110" i="20"/>
  <c r="AD1109" i="20"/>
  <c r="AD1108" i="20"/>
  <c r="AD1107" i="20"/>
  <c r="AD1106" i="20"/>
  <c r="AD1105" i="20"/>
  <c r="AD1104" i="20"/>
  <c r="AD1103" i="20"/>
  <c r="AD1102" i="20"/>
  <c r="AD1101" i="20"/>
  <c r="AD1100" i="20"/>
  <c r="AD1099" i="20"/>
  <c r="AD1098" i="20"/>
  <c r="AD1097" i="20"/>
  <c r="AD1096" i="20"/>
  <c r="AD1095" i="20"/>
  <c r="AD1094" i="20"/>
  <c r="AD1093" i="20"/>
  <c r="AD1092" i="20"/>
  <c r="AD1091" i="20"/>
  <c r="AD1090" i="20"/>
  <c r="AD1089" i="20"/>
  <c r="AD1088" i="20"/>
  <c r="AD1087" i="20"/>
  <c r="AD1086" i="20"/>
  <c r="AD1085" i="20"/>
  <c r="AD1084" i="20"/>
  <c r="AD1083" i="20"/>
  <c r="AD1082" i="20"/>
  <c r="AD1081" i="20"/>
  <c r="AD1080" i="20"/>
  <c r="AD1079" i="20"/>
  <c r="AD1078" i="20"/>
  <c r="AD1077" i="20"/>
  <c r="AD1076" i="20"/>
  <c r="AD1075" i="20"/>
  <c r="AD1074" i="20"/>
  <c r="AD1073" i="20"/>
  <c r="AD1072" i="20"/>
  <c r="AD1071" i="20"/>
  <c r="AD1070" i="20"/>
  <c r="AD1069" i="20"/>
  <c r="AD1068" i="20"/>
  <c r="AD1067" i="20"/>
  <c r="AD1066" i="20"/>
  <c r="AD1065" i="20"/>
  <c r="AD1064" i="20"/>
  <c r="AD1063" i="20"/>
  <c r="AD1062" i="20"/>
  <c r="AD1061" i="20"/>
  <c r="AD1060" i="20"/>
  <c r="AD1059" i="20"/>
  <c r="AD1058" i="20"/>
  <c r="AD1057" i="20"/>
  <c r="AD1056" i="20"/>
  <c r="AD1055" i="20"/>
  <c r="AD1054" i="20"/>
  <c r="AD1053" i="20"/>
  <c r="AD1052" i="20"/>
  <c r="AD1051" i="20"/>
  <c r="AD1050" i="20"/>
  <c r="AD1049" i="20"/>
  <c r="AD1048" i="20"/>
  <c r="AD1047" i="20"/>
  <c r="AD1046" i="20"/>
  <c r="AD1045" i="20"/>
  <c r="AD1044" i="20"/>
  <c r="AD1043" i="20"/>
  <c r="AD1042" i="20"/>
  <c r="AD1041" i="20"/>
  <c r="AD1040" i="20"/>
  <c r="AD1039" i="20"/>
  <c r="AD1038" i="20"/>
  <c r="AD1037" i="20"/>
  <c r="AD1036" i="20"/>
  <c r="AD1035" i="20"/>
  <c r="AD1034" i="20"/>
  <c r="AD1033" i="20"/>
  <c r="AD1032" i="20"/>
  <c r="AD1031" i="20"/>
  <c r="AD1030" i="20"/>
  <c r="AD1029" i="20"/>
  <c r="AD1028" i="20"/>
  <c r="AD1027" i="20"/>
  <c r="AD1026" i="20"/>
  <c r="AD1025" i="20"/>
  <c r="AD1024" i="20"/>
  <c r="AD1023" i="20"/>
  <c r="AD1022" i="20"/>
  <c r="AD1021" i="20"/>
  <c r="AD1020" i="20"/>
  <c r="AD1019" i="20"/>
  <c r="AD1018" i="20"/>
  <c r="AD1017" i="20"/>
  <c r="AD1016" i="20"/>
  <c r="AD1015" i="20"/>
  <c r="AD1014" i="20"/>
  <c r="AD1013" i="20"/>
  <c r="AD1012" i="20"/>
  <c r="AD1011" i="20"/>
  <c r="AD1010" i="20"/>
  <c r="AD1009" i="20"/>
  <c r="AD1008" i="20"/>
  <c r="AD1007" i="20"/>
  <c r="AD1006" i="20"/>
  <c r="AD1005" i="20"/>
  <c r="AD1004" i="20"/>
  <c r="AD1003" i="20"/>
  <c r="AD1002" i="20"/>
  <c r="AD1001" i="20"/>
  <c r="AD1000" i="20"/>
  <c r="AD999" i="20"/>
  <c r="AD998" i="20"/>
  <c r="AD997" i="20"/>
  <c r="AD996" i="20"/>
  <c r="AD995" i="20"/>
  <c r="AD994" i="20"/>
  <c r="AD993" i="20"/>
  <c r="AD992" i="20"/>
  <c r="AD991" i="20"/>
  <c r="AD990" i="20"/>
  <c r="AD989" i="20"/>
  <c r="AD988" i="20"/>
  <c r="AD987" i="20"/>
  <c r="AD986" i="20"/>
  <c r="AD985" i="20"/>
  <c r="AD984" i="20"/>
  <c r="AD983" i="20"/>
  <c r="AD982" i="20"/>
  <c r="AD981" i="20"/>
  <c r="AD980" i="20"/>
  <c r="AD979" i="20"/>
  <c r="AD978" i="20"/>
  <c r="AD977" i="20"/>
  <c r="AD976" i="20"/>
  <c r="AD975" i="20"/>
  <c r="AD974" i="20"/>
  <c r="AD973" i="20"/>
  <c r="AD972" i="20"/>
  <c r="AD971" i="20"/>
  <c r="AD970" i="20"/>
  <c r="AD969" i="20"/>
  <c r="AD968" i="20"/>
  <c r="AD967" i="20"/>
  <c r="AD966" i="20"/>
  <c r="AD965" i="20"/>
  <c r="AD964" i="20"/>
  <c r="AD963" i="20"/>
  <c r="AD962" i="20"/>
  <c r="AD961" i="20"/>
  <c r="AD960" i="20"/>
  <c r="AD959" i="20"/>
  <c r="AD958" i="20"/>
  <c r="AD957" i="20"/>
  <c r="AD956" i="20"/>
  <c r="AD955" i="20"/>
  <c r="AD954" i="20"/>
  <c r="AD953" i="20"/>
  <c r="AD952" i="20"/>
  <c r="AD951" i="20"/>
  <c r="AD950" i="20"/>
  <c r="AD949" i="20"/>
  <c r="AD948" i="20"/>
  <c r="AD947" i="20"/>
  <c r="AD946" i="20"/>
  <c r="AD945" i="20"/>
  <c r="AD944" i="20"/>
  <c r="AD943" i="20"/>
  <c r="AD942" i="20"/>
  <c r="AD941" i="20"/>
  <c r="AD940" i="20"/>
  <c r="AD939" i="20"/>
  <c r="AD938" i="20"/>
  <c r="AD937" i="20"/>
  <c r="AD936" i="20"/>
  <c r="AD935" i="20"/>
  <c r="AD934" i="20"/>
  <c r="AD933" i="20"/>
  <c r="AD932" i="20"/>
  <c r="AD931" i="20"/>
  <c r="AD930" i="20"/>
  <c r="AD929" i="20"/>
  <c r="AD928" i="20"/>
  <c r="AD927" i="20"/>
  <c r="AD926" i="20"/>
  <c r="AD925" i="20"/>
  <c r="AD924" i="20"/>
  <c r="AD923" i="20"/>
  <c r="AD922" i="20"/>
  <c r="AD921" i="20"/>
  <c r="AD920" i="20"/>
  <c r="AD919" i="20"/>
  <c r="AD918" i="20"/>
  <c r="AD917" i="20"/>
  <c r="AD916" i="20"/>
  <c r="AD915" i="20"/>
  <c r="AD914" i="20"/>
  <c r="AD913" i="20"/>
  <c r="AD912" i="20"/>
  <c r="AD911" i="20"/>
  <c r="AD910" i="20"/>
  <c r="AD909" i="20"/>
  <c r="AD908" i="20"/>
  <c r="AD907" i="20"/>
  <c r="AD906" i="20"/>
  <c r="AD905" i="20"/>
  <c r="AD904" i="20"/>
  <c r="AD903" i="20"/>
  <c r="AD902" i="20"/>
  <c r="AD901" i="20"/>
  <c r="AD900" i="20"/>
  <c r="AD899" i="20"/>
  <c r="AD898" i="20"/>
  <c r="AD897" i="20"/>
  <c r="AD896" i="20"/>
  <c r="AD895" i="20"/>
  <c r="AD894" i="20"/>
  <c r="AD893" i="20"/>
  <c r="AD892" i="20"/>
  <c r="AD891" i="20"/>
  <c r="AD890" i="20"/>
  <c r="AD889" i="20"/>
  <c r="AD888" i="20"/>
  <c r="AD887" i="20"/>
  <c r="AD886" i="20"/>
  <c r="AD885" i="20"/>
  <c r="AD884" i="20"/>
  <c r="AD883" i="20"/>
  <c r="AD882" i="20"/>
  <c r="AD881" i="20"/>
  <c r="AD880" i="20"/>
  <c r="AD879" i="20"/>
  <c r="AD878" i="20"/>
  <c r="AD877" i="20"/>
  <c r="AD876" i="20"/>
  <c r="AD875" i="20"/>
  <c r="AD874" i="20"/>
  <c r="AD873" i="20"/>
  <c r="AD872" i="20"/>
  <c r="AD871" i="20"/>
  <c r="AD870" i="20"/>
  <c r="AD869" i="20"/>
  <c r="AD868" i="20"/>
  <c r="AD867" i="20"/>
  <c r="AD866" i="20"/>
  <c r="AD865" i="20"/>
  <c r="AD864" i="20"/>
  <c r="AD863" i="20"/>
  <c r="AD862" i="20"/>
  <c r="AD861" i="20"/>
  <c r="AD860" i="20"/>
  <c r="AD859" i="20"/>
  <c r="AD858" i="20"/>
  <c r="AD857" i="20"/>
  <c r="AD856" i="20"/>
  <c r="AD855" i="20"/>
  <c r="AD854" i="20"/>
  <c r="AD853" i="20"/>
  <c r="AD852" i="20"/>
  <c r="AD851" i="20"/>
  <c r="AD850" i="20"/>
  <c r="AD849" i="20"/>
  <c r="AD848" i="20"/>
  <c r="AD847" i="20"/>
  <c r="AD846" i="20"/>
  <c r="AD845" i="20"/>
  <c r="AD844" i="20"/>
  <c r="AD843" i="20"/>
  <c r="AD842" i="20"/>
  <c r="AD841" i="20"/>
  <c r="AD840" i="20"/>
  <c r="AD839" i="20"/>
  <c r="AD838" i="20"/>
  <c r="AD837" i="20"/>
  <c r="AD836" i="20"/>
  <c r="AD835" i="20"/>
  <c r="AD834" i="20"/>
  <c r="AD833" i="20"/>
  <c r="AD832" i="20"/>
  <c r="AD831" i="20"/>
  <c r="AD830" i="20"/>
  <c r="AD829" i="20"/>
  <c r="AD828" i="20"/>
  <c r="AD827" i="20"/>
  <c r="AD826" i="20"/>
  <c r="AD825" i="20"/>
  <c r="AD824" i="20"/>
  <c r="AD823" i="20"/>
  <c r="AD822" i="20"/>
  <c r="AD821" i="20"/>
  <c r="AD820" i="20"/>
  <c r="AD819" i="20"/>
  <c r="AD818" i="20"/>
  <c r="AD817" i="20"/>
  <c r="AD816" i="20"/>
  <c r="AD815" i="20"/>
  <c r="AD814" i="20"/>
  <c r="AD813" i="20"/>
  <c r="AD812" i="20"/>
  <c r="AD811" i="20"/>
  <c r="AD810" i="20"/>
  <c r="AD809" i="20"/>
  <c r="AD808" i="20"/>
  <c r="AD807" i="20"/>
  <c r="AD806" i="20"/>
  <c r="AD805" i="20"/>
  <c r="AD804" i="20"/>
  <c r="AD803" i="20"/>
  <c r="AD802" i="20"/>
  <c r="AD801" i="20"/>
  <c r="AD800" i="20"/>
  <c r="AD799" i="20"/>
  <c r="AD798" i="20"/>
  <c r="AD797" i="20"/>
  <c r="AD796" i="20"/>
  <c r="AD795" i="20"/>
  <c r="AD794" i="20"/>
  <c r="AD793" i="20"/>
  <c r="AD792" i="20"/>
  <c r="AD791" i="20"/>
  <c r="AD790" i="20"/>
  <c r="AD789" i="20"/>
  <c r="AD788" i="20"/>
  <c r="AD787" i="20"/>
  <c r="AD786" i="20"/>
  <c r="AD785" i="20"/>
  <c r="AD784" i="20"/>
  <c r="AD783" i="20"/>
  <c r="AD782" i="20"/>
  <c r="AD781" i="20"/>
  <c r="AD780" i="20"/>
  <c r="AD779" i="20"/>
  <c r="AD778" i="20"/>
  <c r="AD777" i="20"/>
  <c r="AD776" i="20"/>
  <c r="AD775" i="20"/>
  <c r="AD774" i="20"/>
  <c r="AD773" i="20"/>
  <c r="AD772" i="20"/>
  <c r="AD771" i="20"/>
  <c r="AD770" i="20"/>
  <c r="AD769" i="20"/>
  <c r="AD768" i="20"/>
  <c r="AD767" i="20"/>
  <c r="AD766" i="20"/>
  <c r="AD765" i="20"/>
  <c r="AD764" i="20"/>
  <c r="AD763" i="20"/>
  <c r="AD762" i="20"/>
  <c r="AD761" i="20"/>
  <c r="AD760" i="20"/>
  <c r="AD759" i="20"/>
  <c r="AD758" i="20"/>
  <c r="AD757" i="20"/>
  <c r="AD756" i="20"/>
  <c r="AD755" i="20"/>
  <c r="AD754" i="20"/>
  <c r="AD753" i="20"/>
  <c r="AD752" i="20"/>
  <c r="AD751" i="20"/>
  <c r="AD750" i="20"/>
  <c r="AD749" i="20"/>
  <c r="AD748" i="20"/>
  <c r="AD747" i="20"/>
  <c r="AD746" i="20"/>
  <c r="AD745" i="20"/>
  <c r="AD744" i="20"/>
  <c r="AD743" i="20"/>
  <c r="AD742" i="20"/>
  <c r="AD741" i="20"/>
  <c r="AD740" i="20"/>
  <c r="AD739" i="20"/>
  <c r="AD738" i="20"/>
  <c r="AD737" i="20"/>
  <c r="AD736" i="20"/>
  <c r="AD735" i="20"/>
  <c r="AD734" i="20"/>
  <c r="AD733" i="20"/>
  <c r="AD732" i="20"/>
  <c r="AD731" i="20"/>
  <c r="AD730" i="20"/>
  <c r="AD729" i="20"/>
  <c r="AD728" i="20"/>
  <c r="AD727" i="20"/>
  <c r="AD726" i="20"/>
  <c r="AD725" i="20"/>
  <c r="AD724" i="20"/>
  <c r="AD723" i="20"/>
  <c r="AD722" i="20"/>
  <c r="AD721" i="20"/>
  <c r="AD720" i="20"/>
  <c r="AD719" i="20"/>
  <c r="AD718" i="20"/>
  <c r="AD717" i="20"/>
  <c r="AD716" i="20"/>
  <c r="AD715" i="20"/>
  <c r="AD714" i="20"/>
  <c r="AD713" i="20"/>
  <c r="AD712" i="20"/>
  <c r="AD711" i="20"/>
  <c r="AD710" i="20"/>
  <c r="AD709" i="20"/>
  <c r="AD708" i="20"/>
  <c r="AD707" i="20"/>
  <c r="AD706" i="20"/>
  <c r="AD705" i="20"/>
  <c r="AD704" i="20"/>
  <c r="AD703" i="20"/>
  <c r="AD702" i="20"/>
  <c r="AD701" i="20"/>
  <c r="AD700" i="20"/>
  <c r="AD699" i="20"/>
  <c r="AD698" i="20"/>
  <c r="AD697" i="20"/>
  <c r="AD696" i="20"/>
  <c r="AD695" i="20"/>
  <c r="AD694" i="20"/>
  <c r="AD693" i="20"/>
  <c r="AD692" i="20"/>
  <c r="AD691" i="20"/>
  <c r="AD690" i="20"/>
  <c r="AD689" i="20"/>
  <c r="AD688" i="20"/>
  <c r="AD687" i="20"/>
  <c r="AD686" i="20"/>
  <c r="AD685" i="20"/>
  <c r="AD684" i="20"/>
  <c r="AD683" i="20"/>
  <c r="AD682" i="20"/>
  <c r="AD681" i="20"/>
  <c r="AD680" i="20"/>
  <c r="AD679" i="20"/>
  <c r="AD678" i="20"/>
  <c r="AD677" i="20"/>
  <c r="AD676" i="20"/>
  <c r="AD675" i="20"/>
  <c r="AD674" i="20"/>
  <c r="AD673" i="20"/>
  <c r="AD672" i="20"/>
  <c r="AD671" i="20"/>
  <c r="AD670" i="20"/>
  <c r="AD669" i="20"/>
  <c r="AD668" i="20"/>
  <c r="AD667" i="20"/>
  <c r="AD666" i="20"/>
  <c r="AD665" i="20"/>
  <c r="AD664" i="20"/>
  <c r="AD663" i="20"/>
  <c r="AD662" i="20"/>
  <c r="AD661" i="20"/>
  <c r="AD660" i="20"/>
  <c r="AD659" i="20"/>
  <c r="AD658" i="20"/>
  <c r="AD657" i="20"/>
  <c r="AD656" i="20"/>
  <c r="AD655" i="20"/>
  <c r="AD654" i="20"/>
  <c r="AD653" i="20"/>
  <c r="AD652" i="20"/>
  <c r="AD651" i="20"/>
  <c r="AD650" i="20"/>
  <c r="AD649" i="20"/>
  <c r="AD648" i="20"/>
  <c r="AD647" i="20"/>
  <c r="AD646" i="20"/>
  <c r="AD645" i="20"/>
  <c r="AD644" i="20"/>
  <c r="AD643" i="20"/>
  <c r="AD642" i="20"/>
  <c r="AD641" i="20"/>
  <c r="AD640" i="20"/>
  <c r="AD639" i="20"/>
  <c r="AD638" i="20"/>
  <c r="AD637" i="20"/>
  <c r="AD636" i="20"/>
  <c r="AD635" i="20"/>
  <c r="AD634" i="20"/>
  <c r="AD633" i="20"/>
  <c r="AD632" i="20"/>
  <c r="AD631" i="20"/>
  <c r="AD630" i="20"/>
  <c r="AD629" i="20"/>
  <c r="AD628" i="20"/>
  <c r="AD627" i="20"/>
  <c r="AD626" i="20"/>
  <c r="AD625" i="20"/>
  <c r="AD624" i="20"/>
  <c r="AD623" i="20"/>
  <c r="AD622" i="20"/>
  <c r="AD621" i="20"/>
  <c r="AD620" i="20"/>
  <c r="AD619" i="20"/>
  <c r="AD618" i="20"/>
  <c r="AD617" i="20"/>
  <c r="AD616" i="20"/>
  <c r="AD615" i="20"/>
  <c r="AD614" i="20"/>
  <c r="AD613" i="20"/>
  <c r="AD612" i="20"/>
  <c r="AD611" i="20"/>
  <c r="AD610" i="20"/>
  <c r="AD609" i="20"/>
  <c r="AD608" i="20"/>
  <c r="AD607" i="20"/>
  <c r="AD606" i="20"/>
  <c r="AD605" i="20"/>
  <c r="AD604" i="20"/>
  <c r="AD603" i="20"/>
  <c r="AD602" i="20"/>
  <c r="AD601" i="20"/>
  <c r="AD600" i="20"/>
  <c r="AD599" i="20"/>
  <c r="AD598" i="20"/>
  <c r="AD597" i="20"/>
  <c r="AD596" i="20"/>
  <c r="AD595" i="20"/>
  <c r="AD594" i="20"/>
  <c r="AD593" i="20"/>
  <c r="AD592" i="20"/>
  <c r="AD591" i="20"/>
  <c r="AD590" i="20"/>
  <c r="AD589" i="20"/>
  <c r="AD588" i="20"/>
  <c r="AD587" i="20"/>
  <c r="AD586" i="20"/>
  <c r="AD585" i="20"/>
  <c r="AD584" i="20"/>
  <c r="AD583" i="20"/>
  <c r="AD582" i="20"/>
  <c r="AD581" i="20"/>
  <c r="AD580" i="20"/>
  <c r="AD579" i="20"/>
  <c r="AD578" i="20"/>
  <c r="AD577" i="20"/>
  <c r="AD576" i="20"/>
  <c r="AD575" i="20"/>
  <c r="AD574" i="20"/>
  <c r="AD573" i="20"/>
  <c r="AD572" i="20"/>
  <c r="AD571" i="20"/>
  <c r="AD570" i="20"/>
  <c r="AD569" i="20"/>
  <c r="AD568" i="20"/>
  <c r="AD567" i="20"/>
  <c r="AD566" i="20"/>
  <c r="AD565" i="20"/>
  <c r="AD564" i="20"/>
  <c r="AD563" i="20"/>
  <c r="AD562" i="20"/>
  <c r="AD561" i="20"/>
  <c r="AD560" i="20"/>
  <c r="AD559" i="20"/>
  <c r="AD558" i="20"/>
  <c r="AD557" i="20"/>
  <c r="AD556" i="20"/>
  <c r="AD555" i="20"/>
  <c r="AD554" i="20"/>
  <c r="AD553" i="20"/>
  <c r="AD552" i="20"/>
  <c r="AD551" i="20"/>
  <c r="AD550" i="20"/>
  <c r="AD549" i="20"/>
  <c r="AD548" i="20"/>
  <c r="AD547" i="20"/>
  <c r="AD546" i="20"/>
  <c r="AD545" i="20"/>
  <c r="AD544" i="20"/>
  <c r="AD543" i="20"/>
  <c r="AD542" i="20"/>
  <c r="AD541" i="20"/>
  <c r="AD540" i="20"/>
  <c r="AD539" i="20"/>
  <c r="AD538" i="20"/>
  <c r="AD537" i="20"/>
  <c r="AD536" i="20"/>
  <c r="AD535" i="20"/>
  <c r="AD534" i="20"/>
  <c r="AD533" i="20"/>
  <c r="AD532" i="20"/>
  <c r="AD531" i="20"/>
  <c r="AD530" i="20"/>
  <c r="AD529" i="20"/>
  <c r="AD528" i="20"/>
  <c r="AD527" i="20"/>
  <c r="AD526" i="20"/>
  <c r="AD525" i="20"/>
  <c r="AD524" i="20"/>
  <c r="AD523" i="20"/>
  <c r="AD522" i="20"/>
  <c r="AD521" i="20"/>
  <c r="AD520" i="20"/>
  <c r="AD519" i="20"/>
  <c r="AD518" i="20"/>
  <c r="AD517" i="20"/>
  <c r="AD516" i="20"/>
  <c r="AD515" i="20"/>
  <c r="AD514" i="20"/>
  <c r="AD513" i="20"/>
  <c r="AD512" i="20"/>
  <c r="AD511" i="20"/>
  <c r="AD510" i="20"/>
  <c r="AD509" i="20"/>
  <c r="AD508" i="20"/>
  <c r="AD507" i="20"/>
  <c r="AD506" i="20"/>
  <c r="AD505" i="20"/>
  <c r="AD504" i="20"/>
  <c r="AD503" i="20"/>
  <c r="AD502" i="20"/>
  <c r="AD501" i="20"/>
  <c r="AD500" i="20"/>
  <c r="AD499" i="20"/>
  <c r="AD498" i="20"/>
  <c r="AD497" i="20"/>
  <c r="AD496" i="20"/>
  <c r="AD495" i="20"/>
  <c r="AD494" i="20"/>
  <c r="AD493" i="20"/>
  <c r="AD492" i="20"/>
  <c r="AD491" i="20"/>
  <c r="AD490" i="20"/>
  <c r="AD489" i="20"/>
  <c r="AD488" i="20"/>
  <c r="AD487" i="20"/>
  <c r="AD486" i="20"/>
  <c r="AD485" i="20"/>
  <c r="AD484" i="20"/>
  <c r="AD483" i="20"/>
  <c r="AD482" i="20"/>
  <c r="AD481" i="20"/>
  <c r="AD480" i="20"/>
  <c r="AD479" i="20"/>
  <c r="AD478" i="20"/>
  <c r="AD477" i="20"/>
  <c r="AD476" i="20"/>
  <c r="AD475" i="20"/>
  <c r="AD474" i="20"/>
  <c r="AD473" i="20"/>
  <c r="AD472" i="20"/>
  <c r="AD471" i="20"/>
  <c r="AD470" i="20"/>
  <c r="AD469" i="20"/>
  <c r="AD468" i="20"/>
  <c r="AD467" i="20"/>
  <c r="AD466" i="20"/>
  <c r="AD465" i="20"/>
  <c r="AD464" i="20"/>
  <c r="AD463" i="20"/>
  <c r="AD462" i="20"/>
  <c r="AD461" i="20"/>
  <c r="AD460" i="20"/>
  <c r="AD459" i="20"/>
  <c r="AD458" i="20"/>
  <c r="AD457" i="20"/>
  <c r="AD456" i="20"/>
  <c r="AD455" i="20"/>
  <c r="AD454" i="20"/>
  <c r="AD453" i="20"/>
  <c r="AD452" i="20"/>
  <c r="AD451" i="20"/>
  <c r="AD450" i="20"/>
  <c r="AD449" i="20"/>
  <c r="AD448" i="20"/>
  <c r="AD447" i="20"/>
  <c r="AD446" i="20"/>
  <c r="AD445" i="20"/>
  <c r="AD444" i="20"/>
  <c r="AD443" i="20"/>
  <c r="AD442" i="20"/>
  <c r="AD441" i="20"/>
  <c r="AD440" i="20"/>
  <c r="AD439" i="20"/>
  <c r="AD438" i="20"/>
  <c r="AD437" i="20"/>
  <c r="AD436" i="20"/>
  <c r="AD435" i="20"/>
  <c r="AD434" i="20"/>
  <c r="AD433" i="20"/>
  <c r="AD432" i="20"/>
  <c r="AD431" i="20"/>
  <c r="AD430" i="20"/>
  <c r="AD429" i="20"/>
  <c r="AD428" i="20"/>
  <c r="AD427" i="20"/>
  <c r="AD426" i="20"/>
  <c r="AD425" i="20"/>
  <c r="AD424" i="20"/>
  <c r="AD423" i="20"/>
  <c r="AD422" i="20"/>
  <c r="AD421" i="20"/>
  <c r="AD420" i="20"/>
  <c r="AD419" i="20"/>
  <c r="AD418" i="20"/>
  <c r="AD417" i="20"/>
  <c r="AD416" i="20"/>
  <c r="AD415" i="20"/>
  <c r="AD414" i="20"/>
  <c r="AD413" i="20"/>
  <c r="AD412" i="20"/>
  <c r="AD411" i="20"/>
  <c r="AD410" i="20"/>
  <c r="AD409" i="20"/>
  <c r="AD408" i="20"/>
  <c r="AD407" i="20"/>
  <c r="AD406" i="20"/>
  <c r="AD405" i="20"/>
  <c r="AD404" i="20"/>
  <c r="AD403" i="20"/>
  <c r="AD402" i="20"/>
  <c r="AD401" i="20"/>
  <c r="AD400" i="20"/>
  <c r="AD399" i="20"/>
  <c r="AD398" i="20"/>
  <c r="AD397" i="20"/>
  <c r="AD396" i="20"/>
  <c r="AD395" i="20"/>
  <c r="AD394" i="20"/>
  <c r="AD393" i="20"/>
  <c r="AD392" i="20"/>
  <c r="AD391" i="20"/>
  <c r="AD390" i="20"/>
  <c r="AD389" i="20"/>
  <c r="AD388" i="20"/>
  <c r="AD387" i="20"/>
  <c r="AD386" i="20"/>
  <c r="AD385" i="20"/>
  <c r="AD384" i="20"/>
  <c r="AD383" i="20"/>
  <c r="AD382" i="20"/>
  <c r="AD381" i="20"/>
  <c r="AD380" i="20"/>
  <c r="AD379" i="20"/>
  <c r="AD378" i="20"/>
  <c r="AD377" i="20"/>
  <c r="AD376" i="20"/>
  <c r="AD375" i="20"/>
  <c r="AD374" i="20"/>
  <c r="AD373" i="20"/>
  <c r="AD372" i="20"/>
  <c r="AD371" i="20"/>
  <c r="AD370" i="20"/>
  <c r="AD369" i="20"/>
  <c r="AD368" i="20"/>
  <c r="AD367" i="20"/>
  <c r="AD366" i="20"/>
  <c r="AD365" i="20"/>
  <c r="AD364" i="20"/>
  <c r="AD363" i="20"/>
  <c r="AD362" i="20"/>
  <c r="AD361" i="20"/>
  <c r="AD360" i="20"/>
  <c r="AD359" i="20"/>
  <c r="AD358" i="20"/>
  <c r="AD357" i="20"/>
  <c r="AD356" i="20"/>
  <c r="AD355" i="20"/>
  <c r="AD354" i="20"/>
  <c r="AD353" i="20"/>
  <c r="AD352" i="20"/>
  <c r="AD351" i="20"/>
  <c r="AD350" i="20"/>
  <c r="AD349" i="20"/>
  <c r="AD348" i="20"/>
  <c r="AD347" i="20"/>
  <c r="AD346" i="20"/>
  <c r="AD345" i="20"/>
  <c r="AD344" i="20"/>
  <c r="AD343" i="20"/>
  <c r="AD342" i="20"/>
  <c r="AD341" i="20"/>
  <c r="AD340" i="20"/>
  <c r="AD339" i="20"/>
  <c r="AD338" i="20"/>
  <c r="AD337" i="20"/>
  <c r="AD336" i="20"/>
  <c r="AD335" i="20"/>
  <c r="AD334" i="20"/>
  <c r="AD333" i="20"/>
  <c r="AD332" i="20"/>
  <c r="AD331" i="20"/>
  <c r="AD330" i="20"/>
  <c r="AD329" i="20"/>
  <c r="AD328" i="20"/>
  <c r="AD327" i="20"/>
  <c r="AD326" i="20"/>
  <c r="AD325" i="20"/>
  <c r="AD324" i="20"/>
  <c r="AD323" i="20"/>
  <c r="AD322" i="20"/>
  <c r="AD321" i="20"/>
  <c r="AD320" i="20"/>
  <c r="AD319" i="20"/>
  <c r="AD318" i="20"/>
  <c r="AD317" i="20"/>
  <c r="AD316" i="20"/>
  <c r="AD315" i="20"/>
  <c r="AD314" i="20"/>
  <c r="AD313" i="20"/>
  <c r="AD312" i="20"/>
  <c r="AD311" i="20"/>
  <c r="AD310" i="20"/>
  <c r="AD309" i="20"/>
  <c r="AD308" i="20"/>
  <c r="AD307" i="20"/>
  <c r="AD306" i="20"/>
  <c r="AD305" i="20"/>
  <c r="AD304" i="20"/>
  <c r="AD303" i="20"/>
  <c r="AD302" i="20"/>
  <c r="AD301" i="20"/>
  <c r="AD300" i="20"/>
  <c r="AD299" i="20"/>
  <c r="AD298" i="20"/>
  <c r="AD297" i="20"/>
  <c r="AD296" i="20"/>
  <c r="AD295" i="20"/>
  <c r="AD294" i="20"/>
  <c r="AD293" i="20"/>
  <c r="AD292" i="20"/>
  <c r="AD291" i="20"/>
  <c r="AD290" i="20"/>
  <c r="AD289" i="20"/>
  <c r="AD288" i="20"/>
  <c r="AD287" i="20"/>
  <c r="AD286" i="20"/>
  <c r="AD285" i="20"/>
  <c r="AD284" i="20"/>
  <c r="AD283" i="20"/>
  <c r="AD282" i="20"/>
  <c r="AD281" i="20"/>
  <c r="AD280" i="20"/>
  <c r="AD279" i="20"/>
  <c r="AD278" i="20"/>
  <c r="AD277" i="20"/>
  <c r="AD276" i="20"/>
  <c r="AD275" i="20"/>
  <c r="AD274" i="20"/>
  <c r="AD273" i="20"/>
  <c r="AD272" i="20"/>
  <c r="AD271" i="20"/>
  <c r="AD270" i="20"/>
  <c r="AD269" i="20"/>
  <c r="AD268" i="20"/>
  <c r="AD267" i="20"/>
  <c r="AD266" i="20"/>
  <c r="AD265" i="20"/>
  <c r="AD264" i="20"/>
  <c r="AD263" i="20"/>
  <c r="AD262" i="20"/>
  <c r="AD261" i="20"/>
  <c r="AD260" i="20"/>
  <c r="AD259" i="20"/>
  <c r="AD258" i="20"/>
  <c r="AD257" i="20"/>
  <c r="AD256" i="20"/>
  <c r="AD255" i="20"/>
  <c r="AD254" i="20"/>
  <c r="AD253" i="20"/>
  <c r="AD252" i="20"/>
  <c r="AD251" i="20"/>
  <c r="AD250" i="20"/>
  <c r="AD249" i="20"/>
  <c r="AD248" i="20"/>
  <c r="AD247" i="20"/>
  <c r="AD246" i="20"/>
  <c r="AD245" i="20"/>
  <c r="AD244" i="20"/>
  <c r="AD243" i="20"/>
  <c r="AD242" i="20"/>
  <c r="AD241" i="20"/>
  <c r="AD240" i="20"/>
  <c r="AD239" i="20"/>
  <c r="AD238" i="20"/>
  <c r="AD237" i="20"/>
  <c r="AD236" i="20"/>
  <c r="AD235" i="20"/>
  <c r="AD234" i="20"/>
  <c r="AD233" i="20"/>
  <c r="AD232" i="20"/>
  <c r="AD231" i="20"/>
  <c r="AD230" i="20"/>
  <c r="AD229" i="20"/>
  <c r="AD228" i="20"/>
  <c r="AD227" i="20"/>
  <c r="AD226" i="20"/>
  <c r="AD225" i="20"/>
  <c r="AD224" i="20"/>
  <c r="AD223" i="20"/>
  <c r="AD222" i="20"/>
  <c r="AD221" i="20"/>
  <c r="AD220" i="20"/>
  <c r="AD219" i="20"/>
  <c r="AD218" i="20"/>
  <c r="AD217" i="20"/>
  <c r="AD216" i="20"/>
  <c r="AD215" i="20"/>
  <c r="AD214" i="20"/>
  <c r="AD213" i="20"/>
  <c r="AD212" i="20"/>
  <c r="AD211" i="20"/>
  <c r="AD210" i="20"/>
  <c r="AD209" i="20"/>
  <c r="AD208" i="20"/>
  <c r="AD207" i="20"/>
  <c r="AD206" i="20"/>
  <c r="AD205" i="20"/>
  <c r="AD204" i="20"/>
  <c r="AD203" i="20"/>
  <c r="AD202" i="20"/>
  <c r="AD201" i="20"/>
  <c r="AD200" i="20"/>
  <c r="AD199" i="20"/>
  <c r="AD198" i="20"/>
  <c r="AD197" i="20"/>
  <c r="AD196" i="20"/>
  <c r="AD195" i="20"/>
  <c r="AD194" i="20"/>
  <c r="AD193" i="20"/>
  <c r="AD192" i="20"/>
  <c r="AD191" i="20"/>
  <c r="AD190" i="20"/>
  <c r="AD189" i="20"/>
  <c r="AD188" i="20"/>
  <c r="AD187" i="20"/>
  <c r="AD186" i="20"/>
  <c r="AD185" i="20"/>
  <c r="AD184" i="20"/>
  <c r="AD183" i="20"/>
  <c r="AD182" i="20"/>
  <c r="AD181" i="20"/>
  <c r="AD180" i="20"/>
  <c r="AD179" i="20"/>
  <c r="AD178" i="20"/>
  <c r="AD177" i="20"/>
  <c r="AD176" i="20"/>
  <c r="AD175" i="20"/>
  <c r="AD174" i="20"/>
  <c r="AD173" i="20"/>
  <c r="AD172" i="20"/>
  <c r="AD171" i="20"/>
  <c r="AD170" i="20"/>
  <c r="AD169" i="20"/>
  <c r="AD168" i="20"/>
  <c r="AD167" i="20"/>
  <c r="AD166" i="20"/>
  <c r="AD165" i="20"/>
  <c r="AD164" i="20"/>
  <c r="AD163" i="20"/>
  <c r="AD162" i="20"/>
  <c r="AD161" i="20"/>
  <c r="AD160" i="20"/>
  <c r="AD159" i="20"/>
  <c r="AD158" i="20"/>
  <c r="AD157" i="20"/>
  <c r="AD156" i="20"/>
  <c r="AD155" i="20"/>
  <c r="AD154" i="20"/>
  <c r="AD153" i="20"/>
  <c r="AD152" i="20"/>
  <c r="AD151" i="20"/>
  <c r="AD150" i="20"/>
  <c r="AD149" i="20"/>
  <c r="AD148" i="20"/>
  <c r="AD147" i="20"/>
  <c r="AD146" i="20"/>
  <c r="AD145" i="20"/>
  <c r="AD144" i="20"/>
  <c r="AD143" i="20"/>
  <c r="AD142" i="20"/>
  <c r="AD141" i="20"/>
  <c r="AD140" i="20"/>
  <c r="AD139" i="20"/>
  <c r="AD138" i="20"/>
  <c r="AD137" i="20"/>
  <c r="AD136" i="20"/>
  <c r="AD135" i="20"/>
  <c r="AD134" i="20"/>
  <c r="AD133" i="20"/>
  <c r="AD132" i="20"/>
  <c r="AD131" i="20"/>
  <c r="AD130" i="20"/>
  <c r="AD129" i="20"/>
  <c r="AD128" i="20"/>
  <c r="AD127" i="20"/>
  <c r="AD126" i="20"/>
  <c r="AD125" i="20"/>
  <c r="AD124" i="20"/>
  <c r="AD123" i="20"/>
  <c r="AD122" i="20"/>
  <c r="AD121" i="20"/>
  <c r="AD120" i="20"/>
  <c r="AD119" i="20"/>
  <c r="AD118" i="20"/>
  <c r="AD117" i="20"/>
  <c r="AD116" i="20"/>
  <c r="AD115" i="20"/>
  <c r="AD114" i="20"/>
  <c r="AD113" i="20"/>
  <c r="AD112" i="20"/>
  <c r="AD111" i="20"/>
  <c r="AD110" i="20"/>
  <c r="AD109" i="20"/>
  <c r="AD108" i="20"/>
  <c r="AD107" i="20"/>
  <c r="AD106" i="20"/>
  <c r="AD105" i="20"/>
  <c r="AD104" i="20"/>
  <c r="AD103" i="20"/>
  <c r="AD102" i="20"/>
  <c r="AD101" i="20"/>
  <c r="AD100" i="20"/>
  <c r="AD99" i="20"/>
  <c r="AD98" i="20"/>
  <c r="AD97" i="20"/>
  <c r="AD96" i="20"/>
  <c r="AD95" i="20"/>
  <c r="AD94" i="20"/>
  <c r="AD93" i="20"/>
  <c r="AD92" i="20"/>
  <c r="AD91" i="20"/>
  <c r="AD90" i="20"/>
  <c r="AD89" i="20"/>
  <c r="AD88" i="20"/>
  <c r="AD87" i="20"/>
  <c r="AD86" i="20"/>
  <c r="AD85" i="20"/>
  <c r="AD84" i="20"/>
  <c r="AD83" i="20"/>
  <c r="AD82" i="20"/>
  <c r="AD81" i="20"/>
  <c r="AD80" i="20"/>
  <c r="AD79" i="20"/>
  <c r="AD78" i="20"/>
  <c r="AD77" i="20"/>
  <c r="AD76" i="20"/>
  <c r="AD75" i="20"/>
  <c r="AD74" i="20"/>
  <c r="AD73" i="20"/>
  <c r="AD72" i="20"/>
  <c r="AD71" i="20"/>
  <c r="AD70" i="20"/>
  <c r="AD69" i="20"/>
  <c r="AD68" i="20"/>
  <c r="AD67" i="20"/>
  <c r="AD66" i="20"/>
  <c r="AD65" i="20"/>
  <c r="AD64" i="20"/>
  <c r="AD63" i="20"/>
  <c r="AD62" i="20"/>
  <c r="AD61" i="20"/>
  <c r="AD60" i="20"/>
  <c r="AD59" i="20"/>
  <c r="AD58" i="20"/>
  <c r="AD57" i="20"/>
  <c r="AD56" i="20"/>
  <c r="AD55" i="20"/>
  <c r="AD54" i="20"/>
  <c r="AD53" i="20"/>
  <c r="AD52" i="20"/>
  <c r="AD51" i="20"/>
  <c r="AD50" i="20"/>
  <c r="AD49" i="20"/>
  <c r="AD48" i="20"/>
  <c r="AD47" i="20"/>
  <c r="AD46" i="20"/>
  <c r="AD45" i="20"/>
  <c r="AD44" i="20"/>
  <c r="AD43" i="20"/>
  <c r="AD42" i="20"/>
  <c r="AD41" i="20"/>
  <c r="AD40" i="20"/>
  <c r="AD39" i="20"/>
  <c r="AD38" i="20"/>
  <c r="AD37" i="20"/>
  <c r="AD36" i="20"/>
  <c r="AD35" i="20"/>
  <c r="AD34" i="20"/>
  <c r="AD33" i="20"/>
  <c r="AD32" i="20"/>
  <c r="AD31" i="20"/>
  <c r="AD30" i="20"/>
  <c r="AD29" i="20"/>
  <c r="AD28" i="20"/>
  <c r="AD27" i="20"/>
  <c r="AD26" i="20"/>
  <c r="AD25" i="20"/>
  <c r="AD24" i="20"/>
  <c r="AD23" i="20"/>
  <c r="AD22" i="20"/>
  <c r="AD21" i="20"/>
  <c r="AD20" i="20"/>
  <c r="AD19" i="20"/>
  <c r="AD18" i="20"/>
  <c r="AD17" i="20"/>
  <c r="AD16" i="20"/>
  <c r="AD15" i="20"/>
  <c r="AD14" i="20"/>
  <c r="AD13" i="20"/>
  <c r="AD12" i="20"/>
  <c r="AD11" i="20"/>
  <c r="AD10" i="20"/>
  <c r="AD9" i="20"/>
  <c r="AD8" i="20"/>
  <c r="AD7" i="20"/>
  <c r="AD6" i="20"/>
  <c r="AD5" i="20"/>
  <c r="AD3906" i="19"/>
  <c r="AD3905" i="19"/>
  <c r="AD3904" i="19"/>
  <c r="AD3903" i="19"/>
  <c r="AD3902" i="19"/>
  <c r="AD3901" i="19"/>
  <c r="AD3900" i="19"/>
  <c r="AD3899" i="19"/>
  <c r="AD3898" i="19"/>
  <c r="AD3897" i="19"/>
  <c r="AD3896" i="19"/>
  <c r="AD3895" i="19"/>
  <c r="AD3894" i="19"/>
  <c r="AD3893" i="19"/>
  <c r="AD3892" i="19"/>
  <c r="AD3891" i="19"/>
  <c r="AD3890" i="19"/>
  <c r="AD3889" i="19"/>
  <c r="AD3888" i="19"/>
  <c r="AD3887" i="19"/>
  <c r="AD3886" i="19"/>
  <c r="AD3885" i="19"/>
  <c r="AD3884" i="19"/>
  <c r="AD3883" i="19"/>
  <c r="AD3882" i="19"/>
  <c r="AD3881" i="19"/>
  <c r="AD3880" i="19"/>
  <c r="AD3879" i="19"/>
  <c r="AD3878" i="19"/>
  <c r="AD3877" i="19"/>
  <c r="AD3876" i="19"/>
  <c r="AD3875" i="19"/>
  <c r="AD3874" i="19"/>
  <c r="AD3873" i="19"/>
  <c r="AD3872" i="19"/>
  <c r="AD3871" i="19"/>
  <c r="AD3870" i="19"/>
  <c r="AD3869" i="19"/>
  <c r="AD3868" i="19"/>
  <c r="AD3867" i="19"/>
  <c r="AD3866" i="19"/>
  <c r="AD3865" i="19"/>
  <c r="AD3864" i="19"/>
  <c r="AD3863" i="19"/>
  <c r="AD3862" i="19"/>
  <c r="AD3861" i="19"/>
  <c r="AD3860" i="19"/>
  <c r="AD3859" i="19"/>
  <c r="AD3858" i="19"/>
  <c r="AD3857" i="19"/>
  <c r="AD3856" i="19"/>
  <c r="AD3855" i="19"/>
  <c r="AD3854" i="19"/>
  <c r="AD3853" i="19"/>
  <c r="AD3852" i="19"/>
  <c r="AD3851" i="19"/>
  <c r="AD3850" i="19"/>
  <c r="AD3849" i="19"/>
  <c r="AD3848" i="19"/>
  <c r="AD3847" i="19"/>
  <c r="AD3846" i="19"/>
  <c r="AD3845" i="19"/>
  <c r="AD3844" i="19"/>
  <c r="AD3843" i="19"/>
  <c r="AD3842" i="19"/>
  <c r="AD3841" i="19"/>
  <c r="AD3840" i="19"/>
  <c r="AD3839" i="19"/>
  <c r="AD3838" i="19"/>
  <c r="AD3837" i="19"/>
  <c r="AD3836" i="19"/>
  <c r="AD3835" i="19"/>
  <c r="AD3834" i="19"/>
  <c r="AD3833" i="19"/>
  <c r="AD3832" i="19"/>
  <c r="AD3831" i="19"/>
  <c r="AD3830" i="19"/>
  <c r="AD3829" i="19"/>
  <c r="AD3828" i="19"/>
  <c r="AD3827" i="19"/>
  <c r="AD3826" i="19"/>
  <c r="AD3825" i="19"/>
  <c r="AD3824" i="19"/>
  <c r="AD3823" i="19"/>
  <c r="AD3822" i="19"/>
  <c r="AD3821" i="19"/>
  <c r="AD3820" i="19"/>
  <c r="AD3819" i="19"/>
  <c r="AD3818" i="19"/>
  <c r="AD3817" i="19"/>
  <c r="AD3816" i="19"/>
  <c r="AD3815" i="19"/>
  <c r="AD3814" i="19"/>
  <c r="AD3813" i="19"/>
  <c r="AD3812" i="19"/>
  <c r="AD3811" i="19"/>
  <c r="AD3810" i="19"/>
  <c r="AD3809" i="19"/>
  <c r="AD3808" i="19"/>
  <c r="AD3807" i="19"/>
  <c r="AD3806" i="19"/>
  <c r="AD3805" i="19"/>
  <c r="AD3804" i="19"/>
  <c r="AD3803" i="19"/>
  <c r="AD3802" i="19"/>
  <c r="AD3801" i="19"/>
  <c r="AD3800" i="19"/>
  <c r="AD3799" i="19"/>
  <c r="AD3798" i="19"/>
  <c r="AD3797" i="19"/>
  <c r="AD3796" i="19"/>
  <c r="AD3795" i="19"/>
  <c r="AD3794" i="19"/>
  <c r="AD3793" i="19"/>
  <c r="AD3792" i="19"/>
  <c r="AD3791" i="19"/>
  <c r="AD3790" i="19"/>
  <c r="AD3789" i="19"/>
  <c r="AD3788" i="19"/>
  <c r="AD3787" i="19"/>
  <c r="AD3786" i="19"/>
  <c r="AD3785" i="19"/>
  <c r="AD3784" i="19"/>
  <c r="AD3783" i="19"/>
  <c r="AD3782" i="19"/>
  <c r="AD3781" i="19"/>
  <c r="AD3780" i="19"/>
  <c r="AD3779" i="19"/>
  <c r="AD3778" i="19"/>
  <c r="AD3777" i="19"/>
  <c r="AD3776" i="19"/>
  <c r="AD3775" i="19"/>
  <c r="AD3774" i="19"/>
  <c r="AD3773" i="19"/>
  <c r="AD3772" i="19"/>
  <c r="AD3771" i="19"/>
  <c r="AD3770" i="19"/>
  <c r="AD3769" i="19"/>
  <c r="AD3768" i="19"/>
  <c r="AD3767" i="19"/>
  <c r="AD3766" i="19"/>
  <c r="AD3765" i="19"/>
  <c r="AD3764" i="19"/>
  <c r="AD3763" i="19"/>
  <c r="AD3762" i="19"/>
  <c r="AD3761" i="19"/>
  <c r="AD3760" i="19"/>
  <c r="AD3759" i="19"/>
  <c r="AD3758" i="19"/>
  <c r="AD3757" i="19"/>
  <c r="AD3756" i="19"/>
  <c r="AD3755" i="19"/>
  <c r="AD3754" i="19"/>
  <c r="AD3753" i="19"/>
  <c r="AD3752" i="19"/>
  <c r="AD3751" i="19"/>
  <c r="AD3750" i="19"/>
  <c r="AD3749" i="19"/>
  <c r="AD3748" i="19"/>
  <c r="AD3747" i="19"/>
  <c r="AD3746" i="19"/>
  <c r="AD3745" i="19"/>
  <c r="AD3744" i="19"/>
  <c r="AD3743" i="19"/>
  <c r="AD3742" i="19"/>
  <c r="AD3741" i="19"/>
  <c r="AD3740" i="19"/>
  <c r="AD3739" i="19"/>
  <c r="AD3738" i="19"/>
  <c r="AD3737" i="19"/>
  <c r="AD3736" i="19"/>
  <c r="AD3735" i="19"/>
  <c r="AD3734" i="19"/>
  <c r="AD3733" i="19"/>
  <c r="AD3732" i="19"/>
  <c r="AD3731" i="19"/>
  <c r="AD3730" i="19"/>
  <c r="AD3729" i="19"/>
  <c r="AD3728" i="19"/>
  <c r="AD3727" i="19"/>
  <c r="AD3726" i="19"/>
  <c r="AD3725" i="19"/>
  <c r="AD3724" i="19"/>
  <c r="AD3723" i="19"/>
  <c r="AD3722" i="19"/>
  <c r="AD3721" i="19"/>
  <c r="AD3720" i="19"/>
  <c r="AD3719" i="19"/>
  <c r="AD3718" i="19"/>
  <c r="AD3717" i="19"/>
  <c r="AD3716" i="19"/>
  <c r="AD3715" i="19"/>
  <c r="AD3714" i="19"/>
  <c r="AD3713" i="19"/>
  <c r="AD3712" i="19"/>
  <c r="AD3711" i="19"/>
  <c r="AD3710" i="19"/>
  <c r="AD3709" i="19"/>
  <c r="AD3708" i="19"/>
  <c r="AD3707" i="19"/>
  <c r="AD3706" i="19"/>
  <c r="AD3705" i="19"/>
  <c r="AD3704" i="19"/>
  <c r="AD3703" i="19"/>
  <c r="AD3702" i="19"/>
  <c r="AD3701" i="19"/>
  <c r="AD3700" i="19"/>
  <c r="AD3699" i="19"/>
  <c r="AD3698" i="19"/>
  <c r="AD3697" i="19"/>
  <c r="AD3696" i="19"/>
  <c r="AD3695" i="19"/>
  <c r="AD3694" i="19"/>
  <c r="AD3693" i="19"/>
  <c r="AD3692" i="19"/>
  <c r="AD3691" i="19"/>
  <c r="AD3690" i="19"/>
  <c r="AD3689" i="19"/>
  <c r="AD3688" i="19"/>
  <c r="AD3687" i="19"/>
  <c r="AD3686" i="19"/>
  <c r="AD3685" i="19"/>
  <c r="AD3684" i="19"/>
  <c r="AD3683" i="19"/>
  <c r="AD3682" i="19"/>
  <c r="AD3681" i="19"/>
  <c r="AD3680" i="19"/>
  <c r="AD3679" i="19"/>
  <c r="AD3678" i="19"/>
  <c r="AD3677" i="19"/>
  <c r="AD3676" i="19"/>
  <c r="AD3675" i="19"/>
  <c r="AD3674" i="19"/>
  <c r="AD3673" i="19"/>
  <c r="AD3672" i="19"/>
  <c r="AD3671" i="19"/>
  <c r="AD3670" i="19"/>
  <c r="AD3669" i="19"/>
  <c r="AD3668" i="19"/>
  <c r="AD3667" i="19"/>
  <c r="AD3666" i="19"/>
  <c r="AD3665" i="19"/>
  <c r="AD3664" i="19"/>
  <c r="AD3663" i="19"/>
  <c r="AD3662" i="19"/>
  <c r="AD3661" i="19"/>
  <c r="AD3660" i="19"/>
  <c r="AD3659" i="19"/>
  <c r="AD3658" i="19"/>
  <c r="AD3657" i="19"/>
  <c r="AD3656" i="19"/>
  <c r="AD3655" i="19"/>
  <c r="AD3654" i="19"/>
  <c r="AD3653" i="19"/>
  <c r="AD3652" i="19"/>
  <c r="AD3651" i="19"/>
  <c r="AD3650" i="19"/>
  <c r="AD3649" i="19"/>
  <c r="AD3648" i="19"/>
  <c r="AD3647" i="19"/>
  <c r="AD3646" i="19"/>
  <c r="AD3645" i="19"/>
  <c r="AD3644" i="19"/>
  <c r="AD3643" i="19"/>
  <c r="AD3642" i="19"/>
  <c r="AD3641" i="19"/>
  <c r="AD3640" i="19"/>
  <c r="AD3639" i="19"/>
  <c r="AD3638" i="19"/>
  <c r="AD3637" i="19"/>
  <c r="AD3636" i="19"/>
  <c r="AD3635" i="19"/>
  <c r="AD3634" i="19"/>
  <c r="AD3633" i="19"/>
  <c r="AD3632" i="19"/>
  <c r="AD3631" i="19"/>
  <c r="AD3630" i="19"/>
  <c r="AD3629" i="19"/>
  <c r="AD3628" i="19"/>
  <c r="AD3627" i="19"/>
  <c r="AD3626" i="19"/>
  <c r="AD3625" i="19"/>
  <c r="AD3624" i="19"/>
  <c r="AD3623" i="19"/>
  <c r="AD3622" i="19"/>
  <c r="AD3621" i="19"/>
  <c r="AD3620" i="19"/>
  <c r="AD3619" i="19"/>
  <c r="AD3618" i="19"/>
  <c r="AD3617" i="19"/>
  <c r="AD3616" i="19"/>
  <c r="AD3615" i="19"/>
  <c r="AD3614" i="19"/>
  <c r="AD3613" i="19"/>
  <c r="AD3612" i="19"/>
  <c r="AD3611" i="19"/>
  <c r="AD3610" i="19"/>
  <c r="AD3609" i="19"/>
  <c r="AD3608" i="19"/>
  <c r="AD3607" i="19"/>
  <c r="AD3606" i="19"/>
  <c r="AD3605" i="19"/>
  <c r="AD3604" i="19"/>
  <c r="AD3603" i="19"/>
  <c r="AD3602" i="19"/>
  <c r="AD3601" i="19"/>
  <c r="AD3600" i="19"/>
  <c r="AD3599" i="19"/>
  <c r="AD3598" i="19"/>
  <c r="AD3597" i="19"/>
  <c r="AD3596" i="19"/>
  <c r="AD3595" i="19"/>
  <c r="AD3594" i="19"/>
  <c r="AD3593" i="19"/>
  <c r="AD3592" i="19"/>
  <c r="AD3591" i="19"/>
  <c r="AD3590" i="19"/>
  <c r="AD3589" i="19"/>
  <c r="AD3588" i="19"/>
  <c r="AD3587" i="19"/>
  <c r="AD3586" i="19"/>
  <c r="AD3585" i="19"/>
  <c r="AD3584" i="19"/>
  <c r="AD3583" i="19"/>
  <c r="AD3582" i="19"/>
  <c r="AD3581" i="19"/>
  <c r="AD3580" i="19"/>
  <c r="AD3579" i="19"/>
  <c r="AD3578" i="19"/>
  <c r="AD3577" i="19"/>
  <c r="AD3576" i="19"/>
  <c r="AD3575" i="19"/>
  <c r="AD3574" i="19"/>
  <c r="AD3573" i="19"/>
  <c r="AD3572" i="19"/>
  <c r="AD3571" i="19"/>
  <c r="AD3570" i="19"/>
  <c r="AD3569" i="19"/>
  <c r="AD3568" i="19"/>
  <c r="AD3567" i="19"/>
  <c r="AD3566" i="19"/>
  <c r="AD3565" i="19"/>
  <c r="AD3564" i="19"/>
  <c r="AD3563" i="19"/>
  <c r="AD3562" i="19"/>
  <c r="AD3561" i="19"/>
  <c r="AD3560" i="19"/>
  <c r="AD3559" i="19"/>
  <c r="AD3558" i="19"/>
  <c r="AD3557" i="19"/>
  <c r="AD3556" i="19"/>
  <c r="AD3555" i="19"/>
  <c r="AD3554" i="19"/>
  <c r="AD3553" i="19"/>
  <c r="AD3552" i="19"/>
  <c r="AD3551" i="19"/>
  <c r="AD3550" i="19"/>
  <c r="AD3549" i="19"/>
  <c r="AD3548" i="19"/>
  <c r="AD3547" i="19"/>
  <c r="AD3546" i="19"/>
  <c r="AD3545" i="19"/>
  <c r="AD3544" i="19"/>
  <c r="AD3543" i="19"/>
  <c r="AD3542" i="19"/>
  <c r="AD3541" i="19"/>
  <c r="AD3540" i="19"/>
  <c r="AD3539" i="19"/>
  <c r="AD3538" i="19"/>
  <c r="AD3537" i="19"/>
  <c r="AD3536" i="19"/>
  <c r="AD3535" i="19"/>
  <c r="AD3534" i="19"/>
  <c r="AD3533" i="19"/>
  <c r="AD3532" i="19"/>
  <c r="AD3531" i="19"/>
  <c r="AD3530" i="19"/>
  <c r="AD3529" i="19"/>
  <c r="AD3528" i="19"/>
  <c r="AD3527" i="19"/>
  <c r="AD3526" i="19"/>
  <c r="AD3525" i="19"/>
  <c r="AD3524" i="19"/>
  <c r="AD3523" i="19"/>
  <c r="AD3522" i="19"/>
  <c r="AD3521" i="19"/>
  <c r="AD3520" i="19"/>
  <c r="AD3519" i="19"/>
  <c r="AD3518" i="19"/>
  <c r="AD3517" i="19"/>
  <c r="AD3516" i="19"/>
  <c r="AD3515" i="19"/>
  <c r="AD3514" i="19"/>
  <c r="AD3513" i="19"/>
  <c r="AD3512" i="19"/>
  <c r="AD3511" i="19"/>
  <c r="AD3510" i="19"/>
  <c r="AD3509" i="19"/>
  <c r="AD3508" i="19"/>
  <c r="AD3507" i="19"/>
  <c r="AD3506" i="19"/>
  <c r="AD3505" i="19"/>
  <c r="AD3504" i="19"/>
  <c r="AD3503" i="19"/>
  <c r="AD3502" i="19"/>
  <c r="AD3501" i="19"/>
  <c r="AD3500" i="19"/>
  <c r="AD3499" i="19"/>
  <c r="AD3498" i="19"/>
  <c r="AD3497" i="19"/>
  <c r="AD3496" i="19"/>
  <c r="AD3495" i="19"/>
  <c r="AD3494" i="19"/>
  <c r="AD3493" i="19"/>
  <c r="AD3492" i="19"/>
  <c r="AD3491" i="19"/>
  <c r="AD3490" i="19"/>
  <c r="AD3489" i="19"/>
  <c r="AD3488" i="19"/>
  <c r="AD3487" i="19"/>
  <c r="AD3486" i="19"/>
  <c r="AD3485" i="19"/>
  <c r="AD3484" i="19"/>
  <c r="AD3483" i="19"/>
  <c r="AD3482" i="19"/>
  <c r="AD3481" i="19"/>
  <c r="AD3480" i="19"/>
  <c r="AD3479" i="19"/>
  <c r="AD3478" i="19"/>
  <c r="AD3477" i="19"/>
  <c r="AD3476" i="19"/>
  <c r="AD3475" i="19"/>
  <c r="AD3474" i="19"/>
  <c r="AD3473" i="19"/>
  <c r="AD3472" i="19"/>
  <c r="AD3471" i="19"/>
  <c r="AD3470" i="19"/>
  <c r="AD3469" i="19"/>
  <c r="AD3468" i="19"/>
  <c r="AD3467" i="19"/>
  <c r="AD3466" i="19"/>
  <c r="AD3465" i="19"/>
  <c r="AD3464" i="19"/>
  <c r="AD3463" i="19"/>
  <c r="AD3462" i="19"/>
  <c r="AD3461" i="19"/>
  <c r="AD3460" i="19"/>
  <c r="AD3459" i="19"/>
  <c r="AD3458" i="19"/>
  <c r="AD3457" i="19"/>
  <c r="AD3456" i="19"/>
  <c r="AD3455" i="19"/>
  <c r="AD3454" i="19"/>
  <c r="AD3453" i="19"/>
  <c r="AD3452" i="19"/>
  <c r="AD3451" i="19"/>
  <c r="AD3450" i="19"/>
  <c r="AD3449" i="19"/>
  <c r="AD3448" i="19"/>
  <c r="AD3447" i="19"/>
  <c r="AD3446" i="19"/>
  <c r="AD3445" i="19"/>
  <c r="AD3444" i="19"/>
  <c r="AD3443" i="19"/>
  <c r="AD3442" i="19"/>
  <c r="AD3441" i="19"/>
  <c r="AD3440" i="19"/>
  <c r="AD3439" i="19"/>
  <c r="AD3438" i="19"/>
  <c r="AD3437" i="19"/>
  <c r="AD3436" i="19"/>
  <c r="AD3435" i="19"/>
  <c r="AD3434" i="19"/>
  <c r="AD3433" i="19"/>
  <c r="AD3432" i="19"/>
  <c r="AD3431" i="19"/>
  <c r="AD3430" i="19"/>
  <c r="AD3429" i="19"/>
  <c r="AD3428" i="19"/>
  <c r="AD3427" i="19"/>
  <c r="AD3426" i="19"/>
  <c r="AD3425" i="19"/>
  <c r="AD3424" i="19"/>
  <c r="AD3423" i="19"/>
  <c r="AD3422" i="19"/>
  <c r="AD3421" i="19"/>
  <c r="AD3420" i="19"/>
  <c r="AD3419" i="19"/>
  <c r="AD3418" i="19"/>
  <c r="AD3417" i="19"/>
  <c r="AD3416" i="19"/>
  <c r="AD3415" i="19"/>
  <c r="AD3414" i="19"/>
  <c r="AD3413" i="19"/>
  <c r="AD3412" i="19"/>
  <c r="AD3411" i="19"/>
  <c r="AD3410" i="19"/>
  <c r="AD3409" i="19"/>
  <c r="AD3408" i="19"/>
  <c r="AD3407" i="19"/>
  <c r="AD3406" i="19"/>
  <c r="AD3405" i="19"/>
  <c r="AD3404" i="19"/>
  <c r="AD3403" i="19"/>
  <c r="AD3402" i="19"/>
  <c r="AD3401" i="19"/>
  <c r="AD3400" i="19"/>
  <c r="AD3399" i="19"/>
  <c r="AD3398" i="19"/>
  <c r="AD3397" i="19"/>
  <c r="AD3396" i="19"/>
  <c r="AD3395" i="19"/>
  <c r="AD3394" i="19"/>
  <c r="AD3393" i="19"/>
  <c r="AD3392" i="19"/>
  <c r="AD3391" i="19"/>
  <c r="AD3390" i="19"/>
  <c r="AD3389" i="19"/>
  <c r="AD3388" i="19"/>
  <c r="AD3387" i="19"/>
  <c r="AD3386" i="19"/>
  <c r="AD3385" i="19"/>
  <c r="AD3384" i="19"/>
  <c r="AD3383" i="19"/>
  <c r="AD3382" i="19"/>
  <c r="AD3381" i="19"/>
  <c r="AD3380" i="19"/>
  <c r="AD3379" i="19"/>
  <c r="AD3378" i="19"/>
  <c r="AD3377" i="19"/>
  <c r="AD3376" i="19"/>
  <c r="AD3375" i="19"/>
  <c r="AD3374" i="19"/>
  <c r="AD3373" i="19"/>
  <c r="AD3372" i="19"/>
  <c r="AD3371" i="19"/>
  <c r="AD3370" i="19"/>
  <c r="AD3369" i="19"/>
  <c r="AD3368" i="19"/>
  <c r="AD3367" i="19"/>
  <c r="AD3366" i="19"/>
  <c r="AD3365" i="19"/>
  <c r="AD3364" i="19"/>
  <c r="AD3363" i="19"/>
  <c r="AD3362" i="19"/>
  <c r="AD3361" i="19"/>
  <c r="AD3360" i="19"/>
  <c r="AD3359" i="19"/>
  <c r="AD3358" i="19"/>
  <c r="AD3357" i="19"/>
  <c r="AD3356" i="19"/>
  <c r="AD3355" i="19"/>
  <c r="AD3354" i="19"/>
  <c r="AD3353" i="19"/>
  <c r="AD3352" i="19"/>
  <c r="AD3351" i="19"/>
  <c r="AD3350" i="19"/>
  <c r="AD3349" i="19"/>
  <c r="AD3348" i="19"/>
  <c r="AD3347" i="19"/>
  <c r="AD3346" i="19"/>
  <c r="AD3345" i="19"/>
  <c r="AD3344" i="19"/>
  <c r="AD3343" i="19"/>
  <c r="AD3342" i="19"/>
  <c r="AD3341" i="19"/>
  <c r="AD3340" i="19"/>
  <c r="AD3339" i="19"/>
  <c r="AD3338" i="19"/>
  <c r="AD3337" i="19"/>
  <c r="AD3336" i="19"/>
  <c r="AD3335" i="19"/>
  <c r="AD3334" i="19"/>
  <c r="AD3333" i="19"/>
  <c r="AD3332" i="19"/>
  <c r="AD3331" i="19"/>
  <c r="AD3330" i="19"/>
  <c r="AD3329" i="19"/>
  <c r="AD3328" i="19"/>
  <c r="AD3327" i="19"/>
  <c r="AD3326" i="19"/>
  <c r="AD3325" i="19"/>
  <c r="AD3324" i="19"/>
  <c r="AD3323" i="19"/>
  <c r="AD3322" i="19"/>
  <c r="AD3321" i="19"/>
  <c r="AD3320" i="19"/>
  <c r="AD3319" i="19"/>
  <c r="AD3318" i="19"/>
  <c r="AD3317" i="19"/>
  <c r="AD3316" i="19"/>
  <c r="AD3315" i="19"/>
  <c r="AD3314" i="19"/>
  <c r="AD3313" i="19"/>
  <c r="AD3312" i="19"/>
  <c r="AD3311" i="19"/>
  <c r="AD3310" i="19"/>
  <c r="AD3309" i="19"/>
  <c r="AD3308" i="19"/>
  <c r="AD3307" i="19"/>
  <c r="AD3306" i="19"/>
  <c r="AD3305" i="19"/>
  <c r="AD3304" i="19"/>
  <c r="AD3303" i="19"/>
  <c r="AD3302" i="19"/>
  <c r="AD3301" i="19"/>
  <c r="AD3300" i="19"/>
  <c r="AD3299" i="19"/>
  <c r="AD3298" i="19"/>
  <c r="AD3297" i="19"/>
  <c r="AD3296" i="19"/>
  <c r="AD3295" i="19"/>
  <c r="AD3294" i="19"/>
  <c r="AD3293" i="19"/>
  <c r="AD3292" i="19"/>
  <c r="AD3291" i="19"/>
  <c r="AD3290" i="19"/>
  <c r="AD3289" i="19"/>
  <c r="AD3288" i="19"/>
  <c r="AD3287" i="19"/>
  <c r="AD3286" i="19"/>
  <c r="AD3285" i="19"/>
  <c r="AD3284" i="19"/>
  <c r="AD3283" i="19"/>
  <c r="AD3282" i="19"/>
  <c r="AD3281" i="19"/>
  <c r="AD3280" i="19"/>
  <c r="AD3279" i="19"/>
  <c r="AD3278" i="19"/>
  <c r="AD3277" i="19"/>
  <c r="AD3276" i="19"/>
  <c r="AD3275" i="19"/>
  <c r="AD3274" i="19"/>
  <c r="AD3273" i="19"/>
  <c r="AD3272" i="19"/>
  <c r="AD3271" i="19"/>
  <c r="AD3270" i="19"/>
  <c r="AD3269" i="19"/>
  <c r="AD3268" i="19"/>
  <c r="AD3267" i="19"/>
  <c r="AD3266" i="19"/>
  <c r="AD3265" i="19"/>
  <c r="AD3264" i="19"/>
  <c r="AD3263" i="19"/>
  <c r="AD3262" i="19"/>
  <c r="AD3261" i="19"/>
  <c r="AD3260" i="19"/>
  <c r="AD3259" i="19"/>
  <c r="AD3258" i="19"/>
  <c r="AD3257" i="19"/>
  <c r="AD3256" i="19"/>
  <c r="AD3255" i="19"/>
  <c r="AD3254" i="19"/>
  <c r="AD3253" i="19"/>
  <c r="AD3252" i="19"/>
  <c r="AD3251" i="19"/>
  <c r="AD3250" i="19"/>
  <c r="AD3249" i="19"/>
  <c r="AD3248" i="19"/>
  <c r="AD3247" i="19"/>
  <c r="AD3246" i="19"/>
  <c r="AD3245" i="19"/>
  <c r="AD3244" i="19"/>
  <c r="AD3243" i="19"/>
  <c r="AD3242" i="19"/>
  <c r="AD3241" i="19"/>
  <c r="AD3240" i="19"/>
  <c r="AD3239" i="19"/>
  <c r="AD3238" i="19"/>
  <c r="AD3237" i="19"/>
  <c r="AD3236" i="19"/>
  <c r="AD3235" i="19"/>
  <c r="AD3234" i="19"/>
  <c r="AD3233" i="19"/>
  <c r="AD3232" i="19"/>
  <c r="AD3231" i="19"/>
  <c r="AD3230" i="19"/>
  <c r="AD3229" i="19"/>
  <c r="AD3228" i="19"/>
  <c r="AD3227" i="19"/>
  <c r="AD3226" i="19"/>
  <c r="AD3225" i="19"/>
  <c r="AD3224" i="19"/>
  <c r="AD3223" i="19"/>
  <c r="AD3222" i="19"/>
  <c r="AD3221" i="19"/>
  <c r="AD3220" i="19"/>
  <c r="AD3219" i="19"/>
  <c r="AD3218" i="19"/>
  <c r="AD3217" i="19"/>
  <c r="AD3216" i="19"/>
  <c r="AD3215" i="19"/>
  <c r="AD3214" i="19"/>
  <c r="AD3213" i="19"/>
  <c r="AD3212" i="19"/>
  <c r="AD3211" i="19"/>
  <c r="AD3210" i="19"/>
  <c r="AD3209" i="19"/>
  <c r="AD3208" i="19"/>
  <c r="AD3207" i="19"/>
  <c r="AD3206" i="19"/>
  <c r="AD3205" i="19"/>
  <c r="AD3204" i="19"/>
  <c r="AD3203" i="19"/>
  <c r="AD3202" i="19"/>
  <c r="AD3201" i="19"/>
  <c r="AD3200" i="19"/>
  <c r="AD3199" i="19"/>
  <c r="AD3198" i="19"/>
  <c r="AD3197" i="19"/>
  <c r="AD3196" i="19"/>
  <c r="AD3195" i="19"/>
  <c r="AD3194" i="19"/>
  <c r="AD3193" i="19"/>
  <c r="AD3192" i="19"/>
  <c r="AD3191" i="19"/>
  <c r="AD3190" i="19"/>
  <c r="AD3189" i="19"/>
  <c r="AD3188" i="19"/>
  <c r="AD3187" i="19"/>
  <c r="AD3186" i="19"/>
  <c r="AD3185" i="19"/>
  <c r="AD3184" i="19"/>
  <c r="AD3183" i="19"/>
  <c r="AD3182" i="19"/>
  <c r="AD3181" i="19"/>
  <c r="AD3180" i="19"/>
  <c r="AD3179" i="19"/>
  <c r="AD3178" i="19"/>
  <c r="AD3177" i="19"/>
  <c r="AD3176" i="19"/>
  <c r="AD3175" i="19"/>
  <c r="AD3174" i="19"/>
  <c r="AD3173" i="19"/>
  <c r="AD3172" i="19"/>
  <c r="AD3171" i="19"/>
  <c r="AD3170" i="19"/>
  <c r="AD3169" i="19"/>
  <c r="AD3168" i="19"/>
  <c r="AD3167" i="19"/>
  <c r="AD3166" i="19"/>
  <c r="AD3165" i="19"/>
  <c r="AD3164" i="19"/>
  <c r="AD3163" i="19"/>
  <c r="AD3162" i="19"/>
  <c r="AD3161" i="19"/>
  <c r="AD3160" i="19"/>
  <c r="AD3159" i="19"/>
  <c r="AD3158" i="19"/>
  <c r="AD3157" i="19"/>
  <c r="AD3156" i="19"/>
  <c r="AD3155" i="19"/>
  <c r="AD3154" i="19"/>
  <c r="AD3153" i="19"/>
  <c r="AD3152" i="19"/>
  <c r="AD3151" i="19"/>
  <c r="AD3150" i="19"/>
  <c r="AD3149" i="19"/>
  <c r="AD3148" i="19"/>
  <c r="AD3147" i="19"/>
  <c r="AD3146" i="19"/>
  <c r="AD3145" i="19"/>
  <c r="AD3144" i="19"/>
  <c r="AD3143" i="19"/>
  <c r="AD3142" i="19"/>
  <c r="AD3141" i="19"/>
  <c r="AD3140" i="19"/>
  <c r="AD3139" i="19"/>
  <c r="AD3138" i="19"/>
  <c r="AD3137" i="19"/>
  <c r="AD3136" i="19"/>
  <c r="AD3135" i="19"/>
  <c r="AD3134" i="19"/>
  <c r="AD3133" i="19"/>
  <c r="AD3132" i="19"/>
  <c r="AD3131" i="19"/>
  <c r="AD3130" i="19"/>
  <c r="AD3129" i="19"/>
  <c r="AD3128" i="19"/>
  <c r="AD3127" i="19"/>
  <c r="AD3126" i="19"/>
  <c r="AD3125" i="19"/>
  <c r="AD3124" i="19"/>
  <c r="AD3123" i="19"/>
  <c r="AD3122" i="19"/>
  <c r="AD3121" i="19"/>
  <c r="AD3120" i="19"/>
  <c r="AD3119" i="19"/>
  <c r="AD3118" i="19"/>
  <c r="AD3117" i="19"/>
  <c r="AD3116" i="19"/>
  <c r="AD3115" i="19"/>
  <c r="AD3114" i="19"/>
  <c r="AD3113" i="19"/>
  <c r="AD3112" i="19"/>
  <c r="AD3111" i="19"/>
  <c r="AD3110" i="19"/>
  <c r="AD3109" i="19"/>
  <c r="AD3108" i="19"/>
  <c r="AD3107" i="19"/>
  <c r="AD3106" i="19"/>
  <c r="AD3105" i="19"/>
  <c r="AD3104" i="19"/>
  <c r="AD3103" i="19"/>
  <c r="AD3102" i="19"/>
  <c r="AD3101" i="19"/>
  <c r="AD3100" i="19"/>
  <c r="AD3099" i="19"/>
  <c r="AD3098" i="19"/>
  <c r="AD3097" i="19"/>
  <c r="AD3096" i="19"/>
  <c r="AD3095" i="19"/>
  <c r="AD3094" i="19"/>
  <c r="AD3093" i="19"/>
  <c r="AD3092" i="19"/>
  <c r="AD3091" i="19"/>
  <c r="AD3090" i="19"/>
  <c r="AD3089" i="19"/>
  <c r="AD3088" i="19"/>
  <c r="AD3087" i="19"/>
  <c r="AD3086" i="19"/>
  <c r="AD3085" i="19"/>
  <c r="AD3084" i="19"/>
  <c r="AD3083" i="19"/>
  <c r="AD3082" i="19"/>
  <c r="AD3081" i="19"/>
  <c r="AD3080" i="19"/>
  <c r="AD3079" i="19"/>
  <c r="AD3078" i="19"/>
  <c r="AD3077" i="19"/>
  <c r="AD3076" i="19"/>
  <c r="AD3075" i="19"/>
  <c r="AD3074" i="19"/>
  <c r="AD3073" i="19"/>
  <c r="AD3072" i="19"/>
  <c r="AD3071" i="19"/>
  <c r="AD3070" i="19"/>
  <c r="AD3069" i="19"/>
  <c r="AD3068" i="19"/>
  <c r="AD3067" i="19"/>
  <c r="AD3066" i="19"/>
  <c r="AD3065" i="19"/>
  <c r="AD3064" i="19"/>
  <c r="AD3063" i="19"/>
  <c r="AD3062" i="19"/>
  <c r="AD3061" i="19"/>
  <c r="AD3060" i="19"/>
  <c r="AD3059" i="19"/>
  <c r="AD3058" i="19"/>
  <c r="AD3057" i="19"/>
  <c r="AD3056" i="19"/>
  <c r="AD3055" i="19"/>
  <c r="AD3054" i="19"/>
  <c r="AD3053" i="19"/>
  <c r="AD3052" i="19"/>
  <c r="AD3051" i="19"/>
  <c r="AD3050" i="19"/>
  <c r="AD3049" i="19"/>
  <c r="AD3048" i="19"/>
  <c r="AD3047" i="19"/>
  <c r="AD3046" i="19"/>
  <c r="AD3045" i="19"/>
  <c r="AD3044" i="19"/>
  <c r="AD3043" i="19"/>
  <c r="AD3042" i="19"/>
  <c r="AD3041" i="19"/>
  <c r="AD3040" i="19"/>
  <c r="AD3039" i="19"/>
  <c r="AD3038" i="19"/>
  <c r="AD3037" i="19"/>
  <c r="AD3036" i="19"/>
  <c r="AD3035" i="19"/>
  <c r="AD3034" i="19"/>
  <c r="AD3033" i="19"/>
  <c r="AD3032" i="19"/>
  <c r="AD3031" i="19"/>
  <c r="AD3030" i="19"/>
  <c r="AD3029" i="19"/>
  <c r="AD3028" i="19"/>
  <c r="AD3027" i="19"/>
  <c r="AD3026" i="19"/>
  <c r="AD3025" i="19"/>
  <c r="AD3024" i="19"/>
  <c r="AD3023" i="19"/>
  <c r="AD3022" i="19"/>
  <c r="AD3021" i="19"/>
  <c r="AD3020" i="19"/>
  <c r="AD3019" i="19"/>
  <c r="AD3018" i="19"/>
  <c r="AD3017" i="19"/>
  <c r="AD3016" i="19"/>
  <c r="AD3015" i="19"/>
  <c r="AD3014" i="19"/>
  <c r="AD3013" i="19"/>
  <c r="AD3012" i="19"/>
  <c r="AD3011" i="19"/>
  <c r="AD3010" i="19"/>
  <c r="AD3009" i="19"/>
  <c r="AD3008" i="19"/>
  <c r="AD3007" i="19"/>
  <c r="AD3006" i="19"/>
  <c r="AD3005" i="19"/>
  <c r="AD3004" i="19"/>
  <c r="AD3003" i="19"/>
  <c r="AD3002" i="19"/>
  <c r="AD3001" i="19"/>
  <c r="AD3000" i="19"/>
  <c r="AD2999" i="19"/>
  <c r="AD2998" i="19"/>
  <c r="AD2997" i="19"/>
  <c r="AD2996" i="19"/>
  <c r="AD2995" i="19"/>
  <c r="AD2994" i="19"/>
  <c r="AD2993" i="19"/>
  <c r="AD2992" i="19"/>
  <c r="AD2991" i="19"/>
  <c r="AD2990" i="19"/>
  <c r="AD2989" i="19"/>
  <c r="AD2988" i="19"/>
  <c r="AD2987" i="19"/>
  <c r="AD2986" i="19"/>
  <c r="AD2985" i="19"/>
  <c r="AD2984" i="19"/>
  <c r="AD2983" i="19"/>
  <c r="AD2982" i="19"/>
  <c r="AD2981" i="19"/>
  <c r="AD2980" i="19"/>
  <c r="AD2979" i="19"/>
  <c r="AD2978" i="19"/>
  <c r="AD2977" i="19"/>
  <c r="AD2976" i="19"/>
  <c r="AD2975" i="19"/>
  <c r="AD2974" i="19"/>
  <c r="AD2973" i="19"/>
  <c r="AD2972" i="19"/>
  <c r="AD2971" i="19"/>
  <c r="AD2970" i="19"/>
  <c r="AD2969" i="19"/>
  <c r="AD2968" i="19"/>
  <c r="AD2967" i="19"/>
  <c r="AD2966" i="19"/>
  <c r="AD2965" i="19"/>
  <c r="AD2964" i="19"/>
  <c r="AD2963" i="19"/>
  <c r="AD2962" i="19"/>
  <c r="AD2961" i="19"/>
  <c r="AD2960" i="19"/>
  <c r="AD2959" i="19"/>
  <c r="AD2958" i="19"/>
  <c r="AD2957" i="19"/>
  <c r="AD2956" i="19"/>
  <c r="AD2955" i="19"/>
  <c r="AD2954" i="19"/>
  <c r="AD2953" i="19"/>
  <c r="AD2952" i="19"/>
  <c r="AD2951" i="19"/>
  <c r="AD2950" i="19"/>
  <c r="AD2949" i="19"/>
  <c r="AD2948" i="19"/>
  <c r="AD2947" i="19"/>
  <c r="AD2946" i="19"/>
  <c r="AD2945" i="19"/>
  <c r="AD2944" i="19"/>
  <c r="AD2943" i="19"/>
  <c r="AD2942" i="19"/>
  <c r="AD2941" i="19"/>
  <c r="AD2940" i="19"/>
  <c r="AD2939" i="19"/>
  <c r="AD2938" i="19"/>
  <c r="AD2937" i="19"/>
  <c r="AD2936" i="19"/>
  <c r="AD2935" i="19"/>
  <c r="AD2934" i="19"/>
  <c r="AD2933" i="19"/>
  <c r="AD2932" i="19"/>
  <c r="AD2931" i="19"/>
  <c r="AD2930" i="19"/>
  <c r="AD2929" i="19"/>
  <c r="AD2928" i="19"/>
  <c r="AD2927" i="19"/>
  <c r="AD2926" i="19"/>
  <c r="AD2925" i="19"/>
  <c r="AD2924" i="19"/>
  <c r="AD2923" i="19"/>
  <c r="AD2922" i="19"/>
  <c r="AD2921" i="19"/>
  <c r="AD2920" i="19"/>
  <c r="AD2919" i="19"/>
  <c r="AD2918" i="19"/>
  <c r="AD2917" i="19"/>
  <c r="AD2916" i="19"/>
  <c r="AD2915" i="19"/>
  <c r="AD2914" i="19"/>
  <c r="AD2913" i="19"/>
  <c r="AD2912" i="19"/>
  <c r="AD2911" i="19"/>
  <c r="AD2910" i="19"/>
  <c r="AD2909" i="19"/>
  <c r="AD2908" i="19"/>
  <c r="AD2907" i="19"/>
  <c r="AD2906" i="19"/>
  <c r="AD2905" i="19"/>
  <c r="AD2904" i="19"/>
  <c r="AD2903" i="19"/>
  <c r="AD2902" i="19"/>
  <c r="AD2901" i="19"/>
  <c r="AD2900" i="19"/>
  <c r="AD2899" i="19"/>
  <c r="AD2898" i="19"/>
  <c r="AD2897" i="19"/>
  <c r="AD2896" i="19"/>
  <c r="AD2895" i="19"/>
  <c r="AD2894" i="19"/>
  <c r="AD2893" i="19"/>
  <c r="AD2892" i="19"/>
  <c r="AD2891" i="19"/>
  <c r="AD2890" i="19"/>
  <c r="AD2889" i="19"/>
  <c r="AD2888" i="19"/>
  <c r="AD2887" i="19"/>
  <c r="AD2886" i="19"/>
  <c r="AD2885" i="19"/>
  <c r="AD2884" i="19"/>
  <c r="AD2883" i="19"/>
  <c r="AD2882" i="19"/>
  <c r="AD2881" i="19"/>
  <c r="AD2880" i="19"/>
  <c r="AD2879" i="19"/>
  <c r="AD2878" i="19"/>
  <c r="AD2877" i="19"/>
  <c r="AD2876" i="19"/>
  <c r="AD2875" i="19"/>
  <c r="AD2874" i="19"/>
  <c r="AD2873" i="19"/>
  <c r="AD2872" i="19"/>
  <c r="AD2871" i="19"/>
  <c r="AD2870" i="19"/>
  <c r="AD2869" i="19"/>
  <c r="AD2868" i="19"/>
  <c r="AD2867" i="19"/>
  <c r="AD2866" i="19"/>
  <c r="AD2865" i="19"/>
  <c r="AD2864" i="19"/>
  <c r="AD2863" i="19"/>
  <c r="AD2862" i="19"/>
  <c r="AD2861" i="19"/>
  <c r="AD2860" i="19"/>
  <c r="AD2859" i="19"/>
  <c r="AD2858" i="19"/>
  <c r="AD2857" i="19"/>
  <c r="AD2856" i="19"/>
  <c r="AD2855" i="19"/>
  <c r="AD2854" i="19"/>
  <c r="AD2853" i="19"/>
  <c r="AD2852" i="19"/>
  <c r="AD2851" i="19"/>
  <c r="AD2850" i="19"/>
  <c r="AD2849" i="19"/>
  <c r="AD2848" i="19"/>
  <c r="AD2847" i="19"/>
  <c r="AD2846" i="19"/>
  <c r="AD2845" i="19"/>
  <c r="AD2844" i="19"/>
  <c r="AD2843" i="19"/>
  <c r="AD2842" i="19"/>
  <c r="AD2841" i="19"/>
  <c r="AD2840" i="19"/>
  <c r="AD2839" i="19"/>
  <c r="AD2838" i="19"/>
  <c r="AD2837" i="19"/>
  <c r="AD2836" i="19"/>
  <c r="AD2835" i="19"/>
  <c r="AD2834" i="19"/>
  <c r="AD2833" i="19"/>
  <c r="AD2832" i="19"/>
  <c r="AD2831" i="19"/>
  <c r="AD2830" i="19"/>
  <c r="AD2829" i="19"/>
  <c r="AD2828" i="19"/>
  <c r="AD2827" i="19"/>
  <c r="AD2826" i="19"/>
  <c r="AD2825" i="19"/>
  <c r="AD2824" i="19"/>
  <c r="AD2823" i="19"/>
  <c r="AD2822" i="19"/>
  <c r="AD2821" i="19"/>
  <c r="AD2820" i="19"/>
  <c r="AD2819" i="19"/>
  <c r="AD2818" i="19"/>
  <c r="AD2817" i="19"/>
  <c r="AD2816" i="19"/>
  <c r="AD2815" i="19"/>
  <c r="AD2814" i="19"/>
  <c r="AD2813" i="19"/>
  <c r="AD2812" i="19"/>
  <c r="AD2811" i="19"/>
  <c r="AD2810" i="19"/>
  <c r="AD2809" i="19"/>
  <c r="AD2808" i="19"/>
  <c r="AD2807" i="19"/>
  <c r="AD2806" i="19"/>
  <c r="AD2805" i="19"/>
  <c r="AD2804" i="19"/>
  <c r="AD2803" i="19"/>
  <c r="AD2802" i="19"/>
  <c r="AD2801" i="19"/>
  <c r="AD2800" i="19"/>
  <c r="AD2799" i="19"/>
  <c r="AD2798" i="19"/>
  <c r="AD2797" i="19"/>
  <c r="AD2796" i="19"/>
  <c r="AD2795" i="19"/>
  <c r="AD2794" i="19"/>
  <c r="AD2793" i="19"/>
  <c r="AD2792" i="19"/>
  <c r="AD2791" i="19"/>
  <c r="AD2790" i="19"/>
  <c r="AD2789" i="19"/>
  <c r="AD2788" i="19"/>
  <c r="AD2787" i="19"/>
  <c r="AD2786" i="19"/>
  <c r="AD2785" i="19"/>
  <c r="AD2784" i="19"/>
  <c r="AD2783" i="19"/>
  <c r="AD2782" i="19"/>
  <c r="AD2781" i="19"/>
  <c r="AD2780" i="19"/>
  <c r="AD2779" i="19"/>
  <c r="AD2778" i="19"/>
  <c r="AD2777" i="19"/>
  <c r="AD2776" i="19"/>
  <c r="AD2775" i="19"/>
  <c r="AD2774" i="19"/>
  <c r="AD2773" i="19"/>
  <c r="AD2772" i="19"/>
  <c r="AD2771" i="19"/>
  <c r="AD2770" i="19"/>
  <c r="AD2769" i="19"/>
  <c r="AD2768" i="19"/>
  <c r="AD2767" i="19"/>
  <c r="AD2766" i="19"/>
  <c r="AD2765" i="19"/>
  <c r="AD2764" i="19"/>
  <c r="AD2763" i="19"/>
  <c r="AD2762" i="19"/>
  <c r="AD2761" i="19"/>
  <c r="AD2760" i="19"/>
  <c r="AD2759" i="19"/>
  <c r="AD2758" i="19"/>
  <c r="AD2757" i="19"/>
  <c r="AD2756" i="19"/>
  <c r="AD2755" i="19"/>
  <c r="AD2754" i="19"/>
  <c r="AD2753" i="19"/>
  <c r="AD2752" i="19"/>
  <c r="AD2751" i="19"/>
  <c r="AD2750" i="19"/>
  <c r="AD2749" i="19"/>
  <c r="AD2748" i="19"/>
  <c r="AD2747" i="19"/>
  <c r="AD2746" i="19"/>
  <c r="AD2745" i="19"/>
  <c r="AD2744" i="19"/>
  <c r="AD2743" i="19"/>
  <c r="AD2742" i="19"/>
  <c r="AD2741" i="19"/>
  <c r="AD2740" i="19"/>
  <c r="AD2739" i="19"/>
  <c r="AD2738" i="19"/>
  <c r="AD2737" i="19"/>
  <c r="AD2736" i="19"/>
  <c r="AD2735" i="19"/>
  <c r="AD2734" i="19"/>
  <c r="AD2733" i="19"/>
  <c r="AD2732" i="19"/>
  <c r="AD2731" i="19"/>
  <c r="AD2730" i="19"/>
  <c r="AD2729" i="19"/>
  <c r="AD2728" i="19"/>
  <c r="AD2727" i="19"/>
  <c r="AD2726" i="19"/>
  <c r="AD2725" i="19"/>
  <c r="AD2724" i="19"/>
  <c r="AD2723" i="19"/>
  <c r="AD2722" i="19"/>
  <c r="AD2721" i="19"/>
  <c r="AD2720" i="19"/>
  <c r="AD2719" i="19"/>
  <c r="AD2718" i="19"/>
  <c r="AD2717" i="19"/>
  <c r="AD2716" i="19"/>
  <c r="AD2715" i="19"/>
  <c r="AD2714" i="19"/>
  <c r="AD2713" i="19"/>
  <c r="AD2712" i="19"/>
  <c r="AD2711" i="19"/>
  <c r="AD2710" i="19"/>
  <c r="AD2709" i="19"/>
  <c r="AD2708" i="19"/>
  <c r="AD2707" i="19"/>
  <c r="AD2706" i="19"/>
  <c r="AD2705" i="19"/>
  <c r="AD2704" i="19"/>
  <c r="AD2703" i="19"/>
  <c r="AD2702" i="19"/>
  <c r="AD2701" i="19"/>
  <c r="AD2700" i="19"/>
  <c r="AD2699" i="19"/>
  <c r="AD2698" i="19"/>
  <c r="AD2697" i="19"/>
  <c r="AD2696" i="19"/>
  <c r="AD2695" i="19"/>
  <c r="AD2694" i="19"/>
  <c r="AD2693" i="19"/>
  <c r="AD2692" i="19"/>
  <c r="AD2691" i="19"/>
  <c r="AD2690" i="19"/>
  <c r="AD2689" i="19"/>
  <c r="AD2688" i="19"/>
  <c r="AD2687" i="19"/>
  <c r="AD2686" i="19"/>
  <c r="AD2685" i="19"/>
  <c r="AD2684" i="19"/>
  <c r="AD2683" i="19"/>
  <c r="AD2682" i="19"/>
  <c r="AD2681" i="19"/>
  <c r="AD2680" i="19"/>
  <c r="AD2679" i="19"/>
  <c r="AD2678" i="19"/>
  <c r="AD2677" i="19"/>
  <c r="AD2676" i="19"/>
  <c r="AD2675" i="19"/>
  <c r="AD2674" i="19"/>
  <c r="AD2673" i="19"/>
  <c r="AD2672" i="19"/>
  <c r="AD2671" i="19"/>
  <c r="AD2670" i="19"/>
  <c r="AD2669" i="19"/>
  <c r="AD2668" i="19"/>
  <c r="AD2667" i="19"/>
  <c r="AD2666" i="19"/>
  <c r="AD2665" i="19"/>
  <c r="AD2664" i="19"/>
  <c r="AD2663" i="19"/>
  <c r="AD2662" i="19"/>
  <c r="AD2661" i="19"/>
  <c r="AD2660" i="19"/>
  <c r="AD2659" i="19"/>
  <c r="AD2658" i="19"/>
  <c r="AD2657" i="19"/>
  <c r="AD2656" i="19"/>
  <c r="AD2655" i="19"/>
  <c r="AD2654" i="19"/>
  <c r="AD2653" i="19"/>
  <c r="AD2652" i="19"/>
  <c r="AD2651" i="19"/>
  <c r="AD2650" i="19"/>
  <c r="AD2649" i="19"/>
  <c r="AD2648" i="19"/>
  <c r="AD2647" i="19"/>
  <c r="AD2646" i="19"/>
  <c r="AD2645" i="19"/>
  <c r="AD2644" i="19"/>
  <c r="AD2643" i="19"/>
  <c r="AD2642" i="19"/>
  <c r="AD2641" i="19"/>
  <c r="AD2640" i="19"/>
  <c r="AD2639" i="19"/>
  <c r="AD2638" i="19"/>
  <c r="AD2637" i="19"/>
  <c r="AD2636" i="19"/>
  <c r="AD2635" i="19"/>
  <c r="AD2634" i="19"/>
  <c r="AD2633" i="19"/>
  <c r="AD2632" i="19"/>
  <c r="AD2631" i="19"/>
  <c r="AD2630" i="19"/>
  <c r="AD2629" i="19"/>
  <c r="AD2628" i="19"/>
  <c r="AD2627" i="19"/>
  <c r="AD2626" i="19"/>
  <c r="AD2625" i="19"/>
  <c r="AD2624" i="19"/>
  <c r="AD2623" i="19"/>
  <c r="AD2622" i="19"/>
  <c r="AD2621" i="19"/>
  <c r="AD2620" i="19"/>
  <c r="AD2619" i="19"/>
  <c r="AD2618" i="19"/>
  <c r="AD2617" i="19"/>
  <c r="AD2616" i="19"/>
  <c r="AD2615" i="19"/>
  <c r="AD2614" i="19"/>
  <c r="AD2613" i="19"/>
  <c r="AD2612" i="19"/>
  <c r="AD2611" i="19"/>
  <c r="AD2610" i="19"/>
  <c r="AD2609" i="19"/>
  <c r="AD2608" i="19"/>
  <c r="AD2607" i="19"/>
  <c r="AD2606" i="19"/>
  <c r="AD2605" i="19"/>
  <c r="AD2604" i="19"/>
  <c r="AD2603" i="19"/>
  <c r="AD2602" i="19"/>
  <c r="AD2601" i="19"/>
  <c r="AD2600" i="19"/>
  <c r="AD2599" i="19"/>
  <c r="AD2598" i="19"/>
  <c r="AD2597" i="19"/>
  <c r="AD2596" i="19"/>
  <c r="AD2595" i="19"/>
  <c r="AD2594" i="19"/>
  <c r="AD2593" i="19"/>
  <c r="AD2592" i="19"/>
  <c r="AD2591" i="19"/>
  <c r="AD2590" i="19"/>
  <c r="AD2589" i="19"/>
  <c r="AD2588" i="19"/>
  <c r="AD2587" i="19"/>
  <c r="AD2586" i="19"/>
  <c r="AD2585" i="19"/>
  <c r="AD2584" i="19"/>
  <c r="AD2583" i="19"/>
  <c r="AD2582" i="19"/>
  <c r="AD2581" i="19"/>
  <c r="AD2580" i="19"/>
  <c r="AD2579" i="19"/>
  <c r="AD2578" i="19"/>
  <c r="AD2577" i="19"/>
  <c r="AD2576" i="19"/>
  <c r="AD2575" i="19"/>
  <c r="AD2574" i="19"/>
  <c r="AD2573" i="19"/>
  <c r="AD2572" i="19"/>
  <c r="AD2571" i="19"/>
  <c r="AD2570" i="19"/>
  <c r="AD2569" i="19"/>
  <c r="AD2568" i="19"/>
  <c r="AD2567" i="19"/>
  <c r="AD2566" i="19"/>
  <c r="AD2565" i="19"/>
  <c r="AD2564" i="19"/>
  <c r="AD2563" i="19"/>
  <c r="AD2562" i="19"/>
  <c r="AD2561" i="19"/>
  <c r="AD2560" i="19"/>
  <c r="AD2559" i="19"/>
  <c r="AD2558" i="19"/>
  <c r="AD2557" i="19"/>
  <c r="AD2556" i="19"/>
  <c r="AD2555" i="19"/>
  <c r="AD2554" i="19"/>
  <c r="AD2553" i="19"/>
  <c r="AD2552" i="19"/>
  <c r="AD2551" i="19"/>
  <c r="AD2550" i="19"/>
  <c r="AD2549" i="19"/>
  <c r="AD2548" i="19"/>
  <c r="AD2547" i="19"/>
  <c r="AD2546" i="19"/>
  <c r="AD2545" i="19"/>
  <c r="AD2544" i="19"/>
  <c r="AD2543" i="19"/>
  <c r="AD2542" i="19"/>
  <c r="AD2541" i="19"/>
  <c r="AD2540" i="19"/>
  <c r="AD2539" i="19"/>
  <c r="AD2538" i="19"/>
  <c r="AD2537" i="19"/>
  <c r="AD2536" i="19"/>
  <c r="AD2535" i="19"/>
  <c r="AD2534" i="19"/>
  <c r="AD2533" i="19"/>
  <c r="AD2532" i="19"/>
  <c r="AD2531" i="19"/>
  <c r="AD2530" i="19"/>
  <c r="AD2529" i="19"/>
  <c r="AD2528" i="19"/>
  <c r="AD2527" i="19"/>
  <c r="AD2526" i="19"/>
  <c r="AD2525" i="19"/>
  <c r="AD2524" i="19"/>
  <c r="AD2523" i="19"/>
  <c r="AD2522" i="19"/>
  <c r="AD2521" i="19"/>
  <c r="AD2520" i="19"/>
  <c r="AD2519" i="19"/>
  <c r="AD2518" i="19"/>
  <c r="AD2517" i="19"/>
  <c r="AD2516" i="19"/>
  <c r="AD2515" i="19"/>
  <c r="AD2514" i="19"/>
  <c r="AD2513" i="19"/>
  <c r="AD2512" i="19"/>
  <c r="AD2511" i="19"/>
  <c r="AD2510" i="19"/>
  <c r="AD2509" i="19"/>
  <c r="AD2508" i="19"/>
  <c r="AD2507" i="19"/>
  <c r="AD2506" i="19"/>
  <c r="AD2505" i="19"/>
  <c r="AD2504" i="19"/>
  <c r="AD2503" i="19"/>
  <c r="AD2502" i="19"/>
  <c r="AD2501" i="19"/>
  <c r="AD2500" i="19"/>
  <c r="AD2499" i="19"/>
  <c r="AD2498" i="19"/>
  <c r="AD2497" i="19"/>
  <c r="AD2496" i="19"/>
  <c r="AD2495" i="19"/>
  <c r="AD2494" i="19"/>
  <c r="AD2493" i="19"/>
  <c r="AD2492" i="19"/>
  <c r="AD2491" i="19"/>
  <c r="AD2490" i="19"/>
  <c r="AD2489" i="19"/>
  <c r="AD2488" i="19"/>
  <c r="AD2487" i="19"/>
  <c r="AD2486" i="19"/>
  <c r="AD2485" i="19"/>
  <c r="AD2484" i="19"/>
  <c r="AD2483" i="19"/>
  <c r="AD2482" i="19"/>
  <c r="AD2481" i="19"/>
  <c r="AD2480" i="19"/>
  <c r="AD2479" i="19"/>
  <c r="AD2478" i="19"/>
  <c r="AD2477" i="19"/>
  <c r="AD2476" i="19"/>
  <c r="AD2475" i="19"/>
  <c r="AD2474" i="19"/>
  <c r="AD2473" i="19"/>
  <c r="AD2472" i="19"/>
  <c r="AD2471" i="19"/>
  <c r="AD2470" i="19"/>
  <c r="AD2469" i="19"/>
  <c r="AD2468" i="19"/>
  <c r="AD2467" i="19"/>
  <c r="AD2466" i="19"/>
  <c r="AD2465" i="19"/>
  <c r="AD2464" i="19"/>
  <c r="AD2463" i="19"/>
  <c r="AD2462" i="19"/>
  <c r="AD2461" i="19"/>
  <c r="AD2460" i="19"/>
  <c r="AD2459" i="19"/>
  <c r="AD2458" i="19"/>
  <c r="AD2457" i="19"/>
  <c r="AD2456" i="19"/>
  <c r="AD2455" i="19"/>
  <c r="AD2454" i="19"/>
  <c r="AD2453" i="19"/>
  <c r="AD2452" i="19"/>
  <c r="AD2451" i="19"/>
  <c r="AD2450" i="19"/>
  <c r="AD2449" i="19"/>
  <c r="AD2448" i="19"/>
  <c r="AD2447" i="19"/>
  <c r="AD2446" i="19"/>
  <c r="AD2445" i="19"/>
  <c r="AD2444" i="19"/>
  <c r="AD2443" i="19"/>
  <c r="AD2442" i="19"/>
  <c r="AD2441" i="19"/>
  <c r="AD2440" i="19"/>
  <c r="AD2439" i="19"/>
  <c r="AD2438" i="19"/>
  <c r="AD2437" i="19"/>
  <c r="AD2436" i="19"/>
  <c r="AD2435" i="19"/>
  <c r="AD2434" i="19"/>
  <c r="AD2433" i="19"/>
  <c r="AD2432" i="19"/>
  <c r="AD2431" i="19"/>
  <c r="AD2430" i="19"/>
  <c r="AD2429" i="19"/>
  <c r="AD2428" i="19"/>
  <c r="AD2427" i="19"/>
  <c r="AD2426" i="19"/>
  <c r="AD2425" i="19"/>
  <c r="AD2424" i="19"/>
  <c r="AD2423" i="19"/>
  <c r="AD2422" i="19"/>
  <c r="AD2421" i="19"/>
  <c r="AD2420" i="19"/>
  <c r="AD2419" i="19"/>
  <c r="AD2418" i="19"/>
  <c r="AD2417" i="19"/>
  <c r="AD2416" i="19"/>
  <c r="AD2415" i="19"/>
  <c r="AD2414" i="19"/>
  <c r="AD2413" i="19"/>
  <c r="AD2412" i="19"/>
  <c r="AD2411" i="19"/>
  <c r="AD2410" i="19"/>
  <c r="AD2409" i="19"/>
  <c r="AD2408" i="19"/>
  <c r="AD2407" i="19"/>
  <c r="AD2406" i="19"/>
  <c r="AD2405" i="19"/>
  <c r="AD2404" i="19"/>
  <c r="AD2403" i="19"/>
  <c r="AD2402" i="19"/>
  <c r="AD2401" i="19"/>
  <c r="AD2400" i="19"/>
  <c r="AD2399" i="19"/>
  <c r="AD2398" i="19"/>
  <c r="AD2397" i="19"/>
  <c r="AD2396" i="19"/>
  <c r="AD2395" i="19"/>
  <c r="AD2394" i="19"/>
  <c r="AD2393" i="19"/>
  <c r="AD2392" i="19"/>
  <c r="AD2391" i="19"/>
  <c r="AD2390" i="19"/>
  <c r="AD2389" i="19"/>
  <c r="AD2388" i="19"/>
  <c r="AD2387" i="19"/>
  <c r="AD2386" i="19"/>
  <c r="AD2385" i="19"/>
  <c r="AD2384" i="19"/>
  <c r="AD2383" i="19"/>
  <c r="AD2382" i="19"/>
  <c r="AD2381" i="19"/>
  <c r="AD2380" i="19"/>
  <c r="AD2379" i="19"/>
  <c r="AD2378" i="19"/>
  <c r="AD2377" i="19"/>
  <c r="AD2376" i="19"/>
  <c r="AD2375" i="19"/>
  <c r="AD2374" i="19"/>
  <c r="AD2373" i="19"/>
  <c r="AD2372" i="19"/>
  <c r="AD2371" i="19"/>
  <c r="AD2370" i="19"/>
  <c r="AD2369" i="19"/>
  <c r="AD2368" i="19"/>
  <c r="AD2367" i="19"/>
  <c r="AD2366" i="19"/>
  <c r="AD2365" i="19"/>
  <c r="AD2364" i="19"/>
  <c r="AD2363" i="19"/>
  <c r="AD2362" i="19"/>
  <c r="AD2361" i="19"/>
  <c r="AD2360" i="19"/>
  <c r="AD2359" i="19"/>
  <c r="AD2358" i="19"/>
  <c r="AD2357" i="19"/>
  <c r="AD2356" i="19"/>
  <c r="AD2355" i="19"/>
  <c r="AD2354" i="19"/>
  <c r="AD2353" i="19"/>
  <c r="AD2352" i="19"/>
  <c r="AD2351" i="19"/>
  <c r="AD2350" i="19"/>
  <c r="AD2349" i="19"/>
  <c r="AD2348" i="19"/>
  <c r="AD2347" i="19"/>
  <c r="AD2346" i="19"/>
  <c r="AD2345" i="19"/>
  <c r="AD2344" i="19"/>
  <c r="AD2343" i="19"/>
  <c r="AD2342" i="19"/>
  <c r="AD2341" i="19"/>
  <c r="AD2340" i="19"/>
  <c r="AD2339" i="19"/>
  <c r="AD2338" i="19"/>
  <c r="AD2337" i="19"/>
  <c r="AD2336" i="19"/>
  <c r="AD2335" i="19"/>
  <c r="AD2334" i="19"/>
  <c r="AD2333" i="19"/>
  <c r="AD2332" i="19"/>
  <c r="AD2331" i="19"/>
  <c r="AD2330" i="19"/>
  <c r="AD2329" i="19"/>
  <c r="AD2328" i="19"/>
  <c r="AD2327" i="19"/>
  <c r="AD2326" i="19"/>
  <c r="AD2325" i="19"/>
  <c r="AD2324" i="19"/>
  <c r="AD2323" i="19"/>
  <c r="AD2322" i="19"/>
  <c r="AD2321" i="19"/>
  <c r="AD2320" i="19"/>
  <c r="AD2319" i="19"/>
  <c r="AD2318" i="19"/>
  <c r="AD2317" i="19"/>
  <c r="AD2316" i="19"/>
  <c r="AD2315" i="19"/>
  <c r="AD2314" i="19"/>
  <c r="AD2313" i="19"/>
  <c r="AD2312" i="19"/>
  <c r="AD2311" i="19"/>
  <c r="AD2310" i="19"/>
  <c r="AD2309" i="19"/>
  <c r="AD2308" i="19"/>
  <c r="AD2307" i="19"/>
  <c r="AD2306" i="19"/>
  <c r="AD2305" i="19"/>
  <c r="AD2304" i="19"/>
  <c r="AD2303" i="19"/>
  <c r="AD2302" i="19"/>
  <c r="AD2301" i="19"/>
  <c r="AD2300" i="19"/>
  <c r="AD2299" i="19"/>
  <c r="AD2298" i="19"/>
  <c r="AD2297" i="19"/>
  <c r="AD2296" i="19"/>
  <c r="AD2295" i="19"/>
  <c r="AD2294" i="19"/>
  <c r="AD2293" i="19"/>
  <c r="AD2292" i="19"/>
  <c r="AD2291" i="19"/>
  <c r="AD2290" i="19"/>
  <c r="AD2289" i="19"/>
  <c r="AD2288" i="19"/>
  <c r="AD2287" i="19"/>
  <c r="AD2286" i="19"/>
  <c r="AD2285" i="19"/>
  <c r="AD2284" i="19"/>
  <c r="AD2283" i="19"/>
  <c r="AD2282" i="19"/>
  <c r="AD2281" i="19"/>
  <c r="AD2280" i="19"/>
  <c r="AD2279" i="19"/>
  <c r="AD2278" i="19"/>
  <c r="AD2277" i="19"/>
  <c r="AD2276" i="19"/>
  <c r="AD2275" i="19"/>
  <c r="AD2274" i="19"/>
  <c r="AD2273" i="19"/>
  <c r="AD2272" i="19"/>
  <c r="AD2271" i="19"/>
  <c r="AD2270" i="19"/>
  <c r="AD2269" i="19"/>
  <c r="AD2268" i="19"/>
  <c r="AD2267" i="19"/>
  <c r="AD2266" i="19"/>
  <c r="AD2265" i="19"/>
  <c r="AD2264" i="19"/>
  <c r="AD2263" i="19"/>
  <c r="AD2262" i="19"/>
  <c r="AD2261" i="19"/>
  <c r="AD2260" i="19"/>
  <c r="AD2259" i="19"/>
  <c r="AD2258" i="19"/>
  <c r="AD2257" i="19"/>
  <c r="AD2256" i="19"/>
  <c r="AD2255" i="19"/>
  <c r="AD2254" i="19"/>
  <c r="AD2253" i="19"/>
  <c r="AD2252" i="19"/>
  <c r="AD2251" i="19"/>
  <c r="AD2250" i="19"/>
  <c r="AD2249" i="19"/>
  <c r="AD2248" i="19"/>
  <c r="AD2247" i="19"/>
  <c r="AD2246" i="19"/>
  <c r="AD2245" i="19"/>
  <c r="AD2244" i="19"/>
  <c r="AD2243" i="19"/>
  <c r="AD2242" i="19"/>
  <c r="AD2241" i="19"/>
  <c r="AD2240" i="19"/>
  <c r="AD2239" i="19"/>
  <c r="AD2238" i="19"/>
  <c r="AD2237" i="19"/>
  <c r="AD2236" i="19"/>
  <c r="AD2235" i="19"/>
  <c r="AD2234" i="19"/>
  <c r="AD2233" i="19"/>
  <c r="AD2232" i="19"/>
  <c r="AD2231" i="19"/>
  <c r="AD2230" i="19"/>
  <c r="AD2229" i="19"/>
  <c r="AD2228" i="19"/>
  <c r="AD2227" i="19"/>
  <c r="AD2226" i="19"/>
  <c r="AD2225" i="19"/>
  <c r="AD2224" i="19"/>
  <c r="AD2223" i="19"/>
  <c r="AD2222" i="19"/>
  <c r="AD2221" i="19"/>
  <c r="AD2220" i="19"/>
  <c r="AD2219" i="19"/>
  <c r="AD2218" i="19"/>
  <c r="AD2217" i="19"/>
  <c r="AD2216" i="19"/>
  <c r="AD2215" i="19"/>
  <c r="AD2214" i="19"/>
  <c r="AD2213" i="19"/>
  <c r="AD2212" i="19"/>
  <c r="AD2211" i="19"/>
  <c r="AD2210" i="19"/>
  <c r="AD2209" i="19"/>
  <c r="AD2208" i="19"/>
  <c r="AD2207" i="19"/>
  <c r="AD2206" i="19"/>
  <c r="AD2205" i="19"/>
  <c r="AD2204" i="19"/>
  <c r="AD2203" i="19"/>
  <c r="AD2202" i="19"/>
  <c r="AD2201" i="19"/>
  <c r="AD2200" i="19"/>
  <c r="AD2199" i="19"/>
  <c r="AD2198" i="19"/>
  <c r="AD2197" i="19"/>
  <c r="AD2196" i="19"/>
  <c r="AD2195" i="19"/>
  <c r="AD2194" i="19"/>
  <c r="AD2193" i="19"/>
  <c r="AD2192" i="19"/>
  <c r="AD2191" i="19"/>
  <c r="AD2190" i="19"/>
  <c r="AD2189" i="19"/>
  <c r="AD2188" i="19"/>
  <c r="AD2187" i="19"/>
  <c r="AD2186" i="19"/>
  <c r="AD2185" i="19"/>
  <c r="AD2184" i="19"/>
  <c r="AD2183" i="19"/>
  <c r="AD2182" i="19"/>
  <c r="AD2181" i="19"/>
  <c r="AD2180" i="19"/>
  <c r="AD2179" i="19"/>
  <c r="AD2178" i="19"/>
  <c r="AD2177" i="19"/>
  <c r="AD2176" i="19"/>
  <c r="AD2175" i="19"/>
  <c r="AD2174" i="19"/>
  <c r="AD2173" i="19"/>
  <c r="AD2172" i="19"/>
  <c r="AD2171" i="19"/>
  <c r="AD2170" i="19"/>
  <c r="AD2169" i="19"/>
  <c r="AD2168" i="19"/>
  <c r="AD2167" i="19"/>
  <c r="AD2166" i="19"/>
  <c r="AD2165" i="19"/>
  <c r="AD2164" i="19"/>
  <c r="AD2163" i="19"/>
  <c r="AD2162" i="19"/>
  <c r="AD2161" i="19"/>
  <c r="AD2160" i="19"/>
  <c r="AD2159" i="19"/>
  <c r="AD2158" i="19"/>
  <c r="AD2157" i="19"/>
  <c r="AD2156" i="19"/>
  <c r="AD2155" i="19"/>
  <c r="AD2154" i="19"/>
  <c r="AD2153" i="19"/>
  <c r="AD2152" i="19"/>
  <c r="AD2151" i="19"/>
  <c r="AD2150" i="19"/>
  <c r="AD2149" i="19"/>
  <c r="AD2148" i="19"/>
  <c r="AD2147" i="19"/>
  <c r="AD2146" i="19"/>
  <c r="AD2145" i="19"/>
  <c r="AD2144" i="19"/>
  <c r="AD2143" i="19"/>
  <c r="AD2142" i="19"/>
  <c r="AD2141" i="19"/>
  <c r="AD2140" i="19"/>
  <c r="AD2139" i="19"/>
  <c r="AD2138" i="19"/>
  <c r="AD2137" i="19"/>
  <c r="AD2136" i="19"/>
  <c r="AD2135" i="19"/>
  <c r="AD2134" i="19"/>
  <c r="AD2133" i="19"/>
  <c r="AD2132" i="19"/>
  <c r="AD2131" i="19"/>
  <c r="AD2130" i="19"/>
  <c r="AD2129" i="19"/>
  <c r="AD2128" i="19"/>
  <c r="AD2127" i="19"/>
  <c r="AD2126" i="19"/>
  <c r="AD2125" i="19"/>
  <c r="AD2124" i="19"/>
  <c r="AD2123" i="19"/>
  <c r="AD2122" i="19"/>
  <c r="AD2121" i="19"/>
  <c r="AD2120" i="19"/>
  <c r="AD2119" i="19"/>
  <c r="AD2118" i="19"/>
  <c r="AD2117" i="19"/>
  <c r="AD2116" i="19"/>
  <c r="AD2115" i="19"/>
  <c r="AD2114" i="19"/>
  <c r="AD2113" i="19"/>
  <c r="AD2112" i="19"/>
  <c r="AD2111" i="19"/>
  <c r="AD2110" i="19"/>
  <c r="AD2109" i="19"/>
  <c r="AD2108" i="19"/>
  <c r="AD2107" i="19"/>
  <c r="AD2106" i="19"/>
  <c r="AD2105" i="19"/>
  <c r="AD2104" i="19"/>
  <c r="AD2103" i="19"/>
  <c r="AD2102" i="19"/>
  <c r="AD2101" i="19"/>
  <c r="AD2100" i="19"/>
  <c r="AD2099" i="19"/>
  <c r="AD2098" i="19"/>
  <c r="AD2097" i="19"/>
  <c r="AD2096" i="19"/>
  <c r="AD2095" i="19"/>
  <c r="AD2094" i="19"/>
  <c r="AD2093" i="19"/>
  <c r="AD2092" i="19"/>
  <c r="AD2091" i="19"/>
  <c r="AD2090" i="19"/>
  <c r="AD2089" i="19"/>
  <c r="AD2088" i="19"/>
  <c r="AD2087" i="19"/>
  <c r="AD2086" i="19"/>
  <c r="AD2085" i="19"/>
  <c r="AD2084" i="19"/>
  <c r="AD2083" i="19"/>
  <c r="AD2082" i="19"/>
  <c r="AD2081" i="19"/>
  <c r="AD2080" i="19"/>
  <c r="AD2079" i="19"/>
  <c r="AD2078" i="19"/>
  <c r="AD2077" i="19"/>
  <c r="AD2076" i="19"/>
  <c r="AD2075" i="19"/>
  <c r="AD2074" i="19"/>
  <c r="AD2073" i="19"/>
  <c r="AD2072" i="19"/>
  <c r="AD2071" i="19"/>
  <c r="AD2070" i="19"/>
  <c r="AD2069" i="19"/>
  <c r="AD2068" i="19"/>
  <c r="AD2067" i="19"/>
  <c r="AD2066" i="19"/>
  <c r="AD2065" i="19"/>
  <c r="AD2064" i="19"/>
  <c r="AD2063" i="19"/>
  <c r="AD2062" i="19"/>
  <c r="AD2061" i="19"/>
  <c r="AD2060" i="19"/>
  <c r="AD2059" i="19"/>
  <c r="AD2058" i="19"/>
  <c r="AD2057" i="19"/>
  <c r="AD2056" i="19"/>
  <c r="AD2055" i="19"/>
  <c r="AD2054" i="19"/>
  <c r="AD2053" i="19"/>
  <c r="AD2052" i="19"/>
  <c r="AD2051" i="19"/>
  <c r="AD2050" i="19"/>
  <c r="AD2049" i="19"/>
  <c r="AD2048" i="19"/>
  <c r="AD2047" i="19"/>
  <c r="AD2046" i="19"/>
  <c r="AD2045" i="19"/>
  <c r="AD2044" i="19"/>
  <c r="AD2043" i="19"/>
  <c r="AD2042" i="19"/>
  <c r="AD2041" i="19"/>
  <c r="AD2040" i="19"/>
  <c r="AD2039" i="19"/>
  <c r="AD2038" i="19"/>
  <c r="AD2037" i="19"/>
  <c r="AD2036" i="19"/>
  <c r="AD2035" i="19"/>
  <c r="AD2034" i="19"/>
  <c r="AD2033" i="19"/>
  <c r="AD2032" i="19"/>
  <c r="AD2031" i="19"/>
  <c r="AD2030" i="19"/>
  <c r="AD2029" i="19"/>
  <c r="AD2028" i="19"/>
  <c r="AD2027" i="19"/>
  <c r="AD2026" i="19"/>
  <c r="AD2025" i="19"/>
  <c r="AD2024" i="19"/>
  <c r="AD2023" i="19"/>
  <c r="AD2022" i="19"/>
  <c r="AD2021" i="19"/>
  <c r="AD2020" i="19"/>
  <c r="AD2019" i="19"/>
  <c r="AD2018" i="19"/>
  <c r="AD2017" i="19"/>
  <c r="AD2016" i="19"/>
  <c r="AD2015" i="19"/>
  <c r="AD2014" i="19"/>
  <c r="AD2013" i="19"/>
  <c r="AD2012" i="19"/>
  <c r="AD2011" i="19"/>
  <c r="AD2010" i="19"/>
  <c r="AD2009" i="19"/>
  <c r="AD2008" i="19"/>
  <c r="AD2007" i="19"/>
  <c r="AD2006" i="19"/>
  <c r="AD2005" i="19"/>
  <c r="AD2004" i="19"/>
  <c r="AD2003" i="19"/>
  <c r="AD2002" i="19"/>
  <c r="AD2001" i="19"/>
  <c r="AD2000" i="19"/>
  <c r="AD1999" i="19"/>
  <c r="AD1998" i="19"/>
  <c r="AD1997" i="19"/>
  <c r="AD1996" i="19"/>
  <c r="AD1995" i="19"/>
  <c r="AD1994" i="19"/>
  <c r="AD1993" i="19"/>
  <c r="AD1992" i="19"/>
  <c r="AD1991" i="19"/>
  <c r="AD1990" i="19"/>
  <c r="AD1989" i="19"/>
  <c r="AD1988" i="19"/>
  <c r="AD1987" i="19"/>
  <c r="AD1986" i="19"/>
  <c r="AD1985" i="19"/>
  <c r="AD1984" i="19"/>
  <c r="AD1983" i="19"/>
  <c r="AD1982" i="19"/>
  <c r="AD1981" i="19"/>
  <c r="AD1980" i="19"/>
  <c r="AD1979" i="19"/>
  <c r="AD1978" i="19"/>
  <c r="AD1977" i="19"/>
  <c r="AD1976" i="19"/>
  <c r="AD1975" i="19"/>
  <c r="AD1974" i="19"/>
  <c r="AD1973" i="19"/>
  <c r="AD1972" i="19"/>
  <c r="AD1971" i="19"/>
  <c r="AD1970" i="19"/>
  <c r="AD1969" i="19"/>
  <c r="AD1968" i="19"/>
  <c r="AD1967" i="19"/>
  <c r="AD1966" i="19"/>
  <c r="AD1965" i="19"/>
  <c r="AD1964" i="19"/>
  <c r="AD1963" i="19"/>
  <c r="AD1962" i="19"/>
  <c r="AD1961" i="19"/>
  <c r="AD1960" i="19"/>
  <c r="AD1959" i="19"/>
  <c r="AD1958" i="19"/>
  <c r="AD1957" i="19"/>
  <c r="AD1956" i="19"/>
  <c r="AD1955" i="19"/>
  <c r="AD1954" i="19"/>
  <c r="AD1953" i="19"/>
  <c r="AD1952" i="19"/>
  <c r="AD1951" i="19"/>
  <c r="AD1950" i="19"/>
  <c r="AD1949" i="19"/>
  <c r="AD1948" i="19"/>
  <c r="AD1947" i="19"/>
  <c r="AD1946" i="19"/>
  <c r="AD1945" i="19"/>
  <c r="AD1944" i="19"/>
  <c r="AD1943" i="19"/>
  <c r="AD1942" i="19"/>
  <c r="AD1941" i="19"/>
  <c r="AD1940" i="19"/>
  <c r="AD1939" i="19"/>
  <c r="AD1938" i="19"/>
  <c r="AD1937" i="19"/>
  <c r="AD1936" i="19"/>
  <c r="AD1935" i="19"/>
  <c r="AD1934" i="19"/>
  <c r="AD1933" i="19"/>
  <c r="AD1932" i="19"/>
  <c r="AD1931" i="19"/>
  <c r="AD1930" i="19"/>
  <c r="AD1929" i="19"/>
  <c r="AD1928" i="19"/>
  <c r="AD1927" i="19"/>
  <c r="AD1926" i="19"/>
  <c r="AD1925" i="19"/>
  <c r="AD1924" i="19"/>
  <c r="AD1923" i="19"/>
  <c r="AD1922" i="19"/>
  <c r="AD1921" i="19"/>
  <c r="AD1920" i="19"/>
  <c r="AD1919" i="19"/>
  <c r="AD1918" i="19"/>
  <c r="AD1917" i="19"/>
  <c r="AD1916" i="19"/>
  <c r="AD1915" i="19"/>
  <c r="AD1914" i="19"/>
  <c r="AD1913" i="19"/>
  <c r="AD1912" i="19"/>
  <c r="AD1911" i="19"/>
  <c r="AD1910" i="19"/>
  <c r="AD1909" i="19"/>
  <c r="AD1908" i="19"/>
  <c r="AD1907" i="19"/>
  <c r="AD1906" i="19"/>
  <c r="AD1905" i="19"/>
  <c r="AD1904" i="19"/>
  <c r="AD1903" i="19"/>
  <c r="AD1902" i="19"/>
  <c r="AD1901" i="19"/>
  <c r="AD1900" i="19"/>
  <c r="AD1899" i="19"/>
  <c r="AD1898" i="19"/>
  <c r="AD1897" i="19"/>
  <c r="AD1896" i="19"/>
  <c r="AD1895" i="19"/>
  <c r="AD1894" i="19"/>
  <c r="AD1893" i="19"/>
  <c r="AD1892" i="19"/>
  <c r="AD1891" i="19"/>
  <c r="AD1890" i="19"/>
  <c r="AD1889" i="19"/>
  <c r="AD1888" i="19"/>
  <c r="AD1887" i="19"/>
  <c r="AD1886" i="19"/>
  <c r="AD1885" i="19"/>
  <c r="AD1884" i="19"/>
  <c r="AD1883" i="19"/>
  <c r="AD1882" i="19"/>
  <c r="AD1881" i="19"/>
  <c r="AD1880" i="19"/>
  <c r="AD1879" i="19"/>
  <c r="AD1878" i="19"/>
  <c r="AD1877" i="19"/>
  <c r="AD1876" i="19"/>
  <c r="AD1875" i="19"/>
  <c r="AD1874" i="19"/>
  <c r="AD1873" i="19"/>
  <c r="AD1872" i="19"/>
  <c r="AD1871" i="19"/>
  <c r="AD1870" i="19"/>
  <c r="AD1869" i="19"/>
  <c r="AD1868" i="19"/>
  <c r="AD1867" i="19"/>
  <c r="AD1866" i="19"/>
  <c r="AD1865" i="19"/>
  <c r="AD1864" i="19"/>
  <c r="AD1863" i="19"/>
  <c r="AD1862" i="19"/>
  <c r="AD1861" i="19"/>
  <c r="AD1860" i="19"/>
  <c r="AD1859" i="19"/>
  <c r="AD1858" i="19"/>
  <c r="AD1857" i="19"/>
  <c r="AD1856" i="19"/>
  <c r="AD1855" i="19"/>
  <c r="AD1854" i="19"/>
  <c r="AD1853" i="19"/>
  <c r="AD1852" i="19"/>
  <c r="AD1851" i="19"/>
  <c r="AD1850" i="19"/>
  <c r="AD1849" i="19"/>
  <c r="AD1848" i="19"/>
  <c r="AD1847" i="19"/>
  <c r="AD1846" i="19"/>
  <c r="AD1845" i="19"/>
  <c r="AD1844" i="19"/>
  <c r="AD1843" i="19"/>
  <c r="AD1842" i="19"/>
  <c r="AD1841" i="19"/>
  <c r="AD1840" i="19"/>
  <c r="AD1839" i="19"/>
  <c r="AD1838" i="19"/>
  <c r="AD1837" i="19"/>
  <c r="AD1836" i="19"/>
  <c r="AD1835" i="19"/>
  <c r="AD1834" i="19"/>
  <c r="AD1833" i="19"/>
  <c r="AD1832" i="19"/>
  <c r="AD1831" i="19"/>
  <c r="AD1830" i="19"/>
  <c r="AD1829" i="19"/>
  <c r="AD1828" i="19"/>
  <c r="AD1827" i="19"/>
  <c r="AD1826" i="19"/>
  <c r="AD1825" i="19"/>
  <c r="AD1824" i="19"/>
  <c r="AD1823" i="19"/>
  <c r="AD1822" i="19"/>
  <c r="AD1821" i="19"/>
  <c r="AD1820" i="19"/>
  <c r="AD1819" i="19"/>
  <c r="AD1818" i="19"/>
  <c r="AD1817" i="19"/>
  <c r="AD1816" i="19"/>
  <c r="AD1815" i="19"/>
  <c r="AD1814" i="19"/>
  <c r="AD1813" i="19"/>
  <c r="AD1812" i="19"/>
  <c r="AD1811" i="19"/>
  <c r="AD1810" i="19"/>
  <c r="AD1809" i="19"/>
  <c r="AD1808" i="19"/>
  <c r="AD1807" i="19"/>
  <c r="AD1806" i="19"/>
  <c r="AD1805" i="19"/>
  <c r="AD1804" i="19"/>
  <c r="AD1803" i="19"/>
  <c r="AD1802" i="19"/>
  <c r="AD1801" i="19"/>
  <c r="AD1800" i="19"/>
  <c r="AD1799" i="19"/>
  <c r="AD1798" i="19"/>
  <c r="AD1797" i="19"/>
  <c r="AD1796" i="19"/>
  <c r="AD1795" i="19"/>
  <c r="AD1794" i="19"/>
  <c r="AD1793" i="19"/>
  <c r="AD1792" i="19"/>
  <c r="AD1791" i="19"/>
  <c r="AD1790" i="19"/>
  <c r="AD1789" i="19"/>
  <c r="AD1788" i="19"/>
  <c r="AD1787" i="19"/>
  <c r="AD1786" i="19"/>
  <c r="AD1785" i="19"/>
  <c r="AD1784" i="19"/>
  <c r="AD1783" i="19"/>
  <c r="AD1782" i="19"/>
  <c r="AD1781" i="19"/>
  <c r="AD1780" i="19"/>
  <c r="AD1779" i="19"/>
  <c r="AD1778" i="19"/>
  <c r="AD1777" i="19"/>
  <c r="AD1776" i="19"/>
  <c r="AD1775" i="19"/>
  <c r="AD1774" i="19"/>
  <c r="AD1773" i="19"/>
  <c r="AD1772" i="19"/>
  <c r="AD1771" i="19"/>
  <c r="AD1770" i="19"/>
  <c r="AD1769" i="19"/>
  <c r="AD1768" i="19"/>
  <c r="AD1767" i="19"/>
  <c r="AD1766" i="19"/>
  <c r="AD1765" i="19"/>
  <c r="AD1764" i="19"/>
  <c r="AD1763" i="19"/>
  <c r="AD1762" i="19"/>
  <c r="AD1761" i="19"/>
  <c r="AD1760" i="19"/>
  <c r="AD1759" i="19"/>
  <c r="AD1758" i="19"/>
  <c r="AD1757" i="19"/>
  <c r="AD1756" i="19"/>
  <c r="AD1755" i="19"/>
  <c r="AD1754" i="19"/>
  <c r="AD1753" i="19"/>
  <c r="AD1752" i="19"/>
  <c r="AD1751" i="19"/>
  <c r="AD1750" i="19"/>
  <c r="AD1749" i="19"/>
  <c r="AD1748" i="19"/>
  <c r="AD1747" i="19"/>
  <c r="AD1746" i="19"/>
  <c r="AD1745" i="19"/>
  <c r="AD1744" i="19"/>
  <c r="AD1743" i="19"/>
  <c r="AD1742" i="19"/>
  <c r="AD1741" i="19"/>
  <c r="AD1740" i="19"/>
  <c r="AD1739" i="19"/>
  <c r="AD1738" i="19"/>
  <c r="AD1737" i="19"/>
  <c r="AD1736" i="19"/>
  <c r="AD1735" i="19"/>
  <c r="AD1734" i="19"/>
  <c r="AD1733" i="19"/>
  <c r="AD1732" i="19"/>
  <c r="AD1731" i="19"/>
  <c r="AD1730" i="19"/>
  <c r="AD1729" i="19"/>
  <c r="AD1728" i="19"/>
  <c r="AD1727" i="19"/>
  <c r="AD1726" i="19"/>
  <c r="AD1725" i="19"/>
  <c r="AD1724" i="19"/>
  <c r="AD1723" i="19"/>
  <c r="AD1722" i="19"/>
  <c r="AD1721" i="19"/>
  <c r="AD1720" i="19"/>
  <c r="AD1719" i="19"/>
  <c r="AD1718" i="19"/>
  <c r="AD1717" i="19"/>
  <c r="AD1716" i="19"/>
  <c r="AD1715" i="19"/>
  <c r="AD1714" i="19"/>
  <c r="AD1713" i="19"/>
  <c r="AD1712" i="19"/>
  <c r="AD1711" i="19"/>
  <c r="AD1710" i="19"/>
  <c r="AD1709" i="19"/>
  <c r="AD1708" i="19"/>
  <c r="AD1707" i="19"/>
  <c r="AD1706" i="19"/>
  <c r="AD1705" i="19"/>
  <c r="AD1704" i="19"/>
  <c r="AD1703" i="19"/>
  <c r="AD1702" i="19"/>
  <c r="AD1701" i="19"/>
  <c r="AD1700" i="19"/>
  <c r="AD1699" i="19"/>
  <c r="AD1698" i="19"/>
  <c r="AD1697" i="19"/>
  <c r="AD1696" i="19"/>
  <c r="AD1695" i="19"/>
  <c r="AD1694" i="19"/>
  <c r="AD1693" i="19"/>
  <c r="AD1692" i="19"/>
  <c r="AD1691" i="19"/>
  <c r="AD1690" i="19"/>
  <c r="AD1689" i="19"/>
  <c r="AD1688" i="19"/>
  <c r="AD1687" i="19"/>
  <c r="AD1686" i="19"/>
  <c r="AD1685" i="19"/>
  <c r="AD1684" i="19"/>
  <c r="AD1683" i="19"/>
  <c r="AD1682" i="19"/>
  <c r="AD1681" i="19"/>
  <c r="AD1680" i="19"/>
  <c r="AD1679" i="19"/>
  <c r="AD1678" i="19"/>
  <c r="AD1677" i="19"/>
  <c r="AD1676" i="19"/>
  <c r="AD1675" i="19"/>
  <c r="AD1674" i="19"/>
  <c r="AD1673" i="19"/>
  <c r="AD1672" i="19"/>
  <c r="AD1671" i="19"/>
  <c r="AD1670" i="19"/>
  <c r="AD1669" i="19"/>
  <c r="AD1668" i="19"/>
  <c r="AD1667" i="19"/>
  <c r="AD1666" i="19"/>
  <c r="AD1665" i="19"/>
  <c r="AD1664" i="19"/>
  <c r="AD1663" i="19"/>
  <c r="AD1662" i="19"/>
  <c r="AD1661" i="19"/>
  <c r="AD1660" i="19"/>
  <c r="AD1659" i="19"/>
  <c r="AD1658" i="19"/>
  <c r="AD1657" i="19"/>
  <c r="AD1656" i="19"/>
  <c r="AD1655" i="19"/>
  <c r="AD1654" i="19"/>
  <c r="AD1653" i="19"/>
  <c r="AD1652" i="19"/>
  <c r="AD1651" i="19"/>
  <c r="AD1650" i="19"/>
  <c r="AD1649" i="19"/>
  <c r="AD1648" i="19"/>
  <c r="AD1647" i="19"/>
  <c r="AD1646" i="19"/>
  <c r="AD1645" i="19"/>
  <c r="AD1644" i="19"/>
  <c r="AD1643" i="19"/>
  <c r="AD1642" i="19"/>
  <c r="AD1641" i="19"/>
  <c r="AD1640" i="19"/>
  <c r="AD1639" i="19"/>
  <c r="AD1638" i="19"/>
  <c r="AD1637" i="19"/>
  <c r="AD1636" i="19"/>
  <c r="AD1635" i="19"/>
  <c r="AD1634" i="19"/>
  <c r="AD1633" i="19"/>
  <c r="AD1632" i="19"/>
  <c r="AD1631" i="19"/>
  <c r="AD1630" i="19"/>
  <c r="AD1629" i="19"/>
  <c r="AD1628" i="19"/>
  <c r="AD1627" i="19"/>
  <c r="AD1626" i="19"/>
  <c r="AD1625" i="19"/>
  <c r="AD1624" i="19"/>
  <c r="AD1623" i="19"/>
  <c r="AD1622" i="19"/>
  <c r="AD1621" i="19"/>
  <c r="AD1620" i="19"/>
  <c r="AD1619" i="19"/>
  <c r="AD1618" i="19"/>
  <c r="AD1617" i="19"/>
  <c r="AD1616" i="19"/>
  <c r="AD1615" i="19"/>
  <c r="AD1614" i="19"/>
  <c r="AD1613" i="19"/>
  <c r="AD1612" i="19"/>
  <c r="AD1611" i="19"/>
  <c r="AD1610" i="19"/>
  <c r="AD1609" i="19"/>
  <c r="AD1608" i="19"/>
  <c r="AD1607" i="19"/>
  <c r="AD1606" i="19"/>
  <c r="AD1605" i="19"/>
  <c r="AD1604" i="19"/>
  <c r="AD1603" i="19"/>
  <c r="AD1602" i="19"/>
  <c r="AD1601" i="19"/>
  <c r="AD1600" i="19"/>
  <c r="AD1599" i="19"/>
  <c r="AD1598" i="19"/>
  <c r="AD1597" i="19"/>
  <c r="AD1596" i="19"/>
  <c r="AD1595" i="19"/>
  <c r="AD1594" i="19"/>
  <c r="AD1593" i="19"/>
  <c r="AD1592" i="19"/>
  <c r="AD1591" i="19"/>
  <c r="AD1590" i="19"/>
  <c r="AD1589" i="19"/>
  <c r="AD1588" i="19"/>
  <c r="AD1587" i="19"/>
  <c r="AD1586" i="19"/>
  <c r="AD1585" i="19"/>
  <c r="AD1584" i="19"/>
  <c r="AD1583" i="19"/>
  <c r="AD1582" i="19"/>
  <c r="AD1581" i="19"/>
  <c r="AD1580" i="19"/>
  <c r="AD1579" i="19"/>
  <c r="AD1578" i="19"/>
  <c r="AD1577" i="19"/>
  <c r="AD1576" i="19"/>
  <c r="AD1575" i="19"/>
  <c r="AD1574" i="19"/>
  <c r="AD1573" i="19"/>
  <c r="AD1572" i="19"/>
  <c r="AD1571" i="19"/>
  <c r="AD1570" i="19"/>
  <c r="AD1569" i="19"/>
  <c r="AD1568" i="19"/>
  <c r="AD1567" i="19"/>
  <c r="AD1566" i="19"/>
  <c r="AD1565" i="19"/>
  <c r="AD1564" i="19"/>
  <c r="AD1563" i="19"/>
  <c r="AD1562" i="19"/>
  <c r="AD1561" i="19"/>
  <c r="AD1560" i="19"/>
  <c r="AD1559" i="19"/>
  <c r="AD1558" i="19"/>
  <c r="AD1557" i="19"/>
  <c r="AD1556" i="19"/>
  <c r="AD1555" i="19"/>
  <c r="AD1554" i="19"/>
  <c r="AD1553" i="19"/>
  <c r="AD1552" i="19"/>
  <c r="AD1551" i="19"/>
  <c r="AD1550" i="19"/>
  <c r="AD1549" i="19"/>
  <c r="AD1548" i="19"/>
  <c r="AD1547" i="19"/>
  <c r="AD1546" i="19"/>
  <c r="AD1545" i="19"/>
  <c r="AD1544" i="19"/>
  <c r="AD1543" i="19"/>
  <c r="AD1542" i="19"/>
  <c r="AD1541" i="19"/>
  <c r="AD1540" i="19"/>
  <c r="AD1539" i="19"/>
  <c r="AD1538" i="19"/>
  <c r="AD1537" i="19"/>
  <c r="AD1536" i="19"/>
  <c r="AD1535" i="19"/>
  <c r="AD1534" i="19"/>
  <c r="AD1533" i="19"/>
  <c r="AD1532" i="19"/>
  <c r="AD1531" i="19"/>
  <c r="AD1530" i="19"/>
  <c r="AD1529" i="19"/>
  <c r="AD1528" i="19"/>
  <c r="AD1527" i="19"/>
  <c r="AD1526" i="19"/>
  <c r="AD1525" i="19"/>
  <c r="AD1524" i="19"/>
  <c r="AD1523" i="19"/>
  <c r="AD1522" i="19"/>
  <c r="AD1521" i="19"/>
  <c r="AD1520" i="19"/>
  <c r="AD1519" i="19"/>
  <c r="AD1518" i="19"/>
  <c r="AD1517" i="19"/>
  <c r="AD1516" i="19"/>
  <c r="AD1515" i="19"/>
  <c r="AD1514" i="19"/>
  <c r="AD1513" i="19"/>
  <c r="AD1512" i="19"/>
  <c r="AD1511" i="19"/>
  <c r="AD1510" i="19"/>
  <c r="AD1509" i="19"/>
  <c r="AD1508" i="19"/>
  <c r="AD1507" i="19"/>
  <c r="AD1506" i="19"/>
  <c r="AD1505" i="19"/>
  <c r="AD1504" i="19"/>
  <c r="AD1503" i="19"/>
  <c r="AD1502" i="19"/>
  <c r="AD1501" i="19"/>
  <c r="AD1500" i="19"/>
  <c r="AD1499" i="19"/>
  <c r="AD1498" i="19"/>
  <c r="AD1497" i="19"/>
  <c r="AD1496" i="19"/>
  <c r="AD1495" i="19"/>
  <c r="AD1494" i="19"/>
  <c r="AD1493" i="19"/>
  <c r="AD1492" i="19"/>
  <c r="AD1491" i="19"/>
  <c r="AD1490" i="19"/>
  <c r="AD1489" i="19"/>
  <c r="AD1488" i="19"/>
  <c r="AD1487" i="19"/>
  <c r="AD1486" i="19"/>
  <c r="AD1485" i="19"/>
  <c r="AD1484" i="19"/>
  <c r="AD1483" i="19"/>
  <c r="AD1482" i="19"/>
  <c r="AD1481" i="19"/>
  <c r="AD1480" i="19"/>
  <c r="AD1479" i="19"/>
  <c r="AD1478" i="19"/>
  <c r="AD1477" i="19"/>
  <c r="AD1476" i="19"/>
  <c r="AD1475" i="19"/>
  <c r="AD1474" i="19"/>
  <c r="AD1473" i="19"/>
  <c r="AD1472" i="19"/>
  <c r="AD1471" i="19"/>
  <c r="AD1470" i="19"/>
  <c r="AD1469" i="19"/>
  <c r="AD1468" i="19"/>
  <c r="AD1467" i="19"/>
  <c r="AD1466" i="19"/>
  <c r="AD1465" i="19"/>
  <c r="AD1464" i="19"/>
  <c r="AD1463" i="19"/>
  <c r="AD1462" i="19"/>
  <c r="AD1461" i="19"/>
  <c r="AD1460" i="19"/>
  <c r="AD1459" i="19"/>
  <c r="AD1458" i="19"/>
  <c r="AD1457" i="19"/>
  <c r="AD1456" i="19"/>
  <c r="AD1455" i="19"/>
  <c r="AD1454" i="19"/>
  <c r="AD1453" i="19"/>
  <c r="AD1452" i="19"/>
  <c r="AD1451" i="19"/>
  <c r="AD1450" i="19"/>
  <c r="AD1449" i="19"/>
  <c r="AD1448" i="19"/>
  <c r="AD1447" i="19"/>
  <c r="AD1446" i="19"/>
  <c r="AD1445" i="19"/>
  <c r="AD1444" i="19"/>
  <c r="AD1443" i="19"/>
  <c r="AD1442" i="19"/>
  <c r="AD1441" i="19"/>
  <c r="AD1440" i="19"/>
  <c r="AD1439" i="19"/>
  <c r="AD1438" i="19"/>
  <c r="AD1437" i="19"/>
  <c r="AD1436" i="19"/>
  <c r="AD1435" i="19"/>
  <c r="AD1434" i="19"/>
  <c r="AD1433" i="19"/>
  <c r="AD1432" i="19"/>
  <c r="AD1431" i="19"/>
  <c r="AD1430" i="19"/>
  <c r="AD1429" i="19"/>
  <c r="AD1428" i="19"/>
  <c r="AD1427" i="19"/>
  <c r="AD1426" i="19"/>
  <c r="AD1425" i="19"/>
  <c r="AD1424" i="19"/>
  <c r="AD1423" i="19"/>
  <c r="AD1422" i="19"/>
  <c r="AD1421" i="19"/>
  <c r="AD1420" i="19"/>
  <c r="AD1419" i="19"/>
  <c r="AD1418" i="19"/>
  <c r="AD1417" i="19"/>
  <c r="AD1416" i="19"/>
  <c r="AD1415" i="19"/>
  <c r="AD1414" i="19"/>
  <c r="AD1413" i="19"/>
  <c r="AD1412" i="19"/>
  <c r="AD1411" i="19"/>
  <c r="AD1410" i="19"/>
  <c r="AD1409" i="19"/>
  <c r="AD1408" i="19"/>
  <c r="AD1407" i="19"/>
  <c r="AD1406" i="19"/>
  <c r="AD1405" i="19"/>
  <c r="AD1404" i="19"/>
  <c r="AD1403" i="19"/>
  <c r="AD1402" i="19"/>
  <c r="AD1401" i="19"/>
  <c r="AD1400" i="19"/>
  <c r="AD1399" i="19"/>
  <c r="AD1398" i="19"/>
  <c r="AD1397" i="19"/>
  <c r="AD1396" i="19"/>
  <c r="AD1395" i="19"/>
  <c r="AD1394" i="19"/>
  <c r="AD1393" i="19"/>
  <c r="AD1392" i="19"/>
  <c r="AD1391" i="19"/>
  <c r="AD1390" i="19"/>
  <c r="AD1389" i="19"/>
  <c r="AD1388" i="19"/>
  <c r="AD1387" i="19"/>
  <c r="AD1386" i="19"/>
  <c r="AD1385" i="19"/>
  <c r="AD1384" i="19"/>
  <c r="AD1383" i="19"/>
  <c r="AD1382" i="19"/>
  <c r="AD1381" i="19"/>
  <c r="AD1380" i="19"/>
  <c r="AD1379" i="19"/>
  <c r="AD1378" i="19"/>
  <c r="AD1377" i="19"/>
  <c r="AD1376" i="19"/>
  <c r="AD1375" i="19"/>
  <c r="AD1374" i="19"/>
  <c r="AD1373" i="19"/>
  <c r="AD1372" i="19"/>
  <c r="AD1371" i="19"/>
  <c r="AD1370" i="19"/>
  <c r="AD1369" i="19"/>
  <c r="AD1368" i="19"/>
  <c r="AD1367" i="19"/>
  <c r="AD1366" i="19"/>
  <c r="AD1365" i="19"/>
  <c r="AD1364" i="19"/>
  <c r="AD1363" i="19"/>
  <c r="AD1362" i="19"/>
  <c r="AD1361" i="19"/>
  <c r="AD1360" i="19"/>
  <c r="AD1359" i="19"/>
  <c r="AD1358" i="19"/>
  <c r="AD1357" i="19"/>
  <c r="AD1356" i="19"/>
  <c r="AD1355" i="19"/>
  <c r="AD1354" i="19"/>
  <c r="AD1353" i="19"/>
  <c r="AD1352" i="19"/>
  <c r="AD1351" i="19"/>
  <c r="AD1350" i="19"/>
  <c r="AD1349" i="19"/>
  <c r="AD1348" i="19"/>
  <c r="AD1347" i="19"/>
  <c r="AD1346" i="19"/>
  <c r="AD1345" i="19"/>
  <c r="AD1344" i="19"/>
  <c r="AD1343" i="19"/>
  <c r="AD1342" i="19"/>
  <c r="AD1341" i="19"/>
  <c r="AD1340" i="19"/>
  <c r="AD1339" i="19"/>
  <c r="AD1338" i="19"/>
  <c r="AD1337" i="19"/>
  <c r="AD1336" i="19"/>
  <c r="AD1335" i="19"/>
  <c r="AD1334" i="19"/>
  <c r="AD1333" i="19"/>
  <c r="AD1332" i="19"/>
  <c r="AD1331" i="19"/>
  <c r="AD1330" i="19"/>
  <c r="AD1329" i="19"/>
  <c r="AD1328" i="19"/>
  <c r="AD1327" i="19"/>
  <c r="AD1326" i="19"/>
  <c r="AD1325" i="19"/>
  <c r="AD1324" i="19"/>
  <c r="AD1323" i="19"/>
  <c r="AD1322" i="19"/>
  <c r="AD1321" i="19"/>
  <c r="AD1320" i="19"/>
  <c r="AD1319" i="19"/>
  <c r="AD1318" i="19"/>
  <c r="AD1317" i="19"/>
  <c r="AD1316" i="19"/>
  <c r="AD1315" i="19"/>
  <c r="AD1314" i="19"/>
  <c r="AD1313" i="19"/>
  <c r="AD1312" i="19"/>
  <c r="AD1311" i="19"/>
  <c r="AD1310" i="19"/>
  <c r="AD1309" i="19"/>
  <c r="AD1308" i="19"/>
  <c r="AD1307" i="19"/>
  <c r="AD1306" i="19"/>
  <c r="AD1305" i="19"/>
  <c r="AD1304" i="19"/>
  <c r="AD1303" i="19"/>
  <c r="AD1302" i="19"/>
  <c r="AD1301" i="19"/>
  <c r="AD1300" i="19"/>
  <c r="AD1299" i="19"/>
  <c r="AD1298" i="19"/>
  <c r="AD1297" i="19"/>
  <c r="AD1296" i="19"/>
  <c r="AD1295" i="19"/>
  <c r="AD1294" i="19"/>
  <c r="AD1293" i="19"/>
  <c r="AD1292" i="19"/>
  <c r="AD1291" i="19"/>
  <c r="AD1290" i="19"/>
  <c r="AD1289" i="19"/>
  <c r="AD1288" i="19"/>
  <c r="AD1287" i="19"/>
  <c r="AD1286" i="19"/>
  <c r="AD1285" i="19"/>
  <c r="AD1284" i="19"/>
  <c r="AD1283" i="19"/>
  <c r="AD1282" i="19"/>
  <c r="AD1281" i="19"/>
  <c r="AD1280" i="19"/>
  <c r="AD1279" i="19"/>
  <c r="AD1278" i="19"/>
  <c r="AD1277" i="19"/>
  <c r="AD1276" i="19"/>
  <c r="AD1275" i="19"/>
  <c r="AD1274" i="19"/>
  <c r="AD1273" i="19"/>
  <c r="AD1272" i="19"/>
  <c r="AD1271" i="19"/>
  <c r="AD1270" i="19"/>
  <c r="AD1269" i="19"/>
  <c r="AD1268" i="19"/>
  <c r="AD1267" i="19"/>
  <c r="AD1266" i="19"/>
  <c r="AD1265" i="19"/>
  <c r="AD1264" i="19"/>
  <c r="AD1263" i="19"/>
  <c r="AD1262" i="19"/>
  <c r="AD1261" i="19"/>
  <c r="AD1260" i="19"/>
  <c r="AD1259" i="19"/>
  <c r="AD1258" i="19"/>
  <c r="AD1257" i="19"/>
  <c r="AD1256" i="19"/>
  <c r="AD1255" i="19"/>
  <c r="AD1254" i="19"/>
  <c r="AD1253" i="19"/>
  <c r="AD1252" i="19"/>
  <c r="AD1251" i="19"/>
  <c r="AD1250" i="19"/>
  <c r="AD1249" i="19"/>
  <c r="AD1248" i="19"/>
  <c r="AD1247" i="19"/>
  <c r="AD1246" i="19"/>
  <c r="AD1245" i="19"/>
  <c r="AD1244" i="19"/>
  <c r="AD1243" i="19"/>
  <c r="AD1242" i="19"/>
  <c r="AD1241" i="19"/>
  <c r="AD1240" i="19"/>
  <c r="AD1239" i="19"/>
  <c r="AD1238" i="19"/>
  <c r="AD1237" i="19"/>
  <c r="AD1236" i="19"/>
  <c r="AD1235" i="19"/>
  <c r="AD1234" i="19"/>
  <c r="AD1233" i="19"/>
  <c r="AD1232" i="19"/>
  <c r="AD1231" i="19"/>
  <c r="AD1230" i="19"/>
  <c r="AD1229" i="19"/>
  <c r="AD1228" i="19"/>
  <c r="AD1227" i="19"/>
  <c r="AD1226" i="19"/>
  <c r="AD1225" i="19"/>
  <c r="AD1224" i="19"/>
  <c r="AD1223" i="19"/>
  <c r="AD1222" i="19"/>
  <c r="AD1221" i="19"/>
  <c r="AD1220" i="19"/>
  <c r="AD1219" i="19"/>
  <c r="AD1218" i="19"/>
  <c r="AD1217" i="19"/>
  <c r="AD1216" i="19"/>
  <c r="AD1215" i="19"/>
  <c r="AD1214" i="19"/>
  <c r="AD1213" i="19"/>
  <c r="AD1212" i="19"/>
  <c r="AD1211" i="19"/>
  <c r="AD1210" i="19"/>
  <c r="AD1209" i="19"/>
  <c r="AD1208" i="19"/>
  <c r="AD1207" i="19"/>
  <c r="AD1206" i="19"/>
  <c r="AD1205" i="19"/>
  <c r="AD1204" i="19"/>
  <c r="AD1203" i="19"/>
  <c r="AD1202" i="19"/>
  <c r="AD1201" i="19"/>
  <c r="AD1200" i="19"/>
  <c r="AD1199" i="19"/>
  <c r="AD1198" i="19"/>
  <c r="AD1197" i="19"/>
  <c r="AD1196" i="19"/>
  <c r="AD1195" i="19"/>
  <c r="AD1194" i="19"/>
  <c r="AD1193" i="19"/>
  <c r="AD1192" i="19"/>
  <c r="AD1191" i="19"/>
  <c r="AD1190" i="19"/>
  <c r="AD1189" i="19"/>
  <c r="AD1188" i="19"/>
  <c r="AD1187" i="19"/>
  <c r="AD1186" i="19"/>
  <c r="AD1185" i="19"/>
  <c r="AD1184" i="19"/>
  <c r="AD1183" i="19"/>
  <c r="AD1182" i="19"/>
  <c r="AD1181" i="19"/>
  <c r="AD1180" i="19"/>
  <c r="AD1179" i="19"/>
  <c r="AD1178" i="19"/>
  <c r="AD1177" i="19"/>
  <c r="AD1176" i="19"/>
  <c r="AD1175" i="19"/>
  <c r="AD1174" i="19"/>
  <c r="AD1173" i="19"/>
  <c r="AD1172" i="19"/>
  <c r="AD1171" i="19"/>
  <c r="AD1170" i="19"/>
  <c r="AD1169" i="19"/>
  <c r="AD1168" i="19"/>
  <c r="AD1167" i="19"/>
  <c r="AD1166" i="19"/>
  <c r="AD1165" i="19"/>
  <c r="AD1164" i="19"/>
  <c r="AD1163" i="19"/>
  <c r="AD1162" i="19"/>
  <c r="AD1161" i="19"/>
  <c r="AD1160" i="19"/>
  <c r="AD1159" i="19"/>
  <c r="AD1158" i="19"/>
  <c r="AD1157" i="19"/>
  <c r="AD1156" i="19"/>
  <c r="AD1155" i="19"/>
  <c r="AD1154" i="19"/>
  <c r="AD1153" i="19"/>
  <c r="AD1152" i="19"/>
  <c r="AD1151" i="19"/>
  <c r="AD1150" i="19"/>
  <c r="AD1149" i="19"/>
  <c r="AD1148" i="19"/>
  <c r="AD1147" i="19"/>
  <c r="AD1146" i="19"/>
  <c r="AD1145" i="19"/>
  <c r="AD1144" i="19"/>
  <c r="AD1143" i="19"/>
  <c r="AD1142" i="19"/>
  <c r="AD1141" i="19"/>
  <c r="AD1140" i="19"/>
  <c r="AD1139" i="19"/>
  <c r="AD1138" i="19"/>
  <c r="AD1137" i="19"/>
  <c r="AD1136" i="19"/>
  <c r="AD1135" i="19"/>
  <c r="AD1134" i="19"/>
  <c r="AD1133" i="19"/>
  <c r="AD1132" i="19"/>
  <c r="AD1131" i="19"/>
  <c r="AD1130" i="19"/>
  <c r="AD1129" i="19"/>
  <c r="AD1128" i="19"/>
  <c r="AD1127" i="19"/>
  <c r="AD1126" i="19"/>
  <c r="AD1125" i="19"/>
  <c r="AD1124" i="19"/>
  <c r="AD1123" i="19"/>
  <c r="AD1122" i="19"/>
  <c r="AD1121" i="19"/>
  <c r="AD1120" i="19"/>
  <c r="AD1119" i="19"/>
  <c r="AD1118" i="19"/>
  <c r="AD1117" i="19"/>
  <c r="AD1116" i="19"/>
  <c r="AD1115" i="19"/>
  <c r="AD1114" i="19"/>
  <c r="AD1113" i="19"/>
  <c r="AD1112" i="19"/>
  <c r="AD1111" i="19"/>
  <c r="AD1110" i="19"/>
  <c r="AD1109" i="19"/>
  <c r="AD1108" i="19"/>
  <c r="AD1107" i="19"/>
  <c r="AD1106" i="19"/>
  <c r="AD1105" i="19"/>
  <c r="AD1104" i="19"/>
  <c r="AD1103" i="19"/>
  <c r="AD1102" i="19"/>
  <c r="AD1101" i="19"/>
  <c r="AD1100" i="19"/>
  <c r="AD1099" i="19"/>
  <c r="AD1098" i="19"/>
  <c r="AD1097" i="19"/>
  <c r="AD1096" i="19"/>
  <c r="AD1095" i="19"/>
  <c r="AD1094" i="19"/>
  <c r="AD1093" i="19"/>
  <c r="AD1092" i="19"/>
  <c r="AD1091" i="19"/>
  <c r="AD1090" i="19"/>
  <c r="AD1089" i="19"/>
  <c r="AD1088" i="19"/>
  <c r="AD1087" i="19"/>
  <c r="AD1086" i="19"/>
  <c r="AD1085" i="19"/>
  <c r="AD1084" i="19"/>
  <c r="AD1083" i="19"/>
  <c r="AD1082" i="19"/>
  <c r="AD1081" i="19"/>
  <c r="AD1080" i="19"/>
  <c r="AD1079" i="19"/>
  <c r="AD1078" i="19"/>
  <c r="AD1077" i="19"/>
  <c r="AD1076" i="19"/>
  <c r="AD1075" i="19"/>
  <c r="AD1074" i="19"/>
  <c r="AD1073" i="19"/>
  <c r="AD1072" i="19"/>
  <c r="AD1071" i="19"/>
  <c r="AD1070" i="19"/>
  <c r="AD1069" i="19"/>
  <c r="AD1068" i="19"/>
  <c r="AD1067" i="19"/>
  <c r="AD1066" i="19"/>
  <c r="AD1065" i="19"/>
  <c r="AD1064" i="19"/>
  <c r="AD1063" i="19"/>
  <c r="AD1062" i="19"/>
  <c r="AD1061" i="19"/>
  <c r="AD1060" i="19"/>
  <c r="AD1059" i="19"/>
  <c r="AD1058" i="19"/>
  <c r="AD1057" i="19"/>
  <c r="AD1056" i="19"/>
  <c r="AD1055" i="19"/>
  <c r="AD1054" i="19"/>
  <c r="AD1053" i="19"/>
  <c r="AD1052" i="19"/>
  <c r="AD1051" i="19"/>
  <c r="AD1050" i="19"/>
  <c r="AD1049" i="19"/>
  <c r="AD1048" i="19"/>
  <c r="AD1047" i="19"/>
  <c r="AD1046" i="19"/>
  <c r="AD1045" i="19"/>
  <c r="AD1044" i="19"/>
  <c r="AD1043" i="19"/>
  <c r="AD1042" i="19"/>
  <c r="AD1041" i="19"/>
  <c r="AD1040" i="19"/>
  <c r="AD1039" i="19"/>
  <c r="AD1038" i="19"/>
  <c r="AD1037" i="19"/>
  <c r="AD1036" i="19"/>
  <c r="AD1035" i="19"/>
  <c r="AD1034" i="19"/>
  <c r="AD1033" i="19"/>
  <c r="AD1032" i="19"/>
  <c r="AD1031" i="19"/>
  <c r="AD1030" i="19"/>
  <c r="AD1029" i="19"/>
  <c r="AD1028" i="19"/>
  <c r="AD1027" i="19"/>
  <c r="AD1026" i="19"/>
  <c r="AD1025" i="19"/>
  <c r="AD1024" i="19"/>
  <c r="AD1023" i="19"/>
  <c r="AD1022" i="19"/>
  <c r="AD1021" i="19"/>
  <c r="AD1020" i="19"/>
  <c r="AD1019" i="19"/>
  <c r="AD1018" i="19"/>
  <c r="AD1017" i="19"/>
  <c r="AD1016" i="19"/>
  <c r="AD1015" i="19"/>
  <c r="AD1014" i="19"/>
  <c r="AD1013" i="19"/>
  <c r="AD1012" i="19"/>
  <c r="AD1011" i="19"/>
  <c r="AD1010" i="19"/>
  <c r="AD1009" i="19"/>
  <c r="AD1008" i="19"/>
  <c r="AD1007" i="19"/>
  <c r="AD1006" i="19"/>
  <c r="AD1005" i="19"/>
  <c r="AD1004" i="19"/>
  <c r="AD1003" i="19"/>
  <c r="AD1002" i="19"/>
  <c r="AD1001" i="19"/>
  <c r="AD1000" i="19"/>
  <c r="AD999" i="19"/>
  <c r="AD998" i="19"/>
  <c r="AD997" i="19"/>
  <c r="AD996" i="19"/>
  <c r="AD995" i="19"/>
  <c r="AD994" i="19"/>
  <c r="AD993" i="19"/>
  <c r="AD992" i="19"/>
  <c r="AD991" i="19"/>
  <c r="AD990" i="19"/>
  <c r="AD989" i="19"/>
  <c r="AD988" i="19"/>
  <c r="AD987" i="19"/>
  <c r="AD986" i="19"/>
  <c r="AD985" i="19"/>
  <c r="AD984" i="19"/>
  <c r="AD983" i="19"/>
  <c r="AD982" i="19"/>
  <c r="AD981" i="19"/>
  <c r="AD980" i="19"/>
  <c r="AD979" i="19"/>
  <c r="AD978" i="19"/>
  <c r="AD977" i="19"/>
  <c r="AD976" i="19"/>
  <c r="AD975" i="19"/>
  <c r="AD974" i="19"/>
  <c r="AD973" i="19"/>
  <c r="AD972" i="19"/>
  <c r="AD971" i="19"/>
  <c r="AD970" i="19"/>
  <c r="AD969" i="19"/>
  <c r="AD968" i="19"/>
  <c r="AD967" i="19"/>
  <c r="AD966" i="19"/>
  <c r="AD965" i="19"/>
  <c r="AD964" i="19"/>
  <c r="AD963" i="19"/>
  <c r="AD962" i="19"/>
  <c r="AD961" i="19"/>
  <c r="AD960" i="19"/>
  <c r="AD959" i="19"/>
  <c r="AD958" i="19"/>
  <c r="AD957" i="19"/>
  <c r="AD956" i="19"/>
  <c r="AD955" i="19"/>
  <c r="AD954" i="19"/>
  <c r="AD953" i="19"/>
  <c r="AD952" i="19"/>
  <c r="AD951" i="19"/>
  <c r="AD950" i="19"/>
  <c r="AD949" i="19"/>
  <c r="AD948" i="19"/>
  <c r="AD947" i="19"/>
  <c r="AD946" i="19"/>
  <c r="AD945" i="19"/>
  <c r="AD944" i="19"/>
  <c r="AD943" i="19"/>
  <c r="AD942" i="19"/>
  <c r="AD941" i="19"/>
  <c r="AD940" i="19"/>
  <c r="AD939" i="19"/>
  <c r="AD938" i="19"/>
  <c r="AD937" i="19"/>
  <c r="AD936" i="19"/>
  <c r="AD935" i="19"/>
  <c r="AD934" i="19"/>
  <c r="AD933" i="19"/>
  <c r="AD932" i="19"/>
  <c r="AD931" i="19"/>
  <c r="AD930" i="19"/>
  <c r="AD929" i="19"/>
  <c r="AD928" i="19"/>
  <c r="AD927" i="19"/>
  <c r="AD926" i="19"/>
  <c r="AD925" i="19"/>
  <c r="AD924" i="19"/>
  <c r="AD923" i="19"/>
  <c r="AD922" i="19"/>
  <c r="AD921" i="19"/>
  <c r="AD920" i="19"/>
  <c r="AD919" i="19"/>
  <c r="AD918" i="19"/>
  <c r="AD917" i="19"/>
  <c r="AD916" i="19"/>
  <c r="AD915" i="19"/>
  <c r="AD914" i="19"/>
  <c r="AD913" i="19"/>
  <c r="AD912" i="19"/>
  <c r="AD911" i="19"/>
  <c r="AD910" i="19"/>
  <c r="AD909" i="19"/>
  <c r="AD908" i="19"/>
  <c r="AD907" i="19"/>
  <c r="AD906" i="19"/>
  <c r="AD905" i="19"/>
  <c r="AD904" i="19"/>
  <c r="AD903" i="19"/>
  <c r="AD902" i="19"/>
  <c r="AD901" i="19"/>
  <c r="AD900" i="19"/>
  <c r="AD899" i="19"/>
  <c r="AD898" i="19"/>
  <c r="AD897" i="19"/>
  <c r="AD896" i="19"/>
  <c r="AD895" i="19"/>
  <c r="AD894" i="19"/>
  <c r="AD893" i="19"/>
  <c r="AD892" i="19"/>
  <c r="AD891" i="19"/>
  <c r="AD890" i="19"/>
  <c r="AD889" i="19"/>
  <c r="AD888" i="19"/>
  <c r="AD887" i="19"/>
  <c r="AD886" i="19"/>
  <c r="AD885" i="19"/>
  <c r="AD884" i="19"/>
  <c r="AD883" i="19"/>
  <c r="AD882" i="19"/>
  <c r="AD881" i="19"/>
  <c r="AD880" i="19"/>
  <c r="AD879" i="19"/>
  <c r="AD878" i="19"/>
  <c r="AD877" i="19"/>
  <c r="AD876" i="19"/>
  <c r="AD875" i="19"/>
  <c r="AD874" i="19"/>
  <c r="AD873" i="19"/>
  <c r="AD872" i="19"/>
  <c r="AD871" i="19"/>
  <c r="AD870" i="19"/>
  <c r="AD869" i="19"/>
  <c r="AD868" i="19"/>
  <c r="AD867" i="19"/>
  <c r="AD866" i="19"/>
  <c r="AD865" i="19"/>
  <c r="AD864" i="19"/>
  <c r="AD863" i="19"/>
  <c r="AD862" i="19"/>
  <c r="AD861" i="19"/>
  <c r="AD860" i="19"/>
  <c r="AD859" i="19"/>
  <c r="AD858" i="19"/>
  <c r="AD857" i="19"/>
  <c r="AD856" i="19"/>
  <c r="AD855" i="19"/>
  <c r="AD854" i="19"/>
  <c r="AD853" i="19"/>
  <c r="AD852" i="19"/>
  <c r="AD851" i="19"/>
  <c r="AD850" i="19"/>
  <c r="AD849" i="19"/>
  <c r="AD848" i="19"/>
  <c r="AD847" i="19"/>
  <c r="AD846" i="19"/>
  <c r="AD845" i="19"/>
  <c r="AD844" i="19"/>
  <c r="AD843" i="19"/>
  <c r="AD842" i="19"/>
  <c r="AD841" i="19"/>
  <c r="AD840" i="19"/>
  <c r="AD839" i="19"/>
  <c r="AD838" i="19"/>
  <c r="AD837" i="19"/>
  <c r="AD836" i="19"/>
  <c r="AD835" i="19"/>
  <c r="AD834" i="19"/>
  <c r="AD833" i="19"/>
  <c r="AD832" i="19"/>
  <c r="AD831" i="19"/>
  <c r="AD830" i="19"/>
  <c r="AD829" i="19"/>
  <c r="AD828" i="19"/>
  <c r="AD827" i="19"/>
  <c r="AD826" i="19"/>
  <c r="AD825" i="19"/>
  <c r="AD824" i="19"/>
  <c r="AD823" i="19"/>
  <c r="AD822" i="19"/>
  <c r="AD821" i="19"/>
  <c r="AD820" i="19"/>
  <c r="AD819" i="19"/>
  <c r="AD818" i="19"/>
  <c r="AD817" i="19"/>
  <c r="AD816" i="19"/>
  <c r="AD815" i="19"/>
  <c r="AD814" i="19"/>
  <c r="AD813" i="19"/>
  <c r="AD812" i="19"/>
  <c r="AD811" i="19"/>
  <c r="AD810" i="19"/>
  <c r="AD809" i="19"/>
  <c r="AD808" i="19"/>
  <c r="AD807" i="19"/>
  <c r="AD806" i="19"/>
  <c r="AD805" i="19"/>
  <c r="AD804" i="19"/>
  <c r="AD803" i="19"/>
  <c r="AD802" i="19"/>
  <c r="AD801" i="19"/>
  <c r="AD800" i="19"/>
  <c r="AD799" i="19"/>
  <c r="AD798" i="19"/>
  <c r="AD797" i="19"/>
  <c r="AD796" i="19"/>
  <c r="AD795" i="19"/>
  <c r="AD794" i="19"/>
  <c r="AD793" i="19"/>
  <c r="AD792" i="19"/>
  <c r="AD791" i="19"/>
  <c r="AD790" i="19"/>
  <c r="AD789" i="19"/>
  <c r="AD788" i="19"/>
  <c r="AD787" i="19"/>
  <c r="AD786" i="19"/>
  <c r="AD785" i="19"/>
  <c r="AD784" i="19"/>
  <c r="AD783" i="19"/>
  <c r="AD782" i="19"/>
  <c r="AD781" i="19"/>
  <c r="AD780" i="19"/>
  <c r="AD779" i="19"/>
  <c r="AD778" i="19"/>
  <c r="AD777" i="19"/>
  <c r="AD776" i="19"/>
  <c r="AD775" i="19"/>
  <c r="AD774" i="19"/>
  <c r="AD773" i="19"/>
  <c r="AD772" i="19"/>
  <c r="AD771" i="19"/>
  <c r="AD770" i="19"/>
  <c r="AD769" i="19"/>
  <c r="AD768" i="19"/>
  <c r="AD767" i="19"/>
  <c r="AD766" i="19"/>
  <c r="AD765" i="19"/>
  <c r="AD764" i="19"/>
  <c r="AD763" i="19"/>
  <c r="AD762" i="19"/>
  <c r="AD761" i="19"/>
  <c r="AD760" i="19"/>
  <c r="AD759" i="19"/>
  <c r="AD758" i="19"/>
  <c r="AD757" i="19"/>
  <c r="AD756" i="19"/>
  <c r="AD755" i="19"/>
  <c r="AD754" i="19"/>
  <c r="AD753" i="19"/>
  <c r="AD752" i="19"/>
  <c r="AD751" i="19"/>
  <c r="AD750" i="19"/>
  <c r="AD749" i="19"/>
  <c r="AD748" i="19"/>
  <c r="AD747" i="19"/>
  <c r="AD746" i="19"/>
  <c r="AD745" i="19"/>
  <c r="AD744" i="19"/>
  <c r="AD743" i="19"/>
  <c r="AD742" i="19"/>
  <c r="AD741" i="19"/>
  <c r="AD740" i="19"/>
  <c r="AD739" i="19"/>
  <c r="AD738" i="19"/>
  <c r="AD737" i="19"/>
  <c r="AD736" i="19"/>
  <c r="AD735" i="19"/>
  <c r="AD734" i="19"/>
  <c r="AD733" i="19"/>
  <c r="AD732" i="19"/>
  <c r="AD731" i="19"/>
  <c r="AD730" i="19"/>
  <c r="AD729" i="19"/>
  <c r="AD728" i="19"/>
  <c r="AD727" i="19"/>
  <c r="AD726" i="19"/>
  <c r="AD725" i="19"/>
  <c r="AD724" i="19"/>
  <c r="AD723" i="19"/>
  <c r="AD722" i="19"/>
  <c r="AD721" i="19"/>
  <c r="AD720" i="19"/>
  <c r="AD719" i="19"/>
  <c r="AD718" i="19"/>
  <c r="AD717" i="19"/>
  <c r="AD716" i="19"/>
  <c r="AD715" i="19"/>
  <c r="AD714" i="19"/>
  <c r="AD713" i="19"/>
  <c r="AD712" i="19"/>
  <c r="AD711" i="19"/>
  <c r="AD710" i="19"/>
  <c r="AD709" i="19"/>
  <c r="AD708" i="19"/>
  <c r="AD707" i="19"/>
  <c r="AD706" i="19"/>
  <c r="AD705" i="19"/>
  <c r="AD704" i="19"/>
  <c r="AD703" i="19"/>
  <c r="AD702" i="19"/>
  <c r="AD701" i="19"/>
  <c r="AD700" i="19"/>
  <c r="AD699" i="19"/>
  <c r="AD698" i="19"/>
  <c r="AD697" i="19"/>
  <c r="AD696" i="19"/>
  <c r="AD695" i="19"/>
  <c r="AD694" i="19"/>
  <c r="AD693" i="19"/>
  <c r="AD692" i="19"/>
  <c r="AD691" i="19"/>
  <c r="AD690" i="19"/>
  <c r="AD689" i="19"/>
  <c r="AD688" i="19"/>
  <c r="AD687" i="19"/>
  <c r="AD686" i="19"/>
  <c r="AD685" i="19"/>
  <c r="AD684" i="19"/>
  <c r="AD683" i="19"/>
  <c r="AD682" i="19"/>
  <c r="AD681" i="19"/>
  <c r="AD680" i="19"/>
  <c r="AD679" i="19"/>
  <c r="AD678" i="19"/>
  <c r="AD677" i="19"/>
  <c r="AD676" i="19"/>
  <c r="AD675" i="19"/>
  <c r="AD674" i="19"/>
  <c r="AD673" i="19"/>
  <c r="AD672" i="19"/>
  <c r="AD671" i="19"/>
  <c r="AD670" i="19"/>
  <c r="AD669" i="19"/>
  <c r="AD668" i="19"/>
  <c r="AD667" i="19"/>
  <c r="AD666" i="19"/>
  <c r="AD665" i="19"/>
  <c r="AD664" i="19"/>
  <c r="AD663" i="19"/>
  <c r="AD662" i="19"/>
  <c r="AD661" i="19"/>
  <c r="AD660" i="19"/>
  <c r="AD659" i="19"/>
  <c r="AD658" i="19"/>
  <c r="AD657" i="19"/>
  <c r="AD656" i="19"/>
  <c r="AD655" i="19"/>
  <c r="AD654" i="19"/>
  <c r="AD653" i="19"/>
  <c r="AD652" i="19"/>
  <c r="AD651" i="19"/>
  <c r="AD650" i="19"/>
  <c r="AD649" i="19"/>
  <c r="AD648" i="19"/>
  <c r="AD647" i="19"/>
  <c r="AD646" i="19"/>
  <c r="AD645" i="19"/>
  <c r="AD644" i="19"/>
  <c r="AD643" i="19"/>
  <c r="AD642" i="19"/>
  <c r="AD641" i="19"/>
  <c r="AD640" i="19"/>
  <c r="AD639" i="19"/>
  <c r="AD638" i="19"/>
  <c r="AD637" i="19"/>
  <c r="AD636" i="19"/>
  <c r="AD635" i="19"/>
  <c r="AD634" i="19"/>
  <c r="AD633" i="19"/>
  <c r="AD632" i="19"/>
  <c r="AD631" i="19"/>
  <c r="AD630" i="19"/>
  <c r="AD629" i="19"/>
  <c r="AD628" i="19"/>
  <c r="AD627" i="19"/>
  <c r="AD626" i="19"/>
  <c r="AD625" i="19"/>
  <c r="AD624" i="19"/>
  <c r="AD623" i="19"/>
  <c r="AD622" i="19"/>
  <c r="AD621" i="19"/>
  <c r="AD620" i="19"/>
  <c r="AD619" i="19"/>
  <c r="AD618" i="19"/>
  <c r="AD617" i="19"/>
  <c r="AD616" i="19"/>
  <c r="AD615" i="19"/>
  <c r="AD614" i="19"/>
  <c r="AD613" i="19"/>
  <c r="AD612" i="19"/>
  <c r="AD611" i="19"/>
  <c r="AD610" i="19"/>
  <c r="AD609" i="19"/>
  <c r="AD608" i="19"/>
  <c r="AD607" i="19"/>
  <c r="AD606" i="19"/>
  <c r="AD605" i="19"/>
  <c r="AD604" i="19"/>
  <c r="AD603" i="19"/>
  <c r="AD602" i="19"/>
  <c r="AD601" i="19"/>
  <c r="AD600" i="19"/>
  <c r="AD599" i="19"/>
  <c r="AD598" i="19"/>
  <c r="AD597" i="19"/>
  <c r="AD596" i="19"/>
  <c r="AD595" i="19"/>
  <c r="AD594" i="19"/>
  <c r="AD593" i="19"/>
  <c r="AD592" i="19"/>
  <c r="AD591" i="19"/>
  <c r="AD590" i="19"/>
  <c r="AD589" i="19"/>
  <c r="AD588" i="19"/>
  <c r="AD587" i="19"/>
  <c r="AD586" i="19"/>
  <c r="AD585" i="19"/>
  <c r="AD584" i="19"/>
  <c r="AD583" i="19"/>
  <c r="AD582" i="19"/>
  <c r="AD581" i="19"/>
  <c r="AD580" i="19"/>
  <c r="AD579" i="19"/>
  <c r="AD578" i="19"/>
  <c r="AD577" i="19"/>
  <c r="AD576" i="19"/>
  <c r="AD575" i="19"/>
  <c r="AD574" i="19"/>
  <c r="AD573" i="19"/>
  <c r="AD572" i="19"/>
  <c r="AD571" i="19"/>
  <c r="AD570" i="19"/>
  <c r="AD569" i="19"/>
  <c r="AD568" i="19"/>
  <c r="AD567" i="19"/>
  <c r="AD566" i="19"/>
  <c r="AD565" i="19"/>
  <c r="AD564" i="19"/>
  <c r="AD563" i="19"/>
  <c r="AD562" i="19"/>
  <c r="AD561" i="19"/>
  <c r="AD560" i="19"/>
  <c r="AD559" i="19"/>
  <c r="AD558" i="19"/>
  <c r="AD557" i="19"/>
  <c r="AD556" i="19"/>
  <c r="AD555" i="19"/>
  <c r="AD554" i="19"/>
  <c r="AD553" i="19"/>
  <c r="AD552" i="19"/>
  <c r="AD551" i="19"/>
  <c r="AD550" i="19"/>
  <c r="AD549" i="19"/>
  <c r="AD548" i="19"/>
  <c r="AD547" i="19"/>
  <c r="AD546" i="19"/>
  <c r="AD545" i="19"/>
  <c r="AD544" i="19"/>
  <c r="AD543" i="19"/>
  <c r="AD542" i="19"/>
  <c r="AD541" i="19"/>
  <c r="AD540" i="19"/>
  <c r="AD539" i="19"/>
  <c r="AD538" i="19"/>
  <c r="AD537" i="19"/>
  <c r="AD536" i="19"/>
  <c r="AD535" i="19"/>
  <c r="AD534" i="19"/>
  <c r="AD533" i="19"/>
  <c r="AD532" i="19"/>
  <c r="AD531" i="19"/>
  <c r="AD530" i="19"/>
  <c r="AD529" i="19"/>
  <c r="AD528" i="19"/>
  <c r="AD527" i="19"/>
  <c r="AD526" i="19"/>
  <c r="AD525" i="19"/>
  <c r="AD524" i="19"/>
  <c r="AD523" i="19"/>
  <c r="AD522" i="19"/>
  <c r="AD521" i="19"/>
  <c r="AD520" i="19"/>
  <c r="AD519" i="19"/>
  <c r="AD518" i="19"/>
  <c r="AD517" i="19"/>
  <c r="AD516" i="19"/>
  <c r="AD515" i="19"/>
  <c r="AD514" i="19"/>
  <c r="AD513" i="19"/>
  <c r="AD512" i="19"/>
  <c r="AD511" i="19"/>
  <c r="AD510" i="19"/>
  <c r="AD509" i="19"/>
  <c r="AD508" i="19"/>
  <c r="AD507" i="19"/>
  <c r="AD506" i="19"/>
  <c r="AD505" i="19"/>
  <c r="AD504" i="19"/>
  <c r="AD503" i="19"/>
  <c r="AD502" i="19"/>
  <c r="AD501" i="19"/>
  <c r="AD500" i="19"/>
  <c r="AD499" i="19"/>
  <c r="AD498" i="19"/>
  <c r="AD497" i="19"/>
  <c r="AD496" i="19"/>
  <c r="AD495" i="19"/>
  <c r="AD494" i="19"/>
  <c r="AD493" i="19"/>
  <c r="AD492" i="19"/>
  <c r="AD491" i="19"/>
  <c r="AD490" i="19"/>
  <c r="AD489" i="19"/>
  <c r="AD488" i="19"/>
  <c r="AD487" i="19"/>
  <c r="AD486" i="19"/>
  <c r="AD485" i="19"/>
  <c r="AD484" i="19"/>
  <c r="AD483" i="19"/>
  <c r="AD482" i="19"/>
  <c r="AD481" i="19"/>
  <c r="AD480" i="19"/>
  <c r="AD479" i="19"/>
  <c r="AD478" i="19"/>
  <c r="AD477" i="19"/>
  <c r="AD476" i="19"/>
  <c r="AD475" i="19"/>
  <c r="AD474" i="19"/>
  <c r="AD473" i="19"/>
  <c r="AD472" i="19"/>
  <c r="AD471" i="19"/>
  <c r="AD470" i="19"/>
  <c r="AD469" i="19"/>
  <c r="AD468" i="19"/>
  <c r="AD467" i="19"/>
  <c r="AD466" i="19"/>
  <c r="AD465" i="19"/>
  <c r="AD464" i="19"/>
  <c r="AD463" i="19"/>
  <c r="AD462" i="19"/>
  <c r="AD461" i="19"/>
  <c r="AD460" i="19"/>
  <c r="AD459" i="19"/>
  <c r="AD458" i="19"/>
  <c r="AD457" i="19"/>
  <c r="AD456" i="19"/>
  <c r="AD455" i="19"/>
  <c r="AD454" i="19"/>
  <c r="AD453" i="19"/>
  <c r="AD452" i="19"/>
  <c r="AD451" i="19"/>
  <c r="AD450" i="19"/>
  <c r="AD449" i="19"/>
  <c r="AD448" i="19"/>
  <c r="AD447" i="19"/>
  <c r="AD446" i="19"/>
  <c r="AD445" i="19"/>
  <c r="AD444" i="19"/>
  <c r="AD443" i="19"/>
  <c r="AD442" i="19"/>
  <c r="AD441" i="19"/>
  <c r="AD440" i="19"/>
  <c r="AD439" i="19"/>
  <c r="AD438" i="19"/>
  <c r="AD437" i="19"/>
  <c r="AD436" i="19"/>
  <c r="AD435" i="19"/>
  <c r="AD434" i="19"/>
  <c r="AD433" i="19"/>
  <c r="AD432" i="19"/>
  <c r="AD431" i="19"/>
  <c r="AD430" i="19"/>
  <c r="AD429" i="19"/>
  <c r="AD428" i="19"/>
  <c r="AD427" i="19"/>
  <c r="AD426" i="19"/>
  <c r="AD425" i="19"/>
  <c r="AD424" i="19"/>
  <c r="AD423" i="19"/>
  <c r="AD422" i="19"/>
  <c r="AD421" i="19"/>
  <c r="AD420" i="19"/>
  <c r="AD419" i="19"/>
  <c r="AD418" i="19"/>
  <c r="AD417" i="19"/>
  <c r="AD416" i="19"/>
  <c r="AD415" i="19"/>
  <c r="AD414" i="19"/>
  <c r="AD413" i="19"/>
  <c r="AD412" i="19"/>
  <c r="AD411" i="19"/>
  <c r="AD410" i="19"/>
  <c r="AD409" i="19"/>
  <c r="AD408" i="19"/>
  <c r="AD407" i="19"/>
  <c r="AD406" i="19"/>
  <c r="AD405" i="19"/>
  <c r="AD404" i="19"/>
  <c r="AD403" i="19"/>
  <c r="AD402" i="19"/>
  <c r="AD401" i="19"/>
  <c r="AD400" i="19"/>
  <c r="AD399" i="19"/>
  <c r="AD398" i="19"/>
  <c r="AD397" i="19"/>
  <c r="AD396" i="19"/>
  <c r="AD395" i="19"/>
  <c r="AD394" i="19"/>
  <c r="AD393" i="19"/>
  <c r="AD392" i="19"/>
  <c r="AD391" i="19"/>
  <c r="AD390" i="19"/>
  <c r="AD389" i="19"/>
  <c r="AD388" i="19"/>
  <c r="AD387" i="19"/>
  <c r="AD386" i="19"/>
  <c r="AD385" i="19"/>
  <c r="AD384" i="19"/>
  <c r="AD383" i="19"/>
  <c r="AD382" i="19"/>
  <c r="AD381" i="19"/>
  <c r="AD380" i="19"/>
  <c r="AD379" i="19"/>
  <c r="AD378" i="19"/>
  <c r="AD377" i="19"/>
  <c r="AD376" i="19"/>
  <c r="AD375" i="19"/>
  <c r="AD374" i="19"/>
  <c r="AD373" i="19"/>
  <c r="AD372" i="19"/>
  <c r="AD371" i="19"/>
  <c r="AD370" i="19"/>
  <c r="AD369" i="19"/>
  <c r="AD368" i="19"/>
  <c r="AD367" i="19"/>
  <c r="AD366" i="19"/>
  <c r="AD365" i="19"/>
  <c r="AD364" i="19"/>
  <c r="AD363" i="19"/>
  <c r="AD362" i="19"/>
  <c r="AD361" i="19"/>
  <c r="AD360" i="19"/>
  <c r="AD359" i="19"/>
  <c r="AD358" i="19"/>
  <c r="AD357" i="19"/>
  <c r="AD356" i="19"/>
  <c r="AD355" i="19"/>
  <c r="AD354" i="19"/>
  <c r="AD353" i="19"/>
  <c r="AD352" i="19"/>
  <c r="AD351" i="19"/>
  <c r="AD350" i="19"/>
  <c r="AD349" i="19"/>
  <c r="AD348" i="19"/>
  <c r="AD347" i="19"/>
  <c r="AD346" i="19"/>
  <c r="AD345" i="19"/>
  <c r="AD344" i="19"/>
  <c r="AD343" i="19"/>
  <c r="AD342" i="19"/>
  <c r="AD341" i="19"/>
  <c r="AD340" i="19"/>
  <c r="AD339" i="19"/>
  <c r="AD338" i="19"/>
  <c r="AD337" i="19"/>
  <c r="AD336" i="19"/>
  <c r="AD335" i="19"/>
  <c r="AD334" i="19"/>
  <c r="AD333" i="19"/>
  <c r="AD332" i="19"/>
  <c r="AD331" i="19"/>
  <c r="AD330" i="19"/>
  <c r="AD329" i="19"/>
  <c r="AD328" i="19"/>
  <c r="AD327" i="19"/>
  <c r="AD326" i="19"/>
  <c r="AD325" i="19"/>
  <c r="AD324" i="19"/>
  <c r="AD323" i="19"/>
  <c r="AD322" i="19"/>
  <c r="AD321" i="19"/>
  <c r="AD320" i="19"/>
  <c r="AD319" i="19"/>
  <c r="AD318" i="19"/>
  <c r="AD317" i="19"/>
  <c r="AD316" i="19"/>
  <c r="AD315" i="19"/>
  <c r="AD314" i="19"/>
  <c r="AD313" i="19"/>
  <c r="AD312" i="19"/>
  <c r="AD311" i="19"/>
  <c r="AD310" i="19"/>
  <c r="AD309" i="19"/>
  <c r="AD308" i="19"/>
  <c r="AD307" i="19"/>
  <c r="AD306" i="19"/>
  <c r="AD305" i="19"/>
  <c r="AD304" i="19"/>
  <c r="AD303" i="19"/>
  <c r="AD302" i="19"/>
  <c r="AD301" i="19"/>
  <c r="AD300" i="19"/>
  <c r="AD299" i="19"/>
  <c r="AD298" i="19"/>
  <c r="AD297" i="19"/>
  <c r="AD296" i="19"/>
  <c r="AD295" i="19"/>
  <c r="AD294" i="19"/>
  <c r="AD293" i="19"/>
  <c r="AD292" i="19"/>
  <c r="AD291" i="19"/>
  <c r="AD290" i="19"/>
  <c r="AD289" i="19"/>
  <c r="AD288" i="19"/>
  <c r="AD287" i="19"/>
  <c r="AD286" i="19"/>
  <c r="AD285" i="19"/>
  <c r="AD284" i="19"/>
  <c r="AD283" i="19"/>
  <c r="AD282" i="19"/>
  <c r="AD281" i="19"/>
  <c r="AD280" i="19"/>
  <c r="AD279" i="19"/>
  <c r="AD278" i="19"/>
  <c r="AD277" i="19"/>
  <c r="AD276" i="19"/>
  <c r="AD275" i="19"/>
  <c r="AD274" i="19"/>
  <c r="AD273" i="19"/>
  <c r="AD272" i="19"/>
  <c r="AD271" i="19"/>
  <c r="AD270" i="19"/>
  <c r="AD269" i="19"/>
  <c r="AD268" i="19"/>
  <c r="AD267" i="19"/>
  <c r="AD266" i="19"/>
  <c r="AD265" i="19"/>
  <c r="AD264" i="19"/>
  <c r="AD263" i="19"/>
  <c r="AD262" i="19"/>
  <c r="AD261" i="19"/>
  <c r="AD260" i="19"/>
  <c r="AD259" i="19"/>
  <c r="AD258" i="19"/>
  <c r="AD257" i="19"/>
  <c r="AD256" i="19"/>
  <c r="AD255" i="19"/>
  <c r="AD254" i="19"/>
  <c r="AD253" i="19"/>
  <c r="AD252" i="19"/>
  <c r="AD251" i="19"/>
  <c r="AD250" i="19"/>
  <c r="AD249" i="19"/>
  <c r="AD248" i="19"/>
  <c r="AD247" i="19"/>
  <c r="AD246" i="19"/>
  <c r="AD245" i="19"/>
  <c r="AD244" i="19"/>
  <c r="AD243" i="19"/>
  <c r="AD242" i="19"/>
  <c r="AD241" i="19"/>
  <c r="AD240" i="19"/>
  <c r="AD239" i="19"/>
  <c r="AD238" i="19"/>
  <c r="AD237" i="19"/>
  <c r="AD236" i="19"/>
  <c r="AD235" i="19"/>
  <c r="AD234" i="19"/>
  <c r="AD233" i="19"/>
  <c r="AD232" i="19"/>
  <c r="AD231" i="19"/>
  <c r="AD230" i="19"/>
  <c r="AD229" i="19"/>
  <c r="AD228" i="19"/>
  <c r="AD227" i="19"/>
  <c r="AD226" i="19"/>
  <c r="AD225" i="19"/>
  <c r="AD224" i="19"/>
  <c r="AD223" i="19"/>
  <c r="AD222" i="19"/>
  <c r="AD221" i="19"/>
  <c r="AD220" i="19"/>
  <c r="AD219" i="19"/>
  <c r="AD218" i="19"/>
  <c r="AD217" i="19"/>
  <c r="AD216" i="19"/>
  <c r="AD215" i="19"/>
  <c r="AD214" i="19"/>
  <c r="AD213" i="19"/>
  <c r="AD212" i="19"/>
  <c r="AD211" i="19"/>
  <c r="AD210" i="19"/>
  <c r="AD209" i="19"/>
  <c r="AD208" i="19"/>
  <c r="AD207" i="19"/>
  <c r="AD206" i="19"/>
  <c r="AD205" i="19"/>
  <c r="AD204" i="19"/>
  <c r="AD203" i="19"/>
  <c r="AD202" i="19"/>
  <c r="AD201" i="19"/>
  <c r="AD200" i="19"/>
  <c r="AD199" i="19"/>
  <c r="AD198" i="19"/>
  <c r="AD197" i="19"/>
  <c r="AD196" i="19"/>
  <c r="AD195" i="19"/>
  <c r="AD194" i="19"/>
  <c r="AD193" i="19"/>
  <c r="AD192" i="19"/>
  <c r="AD191" i="19"/>
  <c r="AD190" i="19"/>
  <c r="AD189" i="19"/>
  <c r="AD188" i="19"/>
  <c r="AD187" i="19"/>
  <c r="AD186" i="19"/>
  <c r="AD185" i="19"/>
  <c r="AD184" i="19"/>
  <c r="AD183" i="19"/>
  <c r="AD182" i="19"/>
  <c r="AD181" i="19"/>
  <c r="AD180" i="19"/>
  <c r="AD179" i="19"/>
  <c r="AD178" i="19"/>
  <c r="AD177" i="19"/>
  <c r="AD176" i="19"/>
  <c r="AD175" i="19"/>
  <c r="AD174" i="19"/>
  <c r="AD173" i="19"/>
  <c r="AD172" i="19"/>
  <c r="AD171" i="19"/>
  <c r="AD170" i="19"/>
  <c r="AD169" i="19"/>
  <c r="AD168" i="19"/>
  <c r="AD167" i="19"/>
  <c r="AD166" i="19"/>
  <c r="AD165" i="19"/>
  <c r="AD164" i="19"/>
  <c r="AD163" i="19"/>
  <c r="AD162" i="19"/>
  <c r="AD161" i="19"/>
  <c r="AD160" i="19"/>
  <c r="AD159" i="19"/>
  <c r="AD158" i="19"/>
  <c r="AD157" i="19"/>
  <c r="AD156" i="19"/>
  <c r="AD155" i="19"/>
  <c r="AD154" i="19"/>
  <c r="AD153" i="19"/>
  <c r="AD152" i="19"/>
  <c r="AD151" i="19"/>
  <c r="AD150" i="19"/>
  <c r="AD149" i="19"/>
  <c r="AD148" i="19"/>
  <c r="AD147" i="19"/>
  <c r="AD146" i="19"/>
  <c r="AD145" i="19"/>
  <c r="AD144" i="19"/>
  <c r="AD143" i="19"/>
  <c r="AD142" i="19"/>
  <c r="AD141" i="19"/>
  <c r="AD140" i="19"/>
  <c r="AD139" i="19"/>
  <c r="AD138" i="19"/>
  <c r="AD137" i="19"/>
  <c r="AD136" i="19"/>
  <c r="AD135" i="19"/>
  <c r="AD134" i="19"/>
  <c r="AD133" i="19"/>
  <c r="AD132" i="19"/>
  <c r="AD131" i="19"/>
  <c r="AD130" i="19"/>
  <c r="AD129" i="19"/>
  <c r="AD128" i="19"/>
  <c r="AD127" i="19"/>
  <c r="AD126" i="19"/>
  <c r="AD125" i="19"/>
  <c r="AD124" i="19"/>
  <c r="AD123" i="19"/>
  <c r="AD122" i="19"/>
  <c r="AD121" i="19"/>
  <c r="AD120" i="19"/>
  <c r="AD119" i="19"/>
  <c r="AD118" i="19"/>
  <c r="AD117" i="19"/>
  <c r="AD116" i="19"/>
  <c r="AD115" i="19"/>
  <c r="AD114" i="19"/>
  <c r="AD113" i="19"/>
  <c r="AD112" i="19"/>
  <c r="AD111" i="19"/>
  <c r="AD110" i="19"/>
  <c r="AD109" i="19"/>
  <c r="AD108" i="19"/>
  <c r="AD107" i="19"/>
  <c r="AD106" i="19"/>
  <c r="AD105" i="19"/>
  <c r="AD104" i="19"/>
  <c r="AD103" i="19"/>
  <c r="AD102" i="19"/>
  <c r="AD101" i="19"/>
  <c r="AD100" i="19"/>
  <c r="AD99" i="19"/>
  <c r="AD98" i="19"/>
  <c r="AD97" i="19"/>
  <c r="AD96" i="19"/>
  <c r="AD95" i="19"/>
  <c r="AD94" i="19"/>
  <c r="AD93" i="19"/>
  <c r="AD92" i="19"/>
  <c r="AD91" i="19"/>
  <c r="AD90" i="19"/>
  <c r="AD89" i="19"/>
  <c r="AD88" i="19"/>
  <c r="AD87" i="19"/>
  <c r="AD86" i="19"/>
  <c r="AD85" i="19"/>
  <c r="AD84" i="19"/>
  <c r="AD83" i="19"/>
  <c r="AD82" i="19"/>
  <c r="AD81" i="19"/>
  <c r="AD80" i="19"/>
  <c r="AD79" i="19"/>
  <c r="AD78" i="19"/>
  <c r="AD77" i="19"/>
  <c r="AD76" i="19"/>
  <c r="AD75" i="19"/>
  <c r="AD74" i="19"/>
  <c r="AD73" i="19"/>
  <c r="AD72" i="19"/>
  <c r="AD71" i="19"/>
  <c r="AD70" i="19"/>
  <c r="AD69" i="19"/>
  <c r="AD68" i="19"/>
  <c r="AD67" i="19"/>
  <c r="AD66" i="19"/>
  <c r="AD65" i="19"/>
  <c r="AD64" i="19"/>
  <c r="AD63" i="19"/>
  <c r="AD62" i="19"/>
  <c r="AD61" i="19"/>
  <c r="AD60" i="19"/>
  <c r="AD59" i="19"/>
  <c r="AD58" i="19"/>
  <c r="AD57" i="19"/>
  <c r="AD56" i="19"/>
  <c r="AD55" i="19"/>
  <c r="AD54" i="19"/>
  <c r="AD53" i="19"/>
  <c r="AD52" i="19"/>
  <c r="AD51" i="19"/>
  <c r="AD50" i="19"/>
  <c r="AD49" i="19"/>
  <c r="AD48" i="19"/>
  <c r="AD47" i="19"/>
  <c r="AD46" i="19"/>
  <c r="AD45" i="19"/>
  <c r="AD44" i="19"/>
  <c r="AD43" i="19"/>
  <c r="AD42" i="19"/>
  <c r="AD41" i="19"/>
  <c r="AD40" i="19"/>
  <c r="AD39" i="19"/>
  <c r="AD38" i="19"/>
  <c r="AD37" i="19"/>
  <c r="AD36" i="19"/>
  <c r="AD35" i="19"/>
  <c r="AD34" i="19"/>
  <c r="AD33" i="19"/>
  <c r="AD32" i="19"/>
  <c r="AD31" i="19"/>
  <c r="AD30" i="19"/>
  <c r="AD29" i="19"/>
  <c r="AD28" i="19"/>
  <c r="AD27" i="19"/>
  <c r="AD26" i="19"/>
  <c r="AD25" i="19"/>
  <c r="AD24" i="19"/>
  <c r="AD23" i="19"/>
  <c r="AD22" i="19"/>
  <c r="AD21" i="19"/>
  <c r="AD20" i="19"/>
  <c r="AD19" i="19"/>
  <c r="AD18" i="19"/>
  <c r="AD17" i="19"/>
  <c r="AD16" i="19"/>
  <c r="AD15" i="19"/>
  <c r="AD14" i="19"/>
  <c r="AD13" i="19"/>
  <c r="AD12" i="19"/>
  <c r="AD11" i="19"/>
  <c r="AD10" i="19"/>
  <c r="AD9" i="19"/>
  <c r="AD8" i="19"/>
  <c r="AD7" i="19"/>
  <c r="AD6" i="19"/>
  <c r="AD5" i="19"/>
  <c r="AD3906" i="18"/>
  <c r="AD3905" i="18"/>
  <c r="AD3904" i="18"/>
  <c r="AD3903" i="18"/>
  <c r="AD3902" i="18"/>
  <c r="AD3901" i="18"/>
  <c r="AD3900" i="18"/>
  <c r="AD3899" i="18"/>
  <c r="AD3898" i="18"/>
  <c r="AD3897" i="18"/>
  <c r="AD3896" i="18"/>
  <c r="AD3895" i="18"/>
  <c r="AD3894" i="18"/>
  <c r="AD3893" i="18"/>
  <c r="AD3892" i="18"/>
  <c r="AD3891" i="18"/>
  <c r="AD3890" i="18"/>
  <c r="AD3889" i="18"/>
  <c r="AD3888" i="18"/>
  <c r="AD3887" i="18"/>
  <c r="AD3886" i="18"/>
  <c r="AD3885" i="18"/>
  <c r="AD3884" i="18"/>
  <c r="AD3883" i="18"/>
  <c r="AD3882" i="18"/>
  <c r="AD3881" i="18"/>
  <c r="AD3880" i="18"/>
  <c r="AD3879" i="18"/>
  <c r="AD3878" i="18"/>
  <c r="AD3877" i="18"/>
  <c r="AD3876" i="18"/>
  <c r="AD3875" i="18"/>
  <c r="AD3874" i="18"/>
  <c r="AD3873" i="18"/>
  <c r="AD3872" i="18"/>
  <c r="AD3871" i="18"/>
  <c r="AD3870" i="18"/>
  <c r="AD3869" i="18"/>
  <c r="AD3868" i="18"/>
  <c r="AD3867" i="18"/>
  <c r="AD3866" i="18"/>
  <c r="AD3865" i="18"/>
  <c r="AD3864" i="18"/>
  <c r="AD3863" i="18"/>
  <c r="AD3862" i="18"/>
  <c r="AD3861" i="18"/>
  <c r="AD3860" i="18"/>
  <c r="AD3859" i="18"/>
  <c r="AD3858" i="18"/>
  <c r="AD3857" i="18"/>
  <c r="AD3856" i="18"/>
  <c r="AD3855" i="18"/>
  <c r="AD3854" i="18"/>
  <c r="AD3853" i="18"/>
  <c r="AD3852" i="18"/>
  <c r="AD3851" i="18"/>
  <c r="AD3850" i="18"/>
  <c r="AD3849" i="18"/>
  <c r="AD3848" i="18"/>
  <c r="AD3847" i="18"/>
  <c r="AD3846" i="18"/>
  <c r="AD3845" i="18"/>
  <c r="AD3844" i="18"/>
  <c r="AD3843" i="18"/>
  <c r="AD3842" i="18"/>
  <c r="AD3841" i="18"/>
  <c r="AD3840" i="18"/>
  <c r="AD3839" i="18"/>
  <c r="AD3838" i="18"/>
  <c r="AD3837" i="18"/>
  <c r="AD3836" i="18"/>
  <c r="AD3835" i="18"/>
  <c r="AD3834" i="18"/>
  <c r="AD3833" i="18"/>
  <c r="AD3832" i="18"/>
  <c r="AD3831" i="18"/>
  <c r="AD3830" i="18"/>
  <c r="AD3829" i="18"/>
  <c r="AD3828" i="18"/>
  <c r="AD3827" i="18"/>
  <c r="AD3826" i="18"/>
  <c r="AD3825" i="18"/>
  <c r="AD3824" i="18"/>
  <c r="AD3823" i="18"/>
  <c r="AD3822" i="18"/>
  <c r="AD3821" i="18"/>
  <c r="AD3820" i="18"/>
  <c r="AD3819" i="18"/>
  <c r="AD3818" i="18"/>
  <c r="AD3817" i="18"/>
  <c r="AD3816" i="18"/>
  <c r="AD3815" i="18"/>
  <c r="AD3814" i="18"/>
  <c r="AD3813" i="18"/>
  <c r="AD3812" i="18"/>
  <c r="AD3811" i="18"/>
  <c r="AD3810" i="18"/>
  <c r="AD3809" i="18"/>
  <c r="AD3808" i="18"/>
  <c r="AD3807" i="18"/>
  <c r="AD3806" i="18"/>
  <c r="AD3805" i="18"/>
  <c r="AD3804" i="18"/>
  <c r="AD3803" i="18"/>
  <c r="AD3802" i="18"/>
  <c r="AD3801" i="18"/>
  <c r="AD3800" i="18"/>
  <c r="AD3799" i="18"/>
  <c r="AD3798" i="18"/>
  <c r="AD3797" i="18"/>
  <c r="AD3796" i="18"/>
  <c r="AD3795" i="18"/>
  <c r="AD3794" i="18"/>
  <c r="AD3793" i="18"/>
  <c r="AD3792" i="18"/>
  <c r="AD3791" i="18"/>
  <c r="AD3790" i="18"/>
  <c r="AD3789" i="18"/>
  <c r="AD3788" i="18"/>
  <c r="AD3787" i="18"/>
  <c r="AD3786" i="18"/>
  <c r="AD3785" i="18"/>
  <c r="AD3784" i="18"/>
  <c r="AD3783" i="18"/>
  <c r="AD3782" i="18"/>
  <c r="AD3781" i="18"/>
  <c r="AD3780" i="18"/>
  <c r="AD3779" i="18"/>
  <c r="AD3778" i="18"/>
  <c r="AD3777" i="18"/>
  <c r="AD3776" i="18"/>
  <c r="AD3775" i="18"/>
  <c r="AD3774" i="18"/>
  <c r="AD3773" i="18"/>
  <c r="AD3772" i="18"/>
  <c r="AD3771" i="18"/>
  <c r="AD3770" i="18"/>
  <c r="AD3769" i="18"/>
  <c r="AD3768" i="18"/>
  <c r="AD3767" i="18"/>
  <c r="AD3766" i="18"/>
  <c r="AD3765" i="18"/>
  <c r="AD3764" i="18"/>
  <c r="AD3763" i="18"/>
  <c r="AD3762" i="18"/>
  <c r="AD3761" i="18"/>
  <c r="AD3760" i="18"/>
  <c r="AD3759" i="18"/>
  <c r="AD3758" i="18"/>
  <c r="AD3757" i="18"/>
  <c r="AD3756" i="18"/>
  <c r="AD3755" i="18"/>
  <c r="AD3754" i="18"/>
  <c r="AD3753" i="18"/>
  <c r="AD3752" i="18"/>
  <c r="AD3751" i="18"/>
  <c r="AD3750" i="18"/>
  <c r="AD3749" i="18"/>
  <c r="AD3748" i="18"/>
  <c r="AD3747" i="18"/>
  <c r="AD3746" i="18"/>
  <c r="AD3745" i="18"/>
  <c r="AD3744" i="18"/>
  <c r="AD3743" i="18"/>
  <c r="AD3742" i="18"/>
  <c r="AD3741" i="18"/>
  <c r="AD3740" i="18"/>
  <c r="AD3739" i="18"/>
  <c r="AD3738" i="18"/>
  <c r="AD3737" i="18"/>
  <c r="AD3736" i="18"/>
  <c r="AD3735" i="18"/>
  <c r="AD3734" i="18"/>
  <c r="AD3733" i="18"/>
  <c r="AD3732" i="18"/>
  <c r="AD3731" i="18"/>
  <c r="AD3730" i="18"/>
  <c r="AD3729" i="18"/>
  <c r="AD3728" i="18"/>
  <c r="AD3727" i="18"/>
  <c r="AD3726" i="18"/>
  <c r="AD3725" i="18"/>
  <c r="AD3724" i="18"/>
  <c r="AD3723" i="18"/>
  <c r="AD3722" i="18"/>
  <c r="AD3721" i="18"/>
  <c r="AD3720" i="18"/>
  <c r="AD3719" i="18"/>
  <c r="AD3718" i="18"/>
  <c r="AD3717" i="18"/>
  <c r="AD3716" i="18"/>
  <c r="AD3715" i="18"/>
  <c r="AD3714" i="18"/>
  <c r="AD3713" i="18"/>
  <c r="AD3712" i="18"/>
  <c r="AD3711" i="18"/>
  <c r="AD3710" i="18"/>
  <c r="AD3709" i="18"/>
  <c r="AD3708" i="18"/>
  <c r="AD3707" i="18"/>
  <c r="AD3706" i="18"/>
  <c r="AD3705" i="18"/>
  <c r="AD3704" i="18"/>
  <c r="AD3703" i="18"/>
  <c r="AD3702" i="18"/>
  <c r="AD3701" i="18"/>
  <c r="AD3700" i="18"/>
  <c r="AD3699" i="18"/>
  <c r="AD3698" i="18"/>
  <c r="AD3697" i="18"/>
  <c r="AD3696" i="18"/>
  <c r="AD3695" i="18"/>
  <c r="AD3694" i="18"/>
  <c r="AD3693" i="18"/>
  <c r="AD3692" i="18"/>
  <c r="AD3691" i="18"/>
  <c r="AD3690" i="18"/>
  <c r="AD3689" i="18"/>
  <c r="AD3688" i="18"/>
  <c r="AD3687" i="18"/>
  <c r="AD3686" i="18"/>
  <c r="AD3685" i="18"/>
  <c r="AD3684" i="18"/>
  <c r="AD3683" i="18"/>
  <c r="AD3682" i="18"/>
  <c r="AD3681" i="18"/>
  <c r="AD3680" i="18"/>
  <c r="AD3679" i="18"/>
  <c r="AD3678" i="18"/>
  <c r="AD3677" i="18"/>
  <c r="AD3676" i="18"/>
  <c r="AD3675" i="18"/>
  <c r="AD3674" i="18"/>
  <c r="AD3673" i="18"/>
  <c r="AD3672" i="18"/>
  <c r="AD3671" i="18"/>
  <c r="AD3670" i="18"/>
  <c r="AD3669" i="18"/>
  <c r="AD3668" i="18"/>
  <c r="AD3667" i="18"/>
  <c r="AD3666" i="18"/>
  <c r="AD3665" i="18"/>
  <c r="AD3664" i="18"/>
  <c r="AD3663" i="18"/>
  <c r="AD3662" i="18"/>
  <c r="AD3661" i="18"/>
  <c r="AD3660" i="18"/>
  <c r="AD3659" i="18"/>
  <c r="AD3658" i="18"/>
  <c r="AD3657" i="18"/>
  <c r="AD3656" i="18"/>
  <c r="AD3655" i="18"/>
  <c r="AD3654" i="18"/>
  <c r="AD3653" i="18"/>
  <c r="AD3652" i="18"/>
  <c r="AD3651" i="18"/>
  <c r="AD3650" i="18"/>
  <c r="AD3649" i="18"/>
  <c r="AD3648" i="18"/>
  <c r="AD3647" i="18"/>
  <c r="AD3646" i="18"/>
  <c r="AD3645" i="18"/>
  <c r="AD3644" i="18"/>
  <c r="AD3643" i="18"/>
  <c r="AD3642" i="18"/>
  <c r="AD3641" i="18"/>
  <c r="AD3640" i="18"/>
  <c r="AD3639" i="18"/>
  <c r="AD3638" i="18"/>
  <c r="AD3637" i="18"/>
  <c r="AD3636" i="18"/>
  <c r="AD3635" i="18"/>
  <c r="AD3634" i="18"/>
  <c r="AD3633" i="18"/>
  <c r="AD3632" i="18"/>
  <c r="AD3631" i="18"/>
  <c r="AD3630" i="18"/>
  <c r="AD3629" i="18"/>
  <c r="AD3628" i="18"/>
  <c r="AD3627" i="18"/>
  <c r="AD3626" i="18"/>
  <c r="AD3625" i="18"/>
  <c r="AD3624" i="18"/>
  <c r="AD3623" i="18"/>
  <c r="AD3622" i="18"/>
  <c r="AD3621" i="18"/>
  <c r="AD3620" i="18"/>
  <c r="AD3619" i="18"/>
  <c r="AD3618" i="18"/>
  <c r="AD3617" i="18"/>
  <c r="AD3616" i="18"/>
  <c r="AD3615" i="18"/>
  <c r="AD3614" i="18"/>
  <c r="AD3613" i="18"/>
  <c r="AD3612" i="18"/>
  <c r="AD3611" i="18"/>
  <c r="AD3610" i="18"/>
  <c r="AD3609" i="18"/>
  <c r="AD3608" i="18"/>
  <c r="AD3607" i="18"/>
  <c r="AD3606" i="18"/>
  <c r="AD3605" i="18"/>
  <c r="AD3604" i="18"/>
  <c r="AD3603" i="18"/>
  <c r="AD3602" i="18"/>
  <c r="AD3601" i="18"/>
  <c r="AD3600" i="18"/>
  <c r="AD3599" i="18"/>
  <c r="AD3598" i="18"/>
  <c r="AD3597" i="18"/>
  <c r="AD3596" i="18"/>
  <c r="AD3595" i="18"/>
  <c r="AD3594" i="18"/>
  <c r="AD3593" i="18"/>
  <c r="AD3592" i="18"/>
  <c r="AD3591" i="18"/>
  <c r="AD3590" i="18"/>
  <c r="AD3589" i="18"/>
  <c r="AD3588" i="18"/>
  <c r="AD3587" i="18"/>
  <c r="AD3586" i="18"/>
  <c r="AD3585" i="18"/>
  <c r="AD3584" i="18"/>
  <c r="AD3583" i="18"/>
  <c r="AD3582" i="18"/>
  <c r="AD3581" i="18"/>
  <c r="AD3580" i="18"/>
  <c r="AD3579" i="18"/>
  <c r="AD3578" i="18"/>
  <c r="AD3577" i="18"/>
  <c r="AD3576" i="18"/>
  <c r="AD3575" i="18"/>
  <c r="AD3574" i="18"/>
  <c r="AD3573" i="18"/>
  <c r="AD3572" i="18"/>
  <c r="AD3571" i="18"/>
  <c r="AD3570" i="18"/>
  <c r="AD3569" i="18"/>
  <c r="AD3568" i="18"/>
  <c r="AD3567" i="18"/>
  <c r="AD3566" i="18"/>
  <c r="AD3565" i="18"/>
  <c r="AD3564" i="18"/>
  <c r="AD3563" i="18"/>
  <c r="AD3562" i="18"/>
  <c r="AD3561" i="18"/>
  <c r="AD3560" i="18"/>
  <c r="AD3559" i="18"/>
  <c r="AD3558" i="18"/>
  <c r="AD3557" i="18"/>
  <c r="AD3556" i="18"/>
  <c r="AD3555" i="18"/>
  <c r="AD3554" i="18"/>
  <c r="AD3553" i="18"/>
  <c r="AD3552" i="18"/>
  <c r="AD3551" i="18"/>
  <c r="AD3550" i="18"/>
  <c r="AD3549" i="18"/>
  <c r="AD3548" i="18"/>
  <c r="AD3547" i="18"/>
  <c r="AD3546" i="18"/>
  <c r="AD3545" i="18"/>
  <c r="AD3544" i="18"/>
  <c r="AD3543" i="18"/>
  <c r="AD3542" i="18"/>
  <c r="AD3541" i="18"/>
  <c r="AD3540" i="18"/>
  <c r="AD3539" i="18"/>
  <c r="AD3538" i="18"/>
  <c r="AD3537" i="18"/>
  <c r="AD3536" i="18"/>
  <c r="AD3535" i="18"/>
  <c r="AD3534" i="18"/>
  <c r="AD3533" i="18"/>
  <c r="AD3532" i="18"/>
  <c r="AD3531" i="18"/>
  <c r="AD3530" i="18"/>
  <c r="AD3529" i="18"/>
  <c r="AD3528" i="18"/>
  <c r="AD3527" i="18"/>
  <c r="AD3526" i="18"/>
  <c r="AD3525" i="18"/>
  <c r="AD3524" i="18"/>
  <c r="AD3523" i="18"/>
  <c r="AD3522" i="18"/>
  <c r="AD3521" i="18"/>
  <c r="AD3520" i="18"/>
  <c r="AD3519" i="18"/>
  <c r="AD3518" i="18"/>
  <c r="AD3517" i="18"/>
  <c r="AD3516" i="18"/>
  <c r="AD3515" i="18"/>
  <c r="AD3514" i="18"/>
  <c r="AD3513" i="18"/>
  <c r="AD3512" i="18"/>
  <c r="AD3511" i="18"/>
  <c r="AD3510" i="18"/>
  <c r="AD3509" i="18"/>
  <c r="AD3508" i="18"/>
  <c r="AD3507" i="18"/>
  <c r="AD3506" i="18"/>
  <c r="AD3505" i="18"/>
  <c r="AD3504" i="18"/>
  <c r="AD3503" i="18"/>
  <c r="AD3502" i="18"/>
  <c r="AD3501" i="18"/>
  <c r="AD3500" i="18"/>
  <c r="AD3499" i="18"/>
  <c r="AD3498" i="18"/>
  <c r="AD3497" i="18"/>
  <c r="AD3496" i="18"/>
  <c r="AD3495" i="18"/>
  <c r="AD3494" i="18"/>
  <c r="AD3493" i="18"/>
  <c r="AD3492" i="18"/>
  <c r="AD3491" i="18"/>
  <c r="AD3490" i="18"/>
  <c r="AD3489" i="18"/>
  <c r="AD3488" i="18"/>
  <c r="AD3487" i="18"/>
  <c r="AD3486" i="18"/>
  <c r="AD3485" i="18"/>
  <c r="AD3484" i="18"/>
  <c r="AD3483" i="18"/>
  <c r="AD3482" i="18"/>
  <c r="AD3481" i="18"/>
  <c r="AD3480" i="18"/>
  <c r="AD3479" i="18"/>
  <c r="AD3478" i="18"/>
  <c r="AD3477" i="18"/>
  <c r="AD3476" i="18"/>
  <c r="AD3475" i="18"/>
  <c r="AD3474" i="18"/>
  <c r="AD3473" i="18"/>
  <c r="AD3472" i="18"/>
  <c r="AD3471" i="18"/>
  <c r="AD3470" i="18"/>
  <c r="AD3469" i="18"/>
  <c r="AD3468" i="18"/>
  <c r="AD3467" i="18"/>
  <c r="AD3466" i="18"/>
  <c r="AD3465" i="18"/>
  <c r="AD3464" i="18"/>
  <c r="AD3463" i="18"/>
  <c r="AD3462" i="18"/>
  <c r="AD3461" i="18"/>
  <c r="AD3460" i="18"/>
  <c r="AD3459" i="18"/>
  <c r="AD3458" i="18"/>
  <c r="AD3457" i="18"/>
  <c r="AD3456" i="18"/>
  <c r="AD3455" i="18"/>
  <c r="AD3454" i="18"/>
  <c r="AD3453" i="18"/>
  <c r="AD3452" i="18"/>
  <c r="AD3451" i="18"/>
  <c r="AD3450" i="18"/>
  <c r="AD3449" i="18"/>
  <c r="AD3448" i="18"/>
  <c r="AD3447" i="18"/>
  <c r="AD3446" i="18"/>
  <c r="AD3445" i="18"/>
  <c r="AD3444" i="18"/>
  <c r="AD3443" i="18"/>
  <c r="AD3442" i="18"/>
  <c r="AD3441" i="18"/>
  <c r="AD3440" i="18"/>
  <c r="AD3439" i="18"/>
  <c r="AD3438" i="18"/>
  <c r="AD3437" i="18"/>
  <c r="AD3436" i="18"/>
  <c r="AD3435" i="18"/>
  <c r="AD3434" i="18"/>
  <c r="AD3433" i="18"/>
  <c r="AD3432" i="18"/>
  <c r="AD3431" i="18"/>
  <c r="AD3430" i="18"/>
  <c r="AD3429" i="18"/>
  <c r="AD3428" i="18"/>
  <c r="AD3427" i="18"/>
  <c r="AD3426" i="18"/>
  <c r="AD3425" i="18"/>
  <c r="AD3424" i="18"/>
  <c r="AD3423" i="18"/>
  <c r="AD3422" i="18"/>
  <c r="AD3421" i="18"/>
  <c r="AD3420" i="18"/>
  <c r="AD3419" i="18"/>
  <c r="AD3418" i="18"/>
  <c r="AD3417" i="18"/>
  <c r="AD3416" i="18"/>
  <c r="AD3415" i="18"/>
  <c r="AD3414" i="18"/>
  <c r="AD3413" i="18"/>
  <c r="AD3412" i="18"/>
  <c r="AD3411" i="18"/>
  <c r="AD3410" i="18"/>
  <c r="AD3409" i="18"/>
  <c r="AD3408" i="18"/>
  <c r="AD3407" i="18"/>
  <c r="AD3406" i="18"/>
  <c r="AD3405" i="18"/>
  <c r="AD3404" i="18"/>
  <c r="AD3403" i="18"/>
  <c r="AD3402" i="18"/>
  <c r="AD3401" i="18"/>
  <c r="AD3400" i="18"/>
  <c r="AD3399" i="18"/>
  <c r="AD3398" i="18"/>
  <c r="AD3397" i="18"/>
  <c r="AD3396" i="18"/>
  <c r="AD3395" i="18"/>
  <c r="AD3394" i="18"/>
  <c r="AD3393" i="18"/>
  <c r="AD3392" i="18"/>
  <c r="AD3391" i="18"/>
  <c r="AD3390" i="18"/>
  <c r="AD3389" i="18"/>
  <c r="AD3388" i="18"/>
  <c r="AD3387" i="18"/>
  <c r="AD3386" i="18"/>
  <c r="AD3385" i="18"/>
  <c r="AD3384" i="18"/>
  <c r="AD3383" i="18"/>
  <c r="AD3382" i="18"/>
  <c r="AD3381" i="18"/>
  <c r="AD3380" i="18"/>
  <c r="AD3379" i="18"/>
  <c r="AD3378" i="18"/>
  <c r="AD3377" i="18"/>
  <c r="AD3376" i="18"/>
  <c r="AD3375" i="18"/>
  <c r="AD3374" i="18"/>
  <c r="AD3373" i="18"/>
  <c r="AD3372" i="18"/>
  <c r="AD3371" i="18"/>
  <c r="AD3370" i="18"/>
  <c r="AD3369" i="18"/>
  <c r="AD3368" i="18"/>
  <c r="AD3367" i="18"/>
  <c r="AD3366" i="18"/>
  <c r="AD3365" i="18"/>
  <c r="AD3364" i="18"/>
  <c r="AD3363" i="18"/>
  <c r="AD3362" i="18"/>
  <c r="AD3361" i="18"/>
  <c r="AD3360" i="18"/>
  <c r="AD3359" i="18"/>
  <c r="AD3358" i="18"/>
  <c r="AD3357" i="18"/>
  <c r="AD3356" i="18"/>
  <c r="AD3355" i="18"/>
  <c r="AD3354" i="18"/>
  <c r="AD3353" i="18"/>
  <c r="AD3352" i="18"/>
  <c r="AD3351" i="18"/>
  <c r="AD3350" i="18"/>
  <c r="AD3349" i="18"/>
  <c r="AD3348" i="18"/>
  <c r="AD3347" i="18"/>
  <c r="AD3346" i="18"/>
  <c r="AD3345" i="18"/>
  <c r="AD3344" i="18"/>
  <c r="AD3343" i="18"/>
  <c r="AD3342" i="18"/>
  <c r="AD3341" i="18"/>
  <c r="AD3340" i="18"/>
  <c r="AD3339" i="18"/>
  <c r="AD3338" i="18"/>
  <c r="AD3337" i="18"/>
  <c r="AD3336" i="18"/>
  <c r="AD3335" i="18"/>
  <c r="AD3334" i="18"/>
  <c r="AD3333" i="18"/>
  <c r="AD3332" i="18"/>
  <c r="AD3331" i="18"/>
  <c r="AD3330" i="18"/>
  <c r="AD3329" i="18"/>
  <c r="AD3328" i="18"/>
  <c r="AD3327" i="18"/>
  <c r="AD3326" i="18"/>
  <c r="AD3325" i="18"/>
  <c r="AD3324" i="18"/>
  <c r="AD3323" i="18"/>
  <c r="AD3322" i="18"/>
  <c r="AD3321" i="18"/>
  <c r="AD3320" i="18"/>
  <c r="AD3319" i="18"/>
  <c r="AD3318" i="18"/>
  <c r="AD3317" i="18"/>
  <c r="AD3316" i="18"/>
  <c r="AD3315" i="18"/>
  <c r="AD3314" i="18"/>
  <c r="AD3313" i="18"/>
  <c r="AD3312" i="18"/>
  <c r="AD3311" i="18"/>
  <c r="AD3310" i="18"/>
  <c r="AD3309" i="18"/>
  <c r="AD3308" i="18"/>
  <c r="AD3307" i="18"/>
  <c r="AD3306" i="18"/>
  <c r="AD3305" i="18"/>
  <c r="AD3304" i="18"/>
  <c r="AD3303" i="18"/>
  <c r="AD3302" i="18"/>
  <c r="AD3301" i="18"/>
  <c r="AD3300" i="18"/>
  <c r="AD3299" i="18"/>
  <c r="AD3298" i="18"/>
  <c r="AD3297" i="18"/>
  <c r="AD3296" i="18"/>
  <c r="AD3295" i="18"/>
  <c r="AD3294" i="18"/>
  <c r="AD3293" i="18"/>
  <c r="AD3292" i="18"/>
  <c r="AD3291" i="18"/>
  <c r="AD3290" i="18"/>
  <c r="AD3289" i="18"/>
  <c r="AD3288" i="18"/>
  <c r="AD3287" i="18"/>
  <c r="AD3286" i="18"/>
  <c r="AD3285" i="18"/>
  <c r="AD3284" i="18"/>
  <c r="AD3283" i="18"/>
  <c r="AD3282" i="18"/>
  <c r="AD3281" i="18"/>
  <c r="AD3280" i="18"/>
  <c r="AD3279" i="18"/>
  <c r="AD3278" i="18"/>
  <c r="AD3277" i="18"/>
  <c r="AD3276" i="18"/>
  <c r="AD3275" i="18"/>
  <c r="AD3274" i="18"/>
  <c r="AD3273" i="18"/>
  <c r="AD3272" i="18"/>
  <c r="AD3271" i="18"/>
  <c r="AD3270" i="18"/>
  <c r="AD3269" i="18"/>
  <c r="AD3268" i="18"/>
  <c r="AD3267" i="18"/>
  <c r="AD3266" i="18"/>
  <c r="AD3265" i="18"/>
  <c r="AD3264" i="18"/>
  <c r="AD3263" i="18"/>
  <c r="AD3262" i="18"/>
  <c r="AD3261" i="18"/>
  <c r="AD3260" i="18"/>
  <c r="AD3259" i="18"/>
  <c r="AD3258" i="18"/>
  <c r="AD3257" i="18"/>
  <c r="AD3256" i="18"/>
  <c r="AD3255" i="18"/>
  <c r="AD3254" i="18"/>
  <c r="AD3253" i="18"/>
  <c r="AD3252" i="18"/>
  <c r="AD3251" i="18"/>
  <c r="AD3250" i="18"/>
  <c r="AD3249" i="18"/>
  <c r="AD3248" i="18"/>
  <c r="AD3247" i="18"/>
  <c r="AD3246" i="18"/>
  <c r="AD3245" i="18"/>
  <c r="AD3244" i="18"/>
  <c r="AD3243" i="18"/>
  <c r="AD3242" i="18"/>
  <c r="AD3241" i="18"/>
  <c r="AD3240" i="18"/>
  <c r="AD3239" i="18"/>
  <c r="AD3238" i="18"/>
  <c r="AD3237" i="18"/>
  <c r="AD3236" i="18"/>
  <c r="AD3235" i="18"/>
  <c r="AD3234" i="18"/>
  <c r="AD3233" i="18"/>
  <c r="AD3232" i="18"/>
  <c r="AD3231" i="18"/>
  <c r="AD3230" i="18"/>
  <c r="AD3229" i="18"/>
  <c r="AD3228" i="18"/>
  <c r="AD3227" i="18"/>
  <c r="AD3226" i="18"/>
  <c r="AD3225" i="18"/>
  <c r="AD3224" i="18"/>
  <c r="AD3223" i="18"/>
  <c r="AD3222" i="18"/>
  <c r="AD3221" i="18"/>
  <c r="AD3220" i="18"/>
  <c r="AD3219" i="18"/>
  <c r="AD3218" i="18"/>
  <c r="AD3217" i="18"/>
  <c r="AD3216" i="18"/>
  <c r="AD3215" i="18"/>
  <c r="AD3214" i="18"/>
  <c r="AD3213" i="18"/>
  <c r="AD3212" i="18"/>
  <c r="AD3211" i="18"/>
  <c r="AD3210" i="18"/>
  <c r="AD3209" i="18"/>
  <c r="AD3208" i="18"/>
  <c r="AD3207" i="18"/>
  <c r="AD3206" i="18"/>
  <c r="AD3205" i="18"/>
  <c r="AD3204" i="18"/>
  <c r="AD3203" i="18"/>
  <c r="AD3202" i="18"/>
  <c r="AD3201" i="18"/>
  <c r="AD3200" i="18"/>
  <c r="AD3199" i="18"/>
  <c r="AD3198" i="18"/>
  <c r="AD3197" i="18"/>
  <c r="AD3196" i="18"/>
  <c r="AD3195" i="18"/>
  <c r="AD3194" i="18"/>
  <c r="AD3193" i="18"/>
  <c r="AD3192" i="18"/>
  <c r="AD3191" i="18"/>
  <c r="AD3190" i="18"/>
  <c r="AD3189" i="18"/>
  <c r="AD3188" i="18"/>
  <c r="AD3187" i="18"/>
  <c r="AD3186" i="18"/>
  <c r="AD3185" i="18"/>
  <c r="AD3184" i="18"/>
  <c r="AD3183" i="18"/>
  <c r="AD3182" i="18"/>
  <c r="AD3181" i="18"/>
  <c r="AD3180" i="18"/>
  <c r="AD3179" i="18"/>
  <c r="AD3178" i="18"/>
  <c r="AD3177" i="18"/>
  <c r="AD3176" i="18"/>
  <c r="AD3175" i="18"/>
  <c r="AD3174" i="18"/>
  <c r="AD3173" i="18"/>
  <c r="AD3172" i="18"/>
  <c r="AD3171" i="18"/>
  <c r="AD3170" i="18"/>
  <c r="AD3169" i="18"/>
  <c r="AD3168" i="18"/>
  <c r="AD3167" i="18"/>
  <c r="AD3166" i="18"/>
  <c r="AD3165" i="18"/>
  <c r="AD3164" i="18"/>
  <c r="AD3163" i="18"/>
  <c r="AD3162" i="18"/>
  <c r="AD3161" i="18"/>
  <c r="AD3160" i="18"/>
  <c r="AD3159" i="18"/>
  <c r="AD3158" i="18"/>
  <c r="AD3157" i="18"/>
  <c r="AD3156" i="18"/>
  <c r="AD3155" i="18"/>
  <c r="AD3154" i="18"/>
  <c r="AD3153" i="18"/>
  <c r="AD3152" i="18"/>
  <c r="AD3151" i="18"/>
  <c r="AD3150" i="18"/>
  <c r="AD3149" i="18"/>
  <c r="AD3148" i="18"/>
  <c r="AD3147" i="18"/>
  <c r="AD3146" i="18"/>
  <c r="AD3145" i="18"/>
  <c r="AD3144" i="18"/>
  <c r="AD3143" i="18"/>
  <c r="AD3142" i="18"/>
  <c r="AD3141" i="18"/>
  <c r="AD3140" i="18"/>
  <c r="AD3139" i="18"/>
  <c r="AD3138" i="18"/>
  <c r="AD3137" i="18"/>
  <c r="AD3136" i="18"/>
  <c r="AD3135" i="18"/>
  <c r="AD3134" i="18"/>
  <c r="AD3133" i="18"/>
  <c r="AD3132" i="18"/>
  <c r="AD3131" i="18"/>
  <c r="AD3130" i="18"/>
  <c r="AD3129" i="18"/>
  <c r="AD3128" i="18"/>
  <c r="AD3127" i="18"/>
  <c r="AD3126" i="18"/>
  <c r="AD3125" i="18"/>
  <c r="AD3124" i="18"/>
  <c r="AD3123" i="18"/>
  <c r="AD3122" i="18"/>
  <c r="AD3121" i="18"/>
  <c r="AD3120" i="18"/>
  <c r="AD3119" i="18"/>
  <c r="AD3118" i="18"/>
  <c r="AD3117" i="18"/>
  <c r="AD3116" i="18"/>
  <c r="AD3115" i="18"/>
  <c r="AD3114" i="18"/>
  <c r="AD3113" i="18"/>
  <c r="AD3112" i="18"/>
  <c r="AD3111" i="18"/>
  <c r="AD3110" i="18"/>
  <c r="AD3109" i="18"/>
  <c r="AD3108" i="18"/>
  <c r="AD3107" i="18"/>
  <c r="AD3106" i="18"/>
  <c r="AD3105" i="18"/>
  <c r="AD3104" i="18"/>
  <c r="AD3103" i="18"/>
  <c r="AD3102" i="18"/>
  <c r="AD3101" i="18"/>
  <c r="AD3100" i="18"/>
  <c r="AD3099" i="18"/>
  <c r="AD3098" i="18"/>
  <c r="AD3097" i="18"/>
  <c r="AD3096" i="18"/>
  <c r="AD3095" i="18"/>
  <c r="AD3094" i="18"/>
  <c r="AD3093" i="18"/>
  <c r="AD3092" i="18"/>
  <c r="AD3091" i="18"/>
  <c r="AD3090" i="18"/>
  <c r="AD3089" i="18"/>
  <c r="AD3088" i="18"/>
  <c r="AD3087" i="18"/>
  <c r="AD3086" i="18"/>
  <c r="AD3085" i="18"/>
  <c r="AD3084" i="18"/>
  <c r="AD3083" i="18"/>
  <c r="AD3082" i="18"/>
  <c r="AD3081" i="18"/>
  <c r="AD3080" i="18"/>
  <c r="AD3079" i="18"/>
  <c r="AD3078" i="18"/>
  <c r="AD3077" i="18"/>
  <c r="AD3076" i="18"/>
  <c r="AD3075" i="18"/>
  <c r="AD3074" i="18"/>
  <c r="AD3073" i="18"/>
  <c r="AD3072" i="18"/>
  <c r="AD3071" i="18"/>
  <c r="AD3070" i="18"/>
  <c r="AD3069" i="18"/>
  <c r="AD3068" i="18"/>
  <c r="AD3067" i="18"/>
  <c r="AD3066" i="18"/>
  <c r="AD3065" i="18"/>
  <c r="AD3064" i="18"/>
  <c r="AD3063" i="18"/>
  <c r="AD3062" i="18"/>
  <c r="AD3061" i="18"/>
  <c r="AD3060" i="18"/>
  <c r="AD3059" i="18"/>
  <c r="AD3058" i="18"/>
  <c r="AD3057" i="18"/>
  <c r="AD3056" i="18"/>
  <c r="AD3055" i="18"/>
  <c r="AD3054" i="18"/>
  <c r="AD3053" i="18"/>
  <c r="AD3052" i="18"/>
  <c r="AD3051" i="18"/>
  <c r="AD3050" i="18"/>
  <c r="AD3049" i="18"/>
  <c r="AD3048" i="18"/>
  <c r="AD3047" i="18"/>
  <c r="AD3046" i="18"/>
  <c r="AD3045" i="18"/>
  <c r="AD3044" i="18"/>
  <c r="AD3043" i="18"/>
  <c r="AD3042" i="18"/>
  <c r="AD3041" i="18"/>
  <c r="AD3040" i="18"/>
  <c r="AD3039" i="18"/>
  <c r="AD3038" i="18"/>
  <c r="AD3037" i="18"/>
  <c r="AD3036" i="18"/>
  <c r="AD3035" i="18"/>
  <c r="AD3034" i="18"/>
  <c r="AD3033" i="18"/>
  <c r="AD3032" i="18"/>
  <c r="AD3031" i="18"/>
  <c r="AD3030" i="18"/>
  <c r="AD3029" i="18"/>
  <c r="AD3028" i="18"/>
  <c r="AD3027" i="18"/>
  <c r="AD3026" i="18"/>
  <c r="AD3025" i="18"/>
  <c r="AD3024" i="18"/>
  <c r="AD3023" i="18"/>
  <c r="AD3022" i="18"/>
  <c r="AD3021" i="18"/>
  <c r="AD3020" i="18"/>
  <c r="AD3019" i="18"/>
  <c r="AD3018" i="18"/>
  <c r="AD3017" i="18"/>
  <c r="AD3016" i="18"/>
  <c r="AD3015" i="18"/>
  <c r="AD3014" i="18"/>
  <c r="AD3013" i="18"/>
  <c r="AD3012" i="18"/>
  <c r="AD3011" i="18"/>
  <c r="AD3010" i="18"/>
  <c r="AD3009" i="18"/>
  <c r="AD3008" i="18"/>
  <c r="AD3007" i="18"/>
  <c r="AD3006" i="18"/>
  <c r="AD3005" i="18"/>
  <c r="AD3004" i="18"/>
  <c r="AD3003" i="18"/>
  <c r="AD3002" i="18"/>
  <c r="AD3001" i="18"/>
  <c r="AD3000" i="18"/>
  <c r="AD2999" i="18"/>
  <c r="AD2998" i="18"/>
  <c r="AD2997" i="18"/>
  <c r="AD2996" i="18"/>
  <c r="AD2995" i="18"/>
  <c r="AD2994" i="18"/>
  <c r="AD2993" i="18"/>
  <c r="AD2992" i="18"/>
  <c r="AD2991" i="18"/>
  <c r="AD2990" i="18"/>
  <c r="AD2989" i="18"/>
  <c r="AD2988" i="18"/>
  <c r="AD2987" i="18"/>
  <c r="AD2986" i="18"/>
  <c r="AD2985" i="18"/>
  <c r="AD2984" i="18"/>
  <c r="AD2983" i="18"/>
  <c r="AD2982" i="18"/>
  <c r="AD2981" i="18"/>
  <c r="AD2980" i="18"/>
  <c r="AD2979" i="18"/>
  <c r="AD2978" i="18"/>
  <c r="AD2977" i="18"/>
  <c r="AD2976" i="18"/>
  <c r="AD2975" i="18"/>
  <c r="AD2974" i="18"/>
  <c r="AD2973" i="18"/>
  <c r="AD2972" i="18"/>
  <c r="AD2971" i="18"/>
  <c r="AD2970" i="18"/>
  <c r="AD2969" i="18"/>
  <c r="AD2968" i="18"/>
  <c r="AD2967" i="18"/>
  <c r="AD2966" i="18"/>
  <c r="AD2965" i="18"/>
  <c r="AD2964" i="18"/>
  <c r="AD2963" i="18"/>
  <c r="AD2962" i="18"/>
  <c r="AD2961" i="18"/>
  <c r="AD2960" i="18"/>
  <c r="AD2959" i="18"/>
  <c r="AD2958" i="18"/>
  <c r="AD2957" i="18"/>
  <c r="AD2956" i="18"/>
  <c r="AD2955" i="18"/>
  <c r="AD2954" i="18"/>
  <c r="AD2953" i="18"/>
  <c r="AD2952" i="18"/>
  <c r="AD2951" i="18"/>
  <c r="AD2950" i="18"/>
  <c r="AD2949" i="18"/>
  <c r="AD2948" i="18"/>
  <c r="AD2947" i="18"/>
  <c r="AD2946" i="18"/>
  <c r="AD2945" i="18"/>
  <c r="AD2944" i="18"/>
  <c r="AD2943" i="18"/>
  <c r="AD2942" i="18"/>
  <c r="AD2941" i="18"/>
  <c r="AD2940" i="18"/>
  <c r="AD2939" i="18"/>
  <c r="AD2938" i="18"/>
  <c r="AD2937" i="18"/>
  <c r="AD2936" i="18"/>
  <c r="AD2935" i="18"/>
  <c r="AD2934" i="18"/>
  <c r="AD2933" i="18"/>
  <c r="AD2932" i="18"/>
  <c r="AD2931" i="18"/>
  <c r="AD2930" i="18"/>
  <c r="AD2929" i="18"/>
  <c r="AD2928" i="18"/>
  <c r="AD2927" i="18"/>
  <c r="AD2926" i="18"/>
  <c r="AD2925" i="18"/>
  <c r="AD2924" i="18"/>
  <c r="AD2923" i="18"/>
  <c r="AD2922" i="18"/>
  <c r="AD2921" i="18"/>
  <c r="AD2920" i="18"/>
  <c r="AD2919" i="18"/>
  <c r="AD2918" i="18"/>
  <c r="AD2917" i="18"/>
  <c r="AD2916" i="18"/>
  <c r="AD2915" i="18"/>
  <c r="AD2914" i="18"/>
  <c r="AD2913" i="18"/>
  <c r="AD2912" i="18"/>
  <c r="AD2911" i="18"/>
  <c r="AD2910" i="18"/>
  <c r="AD2909" i="18"/>
  <c r="AD2908" i="18"/>
  <c r="AD2907" i="18"/>
  <c r="AD2906" i="18"/>
  <c r="AD2905" i="18"/>
  <c r="AD2904" i="18"/>
  <c r="AD2903" i="18"/>
  <c r="AD2902" i="18"/>
  <c r="AD2901" i="18"/>
  <c r="AD2900" i="18"/>
  <c r="AD2899" i="18"/>
  <c r="AD2898" i="18"/>
  <c r="AD2897" i="18"/>
  <c r="AD2896" i="18"/>
  <c r="AD2895" i="18"/>
  <c r="AD2894" i="18"/>
  <c r="AD2893" i="18"/>
  <c r="AD2892" i="18"/>
  <c r="AD2891" i="18"/>
  <c r="AD2890" i="18"/>
  <c r="AD2889" i="18"/>
  <c r="AD2888" i="18"/>
  <c r="AD2887" i="18"/>
  <c r="AD2886" i="18"/>
  <c r="AD2885" i="18"/>
  <c r="AD2884" i="18"/>
  <c r="AD2883" i="18"/>
  <c r="AD2882" i="18"/>
  <c r="AD2881" i="18"/>
  <c r="AD2880" i="18"/>
  <c r="AD2879" i="18"/>
  <c r="AD2878" i="18"/>
  <c r="AD2877" i="18"/>
  <c r="AD2876" i="18"/>
  <c r="AD2875" i="18"/>
  <c r="AD2874" i="18"/>
  <c r="AD2873" i="18"/>
  <c r="AD2872" i="18"/>
  <c r="AD2871" i="18"/>
  <c r="AD2870" i="18"/>
  <c r="AD2869" i="18"/>
  <c r="AD2868" i="18"/>
  <c r="AD2867" i="18"/>
  <c r="AD2866" i="18"/>
  <c r="AD2865" i="18"/>
  <c r="AD2864" i="18"/>
  <c r="AD2863" i="18"/>
  <c r="AD2862" i="18"/>
  <c r="AD2861" i="18"/>
  <c r="AD2860" i="18"/>
  <c r="AD2859" i="18"/>
  <c r="AD2858" i="18"/>
  <c r="AD2857" i="18"/>
  <c r="AD2856" i="18"/>
  <c r="AD2855" i="18"/>
  <c r="AD2854" i="18"/>
  <c r="AD2853" i="18"/>
  <c r="AD2852" i="18"/>
  <c r="AD2851" i="18"/>
  <c r="AD2850" i="18"/>
  <c r="AD2849" i="18"/>
  <c r="AD2848" i="18"/>
  <c r="AD2847" i="18"/>
  <c r="AD2846" i="18"/>
  <c r="AD2845" i="18"/>
  <c r="AD2844" i="18"/>
  <c r="AD2843" i="18"/>
  <c r="AD2842" i="18"/>
  <c r="AD2841" i="18"/>
  <c r="AD2840" i="18"/>
  <c r="AD2839" i="18"/>
  <c r="AD2838" i="18"/>
  <c r="AD2837" i="18"/>
  <c r="AD2836" i="18"/>
  <c r="AD2835" i="18"/>
  <c r="AD2834" i="18"/>
  <c r="AD2833" i="18"/>
  <c r="AD2832" i="18"/>
  <c r="AD2831" i="18"/>
  <c r="AD2830" i="18"/>
  <c r="AD2829" i="18"/>
  <c r="AD2828" i="18"/>
  <c r="AD2827" i="18"/>
  <c r="AD2826" i="18"/>
  <c r="AD2825" i="18"/>
  <c r="AD2824" i="18"/>
  <c r="AD2823" i="18"/>
  <c r="AD2822" i="18"/>
  <c r="AD2821" i="18"/>
  <c r="AD2820" i="18"/>
  <c r="AD2819" i="18"/>
  <c r="AD2818" i="18"/>
  <c r="AD2817" i="18"/>
  <c r="AD2816" i="18"/>
  <c r="AD2815" i="18"/>
  <c r="AD2814" i="18"/>
  <c r="AD2813" i="18"/>
  <c r="AD2812" i="18"/>
  <c r="AD2811" i="18"/>
  <c r="AD2810" i="18"/>
  <c r="AD2809" i="18"/>
  <c r="AD2808" i="18"/>
  <c r="AD2807" i="18"/>
  <c r="AD2806" i="18"/>
  <c r="AD2805" i="18"/>
  <c r="AD2804" i="18"/>
  <c r="AD2803" i="18"/>
  <c r="AD2802" i="18"/>
  <c r="AD2801" i="18"/>
  <c r="AD2800" i="18"/>
  <c r="AD2799" i="18"/>
  <c r="AD2798" i="18"/>
  <c r="AD2797" i="18"/>
  <c r="AD2796" i="18"/>
  <c r="AD2795" i="18"/>
  <c r="AD2794" i="18"/>
  <c r="AD2793" i="18"/>
  <c r="AD2792" i="18"/>
  <c r="AD2791" i="18"/>
  <c r="AD2790" i="18"/>
  <c r="AD2789" i="18"/>
  <c r="AD2788" i="18"/>
  <c r="AD2787" i="18"/>
  <c r="AD2786" i="18"/>
  <c r="AD2785" i="18"/>
  <c r="AD2784" i="18"/>
  <c r="AD2783" i="18"/>
  <c r="AD2782" i="18"/>
  <c r="AD2781" i="18"/>
  <c r="AD2780" i="18"/>
  <c r="AD2779" i="18"/>
  <c r="AD2778" i="18"/>
  <c r="AD2777" i="18"/>
  <c r="AD2776" i="18"/>
  <c r="AD2775" i="18"/>
  <c r="AD2774" i="18"/>
  <c r="AD2773" i="18"/>
  <c r="AD2772" i="18"/>
  <c r="AD2771" i="18"/>
  <c r="AD2770" i="18"/>
  <c r="AD2769" i="18"/>
  <c r="AD2768" i="18"/>
  <c r="AD2767" i="18"/>
  <c r="AD2766" i="18"/>
  <c r="AD2765" i="18"/>
  <c r="AD2764" i="18"/>
  <c r="AD2763" i="18"/>
  <c r="AD2762" i="18"/>
  <c r="AD2761" i="18"/>
  <c r="AD2760" i="18"/>
  <c r="AD2759" i="18"/>
  <c r="AD2758" i="18"/>
  <c r="AD2757" i="18"/>
  <c r="AD2756" i="18"/>
  <c r="AD2755" i="18"/>
  <c r="AD2754" i="18"/>
  <c r="AD2753" i="18"/>
  <c r="AD2752" i="18"/>
  <c r="AD2751" i="18"/>
  <c r="AD2750" i="18"/>
  <c r="AD2749" i="18"/>
  <c r="AD2748" i="18"/>
  <c r="AD2747" i="18"/>
  <c r="AD2746" i="18"/>
  <c r="AD2745" i="18"/>
  <c r="AD2744" i="18"/>
  <c r="AD2743" i="18"/>
  <c r="AD2742" i="18"/>
  <c r="AD2741" i="18"/>
  <c r="AD2740" i="18"/>
  <c r="AD2739" i="18"/>
  <c r="AD2738" i="18"/>
  <c r="AD2737" i="18"/>
  <c r="AD2736" i="18"/>
  <c r="AD2735" i="18"/>
  <c r="AD2734" i="18"/>
  <c r="AD2733" i="18"/>
  <c r="AD2732" i="18"/>
  <c r="AD2731" i="18"/>
  <c r="AD2730" i="18"/>
  <c r="AD2729" i="18"/>
  <c r="AD2728" i="18"/>
  <c r="AD2727" i="18"/>
  <c r="AD2726" i="18"/>
  <c r="AD2725" i="18"/>
  <c r="AD2724" i="18"/>
  <c r="AD2723" i="18"/>
  <c r="AD2722" i="18"/>
  <c r="AD2721" i="18"/>
  <c r="AD2720" i="18"/>
  <c r="AD2719" i="18"/>
  <c r="AD2718" i="18"/>
  <c r="AD2717" i="18"/>
  <c r="AD2716" i="18"/>
  <c r="AD2715" i="18"/>
  <c r="AD2714" i="18"/>
  <c r="AD2713" i="18"/>
  <c r="AD2712" i="18"/>
  <c r="AD2711" i="18"/>
  <c r="AD2710" i="18"/>
  <c r="AD2709" i="18"/>
  <c r="AD2708" i="18"/>
  <c r="AD2707" i="18"/>
  <c r="AD2706" i="18"/>
  <c r="AD2705" i="18"/>
  <c r="AD2704" i="18"/>
  <c r="AD2703" i="18"/>
  <c r="AD2702" i="18"/>
  <c r="AD2701" i="18"/>
  <c r="AD2700" i="18"/>
  <c r="AD2699" i="18"/>
  <c r="AD2698" i="18"/>
  <c r="AD2697" i="18"/>
  <c r="AD2696" i="18"/>
  <c r="AD2695" i="18"/>
  <c r="AD2694" i="18"/>
  <c r="AD2693" i="18"/>
  <c r="AD2692" i="18"/>
  <c r="AD2691" i="18"/>
  <c r="AD2690" i="18"/>
  <c r="AD2689" i="18"/>
  <c r="AD2688" i="18"/>
  <c r="AD2687" i="18"/>
  <c r="AD2686" i="18"/>
  <c r="AD2685" i="18"/>
  <c r="AD2684" i="18"/>
  <c r="AD2683" i="18"/>
  <c r="AD2682" i="18"/>
  <c r="AD2681" i="18"/>
  <c r="AD2680" i="18"/>
  <c r="AD2679" i="18"/>
  <c r="AD2678" i="18"/>
  <c r="AD2677" i="18"/>
  <c r="AD2676" i="18"/>
  <c r="AD2675" i="18"/>
  <c r="AD2674" i="18"/>
  <c r="AD2673" i="18"/>
  <c r="AD2672" i="18"/>
  <c r="AD2671" i="18"/>
  <c r="AD2670" i="18"/>
  <c r="AD2669" i="18"/>
  <c r="AD2668" i="18"/>
  <c r="AD2667" i="18"/>
  <c r="AD2666" i="18"/>
  <c r="AD2665" i="18"/>
  <c r="AD2664" i="18"/>
  <c r="AD2663" i="18"/>
  <c r="AD2662" i="18"/>
  <c r="AD2661" i="18"/>
  <c r="AD2660" i="18"/>
  <c r="AD2659" i="18"/>
  <c r="AD2658" i="18"/>
  <c r="AD2657" i="18"/>
  <c r="AD2656" i="18"/>
  <c r="AD2655" i="18"/>
  <c r="AD2654" i="18"/>
  <c r="AD2653" i="18"/>
  <c r="AD2652" i="18"/>
  <c r="AD2651" i="18"/>
  <c r="AD2650" i="18"/>
  <c r="AD2649" i="18"/>
  <c r="AD2648" i="18"/>
  <c r="AD2647" i="18"/>
  <c r="AD2646" i="18"/>
  <c r="AD2645" i="18"/>
  <c r="AD2644" i="18"/>
  <c r="AD2643" i="18"/>
  <c r="AD2642" i="18"/>
  <c r="AD2641" i="18"/>
  <c r="AD2640" i="18"/>
  <c r="AD2639" i="18"/>
  <c r="AD2638" i="18"/>
  <c r="AD2637" i="18"/>
  <c r="AD2636" i="18"/>
  <c r="AD2635" i="18"/>
  <c r="AD2634" i="18"/>
  <c r="AD2633" i="18"/>
  <c r="AD2632" i="18"/>
  <c r="AD2631" i="18"/>
  <c r="AD2630" i="18"/>
  <c r="AD2629" i="18"/>
  <c r="AD2628" i="18"/>
  <c r="AD2627" i="18"/>
  <c r="AD2626" i="18"/>
  <c r="AD2625" i="18"/>
  <c r="AD2624" i="18"/>
  <c r="AD2623" i="18"/>
  <c r="AD2622" i="18"/>
  <c r="AD2621" i="18"/>
  <c r="AD2620" i="18"/>
  <c r="AD2619" i="18"/>
  <c r="AD2618" i="18"/>
  <c r="AD2617" i="18"/>
  <c r="AD2616" i="18"/>
  <c r="AD2615" i="18"/>
  <c r="AD2614" i="18"/>
  <c r="AD2613" i="18"/>
  <c r="AD2612" i="18"/>
  <c r="AD2611" i="18"/>
  <c r="AD2610" i="18"/>
  <c r="AD2609" i="18"/>
  <c r="AD2608" i="18"/>
  <c r="AD2607" i="18"/>
  <c r="AD2606" i="18"/>
  <c r="AD2605" i="18"/>
  <c r="AD2604" i="18"/>
  <c r="AD2603" i="18"/>
  <c r="AD2602" i="18"/>
  <c r="AD2601" i="18"/>
  <c r="AD2600" i="18"/>
  <c r="AD2599" i="18"/>
  <c r="AD2598" i="18"/>
  <c r="AD2597" i="18"/>
  <c r="AD2596" i="18"/>
  <c r="AD2595" i="18"/>
  <c r="AD2594" i="18"/>
  <c r="AD2593" i="18"/>
  <c r="AD2592" i="18"/>
  <c r="AD2591" i="18"/>
  <c r="AD2590" i="18"/>
  <c r="AD2589" i="18"/>
  <c r="AD2588" i="18"/>
  <c r="AD2587" i="18"/>
  <c r="AD2586" i="18"/>
  <c r="AD2585" i="18"/>
  <c r="AD2584" i="18"/>
  <c r="AD2583" i="18"/>
  <c r="AD2582" i="18"/>
  <c r="AD2581" i="18"/>
  <c r="AD2580" i="18"/>
  <c r="AD2579" i="18"/>
  <c r="AD2578" i="18"/>
  <c r="AD2577" i="18"/>
  <c r="AD2576" i="18"/>
  <c r="AD2575" i="18"/>
  <c r="AD2574" i="18"/>
  <c r="AD2573" i="18"/>
  <c r="AD2572" i="18"/>
  <c r="AD2571" i="18"/>
  <c r="AD2570" i="18"/>
  <c r="AD2569" i="18"/>
  <c r="AD2568" i="18"/>
  <c r="AD2567" i="18"/>
  <c r="AD2566" i="18"/>
  <c r="AD2565" i="18"/>
  <c r="AD2564" i="18"/>
  <c r="AD2563" i="18"/>
  <c r="AD2562" i="18"/>
  <c r="AD2561" i="18"/>
  <c r="AD2560" i="18"/>
  <c r="AD2559" i="18"/>
  <c r="AD2558" i="18"/>
  <c r="AD2557" i="18"/>
  <c r="AD2556" i="18"/>
  <c r="AD2555" i="18"/>
  <c r="AD2554" i="18"/>
  <c r="AD2553" i="18"/>
  <c r="AD2552" i="18"/>
  <c r="AD2551" i="18"/>
  <c r="AD2550" i="18"/>
  <c r="AD2549" i="18"/>
  <c r="AD2548" i="18"/>
  <c r="AD2547" i="18"/>
  <c r="AD2546" i="18"/>
  <c r="AD2545" i="18"/>
  <c r="AD2544" i="18"/>
  <c r="AD2543" i="18"/>
  <c r="AD2542" i="18"/>
  <c r="AD2541" i="18"/>
  <c r="AD2540" i="18"/>
  <c r="AD2539" i="18"/>
  <c r="AD2538" i="18"/>
  <c r="AD2537" i="18"/>
  <c r="AD2536" i="18"/>
  <c r="AD2535" i="18"/>
  <c r="AD2534" i="18"/>
  <c r="AD2533" i="18"/>
  <c r="AD2532" i="18"/>
  <c r="AD2531" i="18"/>
  <c r="AD2530" i="18"/>
  <c r="AD2529" i="18"/>
  <c r="AD2528" i="18"/>
  <c r="AD2527" i="18"/>
  <c r="AD2526" i="18"/>
  <c r="AD2525" i="18"/>
  <c r="AD2524" i="18"/>
  <c r="AD2523" i="18"/>
  <c r="AD2522" i="18"/>
  <c r="AD2521" i="18"/>
  <c r="AD2520" i="18"/>
  <c r="AD2519" i="18"/>
  <c r="AD2518" i="18"/>
  <c r="AD2517" i="18"/>
  <c r="AD2516" i="18"/>
  <c r="AD2515" i="18"/>
  <c r="AD2514" i="18"/>
  <c r="AD2513" i="18"/>
  <c r="AD2512" i="18"/>
  <c r="AD2511" i="18"/>
  <c r="AD2510" i="18"/>
  <c r="AD2509" i="18"/>
  <c r="AD2508" i="18"/>
  <c r="AD2507" i="18"/>
  <c r="AD2506" i="18"/>
  <c r="AD2505" i="18"/>
  <c r="AD2504" i="18"/>
  <c r="AD2503" i="18"/>
  <c r="AD2502" i="18"/>
  <c r="AD2501" i="18"/>
  <c r="AD2500" i="18"/>
  <c r="AD2499" i="18"/>
  <c r="AD2498" i="18"/>
  <c r="AD2497" i="18"/>
  <c r="AD2496" i="18"/>
  <c r="AD2495" i="18"/>
  <c r="AD2494" i="18"/>
  <c r="AD2493" i="18"/>
  <c r="AD2492" i="18"/>
  <c r="AD2491" i="18"/>
  <c r="AD2490" i="18"/>
  <c r="AD2489" i="18"/>
  <c r="AD2488" i="18"/>
  <c r="AD2487" i="18"/>
  <c r="AD2486" i="18"/>
  <c r="AD2485" i="18"/>
  <c r="AD2484" i="18"/>
  <c r="AD2483" i="18"/>
  <c r="AD2482" i="18"/>
  <c r="AD2481" i="18"/>
  <c r="AD2480" i="18"/>
  <c r="AD2479" i="18"/>
  <c r="AD2478" i="18"/>
  <c r="AD2477" i="18"/>
  <c r="AD2476" i="18"/>
  <c r="AD2475" i="18"/>
  <c r="AD2474" i="18"/>
  <c r="AD2473" i="18"/>
  <c r="AD2472" i="18"/>
  <c r="AD2471" i="18"/>
  <c r="AD2470" i="18"/>
  <c r="AD2469" i="18"/>
  <c r="AD2468" i="18"/>
  <c r="AD2467" i="18"/>
  <c r="AD2466" i="18"/>
  <c r="AD2465" i="18"/>
  <c r="AD2464" i="18"/>
  <c r="AD2463" i="18"/>
  <c r="AD2462" i="18"/>
  <c r="AD2461" i="18"/>
  <c r="AD2460" i="18"/>
  <c r="AD2459" i="18"/>
  <c r="AD2458" i="18"/>
  <c r="AD2457" i="18"/>
  <c r="AD2456" i="18"/>
  <c r="AD2455" i="18"/>
  <c r="AD2454" i="18"/>
  <c r="AD2453" i="18"/>
  <c r="AD2452" i="18"/>
  <c r="AD2451" i="18"/>
  <c r="AD2450" i="18"/>
  <c r="AD2449" i="18"/>
  <c r="AD2448" i="18"/>
  <c r="AD2447" i="18"/>
  <c r="AD2446" i="18"/>
  <c r="AD2445" i="18"/>
  <c r="AD2444" i="18"/>
  <c r="AD2443" i="18"/>
  <c r="AD2442" i="18"/>
  <c r="AD2441" i="18"/>
  <c r="AD2440" i="18"/>
  <c r="AD2439" i="18"/>
  <c r="AD2438" i="18"/>
  <c r="AD2437" i="18"/>
  <c r="AD2436" i="18"/>
  <c r="AD2435" i="18"/>
  <c r="AD2434" i="18"/>
  <c r="AD2433" i="18"/>
  <c r="AD2432" i="18"/>
  <c r="AD2431" i="18"/>
  <c r="AD2430" i="18"/>
  <c r="AD2429" i="18"/>
  <c r="AD2428" i="18"/>
  <c r="AD2427" i="18"/>
  <c r="AD2426" i="18"/>
  <c r="AD2425" i="18"/>
  <c r="AD2424" i="18"/>
  <c r="AD2423" i="18"/>
  <c r="AD2422" i="18"/>
  <c r="AD2421" i="18"/>
  <c r="AD2420" i="18"/>
  <c r="AD2419" i="18"/>
  <c r="AD2418" i="18"/>
  <c r="AD2417" i="18"/>
  <c r="AD2416" i="18"/>
  <c r="AD2415" i="18"/>
  <c r="AD2414" i="18"/>
  <c r="AD2413" i="18"/>
  <c r="AD2412" i="18"/>
  <c r="AD2411" i="18"/>
  <c r="AD2410" i="18"/>
  <c r="AD2409" i="18"/>
  <c r="AD2408" i="18"/>
  <c r="AD2407" i="18"/>
  <c r="AD2406" i="18"/>
  <c r="AD2405" i="18"/>
  <c r="AD2404" i="18"/>
  <c r="AD2403" i="18"/>
  <c r="AD2402" i="18"/>
  <c r="AD2401" i="18"/>
  <c r="AD2400" i="18"/>
  <c r="AD2399" i="18"/>
  <c r="AD2398" i="18"/>
  <c r="AD2397" i="18"/>
  <c r="AD2396" i="18"/>
  <c r="AD2395" i="18"/>
  <c r="AD2394" i="18"/>
  <c r="AD2393" i="18"/>
  <c r="AD2392" i="18"/>
  <c r="AD2391" i="18"/>
  <c r="AD2390" i="18"/>
  <c r="AD2389" i="18"/>
  <c r="AD2388" i="18"/>
  <c r="AD2387" i="18"/>
  <c r="AD2386" i="18"/>
  <c r="AD2385" i="18"/>
  <c r="AD2384" i="18"/>
  <c r="AD2383" i="18"/>
  <c r="AD2382" i="18"/>
  <c r="AD2381" i="18"/>
  <c r="AD2380" i="18"/>
  <c r="AD2379" i="18"/>
  <c r="AD2378" i="18"/>
  <c r="AD2377" i="18"/>
  <c r="AD2376" i="18"/>
  <c r="AD2375" i="18"/>
  <c r="AD2374" i="18"/>
  <c r="AD2373" i="18"/>
  <c r="AD2372" i="18"/>
  <c r="AD2371" i="18"/>
  <c r="AD2370" i="18"/>
  <c r="AD2369" i="18"/>
  <c r="AD2368" i="18"/>
  <c r="AD2367" i="18"/>
  <c r="AD2366" i="18"/>
  <c r="AD2365" i="18"/>
  <c r="AD2364" i="18"/>
  <c r="AD2363" i="18"/>
  <c r="AD2362" i="18"/>
  <c r="AD2361" i="18"/>
  <c r="AD2360" i="18"/>
  <c r="AD2359" i="18"/>
  <c r="AD2358" i="18"/>
  <c r="AD2357" i="18"/>
  <c r="AD2356" i="18"/>
  <c r="AD2355" i="18"/>
  <c r="AD2354" i="18"/>
  <c r="AD2353" i="18"/>
  <c r="AD2352" i="18"/>
  <c r="AD2351" i="18"/>
  <c r="AD2350" i="18"/>
  <c r="AD2349" i="18"/>
  <c r="AD2348" i="18"/>
  <c r="AD2347" i="18"/>
  <c r="AD2346" i="18"/>
  <c r="AD2345" i="18"/>
  <c r="AD2344" i="18"/>
  <c r="AD2343" i="18"/>
  <c r="AD2342" i="18"/>
  <c r="AD2341" i="18"/>
  <c r="AD2340" i="18"/>
  <c r="AD2339" i="18"/>
  <c r="AD2338" i="18"/>
  <c r="AD2337" i="18"/>
  <c r="AD2336" i="18"/>
  <c r="AD2335" i="18"/>
  <c r="AD2334" i="18"/>
  <c r="AD2333" i="18"/>
  <c r="AD2332" i="18"/>
  <c r="AD2331" i="18"/>
  <c r="AD2330" i="18"/>
  <c r="AD2329" i="18"/>
  <c r="AD2328" i="18"/>
  <c r="AD2327" i="18"/>
  <c r="AD2326" i="18"/>
  <c r="AD2325" i="18"/>
  <c r="AD2324" i="18"/>
  <c r="AD2323" i="18"/>
  <c r="AD2322" i="18"/>
  <c r="AD2321" i="18"/>
  <c r="AD2320" i="18"/>
  <c r="AD2319" i="18"/>
  <c r="AD2318" i="18"/>
  <c r="AD2317" i="18"/>
  <c r="AD2316" i="18"/>
  <c r="AD2315" i="18"/>
  <c r="AD2314" i="18"/>
  <c r="AD2313" i="18"/>
  <c r="AD2312" i="18"/>
  <c r="AD2311" i="18"/>
  <c r="AD2310" i="18"/>
  <c r="AD2309" i="18"/>
  <c r="AD2308" i="18"/>
  <c r="AD2307" i="18"/>
  <c r="AD2306" i="18"/>
  <c r="AD2305" i="18"/>
  <c r="AD2304" i="18"/>
  <c r="AD2303" i="18"/>
  <c r="AD2302" i="18"/>
  <c r="AD2301" i="18"/>
  <c r="AD2300" i="18"/>
  <c r="AD2299" i="18"/>
  <c r="AD2298" i="18"/>
  <c r="AD2297" i="18"/>
  <c r="AD2296" i="18"/>
  <c r="AD2295" i="18"/>
  <c r="AD2294" i="18"/>
  <c r="AD2293" i="18"/>
  <c r="AD2292" i="18"/>
  <c r="AD2291" i="18"/>
  <c r="AD2290" i="18"/>
  <c r="AD2289" i="18"/>
  <c r="AD2288" i="18"/>
  <c r="AD2287" i="18"/>
  <c r="AD2286" i="18"/>
  <c r="AD2285" i="18"/>
  <c r="AD2284" i="18"/>
  <c r="AD2283" i="18"/>
  <c r="AD2282" i="18"/>
  <c r="AD2281" i="18"/>
  <c r="AD2280" i="18"/>
  <c r="AD2279" i="18"/>
  <c r="AD2278" i="18"/>
  <c r="AD2277" i="18"/>
  <c r="AD2276" i="18"/>
  <c r="AD2275" i="18"/>
  <c r="AD2274" i="18"/>
  <c r="AD2273" i="18"/>
  <c r="AD2272" i="18"/>
  <c r="AD2271" i="18"/>
  <c r="AD2270" i="18"/>
  <c r="AD2269" i="18"/>
  <c r="AD2268" i="18"/>
  <c r="AD2267" i="18"/>
  <c r="AD2266" i="18"/>
  <c r="AD2265" i="18"/>
  <c r="AD2264" i="18"/>
  <c r="AD2263" i="18"/>
  <c r="AD2262" i="18"/>
  <c r="AD2261" i="18"/>
  <c r="AD2260" i="18"/>
  <c r="AD2259" i="18"/>
  <c r="AD2258" i="18"/>
  <c r="AD2257" i="18"/>
  <c r="AD2256" i="18"/>
  <c r="AD2255" i="18"/>
  <c r="AD2254" i="18"/>
  <c r="AD2253" i="18"/>
  <c r="AD2252" i="18"/>
  <c r="AD2251" i="18"/>
  <c r="AD2250" i="18"/>
  <c r="AD2249" i="18"/>
  <c r="AD2248" i="18"/>
  <c r="AD2247" i="18"/>
  <c r="AD2246" i="18"/>
  <c r="AD2245" i="18"/>
  <c r="AD2244" i="18"/>
  <c r="AD2243" i="18"/>
  <c r="AD2242" i="18"/>
  <c r="AD2241" i="18"/>
  <c r="AD2240" i="18"/>
  <c r="AD2239" i="18"/>
  <c r="AD2238" i="18"/>
  <c r="AD2237" i="18"/>
  <c r="AD2236" i="18"/>
  <c r="AD2235" i="18"/>
  <c r="AD2234" i="18"/>
  <c r="AD2233" i="18"/>
  <c r="AD2232" i="18"/>
  <c r="AD2231" i="18"/>
  <c r="AD2230" i="18"/>
  <c r="AD2229" i="18"/>
  <c r="AD2228" i="18"/>
  <c r="AD2227" i="18"/>
  <c r="AD2226" i="18"/>
  <c r="AD2225" i="18"/>
  <c r="AD2224" i="18"/>
  <c r="AD2223" i="18"/>
  <c r="AD2222" i="18"/>
  <c r="AD2221" i="18"/>
  <c r="AD2220" i="18"/>
  <c r="AD2219" i="18"/>
  <c r="AD2218" i="18"/>
  <c r="AD2217" i="18"/>
  <c r="AD2216" i="18"/>
  <c r="AD2215" i="18"/>
  <c r="AD2214" i="18"/>
  <c r="AD2213" i="18"/>
  <c r="AD2212" i="18"/>
  <c r="AD2211" i="18"/>
  <c r="AD2210" i="18"/>
  <c r="AD2209" i="18"/>
  <c r="AD2208" i="18"/>
  <c r="AD2207" i="18"/>
  <c r="AD2206" i="18"/>
  <c r="AD2205" i="18"/>
  <c r="AD2204" i="18"/>
  <c r="AD2203" i="18"/>
  <c r="AD2202" i="18"/>
  <c r="AD2201" i="18"/>
  <c r="AD2200" i="18"/>
  <c r="AD2199" i="18"/>
  <c r="AD2198" i="18"/>
  <c r="AD2197" i="18"/>
  <c r="AD2196" i="18"/>
  <c r="AD2195" i="18"/>
  <c r="AD2194" i="18"/>
  <c r="AD2193" i="18"/>
  <c r="AD2192" i="18"/>
  <c r="AD2191" i="18"/>
  <c r="AD2190" i="18"/>
  <c r="AD2189" i="18"/>
  <c r="AD2188" i="18"/>
  <c r="AD2187" i="18"/>
  <c r="AD2186" i="18"/>
  <c r="AD2185" i="18"/>
  <c r="AD2184" i="18"/>
  <c r="AD2183" i="18"/>
  <c r="AD2182" i="18"/>
  <c r="AD2181" i="18"/>
  <c r="AD2180" i="18"/>
  <c r="AD2179" i="18"/>
  <c r="AD2178" i="18"/>
  <c r="AD2177" i="18"/>
  <c r="AD2176" i="18"/>
  <c r="AD2175" i="18"/>
  <c r="AD2174" i="18"/>
  <c r="AD2173" i="18"/>
  <c r="AD2172" i="18"/>
  <c r="AD2171" i="18"/>
  <c r="AD2170" i="18"/>
  <c r="AD2169" i="18"/>
  <c r="AD2168" i="18"/>
  <c r="AD2167" i="18"/>
  <c r="AD2166" i="18"/>
  <c r="AD2165" i="18"/>
  <c r="AD2164" i="18"/>
  <c r="AD2163" i="18"/>
  <c r="AD2162" i="18"/>
  <c r="AD2161" i="18"/>
  <c r="AD2160" i="18"/>
  <c r="AD2159" i="18"/>
  <c r="AD2158" i="18"/>
  <c r="AD2157" i="18"/>
  <c r="AD2156" i="18"/>
  <c r="AD2155" i="18"/>
  <c r="AD2154" i="18"/>
  <c r="AD2153" i="18"/>
  <c r="AD2152" i="18"/>
  <c r="AD2151" i="18"/>
  <c r="AD2150" i="18"/>
  <c r="AD2149" i="18"/>
  <c r="AD2148" i="18"/>
  <c r="AD2147" i="18"/>
  <c r="AD2146" i="18"/>
  <c r="AD2145" i="18"/>
  <c r="AD2144" i="18"/>
  <c r="AD2143" i="18"/>
  <c r="AD2142" i="18"/>
  <c r="AD2141" i="18"/>
  <c r="AD2140" i="18"/>
  <c r="AD2139" i="18"/>
  <c r="AD2138" i="18"/>
  <c r="AD2137" i="18"/>
  <c r="AD2136" i="18"/>
  <c r="AD2135" i="18"/>
  <c r="AD2134" i="18"/>
  <c r="AD2133" i="18"/>
  <c r="AD2132" i="18"/>
  <c r="AD2131" i="18"/>
  <c r="AD2130" i="18"/>
  <c r="AD2129" i="18"/>
  <c r="AD2128" i="18"/>
  <c r="AD2127" i="18"/>
  <c r="AD2126" i="18"/>
  <c r="AD2125" i="18"/>
  <c r="AD2124" i="18"/>
  <c r="AD2123" i="18"/>
  <c r="AD2122" i="18"/>
  <c r="AD2121" i="18"/>
  <c r="AD2120" i="18"/>
  <c r="AD2119" i="18"/>
  <c r="AD2118" i="18"/>
  <c r="AD2117" i="18"/>
  <c r="AD2116" i="18"/>
  <c r="AD2115" i="18"/>
  <c r="AD2114" i="18"/>
  <c r="AD2113" i="18"/>
  <c r="AD2112" i="18"/>
  <c r="AD2111" i="18"/>
  <c r="AD2110" i="18"/>
  <c r="AD2109" i="18"/>
  <c r="AD2108" i="18"/>
  <c r="AD2107" i="18"/>
  <c r="AD2106" i="18"/>
  <c r="AD2105" i="18"/>
  <c r="AD2104" i="18"/>
  <c r="AD2103" i="18"/>
  <c r="AD2102" i="18"/>
  <c r="AD2101" i="18"/>
  <c r="AD2100" i="18"/>
  <c r="AD2099" i="18"/>
  <c r="AD2098" i="18"/>
  <c r="AD2097" i="18"/>
  <c r="AD2096" i="18"/>
  <c r="AD2095" i="18"/>
  <c r="AD2094" i="18"/>
  <c r="AD2093" i="18"/>
  <c r="AD2092" i="18"/>
  <c r="AD2091" i="18"/>
  <c r="AD2090" i="18"/>
  <c r="AD2089" i="18"/>
  <c r="AD2088" i="18"/>
  <c r="AD2087" i="18"/>
  <c r="AD2086" i="18"/>
  <c r="AD2085" i="18"/>
  <c r="AD2084" i="18"/>
  <c r="AD2083" i="18"/>
  <c r="AD2082" i="18"/>
  <c r="AD2081" i="18"/>
  <c r="AD2080" i="18"/>
  <c r="AD2079" i="18"/>
  <c r="AD2078" i="18"/>
  <c r="AD2077" i="18"/>
  <c r="AD2076" i="18"/>
  <c r="AD2075" i="18"/>
  <c r="AD2074" i="18"/>
  <c r="AD2073" i="18"/>
  <c r="AD2072" i="18"/>
  <c r="AD2071" i="18"/>
  <c r="AD2070" i="18"/>
  <c r="AD2069" i="18"/>
  <c r="AD2068" i="18"/>
  <c r="AD2067" i="18"/>
  <c r="AD2066" i="18"/>
  <c r="AD2065" i="18"/>
  <c r="AD2064" i="18"/>
  <c r="AD2063" i="18"/>
  <c r="AD2062" i="18"/>
  <c r="AD2061" i="18"/>
  <c r="AD2060" i="18"/>
  <c r="AD2059" i="18"/>
  <c r="AD2058" i="18"/>
  <c r="AD2057" i="18"/>
  <c r="AD2056" i="18"/>
  <c r="AD2055" i="18"/>
  <c r="AD2054" i="18"/>
  <c r="AD2053" i="18"/>
  <c r="AD2052" i="18"/>
  <c r="AD2051" i="18"/>
  <c r="AD2050" i="18"/>
  <c r="AD2049" i="18"/>
  <c r="AD2048" i="18"/>
  <c r="AD2047" i="18"/>
  <c r="AD2046" i="18"/>
  <c r="AD2045" i="18"/>
  <c r="AD2044" i="18"/>
  <c r="AD2043" i="18"/>
  <c r="AD2042" i="18"/>
  <c r="AD2041" i="18"/>
  <c r="AD2040" i="18"/>
  <c r="AD2039" i="18"/>
  <c r="AD2038" i="18"/>
  <c r="AD2037" i="18"/>
  <c r="AD2036" i="18"/>
  <c r="AD2035" i="18"/>
  <c r="AD2034" i="18"/>
  <c r="AD2033" i="18"/>
  <c r="AD2032" i="18"/>
  <c r="AD2031" i="18"/>
  <c r="AD2030" i="18"/>
  <c r="AD2029" i="18"/>
  <c r="AD2028" i="18"/>
  <c r="AD2027" i="18"/>
  <c r="AD2026" i="18"/>
  <c r="AD2025" i="18"/>
  <c r="AD2024" i="18"/>
  <c r="AD2023" i="18"/>
  <c r="AD2022" i="18"/>
  <c r="AD2021" i="18"/>
  <c r="AD2020" i="18"/>
  <c r="AD2019" i="18"/>
  <c r="AD2018" i="18"/>
  <c r="AD2017" i="18"/>
  <c r="AD2016" i="18"/>
  <c r="AD2015" i="18"/>
  <c r="AD2014" i="18"/>
  <c r="AD2013" i="18"/>
  <c r="AD2012" i="18"/>
  <c r="AD2011" i="18"/>
  <c r="AD2010" i="18"/>
  <c r="AD2009" i="18"/>
  <c r="AD2008" i="18"/>
  <c r="AD2007" i="18"/>
  <c r="AD2006" i="18"/>
  <c r="AD2005" i="18"/>
  <c r="AD2004" i="18"/>
  <c r="AD2003" i="18"/>
  <c r="AD2002" i="18"/>
  <c r="AD2001" i="18"/>
  <c r="AD2000" i="18"/>
  <c r="AD1999" i="18"/>
  <c r="AD1998" i="18"/>
  <c r="AD1997" i="18"/>
  <c r="AD1996" i="18"/>
  <c r="AD1995" i="18"/>
  <c r="AD1994" i="18"/>
  <c r="AD1993" i="18"/>
  <c r="AD1992" i="18"/>
  <c r="AD1991" i="18"/>
  <c r="AD1990" i="18"/>
  <c r="AD1989" i="18"/>
  <c r="AD1988" i="18"/>
  <c r="AD1987" i="18"/>
  <c r="AD1986" i="18"/>
  <c r="AD1985" i="18"/>
  <c r="AD1984" i="18"/>
  <c r="AD1983" i="18"/>
  <c r="AD1982" i="18"/>
  <c r="AD1981" i="18"/>
  <c r="AD1980" i="18"/>
  <c r="AD1979" i="18"/>
  <c r="AD1978" i="18"/>
  <c r="AD1977" i="18"/>
  <c r="AD1976" i="18"/>
  <c r="AD1975" i="18"/>
  <c r="AD1974" i="18"/>
  <c r="AD1973" i="18"/>
  <c r="AD1972" i="18"/>
  <c r="AD1971" i="18"/>
  <c r="AD1970" i="18"/>
  <c r="AD1969" i="18"/>
  <c r="AD1968" i="18"/>
  <c r="AD1967" i="18"/>
  <c r="AD1966" i="18"/>
  <c r="AD1965" i="18"/>
  <c r="AD1964" i="18"/>
  <c r="AD1963" i="18"/>
  <c r="AD1962" i="18"/>
  <c r="AD1961" i="18"/>
  <c r="AD1960" i="18"/>
  <c r="AD1959" i="18"/>
  <c r="AD1958" i="18"/>
  <c r="AD1957" i="18"/>
  <c r="AD1956" i="18"/>
  <c r="AD1955" i="18"/>
  <c r="AD1954" i="18"/>
  <c r="AD1953" i="18"/>
  <c r="AD1952" i="18"/>
  <c r="AD1951" i="18"/>
  <c r="AD1950" i="18"/>
  <c r="AD1949" i="18"/>
  <c r="AD1948" i="18"/>
  <c r="AD1947" i="18"/>
  <c r="AD1946" i="18"/>
  <c r="AD1945" i="18"/>
  <c r="AD1944" i="18"/>
  <c r="AD1943" i="18"/>
  <c r="AD1942" i="18"/>
  <c r="AD1941" i="18"/>
  <c r="AD1940" i="18"/>
  <c r="AD1939" i="18"/>
  <c r="AD1938" i="18"/>
  <c r="AD1937" i="18"/>
  <c r="AD1936" i="18"/>
  <c r="AD1935" i="18"/>
  <c r="AD1934" i="18"/>
  <c r="AD1933" i="18"/>
  <c r="AD1932" i="18"/>
  <c r="AD1931" i="18"/>
  <c r="AD1930" i="18"/>
  <c r="AD1929" i="18"/>
  <c r="AD1928" i="18"/>
  <c r="AD1927" i="18"/>
  <c r="AD1926" i="18"/>
  <c r="AD1925" i="18"/>
  <c r="AD1924" i="18"/>
  <c r="AD1923" i="18"/>
  <c r="AD1922" i="18"/>
  <c r="AD1921" i="18"/>
  <c r="AD1920" i="18"/>
  <c r="AD1919" i="18"/>
  <c r="AD1918" i="18"/>
  <c r="AD1917" i="18"/>
  <c r="AD1916" i="18"/>
  <c r="AD1915" i="18"/>
  <c r="AD1914" i="18"/>
  <c r="AD1913" i="18"/>
  <c r="AD1912" i="18"/>
  <c r="AD1911" i="18"/>
  <c r="AD1910" i="18"/>
  <c r="AD1909" i="18"/>
  <c r="AD1908" i="18"/>
  <c r="AD1907" i="18"/>
  <c r="AD1906" i="18"/>
  <c r="AD1905" i="18"/>
  <c r="AD1904" i="18"/>
  <c r="AD1903" i="18"/>
  <c r="AD1902" i="18"/>
  <c r="AD1901" i="18"/>
  <c r="AD1900" i="18"/>
  <c r="AD1899" i="18"/>
  <c r="AD1898" i="18"/>
  <c r="AD1897" i="18"/>
  <c r="AD1896" i="18"/>
  <c r="AD1895" i="18"/>
  <c r="AD1894" i="18"/>
  <c r="AD1893" i="18"/>
  <c r="AD1892" i="18"/>
  <c r="AD1891" i="18"/>
  <c r="AD1890" i="18"/>
  <c r="AD1889" i="18"/>
  <c r="AD1888" i="18"/>
  <c r="AD1887" i="18"/>
  <c r="AD1886" i="18"/>
  <c r="AD1885" i="18"/>
  <c r="AD1884" i="18"/>
  <c r="AD1883" i="18"/>
  <c r="AD1882" i="18"/>
  <c r="AD1881" i="18"/>
  <c r="AD1880" i="18"/>
  <c r="AD1879" i="18"/>
  <c r="AD1878" i="18"/>
  <c r="AD1877" i="18"/>
  <c r="AD1876" i="18"/>
  <c r="AD1875" i="18"/>
  <c r="AD1874" i="18"/>
  <c r="AD1873" i="18"/>
  <c r="AD1872" i="18"/>
  <c r="AD1871" i="18"/>
  <c r="AD1870" i="18"/>
  <c r="AD1869" i="18"/>
  <c r="AD1868" i="18"/>
  <c r="AD1867" i="18"/>
  <c r="AD1866" i="18"/>
  <c r="AD1865" i="18"/>
  <c r="AD1864" i="18"/>
  <c r="AD1863" i="18"/>
  <c r="AD1862" i="18"/>
  <c r="AD1861" i="18"/>
  <c r="AD1860" i="18"/>
  <c r="AD1859" i="18"/>
  <c r="AD1858" i="18"/>
  <c r="AD1857" i="18"/>
  <c r="AD1856" i="18"/>
  <c r="AD1855" i="18"/>
  <c r="AD1854" i="18"/>
  <c r="AD1853" i="18"/>
  <c r="AD1852" i="18"/>
  <c r="AD1851" i="18"/>
  <c r="AD1850" i="18"/>
  <c r="AD1849" i="18"/>
  <c r="AD1848" i="18"/>
  <c r="AD1847" i="18"/>
  <c r="AD1846" i="18"/>
  <c r="AD1845" i="18"/>
  <c r="AD1844" i="18"/>
  <c r="AD1843" i="18"/>
  <c r="AD1842" i="18"/>
  <c r="AD1841" i="18"/>
  <c r="AD1840" i="18"/>
  <c r="AD1839" i="18"/>
  <c r="AD1838" i="18"/>
  <c r="AD1837" i="18"/>
  <c r="AD1836" i="18"/>
  <c r="AD1835" i="18"/>
  <c r="AD1834" i="18"/>
  <c r="AD1833" i="18"/>
  <c r="AD1832" i="18"/>
  <c r="AD1831" i="18"/>
  <c r="AD1830" i="18"/>
  <c r="AD1829" i="18"/>
  <c r="AD1828" i="18"/>
  <c r="AD1827" i="18"/>
  <c r="AD1826" i="18"/>
  <c r="AD1825" i="18"/>
  <c r="AD1824" i="18"/>
  <c r="AD1823" i="18"/>
  <c r="AD1822" i="18"/>
  <c r="AD1821" i="18"/>
  <c r="AD1820" i="18"/>
  <c r="AD1819" i="18"/>
  <c r="AD1818" i="18"/>
  <c r="AD1817" i="18"/>
  <c r="AD1816" i="18"/>
  <c r="AD1815" i="18"/>
  <c r="AD1814" i="18"/>
  <c r="AD1813" i="18"/>
  <c r="AD1812" i="18"/>
  <c r="AD1811" i="18"/>
  <c r="AD1810" i="18"/>
  <c r="AD1809" i="18"/>
  <c r="AD1808" i="18"/>
  <c r="AD1807" i="18"/>
  <c r="AD1806" i="18"/>
  <c r="AD1805" i="18"/>
  <c r="AD1804" i="18"/>
  <c r="AD1803" i="18"/>
  <c r="AD1802" i="18"/>
  <c r="AD1801" i="18"/>
  <c r="AD1800" i="18"/>
  <c r="AD1799" i="18"/>
  <c r="AD1798" i="18"/>
  <c r="AD1797" i="18"/>
  <c r="AD1796" i="18"/>
  <c r="AD1795" i="18"/>
  <c r="AD1794" i="18"/>
  <c r="AD1793" i="18"/>
  <c r="AD1792" i="18"/>
  <c r="AD1791" i="18"/>
  <c r="AD1790" i="18"/>
  <c r="AD1789" i="18"/>
  <c r="AD1788" i="18"/>
  <c r="AD1787" i="18"/>
  <c r="AD1786" i="18"/>
  <c r="AD1785" i="18"/>
  <c r="AD1784" i="18"/>
  <c r="AD1783" i="18"/>
  <c r="AD1782" i="18"/>
  <c r="AD1781" i="18"/>
  <c r="AD1780" i="18"/>
  <c r="AD1779" i="18"/>
  <c r="AD1778" i="18"/>
  <c r="AD1777" i="18"/>
  <c r="AD1776" i="18"/>
  <c r="AD1775" i="18"/>
  <c r="AD1774" i="18"/>
  <c r="AD1773" i="18"/>
  <c r="AD1772" i="18"/>
  <c r="AD1771" i="18"/>
  <c r="AD1770" i="18"/>
  <c r="AD1769" i="18"/>
  <c r="AD1768" i="18"/>
  <c r="AD1767" i="18"/>
  <c r="AD1766" i="18"/>
  <c r="AD1765" i="18"/>
  <c r="AD1764" i="18"/>
  <c r="AD1763" i="18"/>
  <c r="AD1762" i="18"/>
  <c r="AD1761" i="18"/>
  <c r="AD1760" i="18"/>
  <c r="AD1759" i="18"/>
  <c r="AD1758" i="18"/>
  <c r="AD1757" i="18"/>
  <c r="AD1756" i="18"/>
  <c r="AD1755" i="18"/>
  <c r="AD1754" i="18"/>
  <c r="AD1753" i="18"/>
  <c r="AD1752" i="18"/>
  <c r="AD1751" i="18"/>
  <c r="AD1750" i="18"/>
  <c r="AD1749" i="18"/>
  <c r="AD1748" i="18"/>
  <c r="AD1747" i="18"/>
  <c r="AD1746" i="18"/>
  <c r="AD1745" i="18"/>
  <c r="AD1744" i="18"/>
  <c r="AD1743" i="18"/>
  <c r="AD1742" i="18"/>
  <c r="AD1741" i="18"/>
  <c r="AD1740" i="18"/>
  <c r="AD1739" i="18"/>
  <c r="AD1738" i="18"/>
  <c r="AD1737" i="18"/>
  <c r="AD1736" i="18"/>
  <c r="AD1735" i="18"/>
  <c r="AD1734" i="18"/>
  <c r="AD1733" i="18"/>
  <c r="AD1732" i="18"/>
  <c r="AD1731" i="18"/>
  <c r="AD1730" i="18"/>
  <c r="AD1729" i="18"/>
  <c r="AD1728" i="18"/>
  <c r="AD1727" i="18"/>
  <c r="AD1726" i="18"/>
  <c r="AD1725" i="18"/>
  <c r="AD1724" i="18"/>
  <c r="AD1723" i="18"/>
  <c r="AD1722" i="18"/>
  <c r="AD1721" i="18"/>
  <c r="AD1720" i="18"/>
  <c r="AD1719" i="18"/>
  <c r="AD1718" i="18"/>
  <c r="AD1717" i="18"/>
  <c r="AD1716" i="18"/>
  <c r="AD1715" i="18"/>
  <c r="AD1714" i="18"/>
  <c r="AD1713" i="18"/>
  <c r="AD1712" i="18"/>
  <c r="AD1711" i="18"/>
  <c r="AD1710" i="18"/>
  <c r="AD1709" i="18"/>
  <c r="AD1708" i="18"/>
  <c r="AD1707" i="18"/>
  <c r="AD1706" i="18"/>
  <c r="AD1705" i="18"/>
  <c r="AD1704" i="18"/>
  <c r="AD1703" i="18"/>
  <c r="AD1702" i="18"/>
  <c r="AD1701" i="18"/>
  <c r="AD1700" i="18"/>
  <c r="AD1699" i="18"/>
  <c r="AD1698" i="18"/>
  <c r="AD1697" i="18"/>
  <c r="AD1696" i="18"/>
  <c r="AD1695" i="18"/>
  <c r="AD1694" i="18"/>
  <c r="AD1693" i="18"/>
  <c r="AD1692" i="18"/>
  <c r="AD1691" i="18"/>
  <c r="AD1690" i="18"/>
  <c r="AD1689" i="18"/>
  <c r="AD1688" i="18"/>
  <c r="AD1687" i="18"/>
  <c r="AD1686" i="18"/>
  <c r="AD1685" i="18"/>
  <c r="AD1684" i="18"/>
  <c r="AD1683" i="18"/>
  <c r="AD1682" i="18"/>
  <c r="AD1681" i="18"/>
  <c r="AD1680" i="18"/>
  <c r="AD1679" i="18"/>
  <c r="AD1678" i="18"/>
  <c r="AD1677" i="18"/>
  <c r="AD1676" i="18"/>
  <c r="AD1675" i="18"/>
  <c r="AD1674" i="18"/>
  <c r="AD1673" i="18"/>
  <c r="AD1672" i="18"/>
  <c r="AD1671" i="18"/>
  <c r="AD1670" i="18"/>
  <c r="AD1669" i="18"/>
  <c r="AD1668" i="18"/>
  <c r="AD1667" i="18"/>
  <c r="AD1666" i="18"/>
  <c r="AD1665" i="18"/>
  <c r="AD1664" i="18"/>
  <c r="AD1663" i="18"/>
  <c r="AD1662" i="18"/>
  <c r="AD1661" i="18"/>
  <c r="AD1660" i="18"/>
  <c r="AD1659" i="18"/>
  <c r="AD1658" i="18"/>
  <c r="AD1657" i="18"/>
  <c r="AD1656" i="18"/>
  <c r="AD1655" i="18"/>
  <c r="AD1654" i="18"/>
  <c r="AD1653" i="18"/>
  <c r="AD1652" i="18"/>
  <c r="AD1651" i="18"/>
  <c r="AD1650" i="18"/>
  <c r="AD1649" i="18"/>
  <c r="AD1648" i="18"/>
  <c r="AD1647" i="18"/>
  <c r="AD1646" i="18"/>
  <c r="AD1645" i="18"/>
  <c r="AD1644" i="18"/>
  <c r="AD1643" i="18"/>
  <c r="AD1642" i="18"/>
  <c r="AD1641" i="18"/>
  <c r="AD1640" i="18"/>
  <c r="AD1639" i="18"/>
  <c r="AD1638" i="18"/>
  <c r="AD1637" i="18"/>
  <c r="AD1636" i="18"/>
  <c r="AD1635" i="18"/>
  <c r="AD1634" i="18"/>
  <c r="AD1633" i="18"/>
  <c r="AD1632" i="18"/>
  <c r="AD1631" i="18"/>
  <c r="AD1630" i="18"/>
  <c r="AD1629" i="18"/>
  <c r="AD1628" i="18"/>
  <c r="AD1627" i="18"/>
  <c r="AD1626" i="18"/>
  <c r="AD1625" i="18"/>
  <c r="AD1624" i="18"/>
  <c r="AD1623" i="18"/>
  <c r="AD1622" i="18"/>
  <c r="AD1621" i="18"/>
  <c r="AD1620" i="18"/>
  <c r="AD1619" i="18"/>
  <c r="AD1618" i="18"/>
  <c r="AD1617" i="18"/>
  <c r="AD1616" i="18"/>
  <c r="AD1615" i="18"/>
  <c r="AD1614" i="18"/>
  <c r="AD1613" i="18"/>
  <c r="AD1612" i="18"/>
  <c r="AD1611" i="18"/>
  <c r="AD1610" i="18"/>
  <c r="AD1609" i="18"/>
  <c r="AD1608" i="18"/>
  <c r="AD1607" i="18"/>
  <c r="AD1606" i="18"/>
  <c r="AD1605" i="18"/>
  <c r="AD1604" i="18"/>
  <c r="AD1603" i="18"/>
  <c r="AD1602" i="18"/>
  <c r="AD1601" i="18"/>
  <c r="AD1600" i="18"/>
  <c r="AD1599" i="18"/>
  <c r="AD1598" i="18"/>
  <c r="AD1597" i="18"/>
  <c r="AD1596" i="18"/>
  <c r="AD1595" i="18"/>
  <c r="AD1594" i="18"/>
  <c r="AD1593" i="18"/>
  <c r="AD1592" i="18"/>
  <c r="AD1591" i="18"/>
  <c r="AD1590" i="18"/>
  <c r="AD1589" i="18"/>
  <c r="AD1588" i="18"/>
  <c r="AD1587" i="18"/>
  <c r="AD1586" i="18"/>
  <c r="AD1585" i="18"/>
  <c r="AD1584" i="18"/>
  <c r="AD1583" i="18"/>
  <c r="AD1582" i="18"/>
  <c r="AD1581" i="18"/>
  <c r="AD1580" i="18"/>
  <c r="AD1579" i="18"/>
  <c r="AD1578" i="18"/>
  <c r="AD1577" i="18"/>
  <c r="AD1576" i="18"/>
  <c r="AD1575" i="18"/>
  <c r="AD1574" i="18"/>
  <c r="AD1573" i="18"/>
  <c r="AD1572" i="18"/>
  <c r="AD1571" i="18"/>
  <c r="AD1570" i="18"/>
  <c r="AD1569" i="18"/>
  <c r="AD1568" i="18"/>
  <c r="AD1567" i="18"/>
  <c r="AD1566" i="18"/>
  <c r="AD1565" i="18"/>
  <c r="AD1564" i="18"/>
  <c r="AD1563" i="18"/>
  <c r="AD1562" i="18"/>
  <c r="AD1561" i="18"/>
  <c r="AD1560" i="18"/>
  <c r="AD1559" i="18"/>
  <c r="AD1558" i="18"/>
  <c r="AD1557" i="18"/>
  <c r="AD1556" i="18"/>
  <c r="AD1555" i="18"/>
  <c r="AD1554" i="18"/>
  <c r="AD1553" i="18"/>
  <c r="AD1552" i="18"/>
  <c r="AD1551" i="18"/>
  <c r="AD1550" i="18"/>
  <c r="AD1549" i="18"/>
  <c r="AD1548" i="18"/>
  <c r="AD1547" i="18"/>
  <c r="AD1546" i="18"/>
  <c r="AD1545" i="18"/>
  <c r="AD1544" i="18"/>
  <c r="AD1543" i="18"/>
  <c r="AD1542" i="18"/>
  <c r="AD1541" i="18"/>
  <c r="AD1540" i="18"/>
  <c r="AD1539" i="18"/>
  <c r="AD1538" i="18"/>
  <c r="AD1537" i="18"/>
  <c r="AD1536" i="18"/>
  <c r="AD1535" i="18"/>
  <c r="AD1534" i="18"/>
  <c r="AD1533" i="18"/>
  <c r="AD1532" i="18"/>
  <c r="AD1531" i="18"/>
  <c r="AD1530" i="18"/>
  <c r="AD1529" i="18"/>
  <c r="AD1528" i="18"/>
  <c r="AD1527" i="18"/>
  <c r="AD1526" i="18"/>
  <c r="AD1525" i="18"/>
  <c r="AD1524" i="18"/>
  <c r="AD1523" i="18"/>
  <c r="AD1522" i="18"/>
  <c r="AD1521" i="18"/>
  <c r="AD1520" i="18"/>
  <c r="AD1519" i="18"/>
  <c r="AD1518" i="18"/>
  <c r="AD1517" i="18"/>
  <c r="AD1516" i="18"/>
  <c r="AD1515" i="18"/>
  <c r="AD1514" i="18"/>
  <c r="AD1513" i="18"/>
  <c r="AD1512" i="18"/>
  <c r="AD1511" i="18"/>
  <c r="AD1510" i="18"/>
  <c r="AD1509" i="18"/>
  <c r="AD1508" i="18"/>
  <c r="AD1507" i="18"/>
  <c r="AD1506" i="18"/>
  <c r="AD1505" i="18"/>
  <c r="AD1504" i="18"/>
  <c r="AD1503" i="18"/>
  <c r="AD1502" i="18"/>
  <c r="AD1501" i="18"/>
  <c r="AD1500" i="18"/>
  <c r="AD1499" i="18"/>
  <c r="AD1498" i="18"/>
  <c r="AD1497" i="18"/>
  <c r="AD1496" i="18"/>
  <c r="AD1495" i="18"/>
  <c r="AD1494" i="18"/>
  <c r="AD1493" i="18"/>
  <c r="AD1492" i="18"/>
  <c r="AD1491" i="18"/>
  <c r="AD1490" i="18"/>
  <c r="AD1489" i="18"/>
  <c r="AD1488" i="18"/>
  <c r="AD1487" i="18"/>
  <c r="AD1486" i="18"/>
  <c r="AD1485" i="18"/>
  <c r="AD1484" i="18"/>
  <c r="AD1483" i="18"/>
  <c r="AD1482" i="18"/>
  <c r="AD1481" i="18"/>
  <c r="AD1480" i="18"/>
  <c r="AD1479" i="18"/>
  <c r="AD1478" i="18"/>
  <c r="AD1477" i="18"/>
  <c r="AD1476" i="18"/>
  <c r="AD1475" i="18"/>
  <c r="AD1474" i="18"/>
  <c r="AD1473" i="18"/>
  <c r="AD1472" i="18"/>
  <c r="AD1471" i="18"/>
  <c r="AD1470" i="18"/>
  <c r="AD1469" i="18"/>
  <c r="AD1468" i="18"/>
  <c r="AD1467" i="18"/>
  <c r="AD1466" i="18"/>
  <c r="AD1465" i="18"/>
  <c r="AD1464" i="18"/>
  <c r="AD1463" i="18"/>
  <c r="AD1462" i="18"/>
  <c r="AD1461" i="18"/>
  <c r="AD1460" i="18"/>
  <c r="AD1459" i="18"/>
  <c r="AD1458" i="18"/>
  <c r="AD1457" i="18"/>
  <c r="AD1456" i="18"/>
  <c r="AD1455" i="18"/>
  <c r="AD1454" i="18"/>
  <c r="AD1453" i="18"/>
  <c r="AD1452" i="18"/>
  <c r="AD1451" i="18"/>
  <c r="AD1450" i="18"/>
  <c r="AD1449" i="18"/>
  <c r="AD1448" i="18"/>
  <c r="AD1447" i="18"/>
  <c r="AD1446" i="18"/>
  <c r="AD1445" i="18"/>
  <c r="AD1444" i="18"/>
  <c r="AD1443" i="18"/>
  <c r="AD1442" i="18"/>
  <c r="AD1441" i="18"/>
  <c r="AD1440" i="18"/>
  <c r="AD1439" i="18"/>
  <c r="AD1438" i="18"/>
  <c r="AD1437" i="18"/>
  <c r="AD1436" i="18"/>
  <c r="AD1435" i="18"/>
  <c r="AD1434" i="18"/>
  <c r="AD1433" i="18"/>
  <c r="AD1432" i="18"/>
  <c r="AD1431" i="18"/>
  <c r="AD1430" i="18"/>
  <c r="AD1429" i="18"/>
  <c r="AD1428" i="18"/>
  <c r="AD1427" i="18"/>
  <c r="AD1426" i="18"/>
  <c r="AD1425" i="18"/>
  <c r="AD1424" i="18"/>
  <c r="AD1423" i="18"/>
  <c r="AD1422" i="18"/>
  <c r="AD1421" i="18"/>
  <c r="AD1420" i="18"/>
  <c r="AD1419" i="18"/>
  <c r="AD1418" i="18"/>
  <c r="AD1417" i="18"/>
  <c r="AD1416" i="18"/>
  <c r="AD1415" i="18"/>
  <c r="AD1414" i="18"/>
  <c r="AD1413" i="18"/>
  <c r="AD1412" i="18"/>
  <c r="AD1411" i="18"/>
  <c r="AD1410" i="18"/>
  <c r="AD1409" i="18"/>
  <c r="AD1408" i="18"/>
  <c r="AD1407" i="18"/>
  <c r="AD1406" i="18"/>
  <c r="AD1405" i="18"/>
  <c r="AD1404" i="18"/>
  <c r="AD1403" i="18"/>
  <c r="AD1402" i="18"/>
  <c r="AD1401" i="18"/>
  <c r="AD1400" i="18"/>
  <c r="AD1399" i="18"/>
  <c r="AD1398" i="18"/>
  <c r="AD1397" i="18"/>
  <c r="AD1396" i="18"/>
  <c r="AD1395" i="18"/>
  <c r="AD1394" i="18"/>
  <c r="AD1393" i="18"/>
  <c r="AD1392" i="18"/>
  <c r="AD1391" i="18"/>
  <c r="AD1390" i="18"/>
  <c r="AD1389" i="18"/>
  <c r="AD1388" i="18"/>
  <c r="AD1387" i="18"/>
  <c r="AD1386" i="18"/>
  <c r="AD1385" i="18"/>
  <c r="AD1384" i="18"/>
  <c r="AD1383" i="18"/>
  <c r="AD1382" i="18"/>
  <c r="AD1381" i="18"/>
  <c r="AD1380" i="18"/>
  <c r="AD1379" i="18"/>
  <c r="AD1378" i="18"/>
  <c r="AD1377" i="18"/>
  <c r="AD1376" i="18"/>
  <c r="AD1375" i="18"/>
  <c r="AD1374" i="18"/>
  <c r="AD1373" i="18"/>
  <c r="AD1372" i="18"/>
  <c r="AD1371" i="18"/>
  <c r="AD1370" i="18"/>
  <c r="AD1369" i="18"/>
  <c r="AD1368" i="18"/>
  <c r="AD1367" i="18"/>
  <c r="AD1366" i="18"/>
  <c r="AD1365" i="18"/>
  <c r="AD1364" i="18"/>
  <c r="AD1363" i="18"/>
  <c r="AD1362" i="18"/>
  <c r="AD1361" i="18"/>
  <c r="AD1360" i="18"/>
  <c r="AD1359" i="18"/>
  <c r="AD1358" i="18"/>
  <c r="AD1357" i="18"/>
  <c r="AD1356" i="18"/>
  <c r="AD1355" i="18"/>
  <c r="AD1354" i="18"/>
  <c r="AD1353" i="18"/>
  <c r="AD1352" i="18"/>
  <c r="AD1351" i="18"/>
  <c r="AD1350" i="18"/>
  <c r="AD1349" i="18"/>
  <c r="AD1348" i="18"/>
  <c r="AD1347" i="18"/>
  <c r="AD1346" i="18"/>
  <c r="AD1345" i="18"/>
  <c r="AD1344" i="18"/>
  <c r="AD1343" i="18"/>
  <c r="AD1342" i="18"/>
  <c r="AD1341" i="18"/>
  <c r="AD1340" i="18"/>
  <c r="AD1339" i="18"/>
  <c r="AD1338" i="18"/>
  <c r="AD1337" i="18"/>
  <c r="AD1336" i="18"/>
  <c r="AD1335" i="18"/>
  <c r="AD1334" i="18"/>
  <c r="AD1333" i="18"/>
  <c r="AD1332" i="18"/>
  <c r="AD1331" i="18"/>
  <c r="AD1330" i="18"/>
  <c r="AD1329" i="18"/>
  <c r="AD1328" i="18"/>
  <c r="AD1327" i="18"/>
  <c r="AD1326" i="18"/>
  <c r="AD1325" i="18"/>
  <c r="AD1324" i="18"/>
  <c r="AD1323" i="18"/>
  <c r="AD1322" i="18"/>
  <c r="AD1321" i="18"/>
  <c r="AD1320" i="18"/>
  <c r="AD1319" i="18"/>
  <c r="AD1318" i="18"/>
  <c r="AD1317" i="18"/>
  <c r="AD1316" i="18"/>
  <c r="AD1315" i="18"/>
  <c r="AD1314" i="18"/>
  <c r="AD1313" i="18"/>
  <c r="AD1312" i="18"/>
  <c r="AD1311" i="18"/>
  <c r="AD1310" i="18"/>
  <c r="AD1309" i="18"/>
  <c r="AD1308" i="18"/>
  <c r="AD1307" i="18"/>
  <c r="AD1306" i="18"/>
  <c r="AD1305" i="18"/>
  <c r="AD1304" i="18"/>
  <c r="AD1303" i="18"/>
  <c r="AD1302" i="18"/>
  <c r="AD1301" i="18"/>
  <c r="AD1300" i="18"/>
  <c r="AD1299" i="18"/>
  <c r="AD1298" i="18"/>
  <c r="AD1297" i="18"/>
  <c r="AD1296" i="18"/>
  <c r="AD1295" i="18"/>
  <c r="AD1294" i="18"/>
  <c r="AD1293" i="18"/>
  <c r="AD1292" i="18"/>
  <c r="AD1291" i="18"/>
  <c r="AD1290" i="18"/>
  <c r="AD1289" i="18"/>
  <c r="AD1288" i="18"/>
  <c r="AD1287" i="18"/>
  <c r="AD1286" i="18"/>
  <c r="AD1285" i="18"/>
  <c r="AD1284" i="18"/>
  <c r="AD1283" i="18"/>
  <c r="AD1282" i="18"/>
  <c r="AD1281" i="18"/>
  <c r="AD1280" i="18"/>
  <c r="AD1279" i="18"/>
  <c r="AD1278" i="18"/>
  <c r="AD1277" i="18"/>
  <c r="AD1276" i="18"/>
  <c r="AD1275" i="18"/>
  <c r="AD1274" i="18"/>
  <c r="AD1273" i="18"/>
  <c r="AD1272" i="18"/>
  <c r="AD1271" i="18"/>
  <c r="AD1270" i="18"/>
  <c r="AD1269" i="18"/>
  <c r="AD1268" i="18"/>
  <c r="AD1267" i="18"/>
  <c r="AD1266" i="18"/>
  <c r="AD1265" i="18"/>
  <c r="AD1264" i="18"/>
  <c r="AD1263" i="18"/>
  <c r="AD1262" i="18"/>
  <c r="AD1261" i="18"/>
  <c r="AD1260" i="18"/>
  <c r="AD1259" i="18"/>
  <c r="AD1258" i="18"/>
  <c r="AD1257" i="18"/>
  <c r="AD1256" i="18"/>
  <c r="AD1255" i="18"/>
  <c r="AD1254" i="18"/>
  <c r="AD1253" i="18"/>
  <c r="AD1252" i="18"/>
  <c r="AD1251" i="18"/>
  <c r="AD1250" i="18"/>
  <c r="AD1249" i="18"/>
  <c r="AD1248" i="18"/>
  <c r="AD1247" i="18"/>
  <c r="AD1246" i="18"/>
  <c r="AD1245" i="18"/>
  <c r="AD1244" i="18"/>
  <c r="AD1243" i="18"/>
  <c r="AD1242" i="18"/>
  <c r="AD1241" i="18"/>
  <c r="AD1240" i="18"/>
  <c r="AD1239" i="18"/>
  <c r="AD1238" i="18"/>
  <c r="AD1237" i="18"/>
  <c r="AD1236" i="18"/>
  <c r="AD1235" i="18"/>
  <c r="AD1234" i="18"/>
  <c r="AD1233" i="18"/>
  <c r="AD1232" i="18"/>
  <c r="AD1231" i="18"/>
  <c r="AD1230" i="18"/>
  <c r="AD1229" i="18"/>
  <c r="AD1228" i="18"/>
  <c r="AD1227" i="18"/>
  <c r="AD1226" i="18"/>
  <c r="AD1225" i="18"/>
  <c r="AD1224" i="18"/>
  <c r="AD1223" i="18"/>
  <c r="AD1222" i="18"/>
  <c r="AD1221" i="18"/>
  <c r="AD1220" i="18"/>
  <c r="AD1219" i="18"/>
  <c r="AD1218" i="18"/>
  <c r="AD1217" i="18"/>
  <c r="AD1216" i="18"/>
  <c r="AD1215" i="18"/>
  <c r="AD1214" i="18"/>
  <c r="AD1213" i="18"/>
  <c r="AD1212" i="18"/>
  <c r="AD1211" i="18"/>
  <c r="AD1210" i="18"/>
  <c r="AD1209" i="18"/>
  <c r="AD1208" i="18"/>
  <c r="AD1207" i="18"/>
  <c r="AD1206" i="18"/>
  <c r="AD1205" i="18"/>
  <c r="AD1204" i="18"/>
  <c r="AD1203" i="18"/>
  <c r="AD1202" i="18"/>
  <c r="AD1201" i="18"/>
  <c r="AD1200" i="18"/>
  <c r="AD1199" i="18"/>
  <c r="AD1198" i="18"/>
  <c r="AD1197" i="18"/>
  <c r="AD1196" i="18"/>
  <c r="AD1195" i="18"/>
  <c r="AD1194" i="18"/>
  <c r="AD1193" i="18"/>
  <c r="AD1192" i="18"/>
  <c r="AD1191" i="18"/>
  <c r="AD1190" i="18"/>
  <c r="AD1189" i="18"/>
  <c r="AD1188" i="18"/>
  <c r="AD1187" i="18"/>
  <c r="AD1186" i="18"/>
  <c r="AD1185" i="18"/>
  <c r="AD1184" i="18"/>
  <c r="AD1183" i="18"/>
  <c r="AD1182" i="18"/>
  <c r="AD1181" i="18"/>
  <c r="AD1180" i="18"/>
  <c r="AD1179" i="18"/>
  <c r="AD1178" i="18"/>
  <c r="AD1177" i="18"/>
  <c r="AD1176" i="18"/>
  <c r="AD1175" i="18"/>
  <c r="AD1174" i="18"/>
  <c r="AD1173" i="18"/>
  <c r="AD1172" i="18"/>
  <c r="AD1171" i="18"/>
  <c r="AD1170" i="18"/>
  <c r="AD1169" i="18"/>
  <c r="AD1168" i="18"/>
  <c r="AD1167" i="18"/>
  <c r="AD1166" i="18"/>
  <c r="AD1165" i="18"/>
  <c r="AD1164" i="18"/>
  <c r="AD1163" i="18"/>
  <c r="AD1162" i="18"/>
  <c r="AD1161" i="18"/>
  <c r="AD1160" i="18"/>
  <c r="AD1159" i="18"/>
  <c r="AD1158" i="18"/>
  <c r="AD1157" i="18"/>
  <c r="AD1156" i="18"/>
  <c r="AD1155" i="18"/>
  <c r="AD1154" i="18"/>
  <c r="AD1153" i="18"/>
  <c r="AD1152" i="18"/>
  <c r="AD1151" i="18"/>
  <c r="AD1150" i="18"/>
  <c r="AD1149" i="18"/>
  <c r="AD1148" i="18"/>
  <c r="AD1147" i="18"/>
  <c r="AD1146" i="18"/>
  <c r="AD1145" i="18"/>
  <c r="AD1144" i="18"/>
  <c r="AD1143" i="18"/>
  <c r="AD1142" i="18"/>
  <c r="AD1141" i="18"/>
  <c r="AD1140" i="18"/>
  <c r="AD1139" i="18"/>
  <c r="AD1138" i="18"/>
  <c r="AD1137" i="18"/>
  <c r="AD1136" i="18"/>
  <c r="AD1135" i="18"/>
  <c r="AD1134" i="18"/>
  <c r="AD1133" i="18"/>
  <c r="AD1132" i="18"/>
  <c r="AD1131" i="18"/>
  <c r="AD1130" i="18"/>
  <c r="AD1129" i="18"/>
  <c r="AD1128" i="18"/>
  <c r="AD1127" i="18"/>
  <c r="AD1126" i="18"/>
  <c r="AD1125" i="18"/>
  <c r="AD1124" i="18"/>
  <c r="AD1123" i="18"/>
  <c r="AD1122" i="18"/>
  <c r="AD1121" i="18"/>
  <c r="AD1120" i="18"/>
  <c r="AD1119" i="18"/>
  <c r="AD1118" i="18"/>
  <c r="AD1117" i="18"/>
  <c r="AD1116" i="18"/>
  <c r="AD1115" i="18"/>
  <c r="AD1114" i="18"/>
  <c r="AD1113" i="18"/>
  <c r="AD1112" i="18"/>
  <c r="AD1111" i="18"/>
  <c r="AD1110" i="18"/>
  <c r="AD1109" i="18"/>
  <c r="AD1108" i="18"/>
  <c r="AD1107" i="18"/>
  <c r="AD1106" i="18"/>
  <c r="AD1105" i="18"/>
  <c r="AD1104" i="18"/>
  <c r="AD1103" i="18"/>
  <c r="AD1102" i="18"/>
  <c r="AD1101" i="18"/>
  <c r="AD1100" i="18"/>
  <c r="AD1099" i="18"/>
  <c r="AD1098" i="18"/>
  <c r="AD1097" i="18"/>
  <c r="AD1096" i="18"/>
  <c r="AD1095" i="18"/>
  <c r="AD1094" i="18"/>
  <c r="AD1093" i="18"/>
  <c r="AD1092" i="18"/>
  <c r="AD1091" i="18"/>
  <c r="AD1090" i="18"/>
  <c r="AD1089" i="18"/>
  <c r="AD1088" i="18"/>
  <c r="AD1087" i="18"/>
  <c r="AD1086" i="18"/>
  <c r="AD1085" i="18"/>
  <c r="AD1084" i="18"/>
  <c r="AD1083" i="18"/>
  <c r="AD1082" i="18"/>
  <c r="AD1081" i="18"/>
  <c r="AD1080" i="18"/>
  <c r="AD1079" i="18"/>
  <c r="AD1078" i="18"/>
  <c r="AD1077" i="18"/>
  <c r="AD1076" i="18"/>
  <c r="AD1075" i="18"/>
  <c r="AD1074" i="18"/>
  <c r="AD1073" i="18"/>
  <c r="AD1072" i="18"/>
  <c r="AD1071" i="18"/>
  <c r="AD1070" i="18"/>
  <c r="AD1069" i="18"/>
  <c r="AD1068" i="18"/>
  <c r="AD1067" i="18"/>
  <c r="AD1066" i="18"/>
  <c r="AD1065" i="18"/>
  <c r="AD1064" i="18"/>
  <c r="AD1063" i="18"/>
  <c r="AD1062" i="18"/>
  <c r="AD1061" i="18"/>
  <c r="AD1060" i="18"/>
  <c r="AD1059" i="18"/>
  <c r="AD1058" i="18"/>
  <c r="AD1057" i="18"/>
  <c r="AD1056" i="18"/>
  <c r="AD1055" i="18"/>
  <c r="AD1054" i="18"/>
  <c r="AD1053" i="18"/>
  <c r="AD1052" i="18"/>
  <c r="AD1051" i="18"/>
  <c r="AD1050" i="18"/>
  <c r="AD1049" i="18"/>
  <c r="AD1048" i="18"/>
  <c r="AD1047" i="18"/>
  <c r="AD1046" i="18"/>
  <c r="AD1045" i="18"/>
  <c r="AD1044" i="18"/>
  <c r="AD1043" i="18"/>
  <c r="AD1042" i="18"/>
  <c r="AD1041" i="18"/>
  <c r="AD1040" i="18"/>
  <c r="AD1039" i="18"/>
  <c r="AD1038" i="18"/>
  <c r="AD1037" i="18"/>
  <c r="AD1036" i="18"/>
  <c r="AD1035" i="18"/>
  <c r="AD1034" i="18"/>
  <c r="AD1033" i="18"/>
  <c r="AD1032" i="18"/>
  <c r="AD1031" i="18"/>
  <c r="AD1030" i="18"/>
  <c r="AD1029" i="18"/>
  <c r="AD1028" i="18"/>
  <c r="AD1027" i="18"/>
  <c r="AD1026" i="18"/>
  <c r="AD1025" i="18"/>
  <c r="AD1024" i="18"/>
  <c r="AD1023" i="18"/>
  <c r="AD1022" i="18"/>
  <c r="AD1021" i="18"/>
  <c r="AD1020" i="18"/>
  <c r="AD1019" i="18"/>
  <c r="AD1018" i="18"/>
  <c r="AD1017" i="18"/>
  <c r="AD1016" i="18"/>
  <c r="AD1015" i="18"/>
  <c r="AD1014" i="18"/>
  <c r="AD1013" i="18"/>
  <c r="AD1012" i="18"/>
  <c r="AD1011" i="18"/>
  <c r="AD1010" i="18"/>
  <c r="AD1009" i="18"/>
  <c r="AD1008" i="18"/>
  <c r="AD1007" i="18"/>
  <c r="AD1006" i="18"/>
  <c r="AD1005" i="18"/>
  <c r="AD1004" i="18"/>
  <c r="AD1003" i="18"/>
  <c r="AD1002" i="18"/>
  <c r="AD1001" i="18"/>
  <c r="AD1000" i="18"/>
  <c r="AD999" i="18"/>
  <c r="AD998" i="18"/>
  <c r="AD997" i="18"/>
  <c r="AD996" i="18"/>
  <c r="AD995" i="18"/>
  <c r="AD994" i="18"/>
  <c r="AD993" i="18"/>
  <c r="AD992" i="18"/>
  <c r="AD991" i="18"/>
  <c r="AD990" i="18"/>
  <c r="AD989" i="18"/>
  <c r="AD988" i="18"/>
  <c r="AD987" i="18"/>
  <c r="AD986" i="18"/>
  <c r="AD985" i="18"/>
  <c r="AD984" i="18"/>
  <c r="AD983" i="18"/>
  <c r="AD982" i="18"/>
  <c r="AD981" i="18"/>
  <c r="AD980" i="18"/>
  <c r="AD979" i="18"/>
  <c r="AD978" i="18"/>
  <c r="AD977" i="18"/>
  <c r="AD976" i="18"/>
  <c r="AD975" i="18"/>
  <c r="AD974" i="18"/>
  <c r="AD973" i="18"/>
  <c r="AD972" i="18"/>
  <c r="AD971" i="18"/>
  <c r="AD970" i="18"/>
  <c r="AD969" i="18"/>
  <c r="AD968" i="18"/>
  <c r="AD967" i="18"/>
  <c r="AD966" i="18"/>
  <c r="AD965" i="18"/>
  <c r="AD964" i="18"/>
  <c r="AD963" i="18"/>
  <c r="AD962" i="18"/>
  <c r="AD961" i="18"/>
  <c r="AD960" i="18"/>
  <c r="AD959" i="18"/>
  <c r="AD958" i="18"/>
  <c r="AD957" i="18"/>
  <c r="AD956" i="18"/>
  <c r="AD955" i="18"/>
  <c r="AD954" i="18"/>
  <c r="AD953" i="18"/>
  <c r="AD952" i="18"/>
  <c r="AD951" i="18"/>
  <c r="AD950" i="18"/>
  <c r="AD949" i="18"/>
  <c r="AD948" i="18"/>
  <c r="AD947" i="18"/>
  <c r="AD946" i="18"/>
  <c r="AD945" i="18"/>
  <c r="AD944" i="18"/>
  <c r="AD943" i="18"/>
  <c r="AD942" i="18"/>
  <c r="AD941" i="18"/>
  <c r="AD940" i="18"/>
  <c r="AD939" i="18"/>
  <c r="AD938" i="18"/>
  <c r="AD937" i="18"/>
  <c r="AD936" i="18"/>
  <c r="AD935" i="18"/>
  <c r="AD934" i="18"/>
  <c r="AD933" i="18"/>
  <c r="AD932" i="18"/>
  <c r="AD931" i="18"/>
  <c r="AD930" i="18"/>
  <c r="AD929" i="18"/>
  <c r="AD928" i="18"/>
  <c r="AD927" i="18"/>
  <c r="AD926" i="18"/>
  <c r="AD925" i="18"/>
  <c r="AD924" i="18"/>
  <c r="AD923" i="18"/>
  <c r="AD922" i="18"/>
  <c r="AD921" i="18"/>
  <c r="AD920" i="18"/>
  <c r="AD919" i="18"/>
  <c r="AD918" i="18"/>
  <c r="AD917" i="18"/>
  <c r="AD916" i="18"/>
  <c r="AD915" i="18"/>
  <c r="AD914" i="18"/>
  <c r="AD913" i="18"/>
  <c r="AD912" i="18"/>
  <c r="AD911" i="18"/>
  <c r="AD910" i="18"/>
  <c r="AD909" i="18"/>
  <c r="AD908" i="18"/>
  <c r="AD907" i="18"/>
  <c r="AD906" i="18"/>
  <c r="AD905" i="18"/>
  <c r="AD904" i="18"/>
  <c r="AD903" i="18"/>
  <c r="AD902" i="18"/>
  <c r="AD901" i="18"/>
  <c r="AD900" i="18"/>
  <c r="AD899" i="18"/>
  <c r="AD898" i="18"/>
  <c r="AD897" i="18"/>
  <c r="AD896" i="18"/>
  <c r="AD895" i="18"/>
  <c r="AD894" i="18"/>
  <c r="AD893" i="18"/>
  <c r="AD892" i="18"/>
  <c r="AD891" i="18"/>
  <c r="AD890" i="18"/>
  <c r="AD889" i="18"/>
  <c r="AD888" i="18"/>
  <c r="AD887" i="18"/>
  <c r="AD886" i="18"/>
  <c r="AD885" i="18"/>
  <c r="AD884" i="18"/>
  <c r="AD883" i="18"/>
  <c r="AD882" i="18"/>
  <c r="AD881" i="18"/>
  <c r="AD880" i="18"/>
  <c r="AD879" i="18"/>
  <c r="AD878" i="18"/>
  <c r="AD877" i="18"/>
  <c r="AD876" i="18"/>
  <c r="AD875" i="18"/>
  <c r="AD874" i="18"/>
  <c r="AD873" i="18"/>
  <c r="AD872" i="18"/>
  <c r="AD871" i="18"/>
  <c r="AD870" i="18"/>
  <c r="AD869" i="18"/>
  <c r="AD868" i="18"/>
  <c r="AD867" i="18"/>
  <c r="AD866" i="18"/>
  <c r="AD865" i="18"/>
  <c r="AD864" i="18"/>
  <c r="AD863" i="18"/>
  <c r="AD862" i="18"/>
  <c r="AD861" i="18"/>
  <c r="AD860" i="18"/>
  <c r="AD859" i="18"/>
  <c r="AD858" i="18"/>
  <c r="AD857" i="18"/>
  <c r="AD856" i="18"/>
  <c r="AD855" i="18"/>
  <c r="AD854" i="18"/>
  <c r="AD853" i="18"/>
  <c r="AD852" i="18"/>
  <c r="AD851" i="18"/>
  <c r="AD850" i="18"/>
  <c r="AD849" i="18"/>
  <c r="AD848" i="18"/>
  <c r="AD847" i="18"/>
  <c r="AD846" i="18"/>
  <c r="AD845" i="18"/>
  <c r="AD844" i="18"/>
  <c r="AD843" i="18"/>
  <c r="AD842" i="18"/>
  <c r="AD841" i="18"/>
  <c r="AD840" i="18"/>
  <c r="AD839" i="18"/>
  <c r="AD838" i="18"/>
  <c r="AD837" i="18"/>
  <c r="AD836" i="18"/>
  <c r="AD835" i="18"/>
  <c r="AD834" i="18"/>
  <c r="AD833" i="18"/>
  <c r="AD832" i="18"/>
  <c r="AD831" i="18"/>
  <c r="AD830" i="18"/>
  <c r="AD829" i="18"/>
  <c r="AD828" i="18"/>
  <c r="AD827" i="18"/>
  <c r="AD826" i="18"/>
  <c r="AD825" i="18"/>
  <c r="AD824" i="18"/>
  <c r="AD823" i="18"/>
  <c r="AD822" i="18"/>
  <c r="AD821" i="18"/>
  <c r="AD820" i="18"/>
  <c r="AD819" i="18"/>
  <c r="AD818" i="18"/>
  <c r="AD817" i="18"/>
  <c r="AD816" i="18"/>
  <c r="AD815" i="18"/>
  <c r="AD814" i="18"/>
  <c r="AD813" i="18"/>
  <c r="AD812" i="18"/>
  <c r="AD811" i="18"/>
  <c r="AD810" i="18"/>
  <c r="AD809" i="18"/>
  <c r="AD808" i="18"/>
  <c r="AD807" i="18"/>
  <c r="AD806" i="18"/>
  <c r="AD805" i="18"/>
  <c r="AD804" i="18"/>
  <c r="AD803" i="18"/>
  <c r="AD802" i="18"/>
  <c r="AD801" i="18"/>
  <c r="AD800" i="18"/>
  <c r="AD799" i="18"/>
  <c r="AD798" i="18"/>
  <c r="AD797" i="18"/>
  <c r="AD796" i="18"/>
  <c r="AD795" i="18"/>
  <c r="AD794" i="18"/>
  <c r="AD793" i="18"/>
  <c r="AD792" i="18"/>
  <c r="AD791" i="18"/>
  <c r="AD790" i="18"/>
  <c r="AD789" i="18"/>
  <c r="AD788" i="18"/>
  <c r="AD787" i="18"/>
  <c r="AD786" i="18"/>
  <c r="AD785" i="18"/>
  <c r="AD784" i="18"/>
  <c r="AD783" i="18"/>
  <c r="AD782" i="18"/>
  <c r="AD781" i="18"/>
  <c r="AD780" i="18"/>
  <c r="AD779" i="18"/>
  <c r="AD778" i="18"/>
  <c r="AD777" i="18"/>
  <c r="AD776" i="18"/>
  <c r="AD775" i="18"/>
  <c r="AD774" i="18"/>
  <c r="AD773" i="18"/>
  <c r="AD772" i="18"/>
  <c r="AD771" i="18"/>
  <c r="AD770" i="18"/>
  <c r="AD769" i="18"/>
  <c r="AD768" i="18"/>
  <c r="AD767" i="18"/>
  <c r="AD766" i="18"/>
  <c r="AD765" i="18"/>
  <c r="AD764" i="18"/>
  <c r="AD763" i="18"/>
  <c r="AD762" i="18"/>
  <c r="AD761" i="18"/>
  <c r="AD760" i="18"/>
  <c r="AD759" i="18"/>
  <c r="AD758" i="18"/>
  <c r="AD757" i="18"/>
  <c r="AD756" i="18"/>
  <c r="AD755" i="18"/>
  <c r="AD754" i="18"/>
  <c r="AD753" i="18"/>
  <c r="AD752" i="18"/>
  <c r="AD751" i="18"/>
  <c r="AD750" i="18"/>
  <c r="AD749" i="18"/>
  <c r="AD748" i="18"/>
  <c r="AD747" i="18"/>
  <c r="AD746" i="18"/>
  <c r="AD745" i="18"/>
  <c r="AD744" i="18"/>
  <c r="AD743" i="18"/>
  <c r="AD742" i="18"/>
  <c r="AD741" i="18"/>
  <c r="AD740" i="18"/>
  <c r="AD739" i="18"/>
  <c r="AD738" i="18"/>
  <c r="AD737" i="18"/>
  <c r="AD736" i="18"/>
  <c r="AD735" i="18"/>
  <c r="AD734" i="18"/>
  <c r="AD733" i="18"/>
  <c r="AD732" i="18"/>
  <c r="AD731" i="18"/>
  <c r="AD730" i="18"/>
  <c r="AD729" i="18"/>
  <c r="AD728" i="18"/>
  <c r="AD727" i="18"/>
  <c r="AD726" i="18"/>
  <c r="AD725" i="18"/>
  <c r="AD724" i="18"/>
  <c r="AD723" i="18"/>
  <c r="AD722" i="18"/>
  <c r="AD721" i="18"/>
  <c r="AD720" i="18"/>
  <c r="AD719" i="18"/>
  <c r="AD718" i="18"/>
  <c r="AD717" i="18"/>
  <c r="AD716" i="18"/>
  <c r="AD715" i="18"/>
  <c r="AD714" i="18"/>
  <c r="AD713" i="18"/>
  <c r="AD712" i="18"/>
  <c r="AD711" i="18"/>
  <c r="AD710" i="18"/>
  <c r="AD709" i="18"/>
  <c r="AD708" i="18"/>
  <c r="AD707" i="18"/>
  <c r="AD706" i="18"/>
  <c r="AD705" i="18"/>
  <c r="AD704" i="18"/>
  <c r="AD703" i="18"/>
  <c r="AD702" i="18"/>
  <c r="AD701" i="18"/>
  <c r="AD700" i="18"/>
  <c r="AD699" i="18"/>
  <c r="AD698" i="18"/>
  <c r="AD697" i="18"/>
  <c r="AD696" i="18"/>
  <c r="AD695" i="18"/>
  <c r="AD694" i="18"/>
  <c r="AD693" i="18"/>
  <c r="AD692" i="18"/>
  <c r="AD691" i="18"/>
  <c r="AD690" i="18"/>
  <c r="AD689" i="18"/>
  <c r="AD688" i="18"/>
  <c r="AD687" i="18"/>
  <c r="AD686" i="18"/>
  <c r="AD685" i="18"/>
  <c r="AD684" i="18"/>
  <c r="AD683" i="18"/>
  <c r="AD682" i="18"/>
  <c r="AD681" i="18"/>
  <c r="AD680" i="18"/>
  <c r="AD679" i="18"/>
  <c r="AD678" i="18"/>
  <c r="AD677" i="18"/>
  <c r="AD676" i="18"/>
  <c r="AD675" i="18"/>
  <c r="AD674" i="18"/>
  <c r="AD673" i="18"/>
  <c r="AD672" i="18"/>
  <c r="AD671" i="18"/>
  <c r="AD670" i="18"/>
  <c r="AD669" i="18"/>
  <c r="AD668" i="18"/>
  <c r="AD667" i="18"/>
  <c r="AD666" i="18"/>
  <c r="AD665" i="18"/>
  <c r="AD664" i="18"/>
  <c r="AD663" i="18"/>
  <c r="AD662" i="18"/>
  <c r="AD661" i="18"/>
  <c r="AD660" i="18"/>
  <c r="AD659" i="18"/>
  <c r="AD658" i="18"/>
  <c r="AD657" i="18"/>
  <c r="AD656" i="18"/>
  <c r="AD655" i="18"/>
  <c r="AD654" i="18"/>
  <c r="AD653" i="18"/>
  <c r="AD652" i="18"/>
  <c r="AD651" i="18"/>
  <c r="AD650" i="18"/>
  <c r="AD649" i="18"/>
  <c r="AD648" i="18"/>
  <c r="AD647" i="18"/>
  <c r="AD646" i="18"/>
  <c r="AD645" i="18"/>
  <c r="AD644" i="18"/>
  <c r="AD643" i="18"/>
  <c r="AD642" i="18"/>
  <c r="AD641" i="18"/>
  <c r="AD640" i="18"/>
  <c r="AD639" i="18"/>
  <c r="AD638" i="18"/>
  <c r="AD637" i="18"/>
  <c r="AD636" i="18"/>
  <c r="AD635" i="18"/>
  <c r="AD634" i="18"/>
  <c r="AD633" i="18"/>
  <c r="AD632" i="18"/>
  <c r="AD631" i="18"/>
  <c r="AD630" i="18"/>
  <c r="AD629" i="18"/>
  <c r="AD628" i="18"/>
  <c r="AD627" i="18"/>
  <c r="AD626" i="18"/>
  <c r="AD625" i="18"/>
  <c r="AD624" i="18"/>
  <c r="AD623" i="18"/>
  <c r="AD622" i="18"/>
  <c r="AD621" i="18"/>
  <c r="AD620" i="18"/>
  <c r="AD619" i="18"/>
  <c r="AD618" i="18"/>
  <c r="AD617" i="18"/>
  <c r="AD616" i="18"/>
  <c r="AD615" i="18"/>
  <c r="AD614" i="18"/>
  <c r="AD613" i="18"/>
  <c r="AD612" i="18"/>
  <c r="AD611" i="18"/>
  <c r="AD610" i="18"/>
  <c r="AD609" i="18"/>
  <c r="AD608" i="18"/>
  <c r="AD607" i="18"/>
  <c r="AD606" i="18"/>
  <c r="AD605" i="18"/>
  <c r="AD604" i="18"/>
  <c r="AD603" i="18"/>
  <c r="AD602" i="18"/>
  <c r="AD601" i="18"/>
  <c r="AD600" i="18"/>
  <c r="AD599" i="18"/>
  <c r="AD598" i="18"/>
  <c r="AD597" i="18"/>
  <c r="AD596" i="18"/>
  <c r="AD595" i="18"/>
  <c r="AD594" i="18"/>
  <c r="AD593" i="18"/>
  <c r="AD592" i="18"/>
  <c r="AD591" i="18"/>
  <c r="AD590" i="18"/>
  <c r="AD589" i="18"/>
  <c r="AD588" i="18"/>
  <c r="AD587" i="18"/>
  <c r="AD586" i="18"/>
  <c r="AD585" i="18"/>
  <c r="AD584" i="18"/>
  <c r="AD583" i="18"/>
  <c r="AD582" i="18"/>
  <c r="AD581" i="18"/>
  <c r="AD580" i="18"/>
  <c r="AD579" i="18"/>
  <c r="AD578" i="18"/>
  <c r="AD577" i="18"/>
  <c r="AD576" i="18"/>
  <c r="AD575" i="18"/>
  <c r="AD574" i="18"/>
  <c r="AD573" i="18"/>
  <c r="AD572" i="18"/>
  <c r="AD571" i="18"/>
  <c r="AD570" i="18"/>
  <c r="AD569" i="18"/>
  <c r="AD568" i="18"/>
  <c r="AD567" i="18"/>
  <c r="AD566" i="18"/>
  <c r="AD565" i="18"/>
  <c r="AD564" i="18"/>
  <c r="AD563" i="18"/>
  <c r="AD562" i="18"/>
  <c r="AD561" i="18"/>
  <c r="AD560" i="18"/>
  <c r="AD559" i="18"/>
  <c r="AD558" i="18"/>
  <c r="AD557" i="18"/>
  <c r="AD556" i="18"/>
  <c r="AD555" i="18"/>
  <c r="AD554" i="18"/>
  <c r="AD553" i="18"/>
  <c r="AD552" i="18"/>
  <c r="AD551" i="18"/>
  <c r="AD550" i="18"/>
  <c r="AD549" i="18"/>
  <c r="AD548" i="18"/>
  <c r="AD547" i="18"/>
  <c r="AD546" i="18"/>
  <c r="AD545" i="18"/>
  <c r="AD544" i="18"/>
  <c r="AD543" i="18"/>
  <c r="AD542" i="18"/>
  <c r="AD541" i="18"/>
  <c r="AD540" i="18"/>
  <c r="AD539" i="18"/>
  <c r="AD538" i="18"/>
  <c r="AD537" i="18"/>
  <c r="AD536" i="18"/>
  <c r="AD535" i="18"/>
  <c r="AD534" i="18"/>
  <c r="AD533" i="18"/>
  <c r="AD532" i="18"/>
  <c r="AD531" i="18"/>
  <c r="AD530" i="18"/>
  <c r="AD529" i="18"/>
  <c r="AD528" i="18"/>
  <c r="AD527" i="18"/>
  <c r="AD526" i="18"/>
  <c r="AD525" i="18"/>
  <c r="AD524" i="18"/>
  <c r="AD523" i="18"/>
  <c r="AD522" i="18"/>
  <c r="AD521" i="18"/>
  <c r="AD520" i="18"/>
  <c r="AD519" i="18"/>
  <c r="AD518" i="18"/>
  <c r="AD517" i="18"/>
  <c r="AD516" i="18"/>
  <c r="AD515" i="18"/>
  <c r="AD514" i="18"/>
  <c r="AD513" i="18"/>
  <c r="AD512" i="18"/>
  <c r="AD511" i="18"/>
  <c r="AD510" i="18"/>
  <c r="AD509" i="18"/>
  <c r="AD508" i="18"/>
  <c r="AD507" i="18"/>
  <c r="AD506" i="18"/>
  <c r="AD505" i="18"/>
  <c r="AD504" i="18"/>
  <c r="AD503" i="18"/>
  <c r="AD502" i="18"/>
  <c r="AD501" i="18"/>
  <c r="AD500" i="18"/>
  <c r="AD499" i="18"/>
  <c r="AD498" i="18"/>
  <c r="AD497" i="18"/>
  <c r="AD496" i="18"/>
  <c r="AD495" i="18"/>
  <c r="AD494" i="18"/>
  <c r="AD493" i="18"/>
  <c r="AD492" i="18"/>
  <c r="AD491" i="18"/>
  <c r="AD490" i="18"/>
  <c r="AD489" i="18"/>
  <c r="AD488" i="18"/>
  <c r="AD487" i="18"/>
  <c r="AD486" i="18"/>
  <c r="AD485" i="18"/>
  <c r="AD484" i="18"/>
  <c r="AD483" i="18"/>
  <c r="AD482" i="18"/>
  <c r="AD481" i="18"/>
  <c r="AD480" i="18"/>
  <c r="AD479" i="18"/>
  <c r="AD478" i="18"/>
  <c r="AD477" i="18"/>
  <c r="AD476" i="18"/>
  <c r="AD475" i="18"/>
  <c r="AD474" i="18"/>
  <c r="AD473" i="18"/>
  <c r="AD472" i="18"/>
  <c r="AD471" i="18"/>
  <c r="AD470" i="18"/>
  <c r="AD469" i="18"/>
  <c r="AD468" i="18"/>
  <c r="AD467" i="18"/>
  <c r="AD466" i="18"/>
  <c r="AD465" i="18"/>
  <c r="AD464" i="18"/>
  <c r="AD463" i="18"/>
  <c r="AD462" i="18"/>
  <c r="AD461" i="18"/>
  <c r="AD460" i="18"/>
  <c r="AD459" i="18"/>
  <c r="AD458" i="18"/>
  <c r="AD457" i="18"/>
  <c r="AD456" i="18"/>
  <c r="AD455" i="18"/>
  <c r="AD454" i="18"/>
  <c r="AD453" i="18"/>
  <c r="AD452" i="18"/>
  <c r="AD451" i="18"/>
  <c r="AD450" i="18"/>
  <c r="AD449" i="18"/>
  <c r="AD448" i="18"/>
  <c r="AD447" i="18"/>
  <c r="AD446" i="18"/>
  <c r="AD445" i="18"/>
  <c r="AD444" i="18"/>
  <c r="AD443" i="18"/>
  <c r="AD442" i="18"/>
  <c r="AD441" i="18"/>
  <c r="AD440" i="18"/>
  <c r="AD439" i="18"/>
  <c r="AD438" i="18"/>
  <c r="AD437" i="18"/>
  <c r="AD436" i="18"/>
  <c r="AD435" i="18"/>
  <c r="AD434" i="18"/>
  <c r="AD433" i="18"/>
  <c r="AD432" i="18"/>
  <c r="AD431" i="18"/>
  <c r="AD430" i="18"/>
  <c r="AD429" i="18"/>
  <c r="AD428" i="18"/>
  <c r="AD427" i="18"/>
  <c r="AD426" i="18"/>
  <c r="AD425" i="18"/>
  <c r="AD424" i="18"/>
  <c r="AD423" i="18"/>
  <c r="AD422" i="18"/>
  <c r="AD421" i="18"/>
  <c r="AD420" i="18"/>
  <c r="AD419" i="18"/>
  <c r="AD418" i="18"/>
  <c r="AD417" i="18"/>
  <c r="AD416" i="18"/>
  <c r="AD415" i="18"/>
  <c r="AD414" i="18"/>
  <c r="AD413" i="18"/>
  <c r="AD412" i="18"/>
  <c r="AD411" i="18"/>
  <c r="AD410" i="18"/>
  <c r="AD409" i="18"/>
  <c r="AD408" i="18"/>
  <c r="AD407" i="18"/>
  <c r="AD406" i="18"/>
  <c r="AD405" i="18"/>
  <c r="AD404" i="18"/>
  <c r="AD403" i="18"/>
  <c r="AD402" i="18"/>
  <c r="AD401" i="18"/>
  <c r="AD400" i="18"/>
  <c r="AD399" i="18"/>
  <c r="AD398" i="18"/>
  <c r="AD397" i="18"/>
  <c r="AD396" i="18"/>
  <c r="AD395" i="18"/>
  <c r="AD394" i="18"/>
  <c r="AD393" i="18"/>
  <c r="AD392" i="18"/>
  <c r="AD391" i="18"/>
  <c r="AD390" i="18"/>
  <c r="AD389" i="18"/>
  <c r="AD388" i="18"/>
  <c r="AD387" i="18"/>
  <c r="AD386" i="18"/>
  <c r="AD385" i="18"/>
  <c r="AD384" i="18"/>
  <c r="AD383" i="18"/>
  <c r="AD382" i="18"/>
  <c r="AD381" i="18"/>
  <c r="AD380" i="18"/>
  <c r="AD379" i="18"/>
  <c r="AD378" i="18"/>
  <c r="AD377" i="18"/>
  <c r="AD376" i="18"/>
  <c r="AD375" i="18"/>
  <c r="AD374" i="18"/>
  <c r="AD373" i="18"/>
  <c r="AD372" i="18"/>
  <c r="AD371" i="18"/>
  <c r="AD370" i="18"/>
  <c r="AD369" i="18"/>
  <c r="AD368" i="18"/>
  <c r="AD367" i="18"/>
  <c r="AD366" i="18"/>
  <c r="AD365" i="18"/>
  <c r="AD364" i="18"/>
  <c r="AD363" i="18"/>
  <c r="AD362" i="18"/>
  <c r="AD361" i="18"/>
  <c r="AD360" i="18"/>
  <c r="AD359" i="18"/>
  <c r="AD358" i="18"/>
  <c r="AD357" i="18"/>
  <c r="AD356" i="18"/>
  <c r="AD355" i="18"/>
  <c r="AD354" i="18"/>
  <c r="AD353" i="18"/>
  <c r="AD352" i="18"/>
  <c r="AD351" i="18"/>
  <c r="AD350" i="18"/>
  <c r="AD349" i="18"/>
  <c r="AD348" i="18"/>
  <c r="AD347" i="18"/>
  <c r="AD346" i="18"/>
  <c r="AD345" i="18"/>
  <c r="AD344" i="18"/>
  <c r="AD343" i="18"/>
  <c r="AD342" i="18"/>
  <c r="AD341" i="18"/>
  <c r="AD340" i="18"/>
  <c r="AD339" i="18"/>
  <c r="AD338" i="18"/>
  <c r="AD337" i="18"/>
  <c r="AD336" i="18"/>
  <c r="AD335" i="18"/>
  <c r="AD334" i="18"/>
  <c r="AD333" i="18"/>
  <c r="AD332" i="18"/>
  <c r="AD331" i="18"/>
  <c r="AD330" i="18"/>
  <c r="AD329" i="18"/>
  <c r="AD328" i="18"/>
  <c r="AD327" i="18"/>
  <c r="AD326" i="18"/>
  <c r="AD325" i="18"/>
  <c r="AD324" i="18"/>
  <c r="AD323" i="18"/>
  <c r="AD322" i="18"/>
  <c r="AD321" i="18"/>
  <c r="AD320" i="18"/>
  <c r="AD319" i="18"/>
  <c r="AD318" i="18"/>
  <c r="AD317" i="18"/>
  <c r="AD316" i="18"/>
  <c r="AD315" i="18"/>
  <c r="AD314" i="18"/>
  <c r="AD313" i="18"/>
  <c r="AD312" i="18"/>
  <c r="AD311" i="18"/>
  <c r="AD310" i="18"/>
  <c r="AD309" i="18"/>
  <c r="AD308" i="18"/>
  <c r="AD307" i="18"/>
  <c r="AD306" i="18"/>
  <c r="AD305" i="18"/>
  <c r="AD304" i="18"/>
  <c r="AD303" i="18"/>
  <c r="AD302" i="18"/>
  <c r="AD301" i="18"/>
  <c r="AD300" i="18"/>
  <c r="AD299" i="18"/>
  <c r="AD298" i="18"/>
  <c r="AD297" i="18"/>
  <c r="AD296" i="18"/>
  <c r="AD295" i="18"/>
  <c r="AD294" i="18"/>
  <c r="AD293" i="18"/>
  <c r="AD292" i="18"/>
  <c r="AD291" i="18"/>
  <c r="AD290" i="18"/>
  <c r="AD289" i="18"/>
  <c r="AD288" i="18"/>
  <c r="AD287" i="18"/>
  <c r="AD286" i="18"/>
  <c r="AD285" i="18"/>
  <c r="AD284" i="18"/>
  <c r="AD283" i="18"/>
  <c r="AD282" i="18"/>
  <c r="AD281" i="18"/>
  <c r="AD280" i="18"/>
  <c r="AD279" i="18"/>
  <c r="AD278" i="18"/>
  <c r="AD277" i="18"/>
  <c r="AD276" i="18"/>
  <c r="AD275" i="18"/>
  <c r="AD274" i="18"/>
  <c r="AD273" i="18"/>
  <c r="AD272" i="18"/>
  <c r="AD271" i="18"/>
  <c r="AD270" i="18"/>
  <c r="AD269" i="18"/>
  <c r="AD268" i="18"/>
  <c r="AD267" i="18"/>
  <c r="AD266" i="18"/>
  <c r="AD265" i="18"/>
  <c r="AD264" i="18"/>
  <c r="AD263" i="18"/>
  <c r="AD262" i="18"/>
  <c r="AD261" i="18"/>
  <c r="AD260" i="18"/>
  <c r="AD259" i="18"/>
  <c r="AD258" i="18"/>
  <c r="AD257" i="18"/>
  <c r="AD256" i="18"/>
  <c r="AD255" i="18"/>
  <c r="AD254" i="18"/>
  <c r="AD253" i="18"/>
  <c r="AD252" i="18"/>
  <c r="AD251" i="18"/>
  <c r="AD250" i="18"/>
  <c r="AD249" i="18"/>
  <c r="AD248" i="18"/>
  <c r="AD247" i="18"/>
  <c r="AD246" i="18"/>
  <c r="AD245" i="18"/>
  <c r="AD244" i="18"/>
  <c r="AD243" i="18"/>
  <c r="AD242" i="18"/>
  <c r="AD241" i="18"/>
  <c r="AD240" i="18"/>
  <c r="AD239" i="18"/>
  <c r="AD238" i="18"/>
  <c r="AD237" i="18"/>
  <c r="AD236" i="18"/>
  <c r="AD235" i="18"/>
  <c r="AD234" i="18"/>
  <c r="AD233" i="18"/>
  <c r="AD232" i="18"/>
  <c r="AD231" i="18"/>
  <c r="AD230" i="18"/>
  <c r="AD229" i="18"/>
  <c r="AD228" i="18"/>
  <c r="AD227" i="18"/>
  <c r="AD226" i="18"/>
  <c r="AD225" i="18"/>
  <c r="AD224" i="18"/>
  <c r="AD223" i="18"/>
  <c r="AD222" i="18"/>
  <c r="AD221" i="18"/>
  <c r="AD220" i="18"/>
  <c r="AD219" i="18"/>
  <c r="AD218" i="18"/>
  <c r="AD217" i="18"/>
  <c r="AD216" i="18"/>
  <c r="AD215" i="18"/>
  <c r="AD214" i="18"/>
  <c r="AD213" i="18"/>
  <c r="AD212" i="18"/>
  <c r="AD211" i="18"/>
  <c r="AD210" i="18"/>
  <c r="AD209" i="18"/>
  <c r="AD208" i="18"/>
  <c r="AD207" i="18"/>
  <c r="AD206" i="18"/>
  <c r="AD205" i="18"/>
  <c r="AD204" i="18"/>
  <c r="AD203" i="18"/>
  <c r="AD202" i="18"/>
  <c r="AD201" i="18"/>
  <c r="AD200" i="18"/>
  <c r="AD199" i="18"/>
  <c r="AD198" i="18"/>
  <c r="AD197" i="18"/>
  <c r="AD196" i="18"/>
  <c r="AD195" i="18"/>
  <c r="AD194" i="18"/>
  <c r="AD193" i="18"/>
  <c r="AD192" i="18"/>
  <c r="AD191" i="18"/>
  <c r="AD190" i="18"/>
  <c r="AD189" i="18"/>
  <c r="AD188" i="18"/>
  <c r="AD187" i="18"/>
  <c r="AD186" i="18"/>
  <c r="AD185" i="18"/>
  <c r="AD184" i="18"/>
  <c r="AD183" i="18"/>
  <c r="AD182" i="18"/>
  <c r="AD181" i="18"/>
  <c r="AD180" i="18"/>
  <c r="AD179" i="18"/>
  <c r="AD178" i="18"/>
  <c r="AD177" i="18"/>
  <c r="AD176" i="18"/>
  <c r="AD175" i="18"/>
  <c r="AD174" i="18"/>
  <c r="AD173" i="18"/>
  <c r="AD172" i="18"/>
  <c r="AD171" i="18"/>
  <c r="AD170" i="18"/>
  <c r="AD169" i="18"/>
  <c r="AD168" i="18"/>
  <c r="AD167" i="18"/>
  <c r="AD166" i="18"/>
  <c r="AD165" i="18"/>
  <c r="AD164" i="18"/>
  <c r="AD163" i="18"/>
  <c r="AD162" i="18"/>
  <c r="AD161" i="18"/>
  <c r="AD160" i="18"/>
  <c r="AD159" i="18"/>
  <c r="AD158" i="18"/>
  <c r="AD157" i="18"/>
  <c r="AD156" i="18"/>
  <c r="AD155" i="18"/>
  <c r="AD154" i="18"/>
  <c r="AD153" i="18"/>
  <c r="AD152" i="18"/>
  <c r="AD151" i="18"/>
  <c r="AD150" i="18"/>
  <c r="AD149" i="18"/>
  <c r="AD148" i="18"/>
  <c r="AD147" i="18"/>
  <c r="AD146" i="18"/>
  <c r="AD145" i="18"/>
  <c r="AD144" i="18"/>
  <c r="AD143" i="18"/>
  <c r="AD142" i="18"/>
  <c r="AD141" i="18"/>
  <c r="AD140" i="18"/>
  <c r="AD139" i="18"/>
  <c r="AD138" i="18"/>
  <c r="AD137" i="18"/>
  <c r="AD136" i="18"/>
  <c r="AD135" i="18"/>
  <c r="AD134" i="18"/>
  <c r="AD133" i="18"/>
  <c r="AD132" i="18"/>
  <c r="AD131" i="18"/>
  <c r="AD130" i="18"/>
  <c r="AD129" i="18"/>
  <c r="AD128" i="18"/>
  <c r="AD127" i="18"/>
  <c r="AD126" i="18"/>
  <c r="AD125" i="18"/>
  <c r="AD124" i="18"/>
  <c r="AD123" i="18"/>
  <c r="AD122" i="18"/>
  <c r="AD121" i="18"/>
  <c r="AD120" i="18"/>
  <c r="AD119" i="18"/>
  <c r="AD118" i="18"/>
  <c r="AD117" i="18"/>
  <c r="AD116" i="18"/>
  <c r="AD115" i="18"/>
  <c r="AD114" i="18"/>
  <c r="AD113" i="18"/>
  <c r="AD112" i="18"/>
  <c r="AD111" i="18"/>
  <c r="AD110" i="18"/>
  <c r="AD109" i="18"/>
  <c r="AD108" i="18"/>
  <c r="AD107" i="18"/>
  <c r="AD106" i="18"/>
  <c r="AD105" i="18"/>
  <c r="AD104" i="18"/>
  <c r="AD103" i="18"/>
  <c r="AD102" i="18"/>
  <c r="AD101" i="18"/>
  <c r="AD100" i="18"/>
  <c r="AD99" i="18"/>
  <c r="AD98" i="18"/>
  <c r="AD97" i="18"/>
  <c r="AD96" i="18"/>
  <c r="AD95" i="18"/>
  <c r="AD94" i="18"/>
  <c r="AD93" i="18"/>
  <c r="AD92" i="18"/>
  <c r="AD91" i="18"/>
  <c r="AD90" i="18"/>
  <c r="AD89" i="18"/>
  <c r="AD88" i="18"/>
  <c r="AD87" i="18"/>
  <c r="AD86" i="18"/>
  <c r="AD85" i="18"/>
  <c r="AD84" i="18"/>
  <c r="AD83" i="18"/>
  <c r="AD82" i="18"/>
  <c r="AD81" i="18"/>
  <c r="AD80" i="18"/>
  <c r="AD79" i="18"/>
  <c r="AD78" i="18"/>
  <c r="AD77" i="18"/>
  <c r="AD76" i="18"/>
  <c r="AD75" i="18"/>
  <c r="AD74" i="18"/>
  <c r="AD73" i="18"/>
  <c r="AD72" i="18"/>
  <c r="AD71" i="18"/>
  <c r="AD70" i="18"/>
  <c r="AD69" i="18"/>
  <c r="AD68" i="18"/>
  <c r="AD67" i="18"/>
  <c r="AD66" i="18"/>
  <c r="AD65" i="18"/>
  <c r="AD64" i="18"/>
  <c r="AD63" i="18"/>
  <c r="AD62" i="18"/>
  <c r="AD61" i="18"/>
  <c r="AD60" i="18"/>
  <c r="AD59" i="18"/>
  <c r="AD58" i="18"/>
  <c r="AD57" i="18"/>
  <c r="AD56" i="18"/>
  <c r="AD55" i="18"/>
  <c r="AD54" i="18"/>
  <c r="AD53" i="18"/>
  <c r="AD52" i="18"/>
  <c r="AD51" i="18"/>
  <c r="AD50" i="18"/>
  <c r="AD49" i="18"/>
  <c r="AD48" i="18"/>
  <c r="AD47" i="18"/>
  <c r="AD46" i="18"/>
  <c r="AD45" i="18"/>
  <c r="AD44" i="18"/>
  <c r="AD43" i="18"/>
  <c r="AD42" i="18"/>
  <c r="AD41" i="18"/>
  <c r="AD40" i="18"/>
  <c r="AD39" i="18"/>
  <c r="AD38" i="18"/>
  <c r="AD37" i="18"/>
  <c r="AD36" i="18"/>
  <c r="AD35" i="18"/>
  <c r="AD34" i="18"/>
  <c r="AD33" i="18"/>
  <c r="AD32" i="18"/>
  <c r="AD31" i="18"/>
  <c r="AD30" i="18"/>
  <c r="AD29" i="18"/>
  <c r="AD28" i="18"/>
  <c r="AD27" i="18"/>
  <c r="AD26" i="18"/>
  <c r="AD25" i="18"/>
  <c r="AD24" i="18"/>
  <c r="AD23" i="18"/>
  <c r="AD22" i="18"/>
  <c r="AD21" i="18"/>
  <c r="AD20" i="18"/>
  <c r="AD19" i="18"/>
  <c r="AD18" i="18"/>
  <c r="AD17" i="18"/>
  <c r="AD16" i="18"/>
  <c r="AD15" i="18"/>
  <c r="AD14" i="18"/>
  <c r="AD13" i="18"/>
  <c r="AD12" i="18"/>
  <c r="AD11" i="18"/>
  <c r="AD10" i="18"/>
  <c r="AD9" i="18"/>
  <c r="AD8" i="18"/>
  <c r="AD7" i="18"/>
  <c r="AD6" i="18"/>
  <c r="AD5" i="18"/>
  <c r="BW2" i="1" l="1"/>
</calcChain>
</file>

<file path=xl/sharedStrings.xml><?xml version="1.0" encoding="utf-8"?>
<sst xmlns="http://schemas.openxmlformats.org/spreadsheetml/2006/main" count="5366" uniqueCount="374">
  <si>
    <t>INFORME DE RELLENADO</t>
  </si>
  <si>
    <t>Cliente:</t>
  </si>
  <si>
    <t>Fecha Desde:</t>
  </si>
  <si>
    <t>Hasta:</t>
  </si>
  <si>
    <t>C.Costo</t>
  </si>
  <si>
    <t>Operativo</t>
  </si>
  <si>
    <t>Rcp.</t>
  </si>
  <si>
    <t>Fecha</t>
  </si>
  <si>
    <t>Días</t>
  </si>
  <si>
    <t>SGPQ Sistema de Gestión de Productos Químicos PQB</t>
  </si>
  <si>
    <t>Jefe Producción</t>
  </si>
  <si>
    <t>Hora</t>
  </si>
  <si>
    <t>Prod. Nombre</t>
  </si>
  <si>
    <t>Niv. Inicial</t>
  </si>
  <si>
    <t>Niv. Final</t>
  </si>
  <si>
    <t>Niv. Reposición</t>
  </si>
  <si>
    <t>Dosif. Estimados [l/día]</t>
  </si>
  <si>
    <t>Parte de Reposición Nro.</t>
  </si>
  <si>
    <t>Dosif. Tipo</t>
  </si>
  <si>
    <t>Dosif. x dif. niv. [l/día]</t>
  </si>
  <si>
    <t>Dif. Rep. x consumo estipulado</t>
  </si>
  <si>
    <t>Dif. Rep. x dif. niv.</t>
  </si>
  <si>
    <t>Presión [Kg/cm2]</t>
  </si>
  <si>
    <t>Bateria</t>
  </si>
  <si>
    <t>Pozo</t>
  </si>
  <si>
    <t>Distrito</t>
  </si>
  <si>
    <t>Yacimiento</t>
  </si>
  <si>
    <t>Dil.</t>
  </si>
  <si>
    <t>Etiquetas de fila</t>
  </si>
  <si>
    <t>Total general</t>
  </si>
  <si>
    <t>Cantidad PDD</t>
  </si>
  <si>
    <t>Niv. Anterior</t>
  </si>
  <si>
    <t>Dosif. Inst.</t>
  </si>
  <si>
    <t>Concatenar PDD</t>
  </si>
  <si>
    <t>Recipiente</t>
  </si>
  <si>
    <t>Producto</t>
  </si>
  <si>
    <t>Visita</t>
  </si>
  <si>
    <t>Dias de Producto D.E.</t>
  </si>
  <si>
    <t>Fecha sin Producto D.E.</t>
  </si>
  <si>
    <t>Dias de Producto D.I.</t>
  </si>
  <si>
    <t>Fecha sin Producto D.I.</t>
  </si>
  <si>
    <t>Dias de Producto D.DN.</t>
  </si>
  <si>
    <t>Fecha sin Producto D.DN.</t>
  </si>
  <si>
    <t>Prom. Dosif. Inst.</t>
  </si>
  <si>
    <t>Prom. Dosif. x dif. niv.</t>
  </si>
  <si>
    <t>PDD Tratados</t>
  </si>
  <si>
    <t>Visitas</t>
  </si>
  <si>
    <t>item</t>
  </si>
  <si>
    <t>Desfasaje de dosis (+-)</t>
  </si>
  <si>
    <t>Desde [l/día]</t>
  </si>
  <si>
    <t>Hasta [l/día]</t>
  </si>
  <si>
    <t xml:space="preserve">Pto. aplicación </t>
  </si>
  <si>
    <t>Control</t>
  </si>
  <si>
    <t>Bomba</t>
  </si>
  <si>
    <t>Operador</t>
  </si>
  <si>
    <t>Ubicación</t>
  </si>
  <si>
    <t xml:space="preserve">Propuesta Técnica </t>
  </si>
  <si>
    <t xml:space="preserve">Fecha Propuesta Técnica </t>
  </si>
  <si>
    <t>Tipo de Recipiente</t>
  </si>
  <si>
    <t>Capacidad</t>
  </si>
  <si>
    <t>Prod. Bruta [m³/día]</t>
  </si>
  <si>
    <t>Prod. Neta [m³/día]</t>
  </si>
  <si>
    <t>Agua apor. [m³/día]</t>
  </si>
  <si>
    <t>GAS [m³/día]</t>
  </si>
  <si>
    <t>Marca
Bomba</t>
  </si>
  <si>
    <t>Modelo
Bomba</t>
  </si>
  <si>
    <t>N° Serie
Bomba</t>
  </si>
  <si>
    <t>Propiedad
Equipo</t>
  </si>
  <si>
    <t>Cod.</t>
  </si>
  <si>
    <t>Vehículo</t>
  </si>
  <si>
    <t>Operador 1</t>
  </si>
  <si>
    <t>Operador 2</t>
  </si>
  <si>
    <t>Observaciones</t>
  </si>
  <si>
    <t>Locación</t>
  </si>
  <si>
    <t>Zona</t>
  </si>
  <si>
    <t/>
  </si>
  <si>
    <t>Estimaciones</t>
  </si>
  <si>
    <t>Distancias</t>
  </si>
  <si>
    <t>Prop. [%]</t>
  </si>
  <si>
    <t>INSTRUCCIONES PARA EL LLENADO</t>
  </si>
  <si>
    <t>1-</t>
  </si>
  <si>
    <t>2-</t>
  </si>
  <si>
    <t>3-</t>
  </si>
  <si>
    <t>4-</t>
  </si>
  <si>
    <t>Guarda la planilla con otro nombre</t>
  </si>
  <si>
    <t>5-</t>
  </si>
  <si>
    <t>Haz clic en el icono Excel y ubicate en la solapa de carga.</t>
  </si>
  <si>
    <t>Haz clic en el boton correspondiente para actualizar el Excel.</t>
  </si>
  <si>
    <t>Cotrola los datos.</t>
  </si>
  <si>
    <t>Fin.</t>
  </si>
  <si>
    <t>Primer nivel inicial</t>
  </si>
  <si>
    <t>Rellenado acumulado</t>
  </si>
  <si>
    <t>Frecuecia
Días</t>
  </si>
  <si>
    <t>Stock en campo</t>
  </si>
  <si>
    <t>Fecha de
Stock</t>
  </si>
  <si>
    <t>DPB58</t>
  </si>
  <si>
    <t>Stock_en_campo</t>
  </si>
  <si>
    <t>DPB 58</t>
  </si>
  <si>
    <t>Versión</t>
  </si>
  <si>
    <t>2.0</t>
  </si>
  <si>
    <t>Pecom</t>
  </si>
  <si>
    <t>YPF</t>
  </si>
  <si>
    <t>Consumo Rango de Fecha</t>
  </si>
  <si>
    <t>Planificado</t>
  </si>
  <si>
    <t>Consumo</t>
  </si>
  <si>
    <t>Prom. Dosif. Sugerida</t>
  </si>
  <si>
    <t>Suma Dosif. Sugerida</t>
  </si>
  <si>
    <t>Suma Dosif. x dif. niv.</t>
  </si>
  <si>
    <t>Suma Dosif. Inst.</t>
  </si>
  <si>
    <t>Lts Planificados</t>
  </si>
  <si>
    <t>Lts Consumidos</t>
  </si>
  <si>
    <t xml:space="preserve">Lts Rellenados </t>
  </si>
  <si>
    <t>Lts Planificados x Fecha</t>
  </si>
  <si>
    <t>Lts Consumidos X Fecha</t>
  </si>
  <si>
    <t>(Todas)</t>
  </si>
  <si>
    <t>Sin Producto D.E.</t>
  </si>
  <si>
    <t>Sin Producto D.I.</t>
  </si>
  <si>
    <t>A_Rellenar</t>
  </si>
  <si>
    <t>Motivo de No Visita</t>
  </si>
  <si>
    <t>INFORME DE MOTIVOS DE NO VISITA</t>
  </si>
  <si>
    <t>INFORME DE MANTENIMIENTO DE PDD</t>
  </si>
  <si>
    <t>Tipo de Mantenimiento</t>
  </si>
  <si>
    <t>Verificar</t>
  </si>
  <si>
    <t>Estado</t>
  </si>
  <si>
    <t>Observación</t>
  </si>
  <si>
    <t>Mantenimiento</t>
  </si>
  <si>
    <t>Bateria:</t>
  </si>
  <si>
    <t>Todas</t>
  </si>
  <si>
    <t>Material utilizado</t>
  </si>
  <si>
    <t>Código No Visita</t>
  </si>
  <si>
    <t>Tabla de Defasaje</t>
  </si>
  <si>
    <t>Desvio de dosificación</t>
  </si>
  <si>
    <t>Desfasaje de dosis</t>
  </si>
  <si>
    <t>Distancia en metros.</t>
  </si>
  <si>
    <t>Distancia en KM.</t>
  </si>
  <si>
    <t>Capacidad de recipiente</t>
  </si>
  <si>
    <t>159</t>
  </si>
  <si>
    <t>695</t>
  </si>
  <si>
    <t>41348</t>
  </si>
  <si>
    <t>41773</t>
  </si>
  <si>
    <t>41733</t>
  </si>
  <si>
    <t>41610</t>
  </si>
  <si>
    <t>44076</t>
  </si>
  <si>
    <t>46266</t>
  </si>
  <si>
    <t>45772</t>
  </si>
  <si>
    <t>46929</t>
  </si>
  <si>
    <t>46731</t>
  </si>
  <si>
    <t>45167</t>
  </si>
  <si>
    <t>46858</t>
  </si>
  <si>
    <t>44478</t>
  </si>
  <si>
    <t>44870</t>
  </si>
  <si>
    <t>37667</t>
  </si>
  <si>
    <t>35228</t>
  </si>
  <si>
    <t>33742</t>
  </si>
  <si>
    <t>33741</t>
  </si>
  <si>
    <t>45521</t>
  </si>
  <si>
    <t>43906</t>
  </si>
  <si>
    <t>43319</t>
  </si>
  <si>
    <t>42713</t>
  </si>
  <si>
    <t>42681</t>
  </si>
  <si>
    <t>42680</t>
  </si>
  <si>
    <t>42449</t>
  </si>
  <si>
    <t>41332</t>
  </si>
  <si>
    <t>40956</t>
  </si>
  <si>
    <t>40924</t>
  </si>
  <si>
    <t>41474</t>
  </si>
  <si>
    <t>41475</t>
  </si>
  <si>
    <t>40790</t>
  </si>
  <si>
    <t>40745</t>
  </si>
  <si>
    <t>949</t>
  </si>
  <si>
    <t>824</t>
  </si>
  <si>
    <t>1010</t>
  </si>
  <si>
    <t>473</t>
  </si>
  <si>
    <t>891</t>
  </si>
  <si>
    <t>1044</t>
  </si>
  <si>
    <t>1305</t>
  </si>
  <si>
    <t>709</t>
  </si>
  <si>
    <t>1142</t>
  </si>
  <si>
    <t>856</t>
  </si>
  <si>
    <t>619</t>
  </si>
  <si>
    <t>1580</t>
  </si>
  <si>
    <t>1541</t>
  </si>
  <si>
    <t>455</t>
  </si>
  <si>
    <t>1080</t>
  </si>
  <si>
    <t>40508</t>
  </si>
  <si>
    <t>284</t>
  </si>
  <si>
    <t>Suma de Eficiencia Qco</t>
  </si>
  <si>
    <t>No dispnible</t>
  </si>
  <si>
    <t>N/A</t>
  </si>
  <si>
    <t>Barros H/ Davila M</t>
  </si>
  <si>
    <t>ADC1</t>
  </si>
  <si>
    <t>Recirculado.-</t>
  </si>
  <si>
    <t>IC7001CT</t>
  </si>
  <si>
    <t>C</t>
  </si>
  <si>
    <t>TB</t>
  </si>
  <si>
    <t>N</t>
  </si>
  <si>
    <t>Bomba Dosificadora</t>
  </si>
  <si>
    <t>ACCIONAMIENTO ELÉCTRICO</t>
  </si>
  <si>
    <t>PECOM SERVICIOS ENERGIA S A</t>
  </si>
  <si>
    <t>8484</t>
  </si>
  <si>
    <t>FORD RANGER DOBLE CABINA 4X4 2.2LTS</t>
  </si>
  <si>
    <t>OSÉS, Lorena</t>
  </si>
  <si>
    <t>SIN LOCACIÓN</t>
  </si>
  <si>
    <t>AGUA DEL CAJON</t>
  </si>
  <si>
    <t>NQN</t>
  </si>
  <si>
    <t>Jorge Martin</t>
  </si>
  <si>
    <t>DPA7367SCT</t>
  </si>
  <si>
    <t>Leonardo Lozano</t>
  </si>
  <si>
    <t>12124</t>
  </si>
  <si>
    <t>ADC36</t>
  </si>
  <si>
    <t>31696-07</t>
  </si>
  <si>
    <t>GLICOLERA</t>
  </si>
  <si>
    <t>Línea.-</t>
  </si>
  <si>
    <t>SB14CT</t>
  </si>
  <si>
    <t>ACCIONAMIENTO NEUMÁTICO</t>
  </si>
  <si>
    <t>T18141-03</t>
  </si>
  <si>
    <t>NEUQUÉN</t>
  </si>
  <si>
    <t>CT</t>
  </si>
  <si>
    <t>T01140-05</t>
  </si>
  <si>
    <t>ADC2</t>
  </si>
  <si>
    <t>COLECTOR CTROL</t>
  </si>
  <si>
    <t>ENTRADA DE COLECTOR</t>
  </si>
  <si>
    <t>DBN1481CT</t>
  </si>
  <si>
    <t>S/D</t>
  </si>
  <si>
    <t>BBA01</t>
  </si>
  <si>
    <t>COLECTOR GRAL</t>
  </si>
  <si>
    <t>Entrada de Colector General</t>
  </si>
  <si>
    <t>PTC</t>
  </si>
  <si>
    <t>ENTRADA CORTADOR</t>
  </si>
  <si>
    <t>Entrada Tanque Cortador</t>
  </si>
  <si>
    <t>REVALSE DEL CORTADOR</t>
  </si>
  <si>
    <t>RTC</t>
  </si>
  <si>
    <t>USP 1-2</t>
  </si>
  <si>
    <t>SEPARADOR</t>
  </si>
  <si>
    <t>EDS</t>
  </si>
  <si>
    <t>SALITRAL</t>
  </si>
  <si>
    <t>EL SALITRAL</t>
  </si>
  <si>
    <t>USP 1-3</t>
  </si>
  <si>
    <t>No disponible</t>
  </si>
  <si>
    <t>SA 1062</t>
  </si>
  <si>
    <t>Fondo de Pozo</t>
  </si>
  <si>
    <t>ESB800CT</t>
  </si>
  <si>
    <t>T 32625-07</t>
  </si>
  <si>
    <t>USP 1-4</t>
  </si>
  <si>
    <t>USP 2-7 PLUS</t>
  </si>
  <si>
    <t>SA 1235</t>
  </si>
  <si>
    <t>USP 2-8</t>
  </si>
  <si>
    <t>SA.P 10</t>
  </si>
  <si>
    <t>SA.P 39</t>
  </si>
  <si>
    <t>USP 2-8 PLUS</t>
  </si>
  <si>
    <t>SA 1046</t>
  </si>
  <si>
    <t>SA.1116</t>
  </si>
  <si>
    <t>ESB900CT</t>
  </si>
  <si>
    <t>T01795-04</t>
  </si>
  <si>
    <t>USP13</t>
  </si>
  <si>
    <t>SA1015</t>
  </si>
  <si>
    <t>COLECTOR AUX 2</t>
  </si>
  <si>
    <t>7 16245-12</t>
  </si>
  <si>
    <t>SA1112</t>
  </si>
  <si>
    <t>S</t>
  </si>
  <si>
    <t>SA1118</t>
  </si>
  <si>
    <t>T22107</t>
  </si>
  <si>
    <t>620798</t>
  </si>
  <si>
    <t>USP14</t>
  </si>
  <si>
    <t>SA1162</t>
  </si>
  <si>
    <t>T18141-08</t>
  </si>
  <si>
    <t>SA1200</t>
  </si>
  <si>
    <t>T17328-07</t>
  </si>
  <si>
    <t>USP15</t>
  </si>
  <si>
    <t>SA1147</t>
  </si>
  <si>
    <t>T18141-07</t>
  </si>
  <si>
    <t xml:space="preserve">  :  </t>
  </si>
  <si>
    <t>5515</t>
  </si>
  <si>
    <t>TOYOTA HILUX DOBLE CABINA 4X4</t>
  </si>
  <si>
    <t>CAMINO</t>
  </si>
  <si>
    <t>Camino en mal estado ó intransitable.-</t>
  </si>
  <si>
    <t>16145</t>
  </si>
  <si>
    <t>13697</t>
  </si>
  <si>
    <t>9669</t>
  </si>
  <si>
    <t>9559</t>
  </si>
  <si>
    <t>11034</t>
  </si>
  <si>
    <t>4704</t>
  </si>
  <si>
    <t>USP 1-5</t>
  </si>
  <si>
    <t>3717978</t>
  </si>
  <si>
    <t>2</t>
  </si>
  <si>
    <t>USP12</t>
  </si>
  <si>
    <t>SAP1020</t>
  </si>
  <si>
    <t>Capilar</t>
  </si>
  <si>
    <t>ESB9846CT</t>
  </si>
  <si>
    <t>33711-01</t>
  </si>
  <si>
    <t>SA1010</t>
  </si>
  <si>
    <t>T17328-08</t>
  </si>
  <si>
    <t>3174</t>
  </si>
  <si>
    <t>4769</t>
  </si>
  <si>
    <t>2875</t>
  </si>
  <si>
    <t>3114</t>
  </si>
  <si>
    <t>3113</t>
  </si>
  <si>
    <t>3039</t>
  </si>
  <si>
    <t>27977</t>
  </si>
  <si>
    <t>SA1166</t>
  </si>
  <si>
    <t>T05186-14</t>
  </si>
  <si>
    <t>11805</t>
  </si>
  <si>
    <t>13493</t>
  </si>
  <si>
    <t>7898</t>
  </si>
  <si>
    <t>USP21</t>
  </si>
  <si>
    <t>SA1269</t>
  </si>
  <si>
    <t>T18141-10</t>
  </si>
  <si>
    <t>RN</t>
  </si>
  <si>
    <t>00:00</t>
  </si>
  <si>
    <t>BD</t>
  </si>
  <si>
    <t>Accesorios Dosificadoras</t>
  </si>
  <si>
    <t>Conectores</t>
  </si>
  <si>
    <t>Estado de Cañerías</t>
  </si>
  <si>
    <t>Estado de Rienda</t>
  </si>
  <si>
    <t>Estado Flexible</t>
  </si>
  <si>
    <t>Motor</t>
  </si>
  <si>
    <t>Válvula de retención</t>
  </si>
  <si>
    <t>KD</t>
  </si>
  <si>
    <t>Bandeja Limpia</t>
  </si>
  <si>
    <t>Carteles de identificación</t>
  </si>
  <si>
    <t>Estado del Visor</t>
  </si>
  <si>
    <t>Ficha de Seguridad</t>
  </si>
  <si>
    <t>Línea de dosificación</t>
  </si>
  <si>
    <t>Pintura</t>
  </si>
  <si>
    <t>Reguladora de presión y manóme</t>
  </si>
  <si>
    <t>Tablero y accesorios eléctrico</t>
  </si>
  <si>
    <t>Tambor/contenedor</t>
  </si>
  <si>
    <t>Acople Rápido</t>
  </si>
  <si>
    <t>Conexiones bce/alta</t>
  </si>
  <si>
    <t>Carteles</t>
  </si>
  <si>
    <t>XXXX</t>
  </si>
  <si>
    <t>XXXX;XXXX;6</t>
  </si>
  <si>
    <t>1154 - PETROLERA ACONCAGUA ENERGIA S.A.</t>
  </si>
  <si>
    <t>CATRIEL</t>
  </si>
  <si>
    <t>EDUARDO AMBROSIO</t>
  </si>
  <si>
    <t>1154</t>
  </si>
  <si>
    <t>CHARCO BAYO</t>
  </si>
  <si>
    <t>CB-1008</t>
  </si>
  <si>
    <t>12:00</t>
  </si>
  <si>
    <t>SB14</t>
  </si>
  <si>
    <t>8141</t>
  </si>
  <si>
    <t>IVECO TECTOR 170 E25</t>
  </si>
  <si>
    <t>SILVINA GIMENEZ</t>
  </si>
  <si>
    <t>MOYANO SAUL JONATHAN</t>
  </si>
  <si>
    <t>Se realiza movimiento de hidro grúa, se traslada una dosificadora desde Molle Morado hacia CB-170, y otra desde CB-1008 hacia CB-170</t>
  </si>
  <si>
    <t>EL</t>
  </si>
  <si>
    <t>ENTRE LOMAS</t>
  </si>
  <si>
    <t>DIEGO FARIAS</t>
  </si>
  <si>
    <t>CB-191</t>
  </si>
  <si>
    <t>Boca de Pozo</t>
  </si>
  <si>
    <t>15:30</t>
  </si>
  <si>
    <t>8157</t>
  </si>
  <si>
    <t>IVECO-170E25-ORE052 TECTOR</t>
  </si>
  <si>
    <t>Se colocan en agregado el total de 3000 para dejar a mismo nivel tanto campo como SGPQ. El total a facturar solo serian 1150lt de sb14, ya que los restantes 1850ltrs fueron trasvasados de CB1008/1003.</t>
  </si>
  <si>
    <t>14:00</t>
  </si>
  <si>
    <t>Se agregaron 1600 litros de SB14 recuperados del pozo CB1008</t>
  </si>
  <si>
    <t>ELO</t>
  </si>
  <si>
    <t>CB 1003</t>
  </si>
  <si>
    <t>10:06</t>
  </si>
  <si>
    <t>Se dejan 3000 litros de SB14 que serán trasladados a disposición y necesidad de otros pozos</t>
  </si>
  <si>
    <t>6475</t>
  </si>
  <si>
    <t>MERCEDES BENZ</t>
  </si>
  <si>
    <t>Se trasladan 2000 litros de sb14 al CB191 Completando el traslado de los 6000 litros que se encontraban en cb1003</t>
  </si>
  <si>
    <t>Se dejan 3000 litros de SB14 que serán trasladados y cargados al pozo CB170 posteriormente</t>
  </si>
  <si>
    <t>16:33</t>
  </si>
  <si>
    <t>Se trasladaron 1600litros de sb14 al pozo CB191</t>
  </si>
  <si>
    <t>16:45</t>
  </si>
  <si>
    <t>Se realizo trasvase de sb14 hacia los dosificadores para trasladar al cb191</t>
  </si>
  <si>
    <t>JT PLANTA DE GAS</t>
  </si>
  <si>
    <t>JT</t>
  </si>
  <si>
    <t>13:00</t>
  </si>
  <si>
    <t>VARIOS</t>
  </si>
  <si>
    <t>Otras causas.-</t>
  </si>
  <si>
    <t>43647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</si>
</sst>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dd/mm/yy"/>
  </numFmts>
  <fonts count="20" x14ac:knownFonts="1"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Tahoma"/>
      <family val="2"/>
    </font>
    <font>
      <b/>
      <sz val="11.25"/>
      <color theme="1"/>
      <name val="Tahoma"/>
      <family val="2"/>
    </font>
    <font>
      <b/>
      <sz val="8.25"/>
      <color theme="1"/>
      <name val="Microsoft Sans Serif"/>
      <family val="2"/>
    </font>
    <font>
      <sz val="9.75"/>
      <color theme="1"/>
      <name val="Microsoft Sans Serif"/>
      <family val="2"/>
    </font>
    <font>
      <b/>
      <sz val="9"/>
      <color indexed="0"/>
      <name val="Microsoft Sans Serif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indexed="8"/>
      <name val="Calibri"/>
    </font>
  </fonts>
  <fills count="5">
    <fill>
      <patternFill patternType="none"/>
    </fill>
    <fill>
      <patternFill patternType="gray125"/>
    </fill>
    <fill>
      <patternFill patternType="solid">
        <fgColor rgb="FFB0C4DE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">
    <xf numFmtId="0" fontId="0" fillId="0" borderId="0"/>
    <xf numFmtId="0" fontId="16" fillId="0" borderId="0"/>
    <xf numFmtId="0" fontId="16" fillId="0" borderId="0"/>
    <xf numFmtId="0" fontId="16" fillId="0" borderId="0"/>
  </cellStyleXfs>
  <cellXfs count="167">
    <xf numFmtId="0" fontId="0" fillId="0" borderId="0" xfId="0"/>
    <xf numFmtId="0" fontId="12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14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horizontal="right"/>
    </xf>
    <xf numFmtId="4" fontId="0" fillId="0" borderId="0" xfId="0" applyNumberFormat="1" applyAlignment="1">
      <alignment horizontal="right"/>
    </xf>
    <xf numFmtId="0" fontId="0" fillId="0" borderId="0" xfId="0" applyFont="1"/>
    <xf numFmtId="4" fontId="0" fillId="0" borderId="0" xfId="0" applyNumberFormat="1"/>
    <xf numFmtId="2" fontId="0" fillId="0" borderId="0" xfId="0" applyNumberFormat="1"/>
    <xf numFmtId="0" fontId="0" fillId="0" borderId="0" xfId="0" applyAlignment="1"/>
    <xf numFmtId="165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Fill="1" applyAlignment="1">
      <alignment vertical="top"/>
    </xf>
    <xf numFmtId="0" fontId="0" fillId="0" borderId="0" xfId="0" applyAlignment="1">
      <alignment horizontal="left"/>
    </xf>
    <xf numFmtId="4" fontId="13" fillId="0" borderId="0" xfId="0" applyNumberFormat="1" applyFont="1" applyAlignment="1">
      <alignment vertical="center" wrapText="1"/>
    </xf>
    <xf numFmtId="4" fontId="0" fillId="0" borderId="0" xfId="0" applyNumberFormat="1" applyFont="1"/>
    <xf numFmtId="1" fontId="13" fillId="0" borderId="0" xfId="0" applyNumberFormat="1" applyFont="1" applyAlignment="1">
      <alignment vertical="center" wrapText="1"/>
    </xf>
    <xf numFmtId="1" fontId="0" fillId="0" borderId="0" xfId="0" applyNumberFormat="1"/>
    <xf numFmtId="1" fontId="0" fillId="0" borderId="0" xfId="0" applyNumberFormat="1" applyFont="1"/>
    <xf numFmtId="4" fontId="11" fillId="0" borderId="0" xfId="0" applyNumberFormat="1" applyFont="1" applyAlignment="1">
      <alignment vertical="center" wrapText="1"/>
    </xf>
    <xf numFmtId="4" fontId="12" fillId="0" borderId="0" xfId="0" applyNumberFormat="1" applyFont="1" applyAlignment="1">
      <alignment vertical="center" wrapText="1"/>
    </xf>
    <xf numFmtId="4" fontId="14" fillId="0" borderId="0" xfId="0" applyNumberFormat="1" applyFont="1" applyAlignment="1">
      <alignment vertical="center" wrapText="1"/>
    </xf>
    <xf numFmtId="4" fontId="12" fillId="0" borderId="0" xfId="0" applyNumberFormat="1" applyFont="1" applyAlignment="1">
      <alignment vertical="center"/>
    </xf>
    <xf numFmtId="4" fontId="11" fillId="0" borderId="0" xfId="0" applyNumberFormat="1" applyFont="1" applyAlignment="1">
      <alignment vertical="center"/>
    </xf>
    <xf numFmtId="0" fontId="0" fillId="0" borderId="0" xfId="0" applyFill="1"/>
    <xf numFmtId="14" fontId="0" fillId="0" borderId="0" xfId="0" applyNumberFormat="1" applyFill="1"/>
    <xf numFmtId="4" fontId="0" fillId="0" borderId="0" xfId="0" applyNumberFormat="1" applyFill="1"/>
    <xf numFmtId="9" fontId="0" fillId="0" borderId="0" xfId="0" applyNumberFormat="1"/>
    <xf numFmtId="9" fontId="0" fillId="0" borderId="0" xfId="0" applyNumberFormat="1" applyFill="1"/>
    <xf numFmtId="0" fontId="17" fillId="0" borderId="4" xfId="0" applyFont="1" applyBorder="1" applyAlignment="1">
      <alignment horizontal="right" vertical="center"/>
    </xf>
    <xf numFmtId="0" fontId="17" fillId="0" borderId="5" xfId="0" applyFont="1" applyBorder="1" applyAlignment="1">
      <alignment vertical="center"/>
    </xf>
    <xf numFmtId="9" fontId="17" fillId="0" borderId="5" xfId="2" applyNumberFormat="1" applyFont="1" applyBorder="1" applyAlignment="1">
      <alignment vertical="center"/>
    </xf>
    <xf numFmtId="0" fontId="17" fillId="0" borderId="5" xfId="0" applyFont="1" applyBorder="1" applyAlignment="1">
      <alignment horizontal="right" vertical="center"/>
    </xf>
    <xf numFmtId="0" fontId="0" fillId="2" borderId="0" xfId="0" applyFill="1" applyAlignment="1">
      <alignment vertical="top"/>
    </xf>
    <xf numFmtId="1" fontId="0" fillId="0" borderId="0" xfId="0" applyNumberFormat="1" applyFill="1"/>
    <xf numFmtId="3" fontId="15" fillId="0" borderId="0" xfId="0" applyNumberFormat="1" applyFont="1" applyAlignment="1">
      <alignment vertical="center" wrapText="1"/>
    </xf>
    <xf numFmtId="4" fontId="15" fillId="0" borderId="0" xfId="0" applyNumberFormat="1" applyFont="1" applyAlignment="1">
      <alignment vertical="center" wrapText="1"/>
    </xf>
    <xf numFmtId="0" fontId="11" fillId="0" borderId="0" xfId="0" applyNumberFormat="1" applyFont="1" applyAlignment="1">
      <alignment vertical="center" wrapText="1"/>
    </xf>
    <xf numFmtId="0" fontId="12" fillId="0" borderId="0" xfId="0" applyNumberFormat="1" applyFont="1" applyAlignment="1">
      <alignment vertical="center" wrapText="1"/>
    </xf>
    <xf numFmtId="0" fontId="13" fillId="0" borderId="0" xfId="0" applyNumberFormat="1" applyFont="1" applyAlignment="1">
      <alignment vertical="center" wrapText="1"/>
    </xf>
    <xf numFmtId="0" fontId="0" fillId="0" borderId="0" xfId="0" applyNumberFormat="1" applyAlignment="1">
      <alignment horizontal="right"/>
    </xf>
    <xf numFmtId="4" fontId="0" fillId="2" borderId="0" xfId="0" applyNumberFormat="1" applyFill="1" applyAlignment="1">
      <alignment vertical="top"/>
    </xf>
    <xf numFmtId="0" fontId="0" fillId="0" borderId="0" xfId="0" applyNumberFormat="1" applyFill="1"/>
    <xf numFmtId="3" fontId="0" fillId="0" borderId="0" xfId="0" applyNumberFormat="1" applyFill="1"/>
    <xf numFmtId="4" fontId="0" fillId="0" borderId="0" xfId="0" applyNumberFormat="1" applyAlignment="1">
      <alignment horizontal="left"/>
    </xf>
    <xf numFmtId="4" fontId="10" fillId="3" borderId="0" xfId="3" applyNumberFormat="1" applyFont="1" applyFill="1" applyAlignment="1">
      <alignment vertical="top" wrapText="1"/>
    </xf>
    <xf numFmtId="4" fontId="10" fillId="3" borderId="1" xfId="3" applyNumberFormat="1" applyFont="1" applyFill="1" applyBorder="1" applyAlignment="1">
      <alignment vertical="top" wrapText="1"/>
    </xf>
    <xf numFmtId="4" fontId="10" fillId="3" borderId="2" xfId="3" applyNumberFormat="1" applyFont="1" applyFill="1" applyBorder="1" applyAlignment="1">
      <alignment vertical="top" wrapText="1"/>
    </xf>
    <xf numFmtId="4" fontId="10" fillId="3" borderId="3" xfId="3" applyNumberFormat="1" applyFont="1" applyFill="1" applyBorder="1" applyAlignment="1">
      <alignment vertical="top" wrapText="1"/>
    </xf>
    <xf numFmtId="3" fontId="0" fillId="0" borderId="0" xfId="0" applyNumberFormat="1" applyFill="1" applyAlignment="1">
      <alignment vertical="top"/>
    </xf>
    <xf numFmtId="0" fontId="18" fillId="0" borderId="0" xfId="0" applyFont="1"/>
    <xf numFmtId="0" fontId="0" fillId="0" borderId="7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2" xfId="0" applyBorder="1" applyAlignment="1">
      <alignment vertical="center"/>
    </xf>
    <xf numFmtId="4" fontId="8" fillId="3" borderId="2" xfId="3" applyNumberFormat="1" applyFont="1" applyFill="1" applyBorder="1" applyAlignment="1">
      <alignment vertical="top" wrapText="1"/>
    </xf>
    <xf numFmtId="1" fontId="11" fillId="0" borderId="0" xfId="0" applyNumberFormat="1" applyFont="1" applyAlignment="1">
      <alignment vertical="center" wrapText="1"/>
    </xf>
    <xf numFmtId="1" fontId="12" fillId="0" borderId="0" xfId="0" applyNumberFormat="1" applyFont="1" applyAlignment="1">
      <alignment vertical="center" wrapText="1"/>
    </xf>
    <xf numFmtId="4" fontId="11" fillId="0" borderId="0" xfId="0" applyNumberFormat="1" applyFont="1" applyAlignment="1">
      <alignment horizontal="left" vertical="center" wrapText="1"/>
    </xf>
    <xf numFmtId="3" fontId="0" fillId="0" borderId="0" xfId="0" applyNumberFormat="1" applyAlignment="1">
      <alignment horizontal="left"/>
    </xf>
    <xf numFmtId="0" fontId="11" fillId="0" borderId="0" xfId="0" applyNumberFormat="1" applyFont="1" applyAlignment="1">
      <alignment horizontal="left" vertical="center" wrapText="1"/>
    </xf>
    <xf numFmtId="0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4" fontId="8" fillId="3" borderId="15" xfId="3" applyNumberFormat="1" applyFont="1" applyFill="1" applyBorder="1" applyAlignment="1">
      <alignment vertical="top" wrapText="1"/>
    </xf>
    <xf numFmtId="4" fontId="8" fillId="3" borderId="16" xfId="3" applyNumberFormat="1" applyFont="1" applyFill="1" applyBorder="1" applyAlignment="1">
      <alignment vertical="top" wrapText="1"/>
    </xf>
    <xf numFmtId="4" fontId="10" fillId="3" borderId="1" xfId="3" applyNumberFormat="1" applyFont="1" applyFill="1" applyBorder="1" applyAlignment="1">
      <alignment horizontal="left" vertical="top" wrapText="1"/>
    </xf>
    <xf numFmtId="164" fontId="0" fillId="0" borderId="0" xfId="1" applyNumberFormat="1" applyFont="1" applyAlignment="1">
      <alignment horizontal="left"/>
    </xf>
    <xf numFmtId="4" fontId="0" fillId="0" borderId="0" xfId="0" applyNumberFormat="1" applyFill="1" applyAlignment="1">
      <alignment horizontal="left"/>
    </xf>
    <xf numFmtId="3" fontId="11" fillId="0" borderId="0" xfId="0" applyNumberFormat="1" applyFont="1" applyAlignment="1">
      <alignment vertical="center" wrapText="1"/>
    </xf>
    <xf numFmtId="3" fontId="12" fillId="0" borderId="0" xfId="0" applyNumberFormat="1" applyFont="1" applyAlignment="1">
      <alignment vertical="center" wrapText="1"/>
    </xf>
    <xf numFmtId="3" fontId="13" fillId="0" borderId="0" xfId="0" applyNumberFormat="1" applyFont="1" applyAlignment="1">
      <alignment vertical="center" wrapText="1"/>
    </xf>
    <xf numFmtId="4" fontId="15" fillId="0" borderId="0" xfId="0" applyNumberFormat="1" applyFont="1" applyAlignment="1">
      <alignment vertical="center" wrapText="1"/>
    </xf>
    <xf numFmtId="0" fontId="0" fillId="4" borderId="0" xfId="0" applyFill="1"/>
    <xf numFmtId="0" fontId="0" fillId="0" borderId="6" xfId="0" applyBorder="1"/>
    <xf numFmtId="0" fontId="6" fillId="3" borderId="2" xfId="3" applyFont="1" applyFill="1" applyBorder="1" applyAlignment="1">
      <alignment horizontal="center" vertical="top" wrapText="1"/>
    </xf>
    <xf numFmtId="14" fontId="15" fillId="0" borderId="0" xfId="0" applyNumberFormat="1" applyFont="1" applyAlignment="1">
      <alignment vertical="center" wrapText="1"/>
    </xf>
    <xf numFmtId="0" fontId="15" fillId="0" borderId="0" xfId="0" applyFont="1" applyAlignment="1">
      <alignment vertical="center" wrapText="1"/>
    </xf>
    <xf numFmtId="3" fontId="0" fillId="0" borderId="0" xfId="0" applyNumberFormat="1" applyFill="1" applyAlignment="1">
      <alignment horizontal="left"/>
    </xf>
    <xf numFmtId="4" fontId="0" fillId="0" borderId="0" xfId="0" applyNumberFormat="1" applyFill="1" applyAlignment="1">
      <alignment horizontal="left" vertical="center"/>
    </xf>
    <xf numFmtId="4" fontId="0" fillId="0" borderId="0" xfId="0" applyNumberFormat="1" applyFill="1" applyAlignment="1">
      <alignment horizontal="right"/>
    </xf>
    <xf numFmtId="4" fontId="0" fillId="0" borderId="0" xfId="0" applyNumberFormat="1" applyFill="1" applyAlignment="1">
      <alignment vertical="top"/>
    </xf>
    <xf numFmtId="3" fontId="17" fillId="0" borderId="0" xfId="0" applyNumberFormat="1" applyFont="1" applyFill="1" applyBorder="1" applyAlignment="1">
      <alignment horizontal="right" vertical="center"/>
    </xf>
    <xf numFmtId="14" fontId="17" fillId="0" borderId="0" xfId="0" applyNumberFormat="1" applyFont="1" applyFill="1" applyBorder="1" applyAlignment="1">
      <alignment horizontal="right" vertical="center"/>
    </xf>
    <xf numFmtId="3" fontId="17" fillId="0" borderId="0" xfId="0" applyNumberFormat="1" applyFont="1" applyFill="1" applyBorder="1" applyAlignment="1">
      <alignment vertical="center"/>
    </xf>
    <xf numFmtId="14" fontId="17" fillId="0" borderId="0" xfId="2" applyNumberFormat="1" applyFont="1" applyFill="1" applyBorder="1" applyAlignment="1">
      <alignment vertical="center"/>
    </xf>
    <xf numFmtId="0" fontId="0" fillId="0" borderId="0" xfId="0" pivotButton="1"/>
    <xf numFmtId="0" fontId="10" fillId="3" borderId="1" xfId="3" applyFont="1" applyFill="1" applyBorder="1" applyAlignment="1">
      <alignment vertical="top" wrapText="1"/>
    </xf>
    <xf numFmtId="1" fontId="10" fillId="3" borderId="2" xfId="3" applyNumberFormat="1" applyFont="1" applyFill="1" applyBorder="1" applyAlignment="1">
      <alignment vertical="top" wrapText="1"/>
    </xf>
    <xf numFmtId="3" fontId="7" fillId="3" borderId="2" xfId="3" applyNumberFormat="1" applyFont="1" applyFill="1" applyBorder="1" applyAlignment="1">
      <alignment vertical="top" wrapText="1"/>
    </xf>
    <xf numFmtId="3" fontId="10" fillId="3" borderId="2" xfId="3" applyNumberFormat="1" applyFont="1" applyFill="1" applyBorder="1" applyAlignment="1">
      <alignment vertical="top" wrapText="1"/>
    </xf>
    <xf numFmtId="4" fontId="10" fillId="3" borderId="2" xfId="3" applyNumberFormat="1" applyFont="1" applyFill="1" applyBorder="1" applyAlignment="1">
      <alignment horizontal="left" vertical="top" wrapText="1"/>
    </xf>
    <xf numFmtId="4" fontId="10" fillId="3" borderId="2" xfId="3" applyNumberFormat="1" applyFont="1" applyFill="1" applyBorder="1" applyAlignment="1">
      <alignment horizontal="left" vertical="center" wrapText="1"/>
    </xf>
    <xf numFmtId="3" fontId="9" fillId="3" borderId="3" xfId="3" applyNumberFormat="1" applyFont="1" applyFill="1" applyBorder="1" applyAlignment="1">
      <alignment vertical="top" wrapText="1"/>
    </xf>
    <xf numFmtId="4" fontId="8" fillId="3" borderId="18" xfId="3" applyNumberFormat="1" applyFont="1" applyFill="1" applyBorder="1" applyAlignment="1">
      <alignment horizontal="center" vertical="center" wrapText="1"/>
    </xf>
    <xf numFmtId="14" fontId="8" fillId="3" borderId="19" xfId="3" applyNumberFormat="1" applyFont="1" applyFill="1" applyBorder="1" applyAlignment="1">
      <alignment horizontal="center" vertical="center" wrapText="1"/>
    </xf>
    <xf numFmtId="4" fontId="15" fillId="0" borderId="0" xfId="0" applyNumberFormat="1" applyFont="1" applyAlignment="1">
      <alignment vertical="center" wrapText="1"/>
    </xf>
    <xf numFmtId="4" fontId="5" fillId="3" borderId="1" xfId="3" applyNumberFormat="1" applyFont="1" applyFill="1" applyBorder="1" applyAlignment="1">
      <alignment vertical="top" wrapText="1"/>
    </xf>
    <xf numFmtId="4" fontId="5" fillId="3" borderId="2" xfId="3" applyNumberFormat="1" applyFont="1" applyFill="1" applyBorder="1" applyAlignment="1">
      <alignment vertical="top" wrapText="1"/>
    </xf>
    <xf numFmtId="1" fontId="15" fillId="0" borderId="0" xfId="0" applyNumberFormat="1" applyFont="1" applyAlignment="1">
      <alignment vertical="center" wrapText="1"/>
    </xf>
    <xf numFmtId="1" fontId="7" fillId="3" borderId="2" xfId="3" applyNumberFormat="1" applyFont="1" applyFill="1" applyBorder="1" applyAlignment="1">
      <alignment vertical="top" wrapText="1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1" fontId="10" fillId="3" borderId="2" xfId="3" applyNumberFormat="1" applyFont="1" applyFill="1" applyBorder="1" applyAlignment="1">
      <alignment horizontal="right" vertical="top" wrapText="1"/>
    </xf>
    <xf numFmtId="4" fontId="4" fillId="3" borderId="2" xfId="3" applyNumberFormat="1" applyFont="1" applyFill="1" applyBorder="1" applyAlignment="1">
      <alignment horizontal="left" vertical="top" wrapText="1"/>
    </xf>
    <xf numFmtId="4" fontId="5" fillId="3" borderId="2" xfId="3" applyNumberFormat="1" applyFont="1" applyFill="1" applyBorder="1" applyAlignment="1">
      <alignment horizontal="left" vertical="top" wrapText="1"/>
    </xf>
    <xf numFmtId="0" fontId="10" fillId="3" borderId="2" xfId="3" applyFont="1" applyFill="1" applyBorder="1" applyAlignment="1">
      <alignment horizontal="center" vertical="top" wrapText="1"/>
    </xf>
    <xf numFmtId="4" fontId="12" fillId="0" borderId="0" xfId="0" applyNumberFormat="1" applyFont="1" applyAlignment="1">
      <alignment horizontal="left" vertical="center" wrapText="1"/>
    </xf>
    <xf numFmtId="1" fontId="0" fillId="0" borderId="0" xfId="0" applyNumberFormat="1" applyAlignment="1">
      <alignment horizontal="left"/>
    </xf>
    <xf numFmtId="1" fontId="10" fillId="3" borderId="0" xfId="3" applyNumberFormat="1" applyFont="1" applyFill="1" applyAlignment="1">
      <alignment vertical="top" wrapText="1"/>
    </xf>
    <xf numFmtId="1" fontId="10" fillId="3" borderId="1" xfId="3" applyNumberFormat="1" applyFont="1" applyFill="1" applyBorder="1" applyAlignment="1">
      <alignment horizontal="left" vertical="top" wrapText="1"/>
    </xf>
    <xf numFmtId="1" fontId="0" fillId="0" borderId="0" xfId="1" applyNumberFormat="1" applyFont="1" applyAlignment="1">
      <alignment horizontal="left"/>
    </xf>
    <xf numFmtId="1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right"/>
    </xf>
    <xf numFmtId="4" fontId="3" fillId="3" borderId="3" xfId="3" applyNumberFormat="1" applyFont="1" applyFill="1" applyBorder="1" applyAlignment="1">
      <alignment vertical="top" wrapText="1"/>
    </xf>
    <xf numFmtId="4" fontId="3" fillId="3" borderId="2" xfId="3" applyNumberFormat="1" applyFont="1" applyFill="1" applyBorder="1" applyAlignment="1">
      <alignment vertical="top" wrapText="1"/>
    </xf>
    <xf numFmtId="0" fontId="1" fillId="3" borderId="1" xfId="3" applyFont="1" applyFill="1" applyBorder="1" applyAlignment="1">
      <alignment vertical="top" wrapText="1"/>
    </xf>
    <xf numFmtId="4" fontId="1" fillId="3" borderId="2" xfId="3" applyNumberFormat="1" applyFont="1" applyFill="1" applyBorder="1" applyAlignment="1">
      <alignment vertical="top" wrapText="1"/>
    </xf>
    <xf numFmtId="1" fontId="1" fillId="3" borderId="2" xfId="3" applyNumberFormat="1" applyFont="1" applyFill="1" applyBorder="1" applyAlignment="1">
      <alignment vertical="top" wrapText="1"/>
    </xf>
    <xf numFmtId="3" fontId="1" fillId="3" borderId="2" xfId="3" applyNumberFormat="1" applyFont="1" applyFill="1" applyBorder="1" applyAlignment="1">
      <alignment vertical="top" wrapText="1"/>
    </xf>
    <xf numFmtId="4" fontId="1" fillId="3" borderId="2" xfId="3" applyNumberFormat="1" applyFont="1" applyFill="1" applyBorder="1" applyAlignment="1">
      <alignment horizontal="left" vertical="top" wrapText="1"/>
    </xf>
    <xf numFmtId="4" fontId="1" fillId="3" borderId="2" xfId="3" applyNumberFormat="1" applyFont="1" applyFill="1" applyBorder="1" applyAlignment="1">
      <alignment horizontal="left" vertical="center" wrapText="1"/>
    </xf>
    <xf numFmtId="4" fontId="1" fillId="3" borderId="2" xfId="3" applyNumberFormat="1" applyFont="1" applyFill="1" applyBorder="1" applyAlignment="1">
      <alignment horizontal="right" vertical="top" wrapText="1"/>
    </xf>
    <xf numFmtId="3" fontId="1" fillId="3" borderId="3" xfId="3" applyNumberFormat="1" applyFont="1" applyFill="1" applyBorder="1" applyAlignment="1">
      <alignment vertical="top" wrapText="1"/>
    </xf>
    <xf numFmtId="4" fontId="1" fillId="3" borderId="1" xfId="3" applyNumberFormat="1" applyFont="1" applyFill="1" applyBorder="1" applyAlignment="1">
      <alignment vertical="top" wrapText="1"/>
    </xf>
    <xf numFmtId="4" fontId="1" fillId="3" borderId="15" xfId="3" applyNumberFormat="1" applyFont="1" applyFill="1" applyBorder="1" applyAlignment="1">
      <alignment vertical="top" wrapText="1"/>
    </xf>
    <xf numFmtId="4" fontId="1" fillId="3" borderId="0" xfId="3" applyNumberFormat="1" applyFont="1" applyFill="1" applyBorder="1" applyAlignment="1">
      <alignment vertical="top" wrapText="1"/>
    </xf>
    <xf numFmtId="4" fontId="1" fillId="3" borderId="16" xfId="3" applyNumberFormat="1" applyFont="1" applyFill="1" applyBorder="1" applyAlignment="1">
      <alignment vertical="top" wrapText="1"/>
    </xf>
    <xf numFmtId="4" fontId="1" fillId="3" borderId="0" xfId="3" applyNumberFormat="1" applyFont="1" applyFill="1" applyAlignment="1">
      <alignment vertical="top" wrapText="1"/>
    </xf>
    <xf numFmtId="1" fontId="1" fillId="3" borderId="0" xfId="3" applyNumberFormat="1" applyFont="1" applyFill="1" applyAlignment="1">
      <alignment vertical="top" wrapText="1"/>
    </xf>
    <xf numFmtId="4" fontId="1" fillId="3" borderId="3" xfId="3" applyNumberFormat="1" applyFont="1" applyFill="1" applyBorder="1" applyAlignment="1">
      <alignment vertical="top" wrapText="1"/>
    </xf>
    <xf numFmtId="4" fontId="1" fillId="3" borderId="1" xfId="3" applyNumberFormat="1" applyFont="1" applyFill="1" applyBorder="1" applyAlignment="1">
      <alignment horizontal="left" vertical="top" wrapText="1"/>
    </xf>
    <xf numFmtId="4" fontId="1" fillId="3" borderId="17" xfId="3" applyNumberFormat="1" applyFont="1" applyFill="1" applyBorder="1" applyAlignment="1">
      <alignment vertical="top" wrapText="1"/>
    </xf>
    <xf numFmtId="3" fontId="1" fillId="3" borderId="1" xfId="3" applyNumberFormat="1" applyFont="1" applyFill="1" applyBorder="1" applyAlignment="1">
      <alignment vertical="top" wrapText="1"/>
    </xf>
    <xf numFmtId="4" fontId="1" fillId="3" borderId="2" xfId="3" applyNumberFormat="1" applyFont="1" applyFill="1" applyBorder="1" applyAlignment="1">
      <alignment horizontal="center" vertical="top" wrapText="1"/>
    </xf>
    <xf numFmtId="9" fontId="1" fillId="3" borderId="6" xfId="3" applyNumberFormat="1" applyFont="1" applyFill="1" applyBorder="1" applyAlignment="1">
      <alignment vertical="top" wrapText="1"/>
    </xf>
    <xf numFmtId="10" fontId="0" fillId="0" borderId="0" xfId="0" applyNumberFormat="1"/>
    <xf numFmtId="166" fontId="0" fillId="0" borderId="0" xfId="0" applyNumberFormat="1"/>
    <xf numFmtId="166" fontId="0" fillId="0" borderId="0" xfId="0" applyNumberFormat="1"/>
    <xf numFmtId="166" fontId="19" fillId="0" borderId="0" xfId="0" applyNumberFormat="1" applyFont="1"/>
    <xf numFmtId="4" fontId="10" fillId="3" borderId="1" xfId="3" applyNumberFormat="1" applyFont="1" applyFill="1" applyBorder="1" applyAlignment="1">
      <alignment horizontal="center" vertical="top" wrapText="1"/>
    </xf>
    <xf numFmtId="4" fontId="10" fillId="3" borderId="2" xfId="3" applyNumberFormat="1" applyFont="1" applyFill="1" applyBorder="1" applyAlignment="1">
      <alignment horizontal="center" vertical="top" wrapText="1"/>
    </xf>
    <xf numFmtId="4" fontId="10" fillId="3" borderId="3" xfId="3" applyNumberFormat="1" applyFont="1" applyFill="1" applyBorder="1" applyAlignment="1">
      <alignment horizontal="center" vertical="top" wrapText="1"/>
    </xf>
    <xf numFmtId="0" fontId="10" fillId="3" borderId="1" xfId="3" applyFont="1" applyFill="1" applyBorder="1" applyAlignment="1">
      <alignment horizontal="center" vertical="top" wrapText="1"/>
    </xf>
    <xf numFmtId="0" fontId="10" fillId="3" borderId="2" xfId="3" applyFont="1" applyFill="1" applyBorder="1" applyAlignment="1">
      <alignment horizontal="center" vertical="top" wrapText="1"/>
    </xf>
    <xf numFmtId="0" fontId="10" fillId="3" borderId="3" xfId="3" applyFont="1" applyFill="1" applyBorder="1" applyAlignment="1">
      <alignment horizontal="center" vertical="top" wrapText="1"/>
    </xf>
    <xf numFmtId="3" fontId="2" fillId="3" borderId="1" xfId="3" applyNumberFormat="1" applyFont="1" applyFill="1" applyBorder="1" applyAlignment="1">
      <alignment horizontal="center" vertical="center"/>
    </xf>
    <xf numFmtId="3" fontId="7" fillId="3" borderId="2" xfId="3" applyNumberFormat="1" applyFont="1" applyFill="1" applyBorder="1" applyAlignment="1">
      <alignment horizontal="center" vertical="center"/>
    </xf>
    <xf numFmtId="3" fontId="7" fillId="3" borderId="3" xfId="3" applyNumberFormat="1" applyFont="1" applyFill="1" applyBorder="1" applyAlignment="1">
      <alignment horizontal="center" vertical="center"/>
    </xf>
    <xf numFmtId="3" fontId="10" fillId="3" borderId="1" xfId="3" applyNumberFormat="1" applyFont="1" applyFill="1" applyBorder="1" applyAlignment="1">
      <alignment horizontal="center"/>
    </xf>
    <xf numFmtId="3" fontId="10" fillId="3" borderId="3" xfId="3" applyNumberFormat="1" applyFont="1" applyFill="1" applyBorder="1" applyAlignment="1">
      <alignment horizontal="center"/>
    </xf>
    <xf numFmtId="0" fontId="6" fillId="3" borderId="1" xfId="3" applyNumberFormat="1" applyFont="1" applyFill="1" applyBorder="1" applyAlignment="1">
      <alignment horizontal="center" wrapText="1"/>
    </xf>
    <xf numFmtId="0" fontId="6" fillId="3" borderId="2" xfId="3" applyNumberFormat="1" applyFont="1" applyFill="1" applyBorder="1" applyAlignment="1">
      <alignment horizontal="center" wrapText="1"/>
    </xf>
    <xf numFmtId="0" fontId="6" fillId="3" borderId="3" xfId="3" applyNumberFormat="1" applyFont="1" applyFill="1" applyBorder="1" applyAlignment="1">
      <alignment horizontal="center" wrapText="1"/>
    </xf>
    <xf numFmtId="4" fontId="5" fillId="3" borderId="1" xfId="3" applyNumberFormat="1" applyFont="1" applyFill="1" applyBorder="1" applyAlignment="1">
      <alignment horizontal="center" vertical="top" wrapText="1"/>
    </xf>
    <xf numFmtId="4" fontId="5" fillId="3" borderId="2" xfId="3" applyNumberFormat="1" applyFont="1" applyFill="1" applyBorder="1" applyAlignment="1">
      <alignment horizontal="center" vertical="top" wrapText="1"/>
    </xf>
    <xf numFmtId="4" fontId="5" fillId="3" borderId="3" xfId="3" applyNumberFormat="1" applyFont="1" applyFill="1" applyBorder="1" applyAlignment="1">
      <alignment horizontal="center" vertical="top" wrapText="1"/>
    </xf>
    <xf numFmtId="49" fontId="15" fillId="0" borderId="0" xfId="0" applyNumberFormat="1" applyFont="1" applyAlignment="1">
      <alignment vertical="center" wrapText="1"/>
    </xf>
    <xf numFmtId="49" fontId="14" fillId="0" borderId="0" xfId="0" applyNumberFormat="1" applyFont="1" applyAlignment="1">
      <alignment vertical="center" wrapText="1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left" wrapText="1"/>
    </xf>
    <xf numFmtId="0" fontId="0" fillId="0" borderId="9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0" borderId="14" xfId="0" applyBorder="1" applyAlignment="1">
      <alignment horizontal="left" wrapText="1"/>
    </xf>
  </cellXfs>
  <cellStyles count="4">
    <cellStyle name="60% - Énfasis5" xfId="3" builtinId="48"/>
    <cellStyle name="Millares" xfId="1" builtinId="3"/>
    <cellStyle name="Normal" xfId="0" builtinId="0"/>
    <cellStyle name="Porcentaje" xfId="2" builtinId="5"/>
  </cellStyles>
  <dxfs count="51"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rgb="FFDDEBF7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DDEBF7"/>
        </patternFill>
      </fill>
    </dxf>
  </dxfs>
  <tableStyles count="0" defaultTableStyle="TableStyleMedium2" defaultPivotStyle="PivotStyleLight16"/>
  <colors>
    <mruColors>
      <color rgb="FF0000FF"/>
      <color rgb="FFFFFFFF"/>
      <color rgb="FFF2F7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26" Type="http://schemas.microsoft.com/office/2007/relationships/slicerCache" Target="slicerCaches/slicerCache4.xml"/><Relationship Id="rId39" Type="http://schemas.microsoft.com/office/2007/relationships/slicerCache" Target="slicerCaches/slicerCache17.xml"/><Relationship Id="rId21" Type="http://schemas.openxmlformats.org/officeDocument/2006/relationships/pivotCacheDefinition" Target="pivotCache/pivotCacheDefinition8.xml"/><Relationship Id="rId34" Type="http://schemas.microsoft.com/office/2007/relationships/slicerCache" Target="slicerCaches/slicerCache12.xml"/><Relationship Id="rId42" Type="http://schemas.microsoft.com/office/2007/relationships/slicerCache" Target="slicerCaches/slicerCache20.xml"/><Relationship Id="rId47" Type="http://schemas.microsoft.com/office/2007/relationships/slicerCache" Target="slicerCaches/slicerCache25.xml"/><Relationship Id="rId50" Type="http://schemas.microsoft.com/office/2007/relationships/slicerCache" Target="slicerCaches/slicerCache28.xml"/><Relationship Id="rId55" Type="http://schemas.microsoft.com/office/2011/relationships/timelineCache" Target="timelineCaches/timelineCache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9" Type="http://schemas.microsoft.com/office/2007/relationships/slicerCache" Target="slicerCaches/slicerCache7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2.xml"/><Relationship Id="rId32" Type="http://schemas.microsoft.com/office/2007/relationships/slicerCache" Target="slicerCaches/slicerCache10.xml"/><Relationship Id="rId37" Type="http://schemas.microsoft.com/office/2007/relationships/slicerCache" Target="slicerCaches/slicerCache15.xml"/><Relationship Id="rId40" Type="http://schemas.microsoft.com/office/2007/relationships/slicerCache" Target="slicerCaches/slicerCache18.xml"/><Relationship Id="rId45" Type="http://schemas.microsoft.com/office/2007/relationships/slicerCache" Target="slicerCaches/slicerCache23.xml"/><Relationship Id="rId53" Type="http://schemas.microsoft.com/office/2011/relationships/timelineCache" Target="timelineCaches/timelineCache3.xml"/><Relationship Id="rId58" Type="http://schemas.microsoft.com/office/2011/relationships/timelineCache" Target="timelineCaches/timelineCache8.xml"/><Relationship Id="rId5" Type="http://schemas.openxmlformats.org/officeDocument/2006/relationships/worksheet" Target="worksheets/sheet5.xml"/><Relationship Id="rId61" Type="http://schemas.openxmlformats.org/officeDocument/2006/relationships/sharedStrings" Target="sharedStrings.xml"/><Relationship Id="rId19" Type="http://schemas.openxmlformats.org/officeDocument/2006/relationships/pivotCacheDefinition" Target="pivotCache/pivotCacheDefinition6.xml"/><Relationship Id="rId14" Type="http://schemas.openxmlformats.org/officeDocument/2006/relationships/pivotCacheDefinition" Target="pivotCache/pivotCacheDefinition1.xml"/><Relationship Id="rId22" Type="http://schemas.openxmlformats.org/officeDocument/2006/relationships/pivotCacheDefinition" Target="pivotCache/pivotCacheDefinition9.xml"/><Relationship Id="rId27" Type="http://schemas.microsoft.com/office/2007/relationships/slicerCache" Target="slicerCaches/slicerCache5.xml"/><Relationship Id="rId30" Type="http://schemas.microsoft.com/office/2007/relationships/slicerCache" Target="slicerCaches/slicerCache8.xml"/><Relationship Id="rId35" Type="http://schemas.microsoft.com/office/2007/relationships/slicerCache" Target="slicerCaches/slicerCache13.xml"/><Relationship Id="rId43" Type="http://schemas.microsoft.com/office/2007/relationships/slicerCache" Target="slicerCaches/slicerCache21.xml"/><Relationship Id="rId48" Type="http://schemas.microsoft.com/office/2007/relationships/slicerCache" Target="slicerCaches/slicerCache26.xml"/><Relationship Id="rId56" Type="http://schemas.microsoft.com/office/2011/relationships/timelineCache" Target="timelineCaches/timelineCache6.xml"/><Relationship Id="rId8" Type="http://schemas.openxmlformats.org/officeDocument/2006/relationships/worksheet" Target="worksheets/sheet8.xml"/><Relationship Id="rId51" Type="http://schemas.microsoft.com/office/2011/relationships/timelineCache" Target="timelineCaches/timelineCach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microsoft.com/office/2007/relationships/slicerCache" Target="slicerCaches/slicerCache3.xml"/><Relationship Id="rId33" Type="http://schemas.microsoft.com/office/2007/relationships/slicerCache" Target="slicerCaches/slicerCache11.xml"/><Relationship Id="rId38" Type="http://schemas.microsoft.com/office/2007/relationships/slicerCache" Target="slicerCaches/slicerCache16.xml"/><Relationship Id="rId46" Type="http://schemas.microsoft.com/office/2007/relationships/slicerCache" Target="slicerCaches/slicerCache24.xml"/><Relationship Id="rId59" Type="http://schemas.openxmlformats.org/officeDocument/2006/relationships/theme" Target="theme/theme1.xml"/><Relationship Id="rId20" Type="http://schemas.openxmlformats.org/officeDocument/2006/relationships/pivotCacheDefinition" Target="pivotCache/pivotCacheDefinition7.xml"/><Relationship Id="rId41" Type="http://schemas.microsoft.com/office/2007/relationships/slicerCache" Target="slicerCaches/slicerCache19.xml"/><Relationship Id="rId54" Type="http://schemas.microsoft.com/office/2011/relationships/timelineCache" Target="timelineCaches/timelineCache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2.xml"/><Relationship Id="rId23" Type="http://schemas.microsoft.com/office/2007/relationships/slicerCache" Target="slicerCaches/slicerCache1.xml"/><Relationship Id="rId28" Type="http://schemas.microsoft.com/office/2007/relationships/slicerCache" Target="slicerCaches/slicerCache6.xml"/><Relationship Id="rId36" Type="http://schemas.microsoft.com/office/2007/relationships/slicerCache" Target="slicerCaches/slicerCache14.xml"/><Relationship Id="rId49" Type="http://schemas.microsoft.com/office/2007/relationships/slicerCache" Target="slicerCaches/slicerCache27.xml"/><Relationship Id="rId57" Type="http://schemas.microsoft.com/office/2011/relationships/timelineCache" Target="timelineCaches/timelineCache7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9.xml"/><Relationship Id="rId44" Type="http://schemas.microsoft.com/office/2007/relationships/slicerCache" Target="slicerCaches/slicerCache22.xml"/><Relationship Id="rId52" Type="http://schemas.microsoft.com/office/2011/relationships/timelineCache" Target="timelineCaches/timelineCache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[SGPQ Aconcagua 21-12 al 22-01-2024.xlsm]KPI_EF_DOS_P!TablaDinámica1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KPI_EF_DOS_P!$B$13</c:f>
              <c:strCache>
                <c:ptCount val="1"/>
                <c:pt idx="0">
                  <c:v>Prom.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KPI_EF_DOS_P!$B$14:$B$16</c:f>
              <c:numCache>
                <c:formatCode>#,##0.00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10-41EE-A071-6B88CA1B6857}"/>
            </c:ext>
          </c:extLst>
        </c:ser>
        <c:ser>
          <c:idx val="1"/>
          <c:order val="1"/>
          <c:tx>
            <c:strRef>
              <c:f>KPI_EF_DOS_P!$C$13</c:f>
              <c:strCache>
                <c:ptCount val="1"/>
                <c:pt idx="0">
                  <c:v>Prom.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KPI_EF_DOS_P!$C$14:$C$16</c:f>
              <c:numCache>
                <c:formatCode>#,##0.00</c:formatCode>
                <c:ptCount val="2"/>
                <c:pt idx="0">
                  <c:v>4.29</c:v>
                </c:pt>
                <c:pt idx="1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10-41EE-A071-6B88CA1B6857}"/>
            </c:ext>
          </c:extLst>
        </c:ser>
        <c:ser>
          <c:idx val="2"/>
          <c:order val="2"/>
          <c:tx>
            <c:strRef>
              <c:f>KPI_EF_DOS_P!$D$13</c:f>
              <c:strCache>
                <c:ptCount val="1"/>
                <c:pt idx="0">
                  <c:v>Prom.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KPI_EF_DOS_P!$A$14:$A$16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KPI_EF_DOS_P!$D$14:$D$16</c:f>
              <c:numCache>
                <c:formatCode>#,##0.00</c:formatCode>
                <c:ptCount val="2"/>
                <c:pt idx="0">
                  <c:v>5</c:v>
                </c:pt>
                <c:pt idx="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10-41EE-A071-6B88CA1B6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[SGPQ Aconcagua 21-12 al 22-01-2024.xlsm]KPI_EF_DOS_S!TablaDinámica1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Eficiencia de Dosificación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KPI_EF_DOS_S!$B$13</c:f>
              <c:strCache>
                <c:ptCount val="1"/>
                <c:pt idx="0">
                  <c:v>Suma Dosif. Sugerida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KPI_EF_DOS_S!$B$14:$B$16</c:f>
              <c:numCache>
                <c:formatCode>#,##0.00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0C-4828-BF1B-97FA04F7CECD}"/>
            </c:ext>
          </c:extLst>
        </c:ser>
        <c:ser>
          <c:idx val="1"/>
          <c:order val="1"/>
          <c:tx>
            <c:strRef>
              <c:f>KPI_EF_DOS_S!$C$13</c:f>
              <c:strCache>
                <c:ptCount val="1"/>
                <c:pt idx="0">
                  <c:v>Suma Dosif. x dif. niv.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KPI_EF_DOS_S!$C$14:$C$16</c:f>
              <c:numCache>
                <c:formatCode>#,##0.00</c:formatCode>
                <c:ptCount val="2"/>
                <c:pt idx="0">
                  <c:v>4.29</c:v>
                </c:pt>
                <c:pt idx="1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0C-4828-BF1B-97FA04F7CECD}"/>
            </c:ext>
          </c:extLst>
        </c:ser>
        <c:ser>
          <c:idx val="2"/>
          <c:order val="2"/>
          <c:tx>
            <c:strRef>
              <c:f>KPI_EF_DOS_S!$D$13</c:f>
              <c:strCache>
                <c:ptCount val="1"/>
                <c:pt idx="0">
                  <c:v>Suma Dosif. Inst.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KPI_EF_DOS_S!$A$14:$A$16</c:f>
              <c:strCache>
                <c:ptCount val="2"/>
                <c:pt idx="0">
                  <c:v>21/6/2023</c:v>
                </c:pt>
                <c:pt idx="1">
                  <c:v>27/6/2023</c:v>
                </c:pt>
              </c:strCache>
            </c:strRef>
          </c:cat>
          <c:val>
            <c:numRef>
              <c:f>KPI_EF_DOS_S!$D$14:$D$16</c:f>
              <c:numCache>
                <c:formatCode>#,##0.00</c:formatCode>
                <c:ptCount val="2"/>
                <c:pt idx="0">
                  <c:v>5</c:v>
                </c:pt>
                <c:pt idx="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0C-4828-BF1B-97FA04F7CE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 [l/día]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[SGPQ Aconcagua 21-12 al 22-01-2024.xlsm]KPI_PDD_Trat.!TablaDinámica1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Puntos</a:t>
            </a:r>
            <a:r>
              <a:rPr lang="es-AR" baseline="0"/>
              <a:t> en Tratamientos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KPI_PDD_Trat.!$B$14</c:f>
              <c:strCache>
                <c:ptCount val="1"/>
                <c:pt idx="0">
                  <c:v>PDD Tratados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KPI_PDD_Trat.!$A$15:$A$16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KPI_PDD_Trat.!$B$15:$B$16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F7-481D-B1DF-DFC2E1B8B121}"/>
            </c:ext>
          </c:extLst>
        </c:ser>
        <c:ser>
          <c:idx val="1"/>
          <c:order val="1"/>
          <c:tx>
            <c:strRef>
              <c:f>KPI_PDD_Trat.!$C$14</c:f>
              <c:strCache>
                <c:ptCount val="1"/>
                <c:pt idx="0">
                  <c:v>Visitas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KPI_PDD_Trat.!$A$15:$A$16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KPI_PDD_Trat.!$C$15:$C$16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F7-481D-B1DF-DFC2E1B8B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Puntos</a:t>
                </a:r>
                <a:r>
                  <a:rPr lang="es-AR" baseline="0"/>
                  <a:t> Tratados</a:t>
                </a:r>
                <a:endParaRPr lang="es-A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[SGPQ Aconcagua 21-12 al 22-01-2024.xlsm]KPI_Aplicaciones!TablaDinámica1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KPI_Aplicaciones!$C$11</c:f>
              <c:strCache>
                <c:ptCount val="1"/>
                <c:pt idx="0">
                  <c:v>Lts Planificados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KPI_Aplicaciones!$C$12:$C$14</c:f>
              <c:numCache>
                <c:formatCode>#,##0.00</c:formatCode>
                <c:ptCount val="1"/>
                <c:pt idx="0">
                  <c:v>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FF-4A6C-813A-DB91CE6D3A02}"/>
            </c:ext>
          </c:extLst>
        </c:ser>
        <c:ser>
          <c:idx val="1"/>
          <c:order val="1"/>
          <c:tx>
            <c:strRef>
              <c:f>KPI_Aplicaciones!$D$11</c:f>
              <c:strCache>
                <c:ptCount val="1"/>
                <c:pt idx="0">
                  <c:v>Lts Consumidos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KPI_Aplicaciones!$D$12:$D$14</c:f>
              <c:numCache>
                <c:formatCode>#,##0.00</c:formatCode>
                <c:ptCount val="1"/>
                <c:pt idx="0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FF-4A6C-813A-DB91CE6D3A02}"/>
            </c:ext>
          </c:extLst>
        </c:ser>
        <c:ser>
          <c:idx val="2"/>
          <c:order val="2"/>
          <c:tx>
            <c:strRef>
              <c:f>KPI_Aplicaciones!$E$11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KPI_Aplicaciones!$E$12:$E$14</c:f>
              <c:numCache>
                <c:formatCode>#,##0.00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FF-4A6C-813A-DB91CE6D3A02}"/>
            </c:ext>
          </c:extLst>
        </c:ser>
        <c:ser>
          <c:idx val="3"/>
          <c:order val="3"/>
          <c:tx>
            <c:strRef>
              <c:f>KPI_Aplicaciones!$F$11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KPI_Aplicaciones!$F$12:$F$14</c:f>
              <c:numCache>
                <c:formatCode>#,##0.00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FF-4A6C-813A-DB91CE6D3A02}"/>
            </c:ext>
          </c:extLst>
        </c:ser>
        <c:ser>
          <c:idx val="4"/>
          <c:order val="4"/>
          <c:tx>
            <c:strRef>
              <c:f>KPI_Aplicaciones!$G$11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KPI_Aplicaciones!$G$12:$G$14</c:f>
              <c:numCache>
                <c:formatCode>#,##0.00</c:formatCode>
                <c:ptCount val="1"/>
                <c:pt idx="0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FF-4A6C-813A-DB91CE6D3A02}"/>
            </c:ext>
          </c:extLst>
        </c:ser>
        <c:ser>
          <c:idx val="5"/>
          <c:order val="5"/>
          <c:tx>
            <c:strRef>
              <c:f>KPI_Aplicaciones!$H$11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KPI_Aplicaciones!$A$12:$B$14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KPI_Aplicaciones!$H$12:$H$14</c:f>
              <c:numCache>
                <c:formatCode>0.00%</c:formatCode>
                <c:ptCount val="1"/>
                <c:pt idx="0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18-4F6D-96B1-D9114EAC9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[SGPQ Aconcagua 21-12 al 22-01-2024.xlsm]KPI_Aplicaciones_Det!TablaDinámica1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Aplicaciones realizadas VS. planificadas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KPI_Aplicaciones_Det!$F$11</c:f>
              <c:strCache>
                <c:ptCount val="1"/>
                <c:pt idx="0">
                  <c:v>Lts Rellenados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KPI_Aplicaciones_Det!$F$12:$F$13</c:f>
              <c:numCache>
                <c:formatCode>#,##0.00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98-426A-B5EE-93DCDAAABB88}"/>
            </c:ext>
          </c:extLst>
        </c:ser>
        <c:ser>
          <c:idx val="1"/>
          <c:order val="1"/>
          <c:tx>
            <c:strRef>
              <c:f>KPI_Aplicaciones_Det!$G$11</c:f>
              <c:strCache>
                <c:ptCount val="1"/>
                <c:pt idx="0">
                  <c:v>Lts Planificados x Fecha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KPI_Aplicaciones_Det!$G$12:$G$13</c:f>
              <c:numCache>
                <c:formatCode>#,##0.00</c:formatCode>
                <c:ptCount val="1"/>
                <c:pt idx="0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98-426A-B5EE-93DCDAAABB88}"/>
            </c:ext>
          </c:extLst>
        </c:ser>
        <c:ser>
          <c:idx val="2"/>
          <c:order val="2"/>
          <c:tx>
            <c:strRef>
              <c:f>KPI_Aplicaciones_Det!$H$11</c:f>
              <c:strCache>
                <c:ptCount val="1"/>
                <c:pt idx="0">
                  <c:v>Lts Consumidos X Fecha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KPI_Aplicaciones_Det!$H$12:$H$13</c:f>
              <c:numCache>
                <c:formatCode>#,##0.00</c:formatCode>
                <c:ptCount val="1"/>
                <c:pt idx="0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98-426A-B5EE-93DCDAAABB88}"/>
            </c:ext>
          </c:extLst>
        </c:ser>
        <c:ser>
          <c:idx val="3"/>
          <c:order val="3"/>
          <c:tx>
            <c:strRef>
              <c:f>KPI_Aplicaciones_Det!$I$11</c:f>
              <c:strCache>
                <c:ptCount val="1"/>
                <c:pt idx="0">
                  <c:v>Suma de Eficiencia Qco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KPI_Aplicaciones_Det!$A$12:$E$13</c:f>
              <c:multiLvlStrCache>
                <c:ptCount val="1"/>
                <c:lvl>
                  <c:pt idx="0">
                    <c:v>XXXX</c:v>
                  </c:pt>
                </c:lvl>
                <c:lvl>
                  <c:pt idx="0">
                    <c:v>6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  <c:lvl>
                  <c:pt idx="0">
                    <c:v>XXXX</c:v>
                  </c:pt>
                </c:lvl>
              </c:multiLvlStrCache>
            </c:multiLvlStrRef>
          </c:cat>
          <c:val>
            <c:numRef>
              <c:f>KPI_Aplicaciones_Det!$I$12:$I$13</c:f>
              <c:numCache>
                <c:formatCode>0.00%</c:formatCode>
                <c:ptCount val="1"/>
                <c:pt idx="0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98-426A-B5EE-93DCDAAAB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888992"/>
        <c:axId val="212888664"/>
      </c:barChart>
      <c:catAx>
        <c:axId val="21288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664"/>
        <c:crosses val="autoZero"/>
        <c:auto val="1"/>
        <c:lblAlgn val="ctr"/>
        <c:lblOffset val="100"/>
        <c:noMultiLvlLbl val="0"/>
      </c:catAx>
      <c:valAx>
        <c:axId val="212888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Litros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212888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[SGPQ Aconcagua 21-12 al 22-01-2024.xlsm]KPI_CANT_PROD_E!TablaDinámica1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Estimado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7573353209710589E-2"/>
          <c:y val="0.17808421421582074"/>
          <c:w val="0.87368576187178415"/>
          <c:h val="0.7906657943280308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KPI_CANT_PROD_E!$B$13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KPI_CANT_PROD_E!$A$14:$A$15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KPI_CANT_PROD_E!$B$14:$B$15</c:f>
              <c:numCache>
                <c:formatCode>m/d/yyyy</c:formatCode>
                <c:ptCount val="1"/>
                <c:pt idx="0">
                  <c:v>45146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96-48D0-880B-60ADFB9A9C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[SGPQ Aconcagua 21-12 al 22-01-2024.xlsm]KPI_CANT_PROD_I!TablaDinámica1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Días de Producto Instatanea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KPI_CANT_PROD_I!$B$13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KPI_CANT_PROD_I!$A$14:$A$15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KPI_CANT_PROD_I!$B$14:$B$15</c:f>
              <c:numCache>
                <c:formatCode>m/d/yyyy</c:formatCode>
                <c:ptCount val="1"/>
                <c:pt idx="0">
                  <c:v>45174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B2-4E17-9F8D-EE1B243BE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[SGPQ Aconcagua 21-12 al 22-01-2024.xlsm]KPI_Stock!TablaDinámica1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AR">
                <a:solidFill>
                  <a:schemeClr val="tx1"/>
                </a:solidFill>
              </a:rPr>
              <a:t>Cantidad de litros en campo hasta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4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</c:pivotFmt>
      <c:pivotFmt>
        <c:idx val="35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"/>
        <c:spPr>
          <a:noFill/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KPI_Stock!$G$1</c:f>
              <c:strCache>
                <c:ptCount val="1"/>
                <c:pt idx="0">
                  <c:v>Stock_en_campo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KPI_Stock!$G$1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1"/>
                <c:pt idx="0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F4-4A3A-B191-5D36D5991408}"/>
            </c:ext>
          </c:extLst>
        </c:ser>
        <c:ser>
          <c:idx val="1"/>
          <c:order val="1"/>
          <c:tx>
            <c:strRef>
              <c:f>KPI_Stock!$G$1</c:f>
              <c:strCache>
                <c:ptCount val="1"/>
                <c:pt idx="0">
                  <c:v>A_Rellenar</c:v>
                </c:pt>
              </c:strCache>
            </c:strRef>
          </c:tx>
          <c:invertIfNegative val="0"/>
          <c:cat>
            <c:strRef>
              <c:f>KPI_Stock!$G$1</c:f>
              <c:strCache>
                <c:ptCount val="1"/>
                <c:pt idx="0">
                  <c:v>XXXX</c:v>
                </c:pt>
              </c:strCache>
            </c:strRef>
          </c:cat>
          <c:val>
            <c:numRef>
              <c:f>KPI_Stock!$G$1</c:f>
              <c:numCache>
                <c:formatCode>#,##0.00</c:formatCode>
                <c:ptCount val="1"/>
                <c:pt idx="0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F4-4A3A-B191-5D36D5991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78429432"/>
        <c:axId val="478435664"/>
      </c:barChart>
      <c:dateAx>
        <c:axId val="478429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KPI_Stock!$G$1</c:f>
              <c:strCache>
                <c:ptCount val="1"/>
                <c:pt idx="0">
                  <c:v>24/1/2024</c:v>
                </c:pt>
              </c:strCache>
            </c:strRef>
          </c:tx>
          <c:layout>
            <c:manualLayout>
              <c:xMode val="edge"/>
              <c:yMode val="edge"/>
              <c:x val="0.63729772755844716"/>
              <c:y val="2.4618048824899163E-2"/>
            </c:manualLayout>
          </c:layout>
          <c:overlay val="0"/>
          <c:txPr>
            <a:bodyPr/>
            <a:lstStyle/>
            <a:p>
              <a:pPr>
                <a:defRPr sz="1400" b="0"/>
              </a:pPr>
              <a:endParaRPr lang="es-AR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 val="max"/>
        <c:crossBetween val="between"/>
      </c:valAx>
    </c:plotArea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[SGPQ Aconcagua 21-12 al 22-01-2024.xlsm]KPI_Distancia!TablaDinámica1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Promedio de Distancias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8429432"/>
        <c:axId val="478435664"/>
      </c:barChar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01944224"/>
        <c:axId val="601943240"/>
      </c:bar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8429432"/>
        <c:axId val="478435664"/>
      </c:line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944224"/>
        <c:axId val="601943240"/>
      </c:lineChart>
      <c:dateAx>
        <c:axId val="478429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35664"/>
        <c:crosses val="autoZero"/>
        <c:auto val="0"/>
        <c:lblOffset val="100"/>
        <c:baseTimeUnit val="days"/>
      </c:dateAx>
      <c:valAx>
        <c:axId val="47843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Metros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8429432"/>
        <c:crossesAt val="1"/>
        <c:crossBetween val="between"/>
      </c:valAx>
      <c:valAx>
        <c:axId val="601943240"/>
        <c:scaling>
          <c:orientation val="minMax"/>
        </c:scaling>
        <c:delete val="0"/>
        <c:axPos val="r"/>
        <c:numFmt formatCode="#,##0.000" sourceLinked="1"/>
        <c:majorTickMark val="out"/>
        <c:minorTickMark val="none"/>
        <c:tickLblPos val="nextTo"/>
        <c:crossAx val="601944224"/>
        <c:crosses val="max"/>
        <c:crossBetween val="between"/>
      </c:valAx>
      <c:catAx>
        <c:axId val="6019442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1943240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1504950</xdr:colOff>
          <xdr:row>1</xdr:row>
          <xdr:rowOff>114300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123825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4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6247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5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2052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724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4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0125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647700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6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1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5315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676275</xdr:colOff>
      <xdr:row>2</xdr:row>
      <xdr:rowOff>85725</xdr:rowOff>
    </xdr:from>
    <xdr:to>
      <xdr:col>5</xdr:col>
      <xdr:colOff>161925</xdr:colOff>
      <xdr:row>7</xdr:row>
      <xdr:rowOff>133350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5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05325" y="466725"/>
              <a:ext cx="128587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133348</xdr:colOff>
      <xdr:row>15</xdr:row>
      <xdr:rowOff>190499</xdr:rowOff>
    </xdr:from>
    <xdr:to>
      <xdr:col>11</xdr:col>
      <xdr:colOff>1343024</xdr:colOff>
      <xdr:row>31</xdr:row>
      <xdr:rowOff>161924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895350</xdr:colOff>
      <xdr:row>2</xdr:row>
      <xdr:rowOff>0</xdr:rowOff>
    </xdr:from>
    <xdr:to>
      <xdr:col>11</xdr:col>
      <xdr:colOff>1352550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6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25275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1276350</xdr:colOff>
      <xdr:row>2</xdr:row>
      <xdr:rowOff>0</xdr:rowOff>
    </xdr:from>
    <xdr:to>
      <xdr:col>9</xdr:col>
      <xdr:colOff>1285875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5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772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1285875</xdr:colOff>
      <xdr:row>2</xdr:row>
      <xdr:rowOff>0</xdr:rowOff>
    </xdr:from>
    <xdr:to>
      <xdr:col>10</xdr:col>
      <xdr:colOff>904875</xdr:colOff>
      <xdr:row>15</xdr:row>
      <xdr:rowOff>47625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00" y="3810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38100</xdr:rowOff>
    </xdr:from>
    <xdr:to>
      <xdr:col>3</xdr:col>
      <xdr:colOff>704850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7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286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9525</xdr:colOff>
      <xdr:row>1</xdr:row>
      <xdr:rowOff>171450</xdr:rowOff>
    </xdr:from>
    <xdr:to>
      <xdr:col>7</xdr:col>
      <xdr:colOff>1085850</xdr:colOff>
      <xdr:row>11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Yacimiento 2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Yacimien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57900" y="361950"/>
              <a:ext cx="1828800" cy="1819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604837</xdr:colOff>
      <xdr:row>13</xdr:row>
      <xdr:rowOff>0</xdr:rowOff>
    </xdr:from>
    <xdr:to>
      <xdr:col>14</xdr:col>
      <xdr:colOff>600075</xdr:colOff>
      <xdr:row>31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171450</xdr:rowOff>
    </xdr:from>
    <xdr:to>
      <xdr:col>4</xdr:col>
      <xdr:colOff>581025</xdr:colOff>
      <xdr:row>9</xdr:row>
      <xdr:rowOff>19050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4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3815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47625</xdr:colOff>
      <xdr:row>0</xdr:row>
      <xdr:rowOff>0</xdr:rowOff>
    </xdr:from>
    <xdr:to>
      <xdr:col>11</xdr:col>
      <xdr:colOff>514350</xdr:colOff>
      <xdr:row>10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4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991225" y="0"/>
              <a:ext cx="1828800" cy="2124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309562</xdr:colOff>
      <xdr:row>9</xdr:row>
      <xdr:rowOff>161925</xdr:rowOff>
    </xdr:from>
    <xdr:to>
      <xdr:col>17</xdr:col>
      <xdr:colOff>800100</xdr:colOff>
      <xdr:row>28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1000125</xdr:colOff>
      <xdr:row>0</xdr:row>
      <xdr:rowOff>0</xdr:rowOff>
    </xdr:from>
    <xdr:to>
      <xdr:col>13</xdr:col>
      <xdr:colOff>104775</xdr:colOff>
      <xdr:row>9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1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049000" y="0"/>
              <a:ext cx="1828800" cy="1781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114300</xdr:colOff>
      <xdr:row>0</xdr:row>
      <xdr:rowOff>28575</xdr:rowOff>
    </xdr:from>
    <xdr:to>
      <xdr:col>11</xdr:col>
      <xdr:colOff>581025</xdr:colOff>
      <xdr:row>5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1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01100" y="2857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5</xdr:col>
      <xdr:colOff>285749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1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466725</xdr:colOff>
      <xdr:row>1</xdr:row>
      <xdr:rowOff>0</xdr:rowOff>
    </xdr:from>
    <xdr:to>
      <xdr:col>6</xdr:col>
      <xdr:colOff>838200</xdr:colOff>
      <xdr:row>8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Bateria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53000" y="190500"/>
              <a:ext cx="1828800" cy="1447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1038225</xdr:colOff>
      <xdr:row>1</xdr:row>
      <xdr:rowOff>38100</xdr:rowOff>
    </xdr:from>
    <xdr:to>
      <xdr:col>7</xdr:col>
      <xdr:colOff>1390650</xdr:colOff>
      <xdr:row>8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ozo">
              <a:extLst>
                <a:ext uri="{FF2B5EF4-FFF2-40B4-BE49-F238E27FC236}">
                  <a16:creationId xmlns:a16="http://schemas.microsoft.com/office/drawing/2014/main" id="{00000000-0008-0000-06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81825" y="228600"/>
              <a:ext cx="1828800" cy="1323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509587</xdr:colOff>
      <xdr:row>13</xdr:row>
      <xdr:rowOff>47625</xdr:rowOff>
    </xdr:from>
    <xdr:to>
      <xdr:col>18</xdr:col>
      <xdr:colOff>76200</xdr:colOff>
      <xdr:row>31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581025</xdr:colOff>
      <xdr:row>2</xdr:row>
      <xdr:rowOff>0</xdr:rowOff>
    </xdr:from>
    <xdr:to>
      <xdr:col>8</xdr:col>
      <xdr:colOff>933450</xdr:colOff>
      <xdr:row>9</xdr:row>
      <xdr:rowOff>9525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rod. Nombre 7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62875" y="381000"/>
              <a:ext cx="1828800" cy="1343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923925</xdr:colOff>
      <xdr:row>2</xdr:row>
      <xdr:rowOff>9525</xdr:rowOff>
    </xdr:from>
    <xdr:to>
      <xdr:col>7</xdr:col>
      <xdr:colOff>352425</xdr:colOff>
      <xdr:row>7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osif. Tipo 6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705475" y="390525"/>
              <a:ext cx="1828800" cy="1019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1</xdr:row>
      <xdr:rowOff>9525</xdr:rowOff>
    </xdr:from>
    <xdr:to>
      <xdr:col>4</xdr:col>
      <xdr:colOff>742949</xdr:colOff>
      <xdr:row>8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Fecha 8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8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00025"/>
              <a:ext cx="4772024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638175</xdr:colOff>
      <xdr:row>2</xdr:row>
      <xdr:rowOff>19050</xdr:rowOff>
    </xdr:from>
    <xdr:to>
      <xdr:col>5</xdr:col>
      <xdr:colOff>529319</xdr:colOff>
      <xdr:row>7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2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68711" y="400050"/>
              <a:ext cx="1836965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148315</xdr:colOff>
      <xdr:row>16</xdr:row>
      <xdr:rowOff>9524</xdr:rowOff>
    </xdr:from>
    <xdr:to>
      <xdr:col>14</xdr:col>
      <xdr:colOff>824592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533400</xdr:colOff>
      <xdr:row>1</xdr:row>
      <xdr:rowOff>180975</xdr:rowOff>
    </xdr:from>
    <xdr:to>
      <xdr:col>14</xdr:col>
      <xdr:colOff>1524000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2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364936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619125</xdr:colOff>
      <xdr:row>1</xdr:row>
      <xdr:rowOff>180975</xdr:rowOff>
    </xdr:from>
    <xdr:to>
      <xdr:col>11</xdr:col>
      <xdr:colOff>285750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1">
              <a:extLs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667875" y="371475"/>
              <a:ext cx="1843768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295275</xdr:colOff>
      <xdr:row>1</xdr:row>
      <xdr:rowOff>180975</xdr:rowOff>
    </xdr:from>
    <xdr:to>
      <xdr:col>13</xdr:col>
      <xdr:colOff>523875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1"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21168" y="371475"/>
              <a:ext cx="1834243" cy="25254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9524</xdr:colOff>
      <xdr:row>1</xdr:row>
      <xdr:rowOff>152400</xdr:rowOff>
    </xdr:from>
    <xdr:to>
      <xdr:col>3</xdr:col>
      <xdr:colOff>336095</xdr:colOff>
      <xdr:row>9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2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24" y="342900"/>
              <a:ext cx="4327071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316566</xdr:colOff>
      <xdr:row>2</xdr:row>
      <xdr:rowOff>150159</xdr:rowOff>
    </xdr:from>
    <xdr:to>
      <xdr:col>6</xdr:col>
      <xdr:colOff>676274</xdr:colOff>
      <xdr:row>8</xdr:row>
      <xdr:rowOff>7284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Dosif. Tipo 3">
              <a:extLst>
                <a:ext uri="{FF2B5EF4-FFF2-40B4-BE49-F238E27FC236}">
                  <a16:creationId xmlns:a16="http://schemas.microsoft.com/office/drawing/2014/main" id="{00000000-0008-0000-09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osif. Tip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33272" y="531159"/>
              <a:ext cx="1827679" cy="1000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828672</xdr:colOff>
      <xdr:row>16</xdr:row>
      <xdr:rowOff>9524</xdr:rowOff>
    </xdr:from>
    <xdr:to>
      <xdr:col>14</xdr:col>
      <xdr:colOff>1504949</xdr:colOff>
      <xdr:row>35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200025</xdr:colOff>
      <xdr:row>1</xdr:row>
      <xdr:rowOff>180975</xdr:rowOff>
    </xdr:from>
    <xdr:to>
      <xdr:col>14</xdr:col>
      <xdr:colOff>1190625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d. Nombre 3">
              <a:extLst>
                <a:ext uri="{FF2B5EF4-FFF2-40B4-BE49-F238E27FC236}">
                  <a16:creationId xmlns:a16="http://schemas.microsoft.com/office/drawing/2014/main" id="{00000000-0008-0000-09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. Nombre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06643" y="371475"/>
              <a:ext cx="1831041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8</xdr:col>
      <xdr:colOff>285750</xdr:colOff>
      <xdr:row>1</xdr:row>
      <xdr:rowOff>180975</xdr:rowOff>
    </xdr:from>
    <xdr:to>
      <xdr:col>10</xdr:col>
      <xdr:colOff>666750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Bateria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38397" y="371475"/>
              <a:ext cx="1826559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676275</xdr:colOff>
      <xdr:row>1</xdr:row>
      <xdr:rowOff>180975</xdr:rowOff>
    </xdr:from>
    <xdr:to>
      <xdr:col>13</xdr:col>
      <xdr:colOff>190500</xdr:colOff>
      <xdr:row>14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Pozo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74481" y="371475"/>
              <a:ext cx="1822637" cy="25190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2</xdr:row>
      <xdr:rowOff>0</xdr:rowOff>
    </xdr:from>
    <xdr:to>
      <xdr:col>3</xdr:col>
      <xdr:colOff>1171574</xdr:colOff>
      <xdr:row>9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Fecha 3">
              <a:extLst>
                <a:ext uri="{FF2B5EF4-FFF2-40B4-BE49-F238E27FC236}">
                  <a16:creationId xmlns:a16="http://schemas.microsoft.com/office/drawing/2014/main" id="{00000000-0008-0000-09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81000"/>
              <a:ext cx="461178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790572</xdr:colOff>
      <xdr:row>10</xdr:row>
      <xdr:rowOff>9524</xdr:rowOff>
    </xdr:from>
    <xdr:to>
      <xdr:col>14</xdr:col>
      <xdr:colOff>561974</xdr:colOff>
      <xdr:row>28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76200</xdr:rowOff>
    </xdr:from>
    <xdr:to>
      <xdr:col>1</xdr:col>
      <xdr:colOff>657225</xdr:colOff>
      <xdr:row>8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Bateria 3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teri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66700"/>
              <a:ext cx="1828800" cy="1362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723900</xdr:colOff>
      <xdr:row>1</xdr:row>
      <xdr:rowOff>66676</xdr:rowOff>
    </xdr:from>
    <xdr:to>
      <xdr:col>3</xdr:col>
      <xdr:colOff>781050</xdr:colOff>
      <xdr:row>8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ozo 3">
              <a:extLst>
                <a:ext uri="{FF2B5EF4-FFF2-40B4-BE49-F238E27FC236}">
                  <a16:creationId xmlns:a16="http://schemas.microsoft.com/office/drawing/2014/main" id="{00000000-0008-0000-0A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oz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5475" y="257176"/>
              <a:ext cx="1828800" cy="136207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19048</xdr:colOff>
      <xdr:row>12</xdr:row>
      <xdr:rowOff>552449</xdr:rowOff>
    </xdr:from>
    <xdr:to>
      <xdr:col>12</xdr:col>
      <xdr:colOff>1123949</xdr:colOff>
      <xdr:row>28</xdr:row>
      <xdr:rowOff>142874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</xdr:row>
      <xdr:rowOff>38100</xdr:rowOff>
    </xdr:from>
    <xdr:to>
      <xdr:col>5</xdr:col>
      <xdr:colOff>142875</xdr:colOff>
      <xdr:row>8</xdr:row>
      <xdr:rowOff>76200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 5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04800"/>
              <a:ext cx="453390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Escala de tiempo: funciona en Excel o versiones posteriores. No la mueva ni cambie su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19050</xdr:colOff>
      <xdr:row>1</xdr:row>
      <xdr:rowOff>19050</xdr:rowOff>
    </xdr:from>
    <xdr:to>
      <xdr:col>9</xdr:col>
      <xdr:colOff>819150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Operador 1">
              <a:extLst>
                <a:ext uri="{FF2B5EF4-FFF2-40B4-BE49-F238E27FC236}">
                  <a16:creationId xmlns:a16="http://schemas.microsoft.com/office/drawing/2014/main" id="{00000000-0008-0000-0B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per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29175" y="285750"/>
              <a:ext cx="3371850" cy="2600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0</xdr:row>
      <xdr:rowOff>9525</xdr:rowOff>
    </xdr:from>
    <xdr:to>
      <xdr:col>7</xdr:col>
      <xdr:colOff>57150</xdr:colOff>
      <xdr:row>17</xdr:row>
      <xdr:rowOff>142875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33650" y="9525"/>
          <a:ext cx="2333625" cy="3829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11</xdr:row>
          <xdr:rowOff>142875</xdr:rowOff>
        </xdr:from>
        <xdr:to>
          <xdr:col>6</xdr:col>
          <xdr:colOff>657225</xdr:colOff>
          <xdr:row>13</xdr:row>
          <xdr:rowOff>95250</xdr:rowOff>
        </xdr:to>
        <xdr:sp macro="" textlink="">
          <xdr:nvSpPr>
            <xdr:cNvPr id="17409" name="CB_IM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200024</xdr:colOff>
      <xdr:row>0</xdr:row>
      <xdr:rowOff>25914</xdr:rowOff>
    </xdr:from>
    <xdr:ext cx="1771651" cy="468013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2724149" y="25914"/>
          <a:ext cx="1771651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s-AR" sz="2400"/>
            <a:t>Certificación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714375</xdr:colOff>
          <xdr:row>3</xdr:row>
          <xdr:rowOff>57150</xdr:rowOff>
        </xdr:from>
        <xdr:to>
          <xdr:col>5</xdr:col>
          <xdr:colOff>657225</xdr:colOff>
          <xdr:row>6</xdr:row>
          <xdr:rowOff>19050</xdr:rowOff>
        </xdr:to>
        <xdr:sp macro="" textlink="">
          <xdr:nvSpPr>
            <xdr:cNvPr id="17410" name="Object 8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C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54034704ADS" refreshedDate="45155.436869791665" createdVersion="3" refreshedVersion="6" minRefreshableVersion="3" recordCount="2" xr:uid="{00000000-000A-0000-FFFF-FFFF26020000}">
  <cacheSource type="worksheet">
    <worksheetSource ref="A4:CC5" sheet="Rellenado PDD"/>
  </cacheSource>
  <cacheFields count="81">
    <cacheField name="Jefe Producción" numFmtId="0">
      <sharedItems/>
    </cacheField>
    <cacheField name="C.Costo" numFmtId="4">
      <sharedItems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SemiMixedTypes="0" containsString="0" containsNumber="1" containsInteger="1" minValue="9999" maxValue="9999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SemiMixedTypes="0" containsString="0" containsNumber="1" containsInteger="1" minValue="240" maxValue="240"/>
    </cacheField>
    <cacheField name="Dil." numFmtId="4">
      <sharedItems/>
    </cacheField>
    <cacheField name="Prop. [%]" numFmtId="3">
      <sharedItems containsSemiMixedTypes="0" containsString="0" containsNumber="1" containsInteger="1" minValue="100" maxValue="100"/>
    </cacheField>
    <cacheField name="Niv. Anterior" numFmtId="3">
      <sharedItems containsSemiMixedTypes="0" containsString="0" containsNumber="1" containsInteger="1" minValue="185" maxValue="185"/>
    </cacheField>
    <cacheField name="Niv. Inicial" numFmtId="3">
      <sharedItems containsSemiMixedTypes="0" containsString="0" containsNumber="1" containsInteger="1" minValue="140" maxValue="155"/>
    </cacheField>
    <cacheField name="Niv. Reposición" numFmtId="3">
      <sharedItems containsSemiMixedTypes="0" containsString="0" containsNumber="1" containsInteger="1" minValue="0" maxValue="70"/>
    </cacheField>
    <cacheField name="Niv. Final" numFmtId="3">
      <sharedItems containsSemiMixedTypes="0" containsString="0" containsNumber="1" containsInteger="1" minValue="155" maxValue="210"/>
    </cacheField>
    <cacheField name="Dosif. Estimados [l/día]" numFmtId="4">
      <sharedItems containsSemiMixedTypes="0" containsString="0" containsNumber="1" containsInteger="1" minValue="5" maxValue="5"/>
    </cacheField>
    <cacheField name="Dosif. Inst." numFmtId="4">
      <sharedItems containsSemiMixedTypes="0" containsString="0" containsNumber="1" containsInteger="1" minValue="3" maxValue="5"/>
    </cacheField>
    <cacheField name="Dosif. x dif. niv. [l/día]" numFmtId="4">
      <sharedItems containsSemiMixedTypes="0" containsString="0" containsNumber="1" minValue="4.29" maxValue="7.5"/>
    </cacheField>
    <cacheField name="Dif. Rep. x consumo estipulado" numFmtId="4">
      <sharedItems containsSemiMixedTypes="0" containsString="0" containsNumber="1" containsInteger="1" minValue="30" maxValue="35"/>
    </cacheField>
    <cacheField name="Dif. Rep. x dif. niv." numFmtId="4">
      <sharedItems containsSemiMixedTypes="0" containsString="0" containsNumber="1" containsInteger="1" minValue="30" maxValue="45"/>
    </cacheField>
    <cacheField name="Primer nivel inicial" numFmtId="4">
      <sharedItems containsString="0" containsBlank="1" containsNumber="1" containsInteger="1" minValue="140" maxValue="140"/>
    </cacheField>
    <cacheField name="Rellenado acumulado" numFmtId="4">
      <sharedItems containsString="0" containsBlank="1" containsNumber="1" containsInteger="1" minValue="70" maxValue="70"/>
    </cacheField>
    <cacheField name="Niv. Anterior2" numFmtId="3">
      <sharedItems containsSemiMixedTypes="0" containsString="0" containsNumber="1" containsInteger="1" minValue="185" maxValue="185"/>
    </cacheField>
    <cacheField name="Niv. Inicial2" numFmtId="3">
      <sharedItems containsSemiMixedTypes="0" containsString="0" containsNumber="1" containsInteger="1" minValue="140" maxValue="155"/>
    </cacheField>
    <cacheField name="Niv. Reposición2" numFmtId="3">
      <sharedItems containsSemiMixedTypes="0" containsString="0" containsNumber="1" containsInteger="1" minValue="0" maxValue="70"/>
    </cacheField>
    <cacheField name="Niv. Final2" numFmtId="3">
      <sharedItems containsSemiMixedTypes="0" containsString="0" containsNumber="1" containsInteger="1" minValue="155" maxValue="210"/>
    </cacheField>
    <cacheField name="Dosif. Estimados [l/día]2" numFmtId="4">
      <sharedItems containsSemiMixedTypes="0" containsString="0" containsNumber="1" containsInteger="1" minValue="5" maxValue="5"/>
    </cacheField>
    <cacheField name="Dosif. Inst.2" numFmtId="4">
      <sharedItems containsSemiMixedTypes="0" containsString="0" containsNumber="1" containsInteger="1" minValue="3" maxValue="5"/>
    </cacheField>
    <cacheField name="Dosif. x dif. niv. [l/día]2" numFmtId="4">
      <sharedItems containsSemiMixedTypes="0" containsString="0" containsNumber="1" minValue="4.29" maxValue="7.5"/>
    </cacheField>
    <cacheField name="Dif. Rep. x consumo estipulado2" numFmtId="4">
      <sharedItems containsSemiMixedTypes="0" containsString="0" containsNumber="1" containsInteger="1" minValue="30" maxValue="35"/>
    </cacheField>
    <cacheField name="Dif. Rep. x dif. niv.2" numFmtId="4">
      <sharedItems containsSemiMixedTypes="0" containsString="0" containsNumber="1" containsInteger="1" minValue="30" maxValue="45"/>
    </cacheField>
    <cacheField name="Primer nivel inicial2" numFmtId="4">
      <sharedItems containsString="0" containsBlank="1" containsNumber="1" containsInteger="1" minValue="140" maxValue="140"/>
    </cacheField>
    <cacheField name="Rellenado acumulado2" numFmtId="4">
      <sharedItems containsString="0" containsBlank="1" containsNumber="1" containsInteger="1" minValue="70" maxValue="70"/>
    </cacheField>
    <cacheField name="Presión [Kg/cm2]" numFmtId="0">
      <sharedItems containsSemiMixedTypes="0" containsString="0" containsNumber="1" containsInteger="1" minValue="0" maxValue="0"/>
    </cacheField>
    <cacheField name="Visita" numFmtId="1">
      <sharedItems containsSemiMixedTypes="0" containsString="0" containsNumber="1" containsInteger="1" minValue="0" maxValue="0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containsInteger="1" minValue="42" maxValue="42"/>
    </cacheField>
    <cacheField name="Fecha sin Producto D.E." numFmtId="14">
      <sharedItems containsDate="1" containsMixedTypes="1" minDate="2023-08-08T00:00:00" maxDate="2023-08-09T00:00:00"/>
    </cacheField>
    <cacheField name="Dias de Producto D.I." numFmtId="3">
      <sharedItems containsMixedTypes="1" containsNumber="1" containsInteger="1" minValue="70" maxValue="70"/>
    </cacheField>
    <cacheField name="Fecha sin Producto D.I." numFmtId="14">
      <sharedItems containsDate="1" containsMixedTypes="1" minDate="2023-09-05T00:00:00" maxDate="2023-09-06T00:00:00"/>
    </cacheField>
    <cacheField name="Dias de Producto D.DN." numFmtId="3">
      <sharedItems containsMixedTypes="1" containsNumber="1" containsInteger="1" minValue="28" maxValue="28"/>
    </cacheField>
    <cacheField name="Fecha sin Producto D.DN." numFmtId="14">
      <sharedItems containsDate="1" containsMixedTypes="1" minDate="2023-07-25T00:00:00" maxDate="2023-07-26T00:00:00"/>
    </cacheField>
    <cacheField name="Desvio de dosificación" numFmtId="9">
      <sharedItems containsSemiMixedTypes="0" containsString="0" containsNumber="1" minValue="-0.14200000000000002" maxValue="0.5"/>
    </cacheField>
    <cacheField name="item" numFmtId="1">
      <sharedItems containsSemiMixedTypes="0" containsString="0" containsNumber="1" containsInteger="1" minValue="2" maxValue="2"/>
    </cacheField>
    <cacheField name="Desfasaje de dosis" numFmtId="0">
      <sharedItems/>
    </cacheField>
    <cacheField name="Stock en campo" numFmtId="4">
      <sharedItems containsMixedTypes="1" containsNumber="1" containsInteger="1" minValue="95" maxValue="95"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String="0" containsBlank="1" containsNumber="1" containsInteger="1" minValue="240" maxValue="240"/>
    </cacheField>
    <cacheField name="Días2" numFmtId="0">
      <sharedItems containsSemiMixedTypes="0" containsString="0" containsNumber="1" containsInteger="1" minValue="0" maxValue="6"/>
    </cacheField>
    <cacheField name="Planificado" numFmtId="4">
      <sharedItems containsSemiMixedTypes="0" containsString="0" containsNumber="1" containsInteger="1" minValue="0" maxValue="30"/>
    </cacheField>
    <cacheField name="Consumo" numFmtId="4">
      <sharedItems containsSemiMixedTypes="0" containsString="0" containsNumber="1" containsInteger="1" minValue="0" maxValue="45"/>
    </cacheField>
  </cacheFields>
  <extLst>
    <ext xmlns:x14="http://schemas.microsoft.com/office/spreadsheetml/2009/9/main" uri="{725AE2AE-9491-48be-B2B4-4EB974FC3084}">
      <x14:pivotCacheDefinition pivotCacheId="208968033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54034704ADS" refreshedDate="45155.436869791665" createdVersion="3" refreshedVersion="6" minRefreshableVersion="3" recordCount="2" xr:uid="{00000000-000A-0000-FFFF-FFFF27020000}">
  <cacheSource type="worksheet">
    <worksheetSource ref="A4:CC5" sheet="Rellenado PDD"/>
  </cacheSource>
  <cacheFields count="81">
    <cacheField name="Jefe Producción" numFmtId="0">
      <sharedItems/>
    </cacheField>
    <cacheField name="C.Costo" numFmtId="4">
      <sharedItems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SemiMixedTypes="0" containsString="0" containsNumber="1" containsInteger="1" minValue="9999" maxValue="9999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SemiMixedTypes="0" containsString="0" containsNumber="1" containsInteger="1" minValue="240" maxValue="240"/>
    </cacheField>
    <cacheField name="Dil." numFmtId="4">
      <sharedItems/>
    </cacheField>
    <cacheField name="Prop. [%]" numFmtId="3">
      <sharedItems containsSemiMixedTypes="0" containsString="0" containsNumber="1" containsInteger="1" minValue="100" maxValue="100"/>
    </cacheField>
    <cacheField name="Niv. Anterior" numFmtId="3">
      <sharedItems containsSemiMixedTypes="0" containsString="0" containsNumber="1" containsInteger="1" minValue="185" maxValue="185"/>
    </cacheField>
    <cacheField name="Niv. Inicial" numFmtId="3">
      <sharedItems containsSemiMixedTypes="0" containsString="0" containsNumber="1" containsInteger="1" minValue="140" maxValue="155"/>
    </cacheField>
    <cacheField name="Niv. Reposición" numFmtId="3">
      <sharedItems containsSemiMixedTypes="0" containsString="0" containsNumber="1" containsInteger="1" minValue="0" maxValue="70"/>
    </cacheField>
    <cacheField name="Niv. Final" numFmtId="3">
      <sharedItems containsSemiMixedTypes="0" containsString="0" containsNumber="1" containsInteger="1" minValue="155" maxValue="210"/>
    </cacheField>
    <cacheField name="Dosif. Estimados [l/día]" numFmtId="4">
      <sharedItems containsSemiMixedTypes="0" containsString="0" containsNumber="1" containsInteger="1" minValue="5" maxValue="5"/>
    </cacheField>
    <cacheField name="Dosif. Inst." numFmtId="4">
      <sharedItems containsSemiMixedTypes="0" containsString="0" containsNumber="1" containsInteger="1" minValue="3" maxValue="5"/>
    </cacheField>
    <cacheField name="Dosif. x dif. niv. [l/día]" numFmtId="4">
      <sharedItems containsSemiMixedTypes="0" containsString="0" containsNumber="1" minValue="4.29" maxValue="7.5"/>
    </cacheField>
    <cacheField name="Dif. Rep. x consumo estipulado" numFmtId="4">
      <sharedItems containsSemiMixedTypes="0" containsString="0" containsNumber="1" containsInteger="1" minValue="30" maxValue="35"/>
    </cacheField>
    <cacheField name="Dif. Rep. x dif. niv." numFmtId="4">
      <sharedItems containsSemiMixedTypes="0" containsString="0" containsNumber="1" containsInteger="1" minValue="30" maxValue="45"/>
    </cacheField>
    <cacheField name="Primer nivel inicial" numFmtId="4">
      <sharedItems containsString="0" containsBlank="1" containsNumber="1" containsInteger="1" minValue="140" maxValue="140"/>
    </cacheField>
    <cacheField name="Rellenado acumulado" numFmtId="4">
      <sharedItems containsString="0" containsBlank="1" containsNumber="1" containsInteger="1" minValue="70" maxValue="70"/>
    </cacheField>
    <cacheField name="Niv. Anterior2" numFmtId="3">
      <sharedItems containsSemiMixedTypes="0" containsString="0" containsNumber="1" containsInteger="1" minValue="185" maxValue="185"/>
    </cacheField>
    <cacheField name="Niv. Inicial2" numFmtId="3">
      <sharedItems containsSemiMixedTypes="0" containsString="0" containsNumber="1" containsInteger="1" minValue="140" maxValue="155"/>
    </cacheField>
    <cacheField name="Niv. Reposición2" numFmtId="3">
      <sharedItems containsSemiMixedTypes="0" containsString="0" containsNumber="1" containsInteger="1" minValue="0" maxValue="70"/>
    </cacheField>
    <cacheField name="Niv. Final2" numFmtId="3">
      <sharedItems containsSemiMixedTypes="0" containsString="0" containsNumber="1" containsInteger="1" minValue="155" maxValue="210"/>
    </cacheField>
    <cacheField name="Dosif. Estimados [l/día]2" numFmtId="4">
      <sharedItems containsSemiMixedTypes="0" containsString="0" containsNumber="1" containsInteger="1" minValue="5" maxValue="5"/>
    </cacheField>
    <cacheField name="Dosif. Inst.2" numFmtId="4">
      <sharedItems containsSemiMixedTypes="0" containsString="0" containsNumber="1" containsInteger="1" minValue="3" maxValue="5"/>
    </cacheField>
    <cacheField name="Dosif. x dif. niv. [l/día]2" numFmtId="4">
      <sharedItems containsSemiMixedTypes="0" containsString="0" containsNumber="1" minValue="4.29" maxValue="7.5"/>
    </cacheField>
    <cacheField name="Dif. Rep. x consumo estipulado2" numFmtId="4">
      <sharedItems containsSemiMixedTypes="0" containsString="0" containsNumber="1" containsInteger="1" minValue="30" maxValue="35"/>
    </cacheField>
    <cacheField name="Dif. Rep. x dif. niv.2" numFmtId="4">
      <sharedItems containsSemiMixedTypes="0" containsString="0" containsNumber="1" containsInteger="1" minValue="30" maxValue="45"/>
    </cacheField>
    <cacheField name="Primer nivel inicial2" numFmtId="4">
      <sharedItems containsString="0" containsBlank="1" containsNumber="1" containsInteger="1" minValue="140" maxValue="140"/>
    </cacheField>
    <cacheField name="Rellenado acumulado2" numFmtId="4">
      <sharedItems containsString="0" containsBlank="1" containsNumber="1" containsInteger="1" minValue="70" maxValue="70"/>
    </cacheField>
    <cacheField name="Presión [Kg/cm2]" numFmtId="0">
      <sharedItems containsSemiMixedTypes="0" containsString="0" containsNumber="1" containsInteger="1" minValue="0" maxValue="0"/>
    </cacheField>
    <cacheField name="Visita" numFmtId="1">
      <sharedItems containsSemiMixedTypes="0" containsString="0" containsNumber="1" containsInteger="1" minValue="0" maxValue="0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containsInteger="1" minValue="42" maxValue="42"/>
    </cacheField>
    <cacheField name="Fecha sin Producto D.E." numFmtId="14">
      <sharedItems containsDate="1" containsMixedTypes="1" minDate="2023-08-08T00:00:00" maxDate="2023-08-09T00:00:00"/>
    </cacheField>
    <cacheField name="Dias de Producto D.I." numFmtId="3">
      <sharedItems containsMixedTypes="1" containsNumber="1" containsInteger="1" minValue="70" maxValue="70"/>
    </cacheField>
    <cacheField name="Fecha sin Producto D.I." numFmtId="14">
      <sharedItems containsDate="1" containsMixedTypes="1" minDate="2023-09-05T00:00:00" maxDate="2023-09-06T00:00:00"/>
    </cacheField>
    <cacheField name="Dias de Producto D.DN." numFmtId="3">
      <sharedItems containsMixedTypes="1" containsNumber="1" containsInteger="1" minValue="28" maxValue="28"/>
    </cacheField>
    <cacheField name="Fecha sin Producto D.DN." numFmtId="14">
      <sharedItems containsDate="1" containsMixedTypes="1" minDate="2023-07-25T00:00:00" maxDate="2023-07-26T00:00:00"/>
    </cacheField>
    <cacheField name="Desvio de dosificación" numFmtId="9">
      <sharedItems containsSemiMixedTypes="0" containsString="0" containsNumber="1" minValue="-0.14200000000000002" maxValue="0.5"/>
    </cacheField>
    <cacheField name="item" numFmtId="1">
      <sharedItems containsSemiMixedTypes="0" containsString="0" containsNumber="1" containsInteger="1" minValue="2" maxValue="2"/>
    </cacheField>
    <cacheField name="Desfasaje de dosis" numFmtId="0">
      <sharedItems/>
    </cacheField>
    <cacheField name="Stock en campo" numFmtId="4">
      <sharedItems containsMixedTypes="1" containsNumber="1" containsInteger="1" minValue="95" maxValue="95"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String="0" containsBlank="1" containsNumber="1" containsInteger="1" minValue="240" maxValue="240"/>
    </cacheField>
    <cacheField name="Días2" numFmtId="0">
      <sharedItems containsSemiMixedTypes="0" containsString="0" containsNumber="1" containsInteger="1" minValue="0" maxValue="6"/>
    </cacheField>
    <cacheField name="Planificado" numFmtId="4">
      <sharedItems containsSemiMixedTypes="0" containsString="0" containsNumber="1" containsInteger="1" minValue="0" maxValue="30"/>
    </cacheField>
    <cacheField name="Consumo" numFmtId="4">
      <sharedItems containsSemiMixedTypes="0" containsString="0" containsNumber="1" containsInteger="1" minValue="0" maxValue="45"/>
    </cacheField>
  </cacheFields>
  <extLst>
    <ext xmlns:x14="http://schemas.microsoft.com/office/spreadsheetml/2009/9/main" uri="{725AE2AE-9491-48be-B2B4-4EB974FC3084}">
      <x14:pivotCacheDefinition pivotCacheId="2089680334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54034704ADS" refreshedDate="45155.436869791665" createdVersion="3" refreshedVersion="6" minRefreshableVersion="3" recordCount="2" xr:uid="{00000000-000A-0000-FFFF-FFFF28020000}">
  <cacheSource type="worksheet">
    <worksheetSource ref="A4:CC5" sheet="Rellenado PDD"/>
  </cacheSource>
  <cacheFields count="81">
    <cacheField name="Jefe Producción" numFmtId="0">
      <sharedItems/>
    </cacheField>
    <cacheField name="C.Costo" numFmtId="4">
      <sharedItems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SemiMixedTypes="0" containsString="0" containsNumber="1" containsInteger="1" minValue="9999" maxValue="9999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/>
    </cacheField>
    <cacheField name="Tipo de Recipiente" numFmtId="4">
      <sharedItems/>
    </cacheField>
    <cacheField name="Capacidad" numFmtId="3">
      <sharedItems containsSemiMixedTypes="0" containsString="0" containsNumber="1" containsInteger="1" minValue="240" maxValue="240"/>
    </cacheField>
    <cacheField name="Dil." numFmtId="4">
      <sharedItems/>
    </cacheField>
    <cacheField name="Prop. [%]" numFmtId="3">
      <sharedItems containsSemiMixedTypes="0" containsString="0" containsNumber="1" containsInteger="1" minValue="100" maxValue="100"/>
    </cacheField>
    <cacheField name="Niv. Anterior" numFmtId="3">
      <sharedItems containsSemiMixedTypes="0" containsString="0" containsNumber="1" containsInteger="1" minValue="185" maxValue="185"/>
    </cacheField>
    <cacheField name="Niv. Inicial" numFmtId="3">
      <sharedItems containsSemiMixedTypes="0" containsString="0" containsNumber="1" containsInteger="1" minValue="140" maxValue="155"/>
    </cacheField>
    <cacheField name="Niv. Reposición" numFmtId="3">
      <sharedItems containsSemiMixedTypes="0" containsString="0" containsNumber="1" containsInteger="1" minValue="0" maxValue="70"/>
    </cacheField>
    <cacheField name="Niv. Final" numFmtId="3">
      <sharedItems containsSemiMixedTypes="0" containsString="0" containsNumber="1" containsInteger="1" minValue="155" maxValue="210"/>
    </cacheField>
    <cacheField name="Dosif. Estimados [l/día]" numFmtId="4">
      <sharedItems containsSemiMixedTypes="0" containsString="0" containsNumber="1" containsInteger="1" minValue="5" maxValue="5"/>
    </cacheField>
    <cacheField name="Dosif. Inst." numFmtId="4">
      <sharedItems containsSemiMixedTypes="0" containsString="0" containsNumber="1" containsInteger="1" minValue="3" maxValue="5"/>
    </cacheField>
    <cacheField name="Dosif. x dif. niv. [l/día]" numFmtId="4">
      <sharedItems containsSemiMixedTypes="0" containsString="0" containsNumber="1" minValue="4.29" maxValue="7.5"/>
    </cacheField>
    <cacheField name="Dif. Rep. x consumo estipulado" numFmtId="4">
      <sharedItems containsSemiMixedTypes="0" containsString="0" containsNumber="1" containsInteger="1" minValue="30" maxValue="35"/>
    </cacheField>
    <cacheField name="Dif. Rep. x dif. niv." numFmtId="4">
      <sharedItems containsSemiMixedTypes="0" containsString="0" containsNumber="1" containsInteger="1" minValue="30" maxValue="45"/>
    </cacheField>
    <cacheField name="Primer nivel inicial" numFmtId="4">
      <sharedItems containsString="0" containsBlank="1" containsNumber="1" containsInteger="1" minValue="140" maxValue="140"/>
    </cacheField>
    <cacheField name="Rellenado acumulado" numFmtId="4">
      <sharedItems containsString="0" containsBlank="1" containsNumber="1" containsInteger="1" minValue="70" maxValue="70"/>
    </cacheField>
    <cacheField name="Niv. Anterior2" numFmtId="3">
      <sharedItems containsSemiMixedTypes="0" containsString="0" containsNumber="1" containsInteger="1" minValue="185" maxValue="185"/>
    </cacheField>
    <cacheField name="Niv. Inicial2" numFmtId="3">
      <sharedItems containsSemiMixedTypes="0" containsString="0" containsNumber="1" containsInteger="1" minValue="140" maxValue="155"/>
    </cacheField>
    <cacheField name="Niv. Reposición2" numFmtId="3">
      <sharedItems containsSemiMixedTypes="0" containsString="0" containsNumber="1" containsInteger="1" minValue="0" maxValue="70"/>
    </cacheField>
    <cacheField name="Niv. Final2" numFmtId="3">
      <sharedItems containsSemiMixedTypes="0" containsString="0" containsNumber="1" containsInteger="1" minValue="155" maxValue="210"/>
    </cacheField>
    <cacheField name="Dosif. Estimados [l/día]2" numFmtId="4">
      <sharedItems containsSemiMixedTypes="0" containsString="0" containsNumber="1" containsInteger="1" minValue="5" maxValue="5"/>
    </cacheField>
    <cacheField name="Dosif. Inst.2" numFmtId="4">
      <sharedItems containsSemiMixedTypes="0" containsString="0" containsNumber="1" containsInteger="1" minValue="3" maxValue="5"/>
    </cacheField>
    <cacheField name="Dosif. x dif. niv. [l/día]2" numFmtId="4">
      <sharedItems containsSemiMixedTypes="0" containsString="0" containsNumber="1" minValue="4.29" maxValue="7.5"/>
    </cacheField>
    <cacheField name="Dif. Rep. x consumo estipulado2" numFmtId="4">
      <sharedItems containsSemiMixedTypes="0" containsString="0" containsNumber="1" containsInteger="1" minValue="30" maxValue="35"/>
    </cacheField>
    <cacheField name="Dif. Rep. x dif. niv.2" numFmtId="4">
      <sharedItems containsSemiMixedTypes="0" containsString="0" containsNumber="1" containsInteger="1" minValue="30" maxValue="45"/>
    </cacheField>
    <cacheField name="Primer nivel inicial2" numFmtId="4">
      <sharedItems containsString="0" containsBlank="1" containsNumber="1" containsInteger="1" minValue="140" maxValue="140"/>
    </cacheField>
    <cacheField name="Rellenado acumulado2" numFmtId="4">
      <sharedItems containsString="0" containsBlank="1" containsNumber="1" containsInteger="1" minValue="70" maxValue="70"/>
    </cacheField>
    <cacheField name="Presión [Kg/cm2]" numFmtId="0">
      <sharedItems containsSemiMixedTypes="0" containsString="0" containsNumber="1" containsInteger="1" minValue="0" maxValue="0"/>
    </cacheField>
    <cacheField name="Visita" numFmtId="1">
      <sharedItems containsSemiMixedTypes="0" containsString="0" containsNumber="1" containsInteger="1" minValue="0" maxValue="0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containsInteger="1" minValue="42" maxValue="42"/>
    </cacheField>
    <cacheField name="Fecha sin Producto D.E." numFmtId="14">
      <sharedItems containsDate="1" containsMixedTypes="1" minDate="2023-08-08T00:00:00" maxDate="2023-08-09T00:00:00"/>
    </cacheField>
    <cacheField name="Dias de Producto D.I." numFmtId="3">
      <sharedItems containsMixedTypes="1" containsNumber="1" containsInteger="1" minValue="70" maxValue="70"/>
    </cacheField>
    <cacheField name="Fecha sin Producto D.I." numFmtId="14">
      <sharedItems containsDate="1" containsMixedTypes="1" minDate="2023-09-05T00:00:00" maxDate="2023-09-06T00:00:00"/>
    </cacheField>
    <cacheField name="Dias de Producto D.DN." numFmtId="3">
      <sharedItems containsMixedTypes="1" containsNumber="1" containsInteger="1" minValue="28" maxValue="28"/>
    </cacheField>
    <cacheField name="Fecha sin Producto D.DN." numFmtId="14">
      <sharedItems containsDate="1" containsMixedTypes="1" minDate="2023-07-25T00:00:00" maxDate="2023-07-26T00:00:00"/>
    </cacheField>
    <cacheField name="Desvio de dosificación" numFmtId="9">
      <sharedItems containsSemiMixedTypes="0" containsString="0" containsNumber="1" minValue="-0.14200000000000002" maxValue="0.5"/>
    </cacheField>
    <cacheField name="item" numFmtId="1">
      <sharedItems containsSemiMixedTypes="0" containsString="0" containsNumber="1" containsInteger="1" minValue="2" maxValue="2"/>
    </cacheField>
    <cacheField name="Desfasaje de dosis" numFmtId="0">
      <sharedItems/>
    </cacheField>
    <cacheField name="Stock en campo" numFmtId="4">
      <sharedItems containsMixedTypes="1" containsNumber="1" containsInteger="1" minValue="95" maxValue="95"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String="0" containsBlank="1" containsNumber="1" containsInteger="1" minValue="240" maxValue="240"/>
    </cacheField>
    <cacheField name="Días2" numFmtId="0">
      <sharedItems containsSemiMixedTypes="0" containsString="0" containsNumber="1" containsInteger="1" minValue="0" maxValue="6"/>
    </cacheField>
    <cacheField name="Planificado" numFmtId="4">
      <sharedItems containsSemiMixedTypes="0" containsString="0" containsNumber="1" containsInteger="1" minValue="0" maxValue="30"/>
    </cacheField>
    <cacheField name="Consumo" numFmtId="4">
      <sharedItems containsSemiMixedTypes="0" containsString="0" containsNumber="1" containsInteger="1" minValue="0" maxValue="45"/>
    </cacheField>
  </cacheFields>
  <extLst>
    <ext xmlns:x14="http://schemas.microsoft.com/office/spreadsheetml/2009/9/main" uri="{725AE2AE-9491-48be-B2B4-4EB974FC3084}">
      <x14:pivotCacheDefinition pivotCacheId="2089680335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54034704ADS" refreshedDate="45155.436869791665" createdVersion="3" refreshedVersion="6" minRefreshableVersion="3" recordCount="2" xr:uid="{00000000-000A-0000-FFFF-FFFF29020000}">
  <cacheSource type="worksheet">
    <worksheetSource ref="A4:CC5" sheet="Rellenado PDD"/>
  </cacheSource>
  <cacheFields count="82">
    <cacheField name="Jefe Producción" numFmtId="0">
      <sharedItems/>
    </cacheField>
    <cacheField name="C.Costo" numFmtId="4">
      <sharedItems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SemiMixedTypes="0" containsString="0" containsNumber="1" containsInteger="1" minValue="9999" maxValue="9999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SemiMixedTypes="0" containsString="0" containsNumber="1" containsInteger="1" minValue="240" maxValue="240"/>
    </cacheField>
    <cacheField name="Dil." numFmtId="4">
      <sharedItems/>
    </cacheField>
    <cacheField name="Prop. [%]" numFmtId="3">
      <sharedItems containsSemiMixedTypes="0" containsString="0" containsNumber="1" containsInteger="1" minValue="100" maxValue="100"/>
    </cacheField>
    <cacheField name="Niv. Anterior" numFmtId="3">
      <sharedItems containsSemiMixedTypes="0" containsString="0" containsNumber="1" containsInteger="1" minValue="185" maxValue="185"/>
    </cacheField>
    <cacheField name="Niv. Inicial" numFmtId="3">
      <sharedItems containsSemiMixedTypes="0" containsString="0" containsNumber="1" containsInteger="1" minValue="140" maxValue="155"/>
    </cacheField>
    <cacheField name="Niv. Reposición" numFmtId="3">
      <sharedItems containsSemiMixedTypes="0" containsString="0" containsNumber="1" containsInteger="1" minValue="0" maxValue="70"/>
    </cacheField>
    <cacheField name="Niv. Final" numFmtId="3">
      <sharedItems containsSemiMixedTypes="0" containsString="0" containsNumber="1" containsInteger="1" minValue="155" maxValue="210"/>
    </cacheField>
    <cacheField name="Dosif. Estimados [l/día]" numFmtId="4">
      <sharedItems containsSemiMixedTypes="0" containsString="0" containsNumber="1" containsInteger="1" minValue="5" maxValue="5"/>
    </cacheField>
    <cacheField name="Dosif. Inst." numFmtId="4">
      <sharedItems containsSemiMixedTypes="0" containsString="0" containsNumber="1" containsInteger="1" minValue="3" maxValue="5"/>
    </cacheField>
    <cacheField name="Dosif. x dif. niv. [l/día]" numFmtId="4">
      <sharedItems containsSemiMixedTypes="0" containsString="0" containsNumber="1" minValue="4.29" maxValue="7.5"/>
    </cacheField>
    <cacheField name="Dif. Rep. x consumo estipulado" numFmtId="4">
      <sharedItems containsSemiMixedTypes="0" containsString="0" containsNumber="1" containsInteger="1" minValue="30" maxValue="35"/>
    </cacheField>
    <cacheField name="Dif. Rep. x dif. niv." numFmtId="4">
      <sharedItems containsSemiMixedTypes="0" containsString="0" containsNumber="1" containsInteger="1" minValue="30" maxValue="45"/>
    </cacheField>
    <cacheField name="Primer nivel inicial" numFmtId="4">
      <sharedItems containsString="0" containsBlank="1" containsNumber="1" containsInteger="1" minValue="140" maxValue="140"/>
    </cacheField>
    <cacheField name="Rellenado acumulado" numFmtId="4">
      <sharedItems containsString="0" containsBlank="1" containsNumber="1" containsInteger="1" minValue="70" maxValue="70"/>
    </cacheField>
    <cacheField name="Niv. Anterior2" numFmtId="3">
      <sharedItems containsSemiMixedTypes="0" containsString="0" containsNumber="1" containsInteger="1" minValue="185" maxValue="185"/>
    </cacheField>
    <cacheField name="Niv. Inicial2" numFmtId="3">
      <sharedItems containsSemiMixedTypes="0" containsString="0" containsNumber="1" containsInteger="1" minValue="140" maxValue="155"/>
    </cacheField>
    <cacheField name="Niv. Reposición2" numFmtId="3">
      <sharedItems containsSemiMixedTypes="0" containsString="0" containsNumber="1" containsInteger="1" minValue="0" maxValue="70"/>
    </cacheField>
    <cacheField name="Niv. Final2" numFmtId="3">
      <sharedItems containsSemiMixedTypes="0" containsString="0" containsNumber="1" containsInteger="1" minValue="155" maxValue="210"/>
    </cacheField>
    <cacheField name="Dosif. Estimados [l/día]2" numFmtId="4">
      <sharedItems containsSemiMixedTypes="0" containsString="0" containsNumber="1" containsInteger="1" minValue="5" maxValue="5"/>
    </cacheField>
    <cacheField name="Dosif. Inst.2" numFmtId="4">
      <sharedItems containsSemiMixedTypes="0" containsString="0" containsNumber="1" containsInteger="1" minValue="3" maxValue="5"/>
    </cacheField>
    <cacheField name="Dosif. x dif. niv. [l/día]2" numFmtId="4">
      <sharedItems containsSemiMixedTypes="0" containsString="0" containsNumber="1" minValue="4.29" maxValue="7.5"/>
    </cacheField>
    <cacheField name="Dif. Rep. x consumo estipulado2" numFmtId="4">
      <sharedItems containsSemiMixedTypes="0" containsString="0" containsNumber="1" containsInteger="1" minValue="30" maxValue="35"/>
    </cacheField>
    <cacheField name="Dif. Rep. x dif. niv.2" numFmtId="4">
      <sharedItems containsSemiMixedTypes="0" containsString="0" containsNumber="1" containsInteger="1" minValue="30" maxValue="45"/>
    </cacheField>
    <cacheField name="Primer nivel inicial2" numFmtId="4">
      <sharedItems containsString="0" containsBlank="1" containsNumber="1" containsInteger="1" minValue="140" maxValue="140"/>
    </cacheField>
    <cacheField name="Rellenado acumulado2" numFmtId="4">
      <sharedItems containsString="0" containsBlank="1" containsNumber="1" containsInteger="1" minValue="70" maxValue="70"/>
    </cacheField>
    <cacheField name="Presión [Kg/cm2]" numFmtId="0">
      <sharedItems containsSemiMixedTypes="0" containsString="0" containsNumber="1" containsInteger="1" minValue="0" maxValue="0"/>
    </cacheField>
    <cacheField name="Visita" numFmtId="1">
      <sharedItems containsSemiMixedTypes="0" containsString="0" containsNumber="1" containsInteger="1" minValue="0" maxValue="0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containsInteger="1" minValue="42" maxValue="42"/>
    </cacheField>
    <cacheField name="Fecha sin Producto D.E." numFmtId="14">
      <sharedItems containsDate="1" containsMixedTypes="1" minDate="2023-08-08T00:00:00" maxDate="2023-08-09T00:00:00"/>
    </cacheField>
    <cacheField name="Dias de Producto D.I." numFmtId="3">
      <sharedItems containsMixedTypes="1" containsNumber="1" containsInteger="1" minValue="70" maxValue="70"/>
    </cacheField>
    <cacheField name="Fecha sin Producto D.I." numFmtId="14">
      <sharedItems containsDate="1" containsMixedTypes="1" minDate="2023-09-05T00:00:00" maxDate="2023-09-06T00:00:00"/>
    </cacheField>
    <cacheField name="Dias de Producto D.DN." numFmtId="3">
      <sharedItems containsMixedTypes="1" containsNumber="1" containsInteger="1" minValue="28" maxValue="28"/>
    </cacheField>
    <cacheField name="Fecha sin Producto D.DN." numFmtId="14">
      <sharedItems containsDate="1" containsMixedTypes="1" minDate="2023-07-25T00:00:00" maxDate="2023-07-26T00:00:00"/>
    </cacheField>
    <cacheField name="Desvio de dosificación" numFmtId="9">
      <sharedItems containsSemiMixedTypes="0" containsString="0" containsNumber="1" minValue="-0.14200000000000002" maxValue="0.5"/>
    </cacheField>
    <cacheField name="item" numFmtId="1">
      <sharedItems containsSemiMixedTypes="0" containsString="0" containsNumber="1" containsInteger="1" minValue="2" maxValue="2"/>
    </cacheField>
    <cacheField name="Desfasaje de dosis" numFmtId="0">
      <sharedItems/>
    </cacheField>
    <cacheField name="Stock en campo" numFmtId="4">
      <sharedItems containsMixedTypes="1" containsNumber="1" containsInteger="1" minValue="95" maxValue="95"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String="0" containsBlank="1" containsNumber="1" containsInteger="1" minValue="240" maxValue="240"/>
    </cacheField>
    <cacheField name="Días2" numFmtId="0">
      <sharedItems containsSemiMixedTypes="0" containsString="0" containsNumber="1" containsInteger="1" minValue="0" maxValue="6"/>
    </cacheField>
    <cacheField name="Planificado" numFmtId="4">
      <sharedItems containsSemiMixedTypes="0" containsString="0" containsNumber="1" containsInteger="1" minValue="0" maxValue="30"/>
    </cacheField>
    <cacheField name="Consumo" numFmtId="4">
      <sharedItems containsSemiMixedTypes="0" containsString="0" containsNumber="1" containsInteger="1" minValue="0" maxValue="45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2089680336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54034704ADS" refreshedDate="45155.436869791665" createdVersion="3" refreshedVersion="6" minRefreshableVersion="3" recordCount="2" xr:uid="{00000000-000A-0000-FFFF-FFFF2A020000}">
  <cacheSource type="worksheet">
    <worksheetSource ref="A4:CC5" sheet="Rellenado PDD"/>
  </cacheSource>
  <cacheFields count="82">
    <cacheField name="Jefe Producción" numFmtId="0">
      <sharedItems/>
    </cacheField>
    <cacheField name="C.Costo" numFmtId="4">
      <sharedItems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SemiMixedTypes="0" containsString="0" containsNumber="1" containsInteger="1" minValue="9999" maxValue="9999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 count="1">
        <n v="6"/>
      </sharedItems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SemiMixedTypes="0" containsString="0" containsNumber="1" containsInteger="1" minValue="240" maxValue="240"/>
    </cacheField>
    <cacheField name="Dil." numFmtId="4">
      <sharedItems/>
    </cacheField>
    <cacheField name="Prop. [%]" numFmtId="3">
      <sharedItems containsSemiMixedTypes="0" containsString="0" containsNumber="1" containsInteger="1" minValue="100" maxValue="100"/>
    </cacheField>
    <cacheField name="Niv. Anterior" numFmtId="3">
      <sharedItems containsSemiMixedTypes="0" containsString="0" containsNumber="1" containsInteger="1" minValue="185" maxValue="185"/>
    </cacheField>
    <cacheField name="Niv. Inicial" numFmtId="3">
      <sharedItems containsSemiMixedTypes="0" containsString="0" containsNumber="1" containsInteger="1" minValue="140" maxValue="155"/>
    </cacheField>
    <cacheField name="Niv. Reposición" numFmtId="3">
      <sharedItems containsSemiMixedTypes="0" containsString="0" containsNumber="1" containsInteger="1" minValue="0" maxValue="70"/>
    </cacheField>
    <cacheField name="Niv. Final" numFmtId="3">
      <sharedItems containsSemiMixedTypes="0" containsString="0" containsNumber="1" containsInteger="1" minValue="155" maxValue="210"/>
    </cacheField>
    <cacheField name="Dosif. Estimados [l/día]" numFmtId="4">
      <sharedItems containsSemiMixedTypes="0" containsString="0" containsNumber="1" containsInteger="1" minValue="5" maxValue="5"/>
    </cacheField>
    <cacheField name="Dosif. Inst." numFmtId="4">
      <sharedItems containsSemiMixedTypes="0" containsString="0" containsNumber="1" containsInteger="1" minValue="3" maxValue="5"/>
    </cacheField>
    <cacheField name="Dosif. x dif. niv. [l/día]" numFmtId="4">
      <sharedItems containsSemiMixedTypes="0" containsString="0" containsNumber="1" minValue="4.29" maxValue="7.5"/>
    </cacheField>
    <cacheField name="Dif. Rep. x consumo estipulado" numFmtId="4">
      <sharedItems containsSemiMixedTypes="0" containsString="0" containsNumber="1" containsInteger="1" minValue="30" maxValue="35"/>
    </cacheField>
    <cacheField name="Dif. Rep. x dif. niv." numFmtId="4">
      <sharedItems containsSemiMixedTypes="0" containsString="0" containsNumber="1" containsInteger="1" minValue="30" maxValue="45"/>
    </cacheField>
    <cacheField name="Primer nivel inicial" numFmtId="4">
      <sharedItems containsString="0" containsBlank="1" containsNumber="1" containsInteger="1" minValue="140" maxValue="140"/>
    </cacheField>
    <cacheField name="Rellenado acumulado" numFmtId="4">
      <sharedItems containsString="0" containsBlank="1" containsNumber="1" containsInteger="1" minValue="70" maxValue="70"/>
    </cacheField>
    <cacheField name="Niv. Anterior2" numFmtId="3">
      <sharedItems containsSemiMixedTypes="0" containsString="0" containsNumber="1" containsInteger="1" minValue="185" maxValue="185"/>
    </cacheField>
    <cacheField name="Niv. Inicial2" numFmtId="3">
      <sharedItems containsSemiMixedTypes="0" containsString="0" containsNumber="1" containsInteger="1" minValue="140" maxValue="155"/>
    </cacheField>
    <cacheField name="Niv. Reposición2" numFmtId="3">
      <sharedItems containsSemiMixedTypes="0" containsString="0" containsNumber="1" containsInteger="1" minValue="0" maxValue="70"/>
    </cacheField>
    <cacheField name="Niv. Final2" numFmtId="3">
      <sharedItems containsSemiMixedTypes="0" containsString="0" containsNumber="1" containsInteger="1" minValue="155" maxValue="210"/>
    </cacheField>
    <cacheField name="Dosif. Estimados [l/día]2" numFmtId="4">
      <sharedItems containsSemiMixedTypes="0" containsString="0" containsNumber="1" containsInteger="1" minValue="5" maxValue="5"/>
    </cacheField>
    <cacheField name="Dosif. Inst.2" numFmtId="4">
      <sharedItems containsSemiMixedTypes="0" containsString="0" containsNumber="1" containsInteger="1" minValue="3" maxValue="5"/>
    </cacheField>
    <cacheField name="Dosif. x dif. niv. [l/día]2" numFmtId="4">
      <sharedItems containsSemiMixedTypes="0" containsString="0" containsNumber="1" minValue="4.29" maxValue="7.5"/>
    </cacheField>
    <cacheField name="Dif. Rep. x consumo estipulado2" numFmtId="4">
      <sharedItems containsSemiMixedTypes="0" containsString="0" containsNumber="1" containsInteger="1" minValue="30" maxValue="35"/>
    </cacheField>
    <cacheField name="Dif. Rep. x dif. niv.2" numFmtId="4">
      <sharedItems containsSemiMixedTypes="0" containsString="0" containsNumber="1" containsInteger="1" minValue="30" maxValue="45"/>
    </cacheField>
    <cacheField name="Primer nivel inicial2" numFmtId="4">
      <sharedItems containsString="0" containsBlank="1" containsNumber="1" containsInteger="1" minValue="140" maxValue="140"/>
    </cacheField>
    <cacheField name="Rellenado acumulado2" numFmtId="4">
      <sharedItems containsString="0" containsBlank="1" containsNumber="1" containsInteger="1" minValue="70" maxValue="70"/>
    </cacheField>
    <cacheField name="Presión [Kg/cm2]" numFmtId="0">
      <sharedItems containsSemiMixedTypes="0" containsString="0" containsNumber="1" containsInteger="1" minValue="0" maxValue="0"/>
    </cacheField>
    <cacheField name="Visita" numFmtId="1">
      <sharedItems containsSemiMixedTypes="0" containsString="0" containsNumber="1" containsInteger="1" minValue="0" maxValue="0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 count="1">
        <s v="XXXX"/>
      </sharedItems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containsInteger="1" minValue="42" maxValue="42"/>
    </cacheField>
    <cacheField name="Fecha sin Producto D.E." numFmtId="14">
      <sharedItems containsDate="1" containsMixedTypes="1" minDate="2023-08-08T00:00:00" maxDate="2023-08-09T00:00:00"/>
    </cacheField>
    <cacheField name="Dias de Producto D.I." numFmtId="3">
      <sharedItems containsMixedTypes="1" containsNumber="1" containsInteger="1" minValue="70" maxValue="70"/>
    </cacheField>
    <cacheField name="Fecha sin Producto D.I." numFmtId="14">
      <sharedItems containsDate="1" containsMixedTypes="1" minDate="2023-09-05T00:00:00" maxDate="2023-09-06T00:00:00"/>
    </cacheField>
    <cacheField name="Dias de Producto D.DN." numFmtId="3">
      <sharedItems containsMixedTypes="1" containsNumber="1" containsInteger="1" minValue="28" maxValue="28"/>
    </cacheField>
    <cacheField name="Fecha sin Producto D.DN." numFmtId="14">
      <sharedItems containsDate="1" containsMixedTypes="1" minDate="2023-07-25T00:00:00" maxDate="2023-07-26T00:00:00"/>
    </cacheField>
    <cacheField name="Desvio de dosificación" numFmtId="9">
      <sharedItems containsSemiMixedTypes="0" containsString="0" containsNumber="1" minValue="-0.14200000000000002" maxValue="0.5"/>
    </cacheField>
    <cacheField name="item" numFmtId="1">
      <sharedItems containsSemiMixedTypes="0" containsString="0" containsNumber="1" containsInteger="1" minValue="2" maxValue="2"/>
    </cacheField>
    <cacheField name="Desfasaje de dosis" numFmtId="0">
      <sharedItems/>
    </cacheField>
    <cacheField name="Stock en campo" numFmtId="4">
      <sharedItems containsMixedTypes="1" containsNumber="1" containsInteger="1" minValue="95" maxValue="95"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String="0" containsBlank="1" containsNumber="1" containsInteger="1" minValue="240" maxValue="240"/>
    </cacheField>
    <cacheField name="Días2" numFmtId="0">
      <sharedItems containsSemiMixedTypes="0" containsString="0" containsNumber="1" containsInteger="1" minValue="0" maxValue="6"/>
    </cacheField>
    <cacheField name="Planificado" numFmtId="4">
      <sharedItems containsSemiMixedTypes="0" containsString="0" containsNumber="1" containsInteger="1" minValue="0" maxValue="30"/>
    </cacheField>
    <cacheField name="Consumo" numFmtId="4">
      <sharedItems containsSemiMixedTypes="0" containsString="0" containsNumber="1" containsInteger="1" minValue="0" maxValue="45"/>
    </cacheField>
    <cacheField name="Eficiencia Qco" numFmtId="0" formula="Consumo/Planificado" databaseField="0"/>
  </cacheFields>
  <extLst>
    <ext xmlns:x14="http://schemas.microsoft.com/office/spreadsheetml/2009/9/main" uri="{725AE2AE-9491-48be-B2B4-4EB974FC3084}">
      <x14:pivotCacheDefinition pivotCacheId="2089680337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54034704ADS" refreshedDate="45155.43687002315" createdVersion="3" refreshedVersion="6" minRefreshableVersion="3" recordCount="2" xr:uid="{00000000-000A-0000-FFFF-FFFF2B020000}">
  <cacheSource type="worksheet">
    <worksheetSource ref="A4:CC5" sheet="Rellenado PDD"/>
  </cacheSource>
  <cacheFields count="81">
    <cacheField name="Jefe Producción" numFmtId="0">
      <sharedItems/>
    </cacheField>
    <cacheField name="C.Costo" numFmtId="4">
      <sharedItems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SemiMixedTypes="0" containsString="0" containsNumber="1" containsInteger="1" minValue="9999" maxValue="9999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SemiMixedTypes="0" containsString="0" containsNumber="1" containsInteger="1" minValue="240" maxValue="240"/>
    </cacheField>
    <cacheField name="Dil." numFmtId="4">
      <sharedItems/>
    </cacheField>
    <cacheField name="Prop. [%]" numFmtId="3">
      <sharedItems containsSemiMixedTypes="0" containsString="0" containsNumber="1" containsInteger="1" minValue="100" maxValue="100"/>
    </cacheField>
    <cacheField name="Niv. Anterior" numFmtId="3">
      <sharedItems containsSemiMixedTypes="0" containsString="0" containsNumber="1" containsInteger="1" minValue="185" maxValue="185"/>
    </cacheField>
    <cacheField name="Niv. Inicial" numFmtId="3">
      <sharedItems containsSemiMixedTypes="0" containsString="0" containsNumber="1" containsInteger="1" minValue="140" maxValue="155"/>
    </cacheField>
    <cacheField name="Niv. Reposición" numFmtId="3">
      <sharedItems containsSemiMixedTypes="0" containsString="0" containsNumber="1" containsInteger="1" minValue="0" maxValue="70"/>
    </cacheField>
    <cacheField name="Niv. Final" numFmtId="3">
      <sharedItems containsSemiMixedTypes="0" containsString="0" containsNumber="1" containsInteger="1" minValue="155" maxValue="210"/>
    </cacheField>
    <cacheField name="Dosif. Estimados [l/día]" numFmtId="4">
      <sharedItems containsSemiMixedTypes="0" containsString="0" containsNumber="1" containsInteger="1" minValue="5" maxValue="5"/>
    </cacheField>
    <cacheField name="Dosif. Inst." numFmtId="4">
      <sharedItems containsSemiMixedTypes="0" containsString="0" containsNumber="1" containsInteger="1" minValue="3" maxValue="5"/>
    </cacheField>
    <cacheField name="Dosif. x dif. niv. [l/día]" numFmtId="4">
      <sharedItems containsSemiMixedTypes="0" containsString="0" containsNumber="1" minValue="4.29" maxValue="7.5"/>
    </cacheField>
    <cacheField name="Dif. Rep. x consumo estipulado" numFmtId="4">
      <sharedItems containsSemiMixedTypes="0" containsString="0" containsNumber="1" containsInteger="1" minValue="30" maxValue="35"/>
    </cacheField>
    <cacheField name="Dif. Rep. x dif. niv." numFmtId="4">
      <sharedItems containsSemiMixedTypes="0" containsString="0" containsNumber="1" containsInteger="1" minValue="30" maxValue="45"/>
    </cacheField>
    <cacheField name="Primer nivel inicial" numFmtId="4">
      <sharedItems containsString="0" containsBlank="1" containsNumber="1" containsInteger="1" minValue="140" maxValue="140"/>
    </cacheField>
    <cacheField name="Rellenado acumulado" numFmtId="4">
      <sharedItems containsString="0" containsBlank="1" containsNumber="1" containsInteger="1" minValue="70" maxValue="70"/>
    </cacheField>
    <cacheField name="Niv. Anterior2" numFmtId="3">
      <sharedItems containsSemiMixedTypes="0" containsString="0" containsNumber="1" containsInteger="1" minValue="185" maxValue="185"/>
    </cacheField>
    <cacheField name="Niv. Inicial2" numFmtId="3">
      <sharedItems containsSemiMixedTypes="0" containsString="0" containsNumber="1" containsInteger="1" minValue="140" maxValue="155"/>
    </cacheField>
    <cacheField name="Niv. Reposición2" numFmtId="3">
      <sharedItems containsSemiMixedTypes="0" containsString="0" containsNumber="1" containsInteger="1" minValue="0" maxValue="70"/>
    </cacheField>
    <cacheField name="Niv. Final2" numFmtId="3">
      <sharedItems containsSemiMixedTypes="0" containsString="0" containsNumber="1" containsInteger="1" minValue="155" maxValue="210"/>
    </cacheField>
    <cacheField name="Dosif. Estimados [l/día]2" numFmtId="4">
      <sharedItems containsSemiMixedTypes="0" containsString="0" containsNumber="1" containsInteger="1" minValue="5" maxValue="5"/>
    </cacheField>
    <cacheField name="Dosif. Inst.2" numFmtId="4">
      <sharedItems containsSemiMixedTypes="0" containsString="0" containsNumber="1" containsInteger="1" minValue="3" maxValue="5"/>
    </cacheField>
    <cacheField name="Dosif. x dif. niv. [l/día]2" numFmtId="4">
      <sharedItems containsSemiMixedTypes="0" containsString="0" containsNumber="1" minValue="4.29" maxValue="7.5"/>
    </cacheField>
    <cacheField name="Dif. Rep. x consumo estipulado2" numFmtId="4">
      <sharedItems containsSemiMixedTypes="0" containsString="0" containsNumber="1" containsInteger="1" minValue="30" maxValue="35"/>
    </cacheField>
    <cacheField name="Dif. Rep. x dif. niv.2" numFmtId="4">
      <sharedItems containsSemiMixedTypes="0" containsString="0" containsNumber="1" containsInteger="1" minValue="30" maxValue="45"/>
    </cacheField>
    <cacheField name="Primer nivel inicial2" numFmtId="4">
      <sharedItems containsString="0" containsBlank="1" containsNumber="1" containsInteger="1" minValue="140" maxValue="140"/>
    </cacheField>
    <cacheField name="Rellenado acumulado2" numFmtId="4">
      <sharedItems containsString="0" containsBlank="1" containsNumber="1" containsInteger="1" minValue="70" maxValue="70"/>
    </cacheField>
    <cacheField name="Presión [Kg/cm2]" numFmtId="0">
      <sharedItems containsSemiMixedTypes="0" containsString="0" containsNumber="1" containsInteger="1" minValue="0" maxValue="0"/>
    </cacheField>
    <cacheField name="Visita" numFmtId="1">
      <sharedItems containsSemiMixedTypes="0" containsString="0" containsNumber="1" containsInteger="1" minValue="0" maxValue="0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containsInteger="1" minValue="42" maxValue="42" count="2">
        <n v="42"/>
        <s v=" "/>
      </sharedItems>
    </cacheField>
    <cacheField name="Fecha sin Producto D.E." numFmtId="14">
      <sharedItems containsDate="1" containsMixedTypes="1" minDate="2023-08-08T00:00:00" maxDate="2023-08-09T00:00:00"/>
    </cacheField>
    <cacheField name="Dias de Producto D.I." numFmtId="3">
      <sharedItems containsMixedTypes="1" containsNumber="1" containsInteger="1" minValue="70" maxValue="70"/>
    </cacheField>
    <cacheField name="Fecha sin Producto D.I." numFmtId="14">
      <sharedItems containsDate="1" containsMixedTypes="1" minDate="2023-09-05T00:00:00" maxDate="2023-09-06T00:00:00"/>
    </cacheField>
    <cacheField name="Dias de Producto D.DN." numFmtId="3">
      <sharedItems containsMixedTypes="1" containsNumber="1" containsInteger="1" minValue="28" maxValue="28"/>
    </cacheField>
    <cacheField name="Fecha sin Producto D.DN." numFmtId="14">
      <sharedItems containsDate="1" containsMixedTypes="1" minDate="2023-07-25T00:00:00" maxDate="2023-07-26T00:00:00"/>
    </cacheField>
    <cacheField name="Desvio de dosificación" numFmtId="9">
      <sharedItems containsSemiMixedTypes="0" containsString="0" containsNumber="1" minValue="-0.14200000000000002" maxValue="0.5"/>
    </cacheField>
    <cacheField name="item" numFmtId="1">
      <sharedItems containsSemiMixedTypes="0" containsString="0" containsNumber="1" containsInteger="1" minValue="2" maxValue="2"/>
    </cacheField>
    <cacheField name="Desfasaje de dosis" numFmtId="0">
      <sharedItems/>
    </cacheField>
    <cacheField name="Stock en campo" numFmtId="4">
      <sharedItems containsMixedTypes="1" containsNumber="1" containsInteger="1" minValue="95" maxValue="95"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String="0" containsBlank="1" containsNumber="1" containsInteger="1" minValue="240" maxValue="240"/>
    </cacheField>
    <cacheField name="Días2" numFmtId="0">
      <sharedItems containsSemiMixedTypes="0" containsString="0" containsNumber="1" containsInteger="1" minValue="0" maxValue="6"/>
    </cacheField>
    <cacheField name="Planificado" numFmtId="4">
      <sharedItems containsSemiMixedTypes="0" containsString="0" containsNumber="1" containsInteger="1" minValue="0" maxValue="30"/>
    </cacheField>
    <cacheField name="Consumo" numFmtId="4">
      <sharedItems containsSemiMixedTypes="0" containsString="0" containsNumber="1" containsInteger="1" minValue="0" maxValue="45"/>
    </cacheField>
  </cacheFields>
  <extLst>
    <ext xmlns:x14="http://schemas.microsoft.com/office/spreadsheetml/2009/9/main" uri="{725AE2AE-9491-48be-B2B4-4EB974FC3084}">
      <x14:pivotCacheDefinition pivotCacheId="2089680338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54034704ADS" refreshedDate="45155.43687002315" createdVersion="3" refreshedVersion="6" minRefreshableVersion="3" recordCount="2" xr:uid="{00000000-000A-0000-FFFF-FFFF2C020000}">
  <cacheSource type="worksheet">
    <worksheetSource ref="A4:CC5" sheet="Rellenado PDD"/>
  </cacheSource>
  <cacheFields count="81">
    <cacheField name="Jefe Producción" numFmtId="0">
      <sharedItems/>
    </cacheField>
    <cacheField name="C.Costo" numFmtId="4">
      <sharedItems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SemiMixedTypes="0" containsString="0" containsNumber="1" containsInteger="1" minValue="9999" maxValue="9999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 count="1">
        <s v="C"/>
      </sharedItems>
    </cacheField>
    <cacheField name="Tipo de Recipiente" numFmtId="4">
      <sharedItems/>
    </cacheField>
    <cacheField name="Capacidad" numFmtId="3">
      <sharedItems containsSemiMixedTypes="0" containsString="0" containsNumber="1" containsInteger="1" minValue="240" maxValue="240"/>
    </cacheField>
    <cacheField name="Dil." numFmtId="4">
      <sharedItems/>
    </cacheField>
    <cacheField name="Prop. [%]" numFmtId="3">
      <sharedItems containsSemiMixedTypes="0" containsString="0" containsNumber="1" containsInteger="1" minValue="100" maxValue="100"/>
    </cacheField>
    <cacheField name="Niv. Anterior" numFmtId="3">
      <sharedItems containsSemiMixedTypes="0" containsString="0" containsNumber="1" containsInteger="1" minValue="185" maxValue="185"/>
    </cacheField>
    <cacheField name="Niv. Inicial" numFmtId="3">
      <sharedItems containsSemiMixedTypes="0" containsString="0" containsNumber="1" containsInteger="1" minValue="140" maxValue="155"/>
    </cacheField>
    <cacheField name="Niv. Reposición" numFmtId="3">
      <sharedItems containsSemiMixedTypes="0" containsString="0" containsNumber="1" containsInteger="1" minValue="0" maxValue="70"/>
    </cacheField>
    <cacheField name="Niv. Final" numFmtId="3">
      <sharedItems containsSemiMixedTypes="0" containsString="0" containsNumber="1" containsInteger="1" minValue="155" maxValue="210"/>
    </cacheField>
    <cacheField name="Dosif. Estimados [l/día]" numFmtId="4">
      <sharedItems containsSemiMixedTypes="0" containsString="0" containsNumber="1" containsInteger="1" minValue="5" maxValue="5"/>
    </cacheField>
    <cacheField name="Dosif. Inst." numFmtId="4">
      <sharedItems containsSemiMixedTypes="0" containsString="0" containsNumber="1" containsInteger="1" minValue="3" maxValue="5"/>
    </cacheField>
    <cacheField name="Dosif. x dif. niv. [l/día]" numFmtId="4">
      <sharedItems containsSemiMixedTypes="0" containsString="0" containsNumber="1" minValue="4.29" maxValue="7.5"/>
    </cacheField>
    <cacheField name="Dif. Rep. x consumo estipulado" numFmtId="4">
      <sharedItems containsSemiMixedTypes="0" containsString="0" containsNumber="1" containsInteger="1" minValue="30" maxValue="35"/>
    </cacheField>
    <cacheField name="Dif. Rep. x dif. niv." numFmtId="4">
      <sharedItems containsSemiMixedTypes="0" containsString="0" containsNumber="1" containsInteger="1" minValue="30" maxValue="45"/>
    </cacheField>
    <cacheField name="Primer nivel inicial" numFmtId="4">
      <sharedItems containsString="0" containsBlank="1" containsNumber="1" containsInteger="1" minValue="140" maxValue="140"/>
    </cacheField>
    <cacheField name="Rellenado acumulado" numFmtId="4">
      <sharedItems containsString="0" containsBlank="1" containsNumber="1" containsInteger="1" minValue="70" maxValue="70"/>
    </cacheField>
    <cacheField name="Niv. Anterior2" numFmtId="3">
      <sharedItems containsSemiMixedTypes="0" containsString="0" containsNumber="1" containsInteger="1" minValue="185" maxValue="185"/>
    </cacheField>
    <cacheField name="Niv. Inicial2" numFmtId="3">
      <sharedItems containsSemiMixedTypes="0" containsString="0" containsNumber="1" containsInteger="1" minValue="140" maxValue="155"/>
    </cacheField>
    <cacheField name="Niv. Reposición2" numFmtId="3">
      <sharedItems containsSemiMixedTypes="0" containsString="0" containsNumber="1" containsInteger="1" minValue="0" maxValue="70"/>
    </cacheField>
    <cacheField name="Niv. Final2" numFmtId="3">
      <sharedItems containsSemiMixedTypes="0" containsString="0" containsNumber="1" containsInteger="1" minValue="155" maxValue="210"/>
    </cacheField>
    <cacheField name="Dosif. Estimados [l/día]2" numFmtId="4">
      <sharedItems containsSemiMixedTypes="0" containsString="0" containsNumber="1" containsInteger="1" minValue="5" maxValue="5"/>
    </cacheField>
    <cacheField name="Dosif. Inst.2" numFmtId="4">
      <sharedItems containsSemiMixedTypes="0" containsString="0" containsNumber="1" containsInteger="1" minValue="3" maxValue="5"/>
    </cacheField>
    <cacheField name="Dosif. x dif. niv. [l/día]2" numFmtId="4">
      <sharedItems containsSemiMixedTypes="0" containsString="0" containsNumber="1" minValue="4.29" maxValue="7.5"/>
    </cacheField>
    <cacheField name="Dif. Rep. x consumo estipulado2" numFmtId="4">
      <sharedItems containsSemiMixedTypes="0" containsString="0" containsNumber="1" containsInteger="1" minValue="30" maxValue="35"/>
    </cacheField>
    <cacheField name="Dif. Rep. x dif. niv.2" numFmtId="4">
      <sharedItems containsSemiMixedTypes="0" containsString="0" containsNumber="1" containsInteger="1" minValue="30" maxValue="45"/>
    </cacheField>
    <cacheField name="Primer nivel inicial2" numFmtId="4">
      <sharedItems containsString="0" containsBlank="1" containsNumber="1" containsInteger="1" minValue="140" maxValue="140"/>
    </cacheField>
    <cacheField name="Rellenado acumulado2" numFmtId="4">
      <sharedItems containsString="0" containsBlank="1" containsNumber="1" containsInteger="1" minValue="70" maxValue="70"/>
    </cacheField>
    <cacheField name="Presión [Kg/cm2]" numFmtId="0">
      <sharedItems containsSemiMixedTypes="0" containsString="0" containsNumber="1" containsInteger="1" minValue="0" maxValue="0"/>
    </cacheField>
    <cacheField name="Visita" numFmtId="1">
      <sharedItems containsSemiMixedTypes="0" containsString="0" containsNumber="1" containsInteger="1" minValue="0" maxValue="0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containsInteger="1" minValue="42" maxValue="42"/>
    </cacheField>
    <cacheField name="Fecha sin Producto D.E." numFmtId="14">
      <sharedItems containsDate="1" containsMixedTypes="1" minDate="2023-08-08T00:00:00" maxDate="2023-08-09T00:00:00"/>
    </cacheField>
    <cacheField name="Dias de Producto D.I." numFmtId="3">
      <sharedItems containsMixedTypes="1" containsNumber="1" containsInteger="1" minValue="70" maxValue="70" count="2">
        <n v="70"/>
        <s v=" "/>
      </sharedItems>
    </cacheField>
    <cacheField name="Fecha sin Producto D.I." numFmtId="14">
      <sharedItems containsDate="1" containsMixedTypes="1" minDate="2023-09-05T00:00:00" maxDate="2023-09-06T00:00:00"/>
    </cacheField>
    <cacheField name="Dias de Producto D.DN." numFmtId="3">
      <sharedItems containsMixedTypes="1" containsNumber="1" containsInteger="1" minValue="28" maxValue="28"/>
    </cacheField>
    <cacheField name="Fecha sin Producto D.DN." numFmtId="14">
      <sharedItems containsDate="1" containsMixedTypes="1" minDate="2023-07-25T00:00:00" maxDate="2023-07-26T00:00:00"/>
    </cacheField>
    <cacheField name="Desvio de dosificación" numFmtId="9">
      <sharedItems containsSemiMixedTypes="0" containsString="0" containsNumber="1" minValue="-0.14200000000000002" maxValue="0.5"/>
    </cacheField>
    <cacheField name="item" numFmtId="1">
      <sharedItems containsSemiMixedTypes="0" containsString="0" containsNumber="1" containsInteger="1" minValue="2" maxValue="2"/>
    </cacheField>
    <cacheField name="Desfasaje de dosis" numFmtId="0">
      <sharedItems/>
    </cacheField>
    <cacheField name="Stock en campo" numFmtId="4">
      <sharedItems containsMixedTypes="1" containsNumber="1" containsInteger="1" minValue="95" maxValue="95"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String="0" containsBlank="1" containsNumber="1" containsInteger="1" minValue="240" maxValue="240"/>
    </cacheField>
    <cacheField name="Días2" numFmtId="0">
      <sharedItems containsSemiMixedTypes="0" containsString="0" containsNumber="1" containsInteger="1" minValue="0" maxValue="6"/>
    </cacheField>
    <cacheField name="Planificado" numFmtId="4">
      <sharedItems containsSemiMixedTypes="0" containsString="0" containsNumber="1" containsInteger="1" minValue="0" maxValue="30"/>
    </cacheField>
    <cacheField name="Consumo" numFmtId="4">
      <sharedItems containsSemiMixedTypes="0" containsString="0" containsNumber="1" containsInteger="1" minValue="0" maxValue="45"/>
    </cacheField>
  </cacheFields>
  <extLst>
    <ext xmlns:x14="http://schemas.microsoft.com/office/spreadsheetml/2009/9/main" uri="{725AE2AE-9491-48be-B2B4-4EB974FC3084}">
      <x14:pivotCacheDefinition pivotCacheId="2089680339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54034704ADS" refreshedDate="45155.43687002315" createdVersion="3" refreshedVersion="6" minRefreshableVersion="3" recordCount="2" xr:uid="{00000000-000A-0000-FFFF-FFFF2D020000}">
  <cacheSource type="worksheet">
    <worksheetSource ref="A4:CC5" sheet="Rellenado PDD"/>
  </cacheSource>
  <cacheFields count="81">
    <cacheField name="Jefe Producción" numFmtId="0">
      <sharedItems/>
    </cacheField>
    <cacheField name="C.Costo" numFmtId="4">
      <sharedItems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SemiMixedTypes="0" containsString="0" containsNumber="1" containsInteger="1" minValue="9999" maxValue="9999"/>
    </cacheField>
    <cacheField name="Bateria" numFmtId="0">
      <sharedItems/>
    </cacheField>
    <cacheField name="Pozo" numFmtId="0">
      <sharedItems/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 count="2">
        <d v="2023-06-27T00:00:00"/>
        <d v="2023-06-21T00:00:00"/>
      </sharedItems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/>
    </cacheField>
    <cacheField name="Dosif. Tipo" numFmtId="3">
      <sharedItems/>
    </cacheField>
    <cacheField name="Tipo de Recipiente" numFmtId="4">
      <sharedItems/>
    </cacheField>
    <cacheField name="Capacidad" numFmtId="3">
      <sharedItems containsSemiMixedTypes="0" containsString="0" containsNumber="1" containsInteger="1" minValue="240" maxValue="240"/>
    </cacheField>
    <cacheField name="Dil." numFmtId="4">
      <sharedItems/>
    </cacheField>
    <cacheField name="Prop. [%]" numFmtId="3">
      <sharedItems containsSemiMixedTypes="0" containsString="0" containsNumber="1" containsInteger="1" minValue="100" maxValue="100"/>
    </cacheField>
    <cacheField name="Niv. Anterior" numFmtId="3">
      <sharedItems containsSemiMixedTypes="0" containsString="0" containsNumber="1" containsInteger="1" minValue="185" maxValue="185"/>
    </cacheField>
    <cacheField name="Niv. Inicial" numFmtId="3">
      <sharedItems containsSemiMixedTypes="0" containsString="0" containsNumber="1" containsInteger="1" minValue="140" maxValue="155"/>
    </cacheField>
    <cacheField name="Niv. Reposición" numFmtId="3">
      <sharedItems containsSemiMixedTypes="0" containsString="0" containsNumber="1" containsInteger="1" minValue="0" maxValue="70"/>
    </cacheField>
    <cacheField name="Niv. Final" numFmtId="3">
      <sharedItems containsSemiMixedTypes="0" containsString="0" containsNumber="1" containsInteger="1" minValue="155" maxValue="210"/>
    </cacheField>
    <cacheField name="Dosif. Estimados [l/día]" numFmtId="4">
      <sharedItems containsSemiMixedTypes="0" containsString="0" containsNumber="1" containsInteger="1" minValue="5" maxValue="5"/>
    </cacheField>
    <cacheField name="Dosif. Inst." numFmtId="4">
      <sharedItems containsSemiMixedTypes="0" containsString="0" containsNumber="1" containsInteger="1" minValue="3" maxValue="5"/>
    </cacheField>
    <cacheField name="Dosif. x dif. niv. [l/día]" numFmtId="4">
      <sharedItems containsSemiMixedTypes="0" containsString="0" containsNumber="1" minValue="4.29" maxValue="7.5"/>
    </cacheField>
    <cacheField name="Dif. Rep. x consumo estipulado" numFmtId="4">
      <sharedItems containsSemiMixedTypes="0" containsString="0" containsNumber="1" containsInteger="1" minValue="30" maxValue="35"/>
    </cacheField>
    <cacheField name="Dif. Rep. x dif. niv." numFmtId="4">
      <sharedItems containsSemiMixedTypes="0" containsString="0" containsNumber="1" containsInteger="1" minValue="30" maxValue="45"/>
    </cacheField>
    <cacheField name="Primer nivel inicial" numFmtId="4">
      <sharedItems containsString="0" containsBlank="1" containsNumber="1" containsInteger="1" minValue="140" maxValue="140"/>
    </cacheField>
    <cacheField name="Rellenado acumulado" numFmtId="4">
      <sharedItems containsString="0" containsBlank="1" containsNumber="1" containsInteger="1" minValue="70" maxValue="70"/>
    </cacheField>
    <cacheField name="Niv. Anterior2" numFmtId="3">
      <sharedItems containsSemiMixedTypes="0" containsString="0" containsNumber="1" containsInteger="1" minValue="185" maxValue="185"/>
    </cacheField>
    <cacheField name="Niv. Inicial2" numFmtId="3">
      <sharedItems containsSemiMixedTypes="0" containsString="0" containsNumber="1" containsInteger="1" minValue="140" maxValue="155"/>
    </cacheField>
    <cacheField name="Niv. Reposición2" numFmtId="3">
      <sharedItems containsSemiMixedTypes="0" containsString="0" containsNumber="1" containsInteger="1" minValue="0" maxValue="70"/>
    </cacheField>
    <cacheField name="Niv. Final2" numFmtId="3">
      <sharedItems containsSemiMixedTypes="0" containsString="0" containsNumber="1" containsInteger="1" minValue="155" maxValue="210"/>
    </cacheField>
    <cacheField name="Dosif. Estimados [l/día]2" numFmtId="4">
      <sharedItems containsSemiMixedTypes="0" containsString="0" containsNumber="1" containsInteger="1" minValue="5" maxValue="5"/>
    </cacheField>
    <cacheField name="Dosif. Inst.2" numFmtId="4">
      <sharedItems containsSemiMixedTypes="0" containsString="0" containsNumber="1" containsInteger="1" minValue="3" maxValue="5"/>
    </cacheField>
    <cacheField name="Dosif. x dif. niv. [l/día]2" numFmtId="4">
      <sharedItems containsSemiMixedTypes="0" containsString="0" containsNumber="1" minValue="4.29" maxValue="7.5"/>
    </cacheField>
    <cacheField name="Dif. Rep. x consumo estipulado2" numFmtId="4">
      <sharedItems containsSemiMixedTypes="0" containsString="0" containsNumber="1" containsInteger="1" minValue="30" maxValue="35"/>
    </cacheField>
    <cacheField name="Dif. Rep. x dif. niv.2" numFmtId="4">
      <sharedItems containsSemiMixedTypes="0" containsString="0" containsNumber="1" containsInteger="1" minValue="30" maxValue="45"/>
    </cacheField>
    <cacheField name="Primer nivel inicial2" numFmtId="4">
      <sharedItems containsString="0" containsBlank="1" containsNumber="1" containsInteger="1" minValue="140" maxValue="140"/>
    </cacheField>
    <cacheField name="Rellenado acumulado2" numFmtId="4">
      <sharedItems containsString="0" containsBlank="1" containsNumber="1" containsInteger="1" minValue="70" maxValue="70"/>
    </cacheField>
    <cacheField name="Presión [Kg/cm2]" numFmtId="0">
      <sharedItems containsSemiMixedTypes="0" containsString="0" containsNumber="1" containsInteger="1" minValue="0" maxValue="0"/>
    </cacheField>
    <cacheField name="Visita" numFmtId="1">
      <sharedItems containsSemiMixedTypes="0" containsString="0" containsNumber="1" containsInteger="1" minValue="0" maxValue="0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 count="1">
        <s v="XXXX"/>
      </sharedItems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containsInteger="1" minValue="42" maxValue="42"/>
    </cacheField>
    <cacheField name="Fecha sin Producto D.E." numFmtId="14">
      <sharedItems containsDate="1" containsMixedTypes="1" minDate="2023-08-08T00:00:00" maxDate="2023-08-09T00:00:00"/>
    </cacheField>
    <cacheField name="Dias de Producto D.I." numFmtId="3">
      <sharedItems containsMixedTypes="1" containsNumber="1" containsInteger="1" minValue="70" maxValue="70"/>
    </cacheField>
    <cacheField name="Fecha sin Producto D.I." numFmtId="14">
      <sharedItems containsDate="1" containsMixedTypes="1" minDate="2023-09-05T00:00:00" maxDate="2023-09-06T00:00:00"/>
    </cacheField>
    <cacheField name="Dias de Producto D.DN." numFmtId="3">
      <sharedItems containsMixedTypes="1" containsNumber="1" containsInteger="1" minValue="28" maxValue="28"/>
    </cacheField>
    <cacheField name="Fecha sin Producto D.DN." numFmtId="14">
      <sharedItems containsDate="1" containsMixedTypes="1" minDate="2023-07-25T00:00:00" maxDate="2023-07-26T00:00:00"/>
    </cacheField>
    <cacheField name="Desvio de dosificación" numFmtId="9">
      <sharedItems containsSemiMixedTypes="0" containsString="0" containsNumber="1" minValue="-0.14200000000000002" maxValue="0.5"/>
    </cacheField>
    <cacheField name="item" numFmtId="1">
      <sharedItems containsSemiMixedTypes="0" containsString="0" containsNumber="1" containsInteger="1" minValue="2" maxValue="2"/>
    </cacheField>
    <cacheField name="Desfasaje de dosis" numFmtId="0">
      <sharedItems/>
    </cacheField>
    <cacheField name="Stock en campo" numFmtId="4">
      <sharedItems containsMixedTypes="1" containsNumber="1" containsInteger="1" minValue="95" maxValue="95"/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String="0" containsBlank="1" containsNumber="1" containsInteger="1" minValue="240" maxValue="240"/>
    </cacheField>
    <cacheField name="Días2" numFmtId="0">
      <sharedItems containsSemiMixedTypes="0" containsString="0" containsNumber="1" containsInteger="1" minValue="0" maxValue="6"/>
    </cacheField>
    <cacheField name="Planificado" numFmtId="4">
      <sharedItems containsSemiMixedTypes="0" containsString="0" containsNumber="1" containsInteger="1" minValue="0" maxValue="30"/>
    </cacheField>
    <cacheField name="Consumo" numFmtId="4">
      <sharedItems containsSemiMixedTypes="0" containsString="0" containsNumber="1" containsInteger="1" minValue="0" maxValue="45"/>
    </cacheField>
  </cacheFields>
  <extLst>
    <ext xmlns:x14="http://schemas.microsoft.com/office/spreadsheetml/2009/9/main" uri="{725AE2AE-9491-48be-B2B4-4EB974FC3084}">
      <x14:pivotCacheDefinition pivotCacheId="2089680340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54034704ADS" refreshedDate="45155.43687002315" createdVersion="3" refreshedVersion="6" minRefreshableVersion="3" recordCount="2" xr:uid="{00000000-000A-0000-FFFF-FFFF2E020000}">
  <cacheSource type="worksheet">
    <worksheetSource ref="A4:CC5" sheet="Rellenado PDD"/>
  </cacheSource>
  <cacheFields count="82">
    <cacheField name="Jefe Producción" numFmtId="0">
      <sharedItems/>
    </cacheField>
    <cacheField name="C.Costo" numFmtId="4">
      <sharedItems/>
    </cacheField>
    <cacheField name="Propuesta Técnica " numFmtId="4">
      <sharedItems/>
    </cacheField>
    <cacheField name="Fecha Propuesta Técnica " numFmtId="166">
      <sharedItems containsSemiMixedTypes="0" containsNonDate="0" containsDate="1" containsString="0" minDate="2000-01-01T00:00:00" maxDate="2000-01-02T00:00:00"/>
    </cacheField>
    <cacheField name="Operativo" numFmtId="0">
      <sharedItems containsNonDate="0" containsString="0" containsBlank="1"/>
    </cacheField>
    <cacheField name="Parte de Reposición Nro." numFmtId="1">
      <sharedItems containsSemiMixedTypes="0" containsString="0" containsNumber="1" containsInteger="1" minValue="9999" maxValue="9999"/>
    </cacheField>
    <cacheField name="Bateria" numFmtId="0">
      <sharedItems count="1">
        <s v="XXXX"/>
      </sharedItems>
    </cacheField>
    <cacheField name="Pozo" numFmtId="0">
      <sharedItems count="1">
        <s v="XXXX"/>
      </sharedItems>
    </cacheField>
    <cacheField name="Rcp." numFmtId="0">
      <sharedItems containsSemiMixedTypes="0" containsString="0" containsNumber="1" containsInteger="1" minValue="6" maxValue="6"/>
    </cacheField>
    <cacheField name="Pto. aplicación " numFmtId="4">
      <sharedItems containsNonDate="0" containsString="0" containsBlank="1"/>
    </cacheField>
    <cacheField name="Frecuecia_x000a_Días" numFmtId="3">
      <sharedItems containsSemiMixedTypes="0" containsString="0" containsNumber="1" containsInteger="1" minValue="0" maxValue="0"/>
    </cacheField>
    <cacheField name="Fecha" numFmtId="166">
      <sharedItems containsSemiMixedTypes="0" containsNonDate="0" containsDate="1" containsString="0" minDate="2023-06-21T00:00:00" maxDate="2023-06-28T00:00:00"/>
    </cacheField>
    <cacheField name="Hora" numFmtId="4">
      <sharedItems/>
    </cacheField>
    <cacheField name="Días" numFmtId="3">
      <sharedItems containsSemiMixedTypes="0" containsString="0" containsNumber="1" containsInteger="1" minValue="6" maxValue="7"/>
    </cacheField>
    <cacheField name="Prod. Nombre" numFmtId="0">
      <sharedItems count="1">
        <s v="XXXX"/>
      </sharedItems>
    </cacheField>
    <cacheField name="Dosif. Tipo" numFmtId="3">
      <sharedItems/>
    </cacheField>
    <cacheField name="Tipo de Recipiente" numFmtId="4">
      <sharedItems/>
    </cacheField>
    <cacheField name="Capacidad" numFmtId="3">
      <sharedItems containsSemiMixedTypes="0" containsString="0" containsNumber="1" containsInteger="1" minValue="240" maxValue="240"/>
    </cacheField>
    <cacheField name="Dil." numFmtId="4">
      <sharedItems/>
    </cacheField>
    <cacheField name="Prop. [%]" numFmtId="3">
      <sharedItems containsSemiMixedTypes="0" containsString="0" containsNumber="1" containsInteger="1" minValue="100" maxValue="100"/>
    </cacheField>
    <cacheField name="Niv. Anterior" numFmtId="3">
      <sharedItems containsSemiMixedTypes="0" containsString="0" containsNumber="1" containsInteger="1" minValue="185" maxValue="185"/>
    </cacheField>
    <cacheField name="Niv. Inicial" numFmtId="3">
      <sharedItems containsSemiMixedTypes="0" containsString="0" containsNumber="1" containsInteger="1" minValue="140" maxValue="155"/>
    </cacheField>
    <cacheField name="Niv. Reposición" numFmtId="3">
      <sharedItems containsSemiMixedTypes="0" containsString="0" containsNumber="1" containsInteger="1" minValue="0" maxValue="70"/>
    </cacheField>
    <cacheField name="Niv. Final" numFmtId="3">
      <sharedItems containsSemiMixedTypes="0" containsString="0" containsNumber="1" containsInteger="1" minValue="155" maxValue="210"/>
    </cacheField>
    <cacheField name="Dosif. Estimados [l/día]" numFmtId="4">
      <sharedItems containsSemiMixedTypes="0" containsString="0" containsNumber="1" containsInteger="1" minValue="5" maxValue="5"/>
    </cacheField>
    <cacheField name="Dosif. Inst." numFmtId="4">
      <sharedItems containsSemiMixedTypes="0" containsString="0" containsNumber="1" containsInteger="1" minValue="3" maxValue="5"/>
    </cacheField>
    <cacheField name="Dosif. x dif. niv. [l/día]" numFmtId="4">
      <sharedItems containsSemiMixedTypes="0" containsString="0" containsNumber="1" minValue="4.29" maxValue="7.5"/>
    </cacheField>
    <cacheField name="Dif. Rep. x consumo estipulado" numFmtId="4">
      <sharedItems containsSemiMixedTypes="0" containsString="0" containsNumber="1" containsInteger="1" minValue="30" maxValue="35"/>
    </cacheField>
    <cacheField name="Dif. Rep. x dif. niv." numFmtId="4">
      <sharedItems containsSemiMixedTypes="0" containsString="0" containsNumber="1" containsInteger="1" minValue="30" maxValue="45"/>
    </cacheField>
    <cacheField name="Primer nivel inicial" numFmtId="4">
      <sharedItems containsString="0" containsBlank="1" containsNumber="1" containsInteger="1" minValue="140" maxValue="140"/>
    </cacheField>
    <cacheField name="Rellenado acumulado" numFmtId="4">
      <sharedItems containsString="0" containsBlank="1" containsNumber="1" containsInteger="1" minValue="70" maxValue="70"/>
    </cacheField>
    <cacheField name="Niv. Anterior2" numFmtId="3">
      <sharedItems containsSemiMixedTypes="0" containsString="0" containsNumber="1" containsInteger="1" minValue="185" maxValue="185"/>
    </cacheField>
    <cacheField name="Niv. Inicial2" numFmtId="3">
      <sharedItems containsSemiMixedTypes="0" containsString="0" containsNumber="1" containsInteger="1" minValue="140" maxValue="155"/>
    </cacheField>
    <cacheField name="Niv. Reposición2" numFmtId="3">
      <sharedItems containsSemiMixedTypes="0" containsString="0" containsNumber="1" containsInteger="1" minValue="0" maxValue="70"/>
    </cacheField>
    <cacheField name="Niv. Final2" numFmtId="3">
      <sharedItems containsSemiMixedTypes="0" containsString="0" containsNumber="1" containsInteger="1" minValue="155" maxValue="210"/>
    </cacheField>
    <cacheField name="Dosif. Estimados [l/día]2" numFmtId="4">
      <sharedItems containsSemiMixedTypes="0" containsString="0" containsNumber="1" containsInteger="1" minValue="5" maxValue="5"/>
    </cacheField>
    <cacheField name="Dosif. Inst.2" numFmtId="4">
      <sharedItems containsSemiMixedTypes="0" containsString="0" containsNumber="1" containsInteger="1" minValue="3" maxValue="5"/>
    </cacheField>
    <cacheField name="Dosif. x dif. niv. [l/día]2" numFmtId="4">
      <sharedItems containsSemiMixedTypes="0" containsString="0" containsNumber="1" minValue="4.29" maxValue="7.5"/>
    </cacheField>
    <cacheField name="Dif. Rep. x consumo estipulado2" numFmtId="4">
      <sharedItems containsSemiMixedTypes="0" containsString="0" containsNumber="1" containsInteger="1" minValue="30" maxValue="35"/>
    </cacheField>
    <cacheField name="Dif. Rep. x dif. niv.2" numFmtId="4">
      <sharedItems containsSemiMixedTypes="0" containsString="0" containsNumber="1" containsInteger="1" minValue="30" maxValue="45"/>
    </cacheField>
    <cacheField name="Primer nivel inicial2" numFmtId="4">
      <sharedItems containsString="0" containsBlank="1" containsNumber="1" containsInteger="1" minValue="140" maxValue="140"/>
    </cacheField>
    <cacheField name="Rellenado acumulado2" numFmtId="4">
      <sharedItems containsString="0" containsBlank="1" containsNumber="1" containsInteger="1" minValue="70" maxValue="70"/>
    </cacheField>
    <cacheField name="Presión [Kg/cm2]" numFmtId="0">
      <sharedItems containsSemiMixedTypes="0" containsString="0" containsNumber="1" containsInteger="1" minValue="0" maxValue="0"/>
    </cacheField>
    <cacheField name="Visita" numFmtId="1">
      <sharedItems containsSemiMixedTypes="0" containsString="0" containsNumber="1" containsInteger="1" minValue="0" maxValue="0"/>
    </cacheField>
    <cacheField name="Prod. Bruta [m³/día]" numFmtId="4">
      <sharedItems containsSemiMixedTypes="0" containsString="0" containsNumber="1" containsInteger="1" minValue="1" maxValue="1"/>
    </cacheField>
    <cacheField name="Prod. Neta [m³/día]" numFmtId="4">
      <sharedItems containsSemiMixedTypes="0" containsString="0" containsNumber="1" containsInteger="1" minValue="1" maxValue="1"/>
    </cacheField>
    <cacheField name="Agua apor. [m³/día]" numFmtId="4">
      <sharedItems containsSemiMixedTypes="0" containsString="0" containsNumber="1" containsInteger="1" minValue="1" maxValue="1"/>
    </cacheField>
    <cacheField name="GAS [m³/día]" numFmtId="4">
      <sharedItems containsSemiMixedTypes="0" containsString="0" containsNumber="1" containsInteger="1" minValue="0" maxValue="0"/>
    </cacheField>
    <cacheField name="Marca_x000a_Bomba" numFmtId="0">
      <sharedItems/>
    </cacheField>
    <cacheField name="Modelo_x000a_Bomba" numFmtId="0">
      <sharedItems/>
    </cacheField>
    <cacheField name="N° Serie_x000a_Bomba" numFmtId="0">
      <sharedItems/>
    </cacheField>
    <cacheField name="Propiedad_x000a_Equipo" numFmtId="0">
      <sharedItems/>
    </cacheField>
    <cacheField name="Cod." numFmtId="0">
      <sharedItems/>
    </cacheField>
    <cacheField name="Vehículo" numFmtId="0">
      <sharedItems/>
    </cacheField>
    <cacheField name="Cod.2" numFmtId="0">
      <sharedItems/>
    </cacheField>
    <cacheField name="Operador 1" numFmtId="0">
      <sharedItems/>
    </cacheField>
    <cacheField name="Cod.3" numFmtId="1">
      <sharedItems containsSemiMixedTypes="0" containsString="0" containsNumber="1" containsInteger="1" minValue="0" maxValue="0"/>
    </cacheField>
    <cacheField name="Operador 2" numFmtId="14">
      <sharedItems/>
    </cacheField>
    <cacheField name="Observaciones" numFmtId="9">
      <sharedItems containsBlank="1"/>
    </cacheField>
    <cacheField name="Locación" numFmtId="0">
      <sharedItems/>
    </cacheField>
    <cacheField name="Zona" numFmtId="0">
      <sharedItems/>
    </cacheField>
    <cacheField name="Distrito" numFmtId="0">
      <sharedItems/>
    </cacheField>
    <cacheField name="Yacimiento" numFmtId="0">
      <sharedItems/>
    </cacheField>
    <cacheField name="Concatenar PDD" numFmtId="0">
      <sharedItems/>
    </cacheField>
    <cacheField name="Cantidad PDD" numFmtId="0">
      <sharedItems containsSemiMixedTypes="0" containsString="0" containsNumber="1" containsInteger="1" minValue="0" maxValue="1"/>
    </cacheField>
    <cacheField name="Dias de Producto D.E." numFmtId="3">
      <sharedItems containsMixedTypes="1" containsNumber="1" containsInteger="1" minValue="42" maxValue="42"/>
    </cacheField>
    <cacheField name="Fecha sin Producto D.E." numFmtId="14">
      <sharedItems containsDate="1" containsMixedTypes="1" minDate="2023-08-08T00:00:00" maxDate="2023-08-09T00:00:00"/>
    </cacheField>
    <cacheField name="Dias de Producto D.I." numFmtId="3">
      <sharedItems containsMixedTypes="1" containsNumber="1" containsInteger="1" minValue="70" maxValue="70"/>
    </cacheField>
    <cacheField name="Fecha sin Producto D.I." numFmtId="14">
      <sharedItems containsDate="1" containsMixedTypes="1" minDate="2023-09-05T00:00:00" maxDate="2023-09-06T00:00:00"/>
    </cacheField>
    <cacheField name="Dias de Producto D.DN." numFmtId="3">
      <sharedItems containsMixedTypes="1" containsNumber="1" containsInteger="1" minValue="28" maxValue="28"/>
    </cacheField>
    <cacheField name="Fecha sin Producto D.DN." numFmtId="14">
      <sharedItems containsDate="1" containsMixedTypes="1" minDate="2023-07-25T00:00:00" maxDate="2023-07-26T00:00:00"/>
    </cacheField>
    <cacheField name="Desvio de dosificación" numFmtId="9">
      <sharedItems containsSemiMixedTypes="0" containsString="0" containsNumber="1" minValue="-0.14200000000000002" maxValue="0.5"/>
    </cacheField>
    <cacheField name="item" numFmtId="1">
      <sharedItems containsSemiMixedTypes="0" containsString="0" containsNumber="1" containsInteger="1" minValue="2" maxValue="2"/>
    </cacheField>
    <cacheField name="Desfasaje de dosis" numFmtId="0">
      <sharedItems/>
    </cacheField>
    <cacheField name="Stock en campo" numFmtId="4">
      <sharedItems containsMixedTypes="1" containsNumber="1" containsInteger="1" minValue="95" maxValue="95" count="2">
        <n v="95"/>
        <s v=" "/>
      </sharedItems>
    </cacheField>
    <cacheField name="Distancia en metros." numFmtId="3">
      <sharedItems containsNonDate="0" containsString="0" containsBlank="1"/>
    </cacheField>
    <cacheField name="Distancia en KM." numFmtId="3">
      <sharedItems containsNonDate="0" containsString="0" containsBlank="1"/>
    </cacheField>
    <cacheField name="Capacidad de recipiente" numFmtId="3">
      <sharedItems containsString="0" containsBlank="1" containsNumber="1" containsInteger="1" minValue="240" maxValue="240"/>
    </cacheField>
    <cacheField name="Días2" numFmtId="0">
      <sharedItems containsSemiMixedTypes="0" containsString="0" containsNumber="1" containsInteger="1" minValue="0" maxValue="6"/>
    </cacheField>
    <cacheField name="Planificado" numFmtId="4">
      <sharedItems containsSemiMixedTypes="0" containsString="0" containsNumber="1" containsInteger="1" minValue="0" maxValue="30"/>
    </cacheField>
    <cacheField name="Consumo" numFmtId="4">
      <sharedItems containsSemiMixedTypes="0" containsString="0" containsNumber="1" containsInteger="1" minValue="0" maxValue="45"/>
    </cacheField>
    <cacheField name="A Rellenar" numFmtId="0" formula="'Capacidad de recipiente'-'Stock en campo'" databaseField="0"/>
  </cacheFields>
  <extLst>
    <ext xmlns:x14="http://schemas.microsoft.com/office/spreadsheetml/2009/9/main" uri="{725AE2AE-9491-48be-B2B4-4EB974FC3084}">
      <x14:pivotCacheDefinition pivotCacheId="208968034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Dinámica1" cacheId="184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4">
  <location ref="A13:D16" firstHeaderRow="0" firstDataRow="1" firstDataCol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1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rom. Dosif. Sugerida" fld="24" subtotal="average" baseField="11" baseItem="0" numFmtId="4"/>
    <dataField name="Prom. Dosif. x dif. niv." fld="26" subtotal="average" baseField="7" baseItem="0" numFmtId="4"/>
    <dataField name="Prom. Dosif. Inst." fld="25" subtotal="average" baseField="7" baseItem="0" numFmtId="4"/>
  </dataFields>
  <chartFormats count="1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Dinámica1" cacheId="185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5">
  <location ref="A13:D16" firstHeaderRow="0" firstDataRow="1" firstDataCol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axis="axisRow"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dataField="1" subtotalTop="0" showAll="0"/>
    <pivotField dataField="1" showAll="0"/>
    <pivotField dataField="1"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1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osif. Sugerida" fld="24" baseField="11" baseItem="1" numFmtId="4"/>
    <dataField name="Suma Dosif. x dif. niv." fld="26" baseField="11" baseItem="1" numFmtId="4"/>
    <dataField name="Suma Dosif. Inst." fld="25" baseField="11" baseItem="0" numFmtId="4"/>
  </dataFields>
  <chartFormats count="1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Dinámica1" cacheId="186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showHeaders="0" compact="0" outline="1" outlineData="1" compactData="0" multipleFieldFilters="0" chartFormat="7">
  <location ref="A14:C16" firstHeaderRow="0" firstDataRow="1" firstDataCol="1"/>
  <pivotFields count="81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numFmtId="3" showAll="0"/>
    <pivotField compact="0" numFmtId="14" multipleItemSelectionAllowed="1" showAll="0" sortType="ascending">
      <items count="3">
        <item x="1"/>
        <item x="0"/>
        <item t="default"/>
      </items>
    </pivotField>
    <pivotField compact="0" showAll="0"/>
    <pivotField compact="0" showAll="0"/>
    <pivotField compact="0" showAll="0">
      <items count="2">
        <item x="0"/>
        <item t="default"/>
      </items>
    </pivotField>
    <pivotField compact="0" multipleItemSelectionAllowed="1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numFmtId="4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compact="0" showAll="0"/>
  </pivotFields>
  <rowFields count="1">
    <field x="62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PDD Tratados" fld="7" subtotal="count" baseField="0" baseItem="422921120"/>
    <dataField name="Visitas" fld="43" baseField="43" baseItem="0"/>
  </dataFields>
  <chartFormats count="5"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187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outline="1" outlineData="1" compactData="0" multipleFieldFilters="0" chartFormat="8">
  <location ref="A11:H14" firstHeaderRow="0" firstDataRow="1" firstDataCol="2"/>
  <pivotFields count="82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>
      <items count="2">
        <item x="0"/>
        <item t="default"/>
      </items>
    </pivotField>
    <pivotField compact="0" showAll="0">
      <items count="2">
        <item x="0"/>
        <item t="default"/>
      </items>
    </pivotField>
    <pivotField compact="0" showAll="0"/>
    <pivotField compact="0" showAll="0"/>
    <pivotField compact="0" numFmtId="3" showAll="0"/>
    <pivotField compact="0" numFmtId="14" multipleItemSelectionAllowed="1" showAll="0" sortType="ascending">
      <items count="3">
        <item x="1"/>
        <item x="0"/>
        <item t="default"/>
      </items>
    </pivotField>
    <pivotField compact="0" showAll="0"/>
    <pivotField compact="0" showAll="0"/>
    <pivotField name="Producto" axis="axisRow" compact="0" showAll="0">
      <items count="2">
        <item x="0"/>
        <item t="default"/>
      </items>
    </pivotField>
    <pivotField compact="0" multipleItemSelectionAllowed="1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numFmtId="4" showAll="0"/>
    <pivotField dataField="1" compact="0" numFmtId="4" showAll="0"/>
    <pivotField compact="0" showAll="0"/>
    <pivotField compact="0" showAll="0"/>
    <pivotField compact="0" showAll="0"/>
    <pivotField compact="0" showAll="0"/>
    <pivotField dataField="1" compact="0" showAll="0"/>
    <pivotField dataField="1"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compact="0" showAll="0">
      <items count="2"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dataField="1" compact="0" numFmtId="4" showAll="0"/>
    <pivotField dataField="1" compact="0" showAll="0"/>
    <pivotField dataField="1" compact="0" dragToRow="0" dragToCol="0" dragToPage="0" showAll="0" defaultSubtotal="0"/>
  </pivotFields>
  <rowFields count="2">
    <field x="62"/>
    <field x="14"/>
  </rowFields>
  <rowItems count="3">
    <i>
      <x/>
    </i>
    <i r="1">
      <x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Lts Planificados" fld="38" baseField="14" baseItem="0" numFmtId="4"/>
    <dataField name="Lts Consumidos" fld="39" baseField="14" baseItem="0" numFmtId="4"/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1" baseField="14" baseItem="1" numFmtId="10"/>
  </dataFields>
  <chartFormats count="11"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laDinámica1" cacheId="188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compact="0" compactData="0" multipleFieldFilters="0" chartFormat="9">
  <location ref="A11:I13" firstHeaderRow="0" firstDataRow="1" firstDataCol="5"/>
  <pivotFields count="8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3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multipleItemSelectionAllowed="1" showAll="0" sortType="ascending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Producto"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62"/>
    <field x="6"/>
    <field x="7"/>
    <field x="8"/>
    <field x="14"/>
  </rowFields>
  <rowItems count="2">
    <i>
      <x/>
      <x/>
      <x/>
      <x/>
      <x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Lts Rellenados " fld="33" baseField="14" baseItem="0" numFmtId="4"/>
    <dataField name="Lts Planificados x Fecha" fld="79" baseField="62" baseItem="0" numFmtId="4"/>
    <dataField name="Lts Consumidos X Fecha" fld="80" baseField="62" baseItem="0" numFmtId="4"/>
    <dataField name="Suma de Eficiencia Qco" fld="81" baseField="14" baseItem="1" numFmtId="10"/>
  </dataFields>
  <chartFormats count="11">
    <chartFormat chart="6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1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1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8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8" format="24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Dinámica1" cacheId="189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8">
  <location ref="A13:B15" firstHeaderRow="1" firstDataRow="1" firstDataCol="1" rowPageCount="1" colPageCount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x="1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7"/>
  </rowFields>
  <rowItems count="2">
    <i>
      <x/>
    </i>
    <i t="grand">
      <x/>
    </i>
  </rowItems>
  <colItems count="1">
    <i/>
  </colItems>
  <pageFields count="1">
    <pageField fld="65" hier="-1"/>
  </pageFields>
  <dataFields count="1">
    <dataField name="Sin Producto D.E." fld="66" subtotal="average" baseField="7" baseItem="1" numFmtId="14"/>
  </dataFields>
  <chartFormats count="2">
    <chartFormat chart="6" format="3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TablaDinámica1" cacheId="190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9">
  <location ref="A13:B15" firstHeaderRow="1" firstDataRow="1" firstDataCol="1" rowPageCount="1" colPageCount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>
      <items count="2">
        <item x="0"/>
        <item t="default"/>
      </items>
    </pivotField>
    <pivotField subtotalTop="0" multipleItemSelectionAllowe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x="1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7"/>
  </rowFields>
  <rowItems count="2">
    <i>
      <x/>
    </i>
    <i t="grand">
      <x/>
    </i>
  </rowItems>
  <colItems count="1">
    <i/>
  </colItems>
  <pageFields count="1">
    <pageField fld="67" hier="-1"/>
  </pageFields>
  <dataFields count="1">
    <dataField name="Sin Producto D.I." fld="68" subtotal="average" baseField="7" baseItem="0" numFmtId="14"/>
  </dataFields>
  <chartFormats count="2">
    <chartFormat chart="7" format="4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laDinámica1" cacheId="19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1">
  <location ref="A13:C15" firstHeaderRow="0" firstDataRow="1" firstDataCol="1" rowPageCount="1" colPageCount="1"/>
  <pivotFields count="82">
    <pivotField subtotalTop="0" showAll="0"/>
    <pivotField subtotalTop="0" showAll="0"/>
    <pivotField showAll="0"/>
    <pivotField showAll="0"/>
    <pivotField subtotalTop="0" showAll="0"/>
    <pivotField subtotalTop="0"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ubtotalTop="0" showAll="0"/>
    <pivotField showAll="0"/>
    <pivotField numFmtId="3" showAll="0"/>
    <pivotField compact="0" numFmtId="14" subtotalTop="0" multipleItemSelectionAllowed="1" showAll="0" sortType="ascending"/>
    <pivotField subtotalTop="0" showAll="0"/>
    <pivotField subtotalTop="0" showAll="0"/>
    <pivotField axis="axisRow" subtotalTop="0" showAll="0">
      <items count="2">
        <item x="0"/>
        <item t="default"/>
      </items>
    </pivotField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numFmtId="4" showAll="0"/>
    <pivotField showAll="0"/>
    <pivotField dataField="1" dragToRow="0" dragToCol="0" dragToPage="0" showAll="0" defaultSubtotal="0"/>
  </pivotFields>
  <rowFields count="1">
    <field x="14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1">
    <pageField fld="74" hier="-1"/>
  </pageFields>
  <dataFields count="2">
    <dataField name="Stock_en_campo" fld="74" baseField="14" baseItem="0" numFmtId="4"/>
    <dataField name="A_Rellenar" fld="81" baseField="14" baseItem="0" numFmtId="4"/>
  </dataFields>
  <chartFormats count="4">
    <chartFormat chart="7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1" cacheId="191" applyNumberFormats="0" applyBorderFormats="0" applyFontFormats="0" applyPatternFormats="0" applyAlignmentFormats="0" applyWidthHeightFormats="1" dataCaption="Valores" updatedVersion="6" minRefreshableVersion="5" useAutoFormatting="1" itemPrintTitles="1" createdVersion="6" indent="0" outline="1" outlineData="1" multipleFieldFilters="0" chartFormat="17">
  <location ref="A13:A16" firstHeaderRow="1" firstDataRow="1" firstDataCol="1"/>
  <pivotFields count="81">
    <pivotField subtotalTop="0" showAll="0"/>
    <pivotField subtotalTop="0" showAll="0"/>
    <pivotField showAll="0"/>
    <pivotField showAll="0"/>
    <pivotField subtotalTop="0" showAll="0"/>
    <pivotField subtotalTop="0" showAll="0"/>
    <pivotField showAll="0"/>
    <pivotField showAll="0"/>
    <pivotField subtotalTop="0" showAll="0"/>
    <pivotField showAll="0"/>
    <pivotField numFmtId="3" showAll="0"/>
    <pivotField axis="axisRow" numFmtId="14" subtotalTop="0" multipleItemSelectionAllowed="1" showAll="0" sortType="ascending">
      <items count="3">
        <item x="1"/>
        <item x="0"/>
        <item t="default"/>
      </items>
    </pivotField>
    <pivotField subtotalTop="0" showAll="0"/>
    <pivotField subtotalTop="0" showAll="0"/>
    <pivotField subtotalTop="0" showAll="0"/>
    <pivotField subtotalTop="0" multipleItemSelectionAllowed="1" showAll="0"/>
    <pivotField showAll="0"/>
    <pivotField showAll="0"/>
    <pivotField showAll="0"/>
    <pivotField showAll="0"/>
    <pivotField showAll="0"/>
    <pivotField subtotalTop="0" showAll="0"/>
    <pivotField subtotalTop="0" showAll="0"/>
    <pivotField subtotalTop="0" showAll="0"/>
    <pivotField subtotalTop="0" showAll="0"/>
    <pivotField showAll="0"/>
    <pivotField subtotalTop="0" showAll="0"/>
    <pivotField subtotalTop="0" showAll="0"/>
    <pivotField subtotalTop="0" showAll="0"/>
    <pivotField showAll="0"/>
    <pivotField showAll="0"/>
    <pivotField showAll="0"/>
    <pivotField numFmtId="4" showAll="0"/>
    <pivotField numFmtId="4"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ubtotalTop="0" showAll="0"/>
    <pivotField showAll="0"/>
    <pivotField subtotalTop="0" showAll="0"/>
    <pivotField showAll="0">
      <items count="2">
        <item x="0"/>
        <item t="default"/>
      </items>
    </pivotField>
    <pivotField subtotalTop="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" showAll="0"/>
    <pivotField showAll="0"/>
  </pivotFields>
  <rowFields count="1">
    <field x="11"/>
  </rowFields>
  <rowItems count="3">
    <i>
      <x/>
    </i>
    <i>
      <x v="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3" xr10:uid="{00000000-0013-0000-FFFF-FFFF01000000}" sourceName="Dosif. Tipo">
  <pivotTables>
    <pivotTable tabId="14" name="TablaDinámica1"/>
  </pivotTables>
  <data>
    <tabular pivotCacheId="2089680333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4" xr10:uid="{00000000-0013-0000-FFFF-FFFF02000000}" sourceName="Prod. Nombre">
  <pivotTables>
    <pivotTable tabId="14" name="TablaDinámica1"/>
  </pivotTables>
  <data>
    <tabular pivotCacheId="2089680333">
      <items count="1"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2" xr10:uid="{00000000-0013-0000-FFFF-FFFF03000000}" sourceName="Bateria">
  <pivotTables>
    <pivotTable tabId="14" name="TablaDinámica1"/>
  </pivotTables>
  <data>
    <tabular pivotCacheId="2089680333">
      <items count="1"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2" xr10:uid="{00000000-0013-0000-FFFF-FFFF04000000}" sourceName="Pozo">
  <pivotTables>
    <pivotTable tabId="14" name="TablaDinámica1"/>
  </pivotTables>
  <data>
    <tabular pivotCacheId="2089680333">
      <items count="1">
        <i x="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Yacimiento1" xr10:uid="{00000000-0013-0000-FFFF-FFFF05000000}" sourceName="Yacimiento">
  <pivotTables>
    <pivotTable tabId="14" name="TablaDinámica1"/>
  </pivotTables>
  <data>
    <tabular pivotCacheId="2089680333">
      <items count="1">
        <i x="0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31" xr10:uid="{00000000-0013-0000-FFFF-FFFF06000000}" sourceName="Dosif. Tipo">
  <pivotTables>
    <pivotTable tabId="15" name="TablaDinámica1"/>
  </pivotTables>
  <data>
    <tabular pivotCacheId="2089680334">
      <items count="1">
        <i x="0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41" xr10:uid="{00000000-0013-0000-FFFF-FFFF07000000}" sourceName="Prod. Nombre">
  <pivotTables>
    <pivotTable tabId="15" name="TablaDinámica1"/>
  </pivotTables>
  <data>
    <tabular pivotCacheId="2089680334">
      <items count="1">
        <i x="0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21" xr10:uid="{00000000-0013-0000-FFFF-FFFF08000000}" sourceName="Bateria">
  <pivotTables>
    <pivotTable tabId="15" name="TablaDinámica1"/>
  </pivotTables>
  <data>
    <tabular pivotCacheId="2089680334">
      <items count="1"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21" xr10:uid="{00000000-0013-0000-FFFF-FFFF09000000}" sourceName="Pozo">
  <pivotTables>
    <pivotTable tabId="15" name="TablaDinámica1"/>
  </pivotTables>
  <data>
    <tabular pivotCacheId="2089680334">
      <items count="1">
        <i x="0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Yacimiento11" xr10:uid="{00000000-0013-0000-FFFF-FFFF0A000000}" sourceName="Yacimiento">
  <pivotTables>
    <pivotTable tabId="15" name="TablaDinámica1"/>
  </pivotTables>
  <data>
    <tabular pivotCacheId="2089680334">
      <items count="1">
        <i x="0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3" xr10:uid="{00000000-0013-0000-FFFF-FFFF0B000000}" sourceName="Prod. Nombre">
  <pivotTables>
    <pivotTable tabId="16" name="TablaDinámica1"/>
  </pivotTables>
  <data>
    <tabular pivotCacheId="2089680335">
      <items count="1">
        <i x="0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1" xr10:uid="{00000000-0013-0000-FFFF-FFFF0C000000}" sourceName="Prod. Nombre">
  <pivotTables>
    <pivotTable tabId="17" name="TablaDinámica1"/>
  </pivotTables>
  <data>
    <tabular pivotCacheId="2089680336">
      <items count="1">
        <i x="0" s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1" xr10:uid="{00000000-0013-0000-FFFF-FFFF0D000000}" sourceName="Dosif. Tipo">
  <pivotTables>
    <pivotTable tabId="17" name="TablaDinámica1"/>
  </pivotTables>
  <data>
    <tabular pivotCacheId="2089680336">
      <items count="1">
        <i x="0" s="1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2" xr10:uid="{00000000-0013-0000-FFFF-FFFF0E000000}" sourceName="Dosif. Tipo">
  <pivotTables>
    <pivotTable tabId="18" name="TablaDinámica1"/>
  </pivotTables>
  <data>
    <tabular pivotCacheId="2089680338">
      <items count="1">
        <i x="0" s="1"/>
      </items>
    </tabular>
  </data>
</slicerCacheDefinition>
</file>

<file path=xl/slicerCaches/slicerCache1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2" xr10:uid="{00000000-0013-0000-FFFF-FFFF0F000000}" sourceName="Prod. Nombre">
  <pivotTables>
    <pivotTable tabId="18" name="TablaDinámica1"/>
  </pivotTables>
  <data>
    <tabular pivotCacheId="2089680338">
      <items count="1">
        <i x="0" s="1"/>
      </items>
    </tabular>
  </data>
</slicerCacheDefinition>
</file>

<file path=xl/slicerCaches/slicerCache1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1" xr10:uid="{00000000-0013-0000-FFFF-FFFF10000000}" sourceName="Bateria">
  <pivotTables>
    <pivotTable tabId="18" name="TablaDinámica1"/>
  </pivotTables>
  <data>
    <tabular pivotCacheId="2089680338">
      <items count="1">
        <i x="0" s="1"/>
      </items>
    </tabular>
  </data>
</slicerCacheDefinition>
</file>

<file path=xl/slicerCaches/slicerCache1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1" xr10:uid="{00000000-0013-0000-FFFF-FFFF11000000}" sourceName="Pozo">
  <pivotTables>
    <pivotTable tabId="18" name="TablaDinámica1"/>
  </pivotTables>
  <data>
    <tabular pivotCacheId="2089680338">
      <items count="1">
        <i x="0" s="1"/>
      </items>
    </tabular>
  </data>
</slicerCacheDefinition>
</file>

<file path=xl/slicerCaches/slicerCache1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21" xr10:uid="{00000000-0013-0000-FFFF-FFFF12000000}" sourceName="Dosif. Tipo">
  <pivotTables>
    <pivotTable tabId="19" name="TablaDinámica1"/>
  </pivotTables>
  <data>
    <tabular pivotCacheId="2089680339">
      <items count="1">
        <i x="0" s="1"/>
      </items>
    </tabular>
  </data>
</slicerCacheDefinition>
</file>

<file path=xl/slicerCaches/slicerCache1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21" xr10:uid="{00000000-0013-0000-FFFF-FFFF13000000}" sourceName="Prod. Nombre">
  <pivotTables>
    <pivotTable tabId="19" name="TablaDinámica1"/>
  </pivotTables>
  <data>
    <tabular pivotCacheId="2089680339">
      <items count="1">
        <i x="0" s="1"/>
      </items>
    </tabular>
  </data>
</slicerCacheDefinition>
</file>

<file path=xl/slicerCaches/slicerCache2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11" xr10:uid="{00000000-0013-0000-FFFF-FFFF14000000}" sourceName="Bateria">
  <pivotTables>
    <pivotTable tabId="19" name="TablaDinámica1"/>
  </pivotTables>
  <data>
    <tabular pivotCacheId="2089680339">
      <items count="1">
        <i x="0" s="1"/>
      </items>
    </tabular>
  </data>
</slicerCacheDefinition>
</file>

<file path=xl/slicerCaches/slicerCache2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11" xr10:uid="{00000000-0013-0000-FFFF-FFFF15000000}" sourceName="Pozo">
  <pivotTables>
    <pivotTable tabId="19" name="TablaDinámica1"/>
  </pivotTables>
  <data>
    <tabular pivotCacheId="2089680339">
      <items count="1">
        <i x="0" s="1"/>
      </items>
    </tabular>
  </data>
</slicerCacheDefinition>
</file>

<file path=xl/slicerCaches/slicerCache2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12" xr10:uid="{00000000-0013-0000-FFFF-FFFF16000000}" sourceName="Bateria">
  <pivotTables>
    <pivotTable tabId="20" name="TablaDinámica1"/>
  </pivotTables>
  <data>
    <tabular pivotCacheId="2089680341">
      <items count="1">
        <i x="0" s="1"/>
      </items>
    </tabular>
  </data>
</slicerCacheDefinition>
</file>

<file path=xl/slicerCaches/slicerCache2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12" xr10:uid="{00000000-0013-0000-FFFF-FFFF17000000}" sourceName="Pozo">
  <pivotTables>
    <pivotTable tabId="20" name="TablaDinámica1"/>
  </pivotTables>
  <data>
    <tabular pivotCacheId="2089680341">
      <items count="1">
        <i x="0" s="1"/>
      </items>
    </tabular>
  </data>
</slicerCacheDefinition>
</file>

<file path=xl/slicerCaches/slicerCache2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perador_1" xr10:uid="{00000000-0013-0000-FFFF-FFFF18000000}" sourceName="Operador 1">
  <pivotTables>
    <pivotTable tabId="21" name="TablaDinámica1"/>
  </pivotTables>
  <data>
    <tabular pivotCacheId="2089680340">
      <items count="1">
        <i x="0" s="1"/>
      </items>
    </tabular>
  </data>
</slicerCacheDefinition>
</file>

<file path=xl/slicerCaches/slicerCache2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Bateria" xr10:uid="{00000000-0013-0000-FFFF-FFFF19000000}" sourceName="Bateria">
  <pivotTables>
    <pivotTable tabId="17" name="TablaDinámica1"/>
  </pivotTables>
  <data>
    <tabular pivotCacheId="2089680336">
      <items count="1">
        <i x="0" s="1"/>
      </items>
    </tabular>
  </data>
</slicerCacheDefinition>
</file>

<file path=xl/slicerCaches/slicerCache2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ozo" xr10:uid="{00000000-0013-0000-FFFF-FFFF1A000000}" sourceName="Pozo">
  <pivotTables>
    <pivotTable tabId="17" name="TablaDinámica1"/>
  </pivotTables>
  <data>
    <tabular pivotCacheId="2089680336">
      <items count="1">
        <i x="0" s="1"/>
      </items>
    </tabular>
  </data>
</slicerCacheDefinition>
</file>

<file path=xl/slicerCaches/slicerCache2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d._Nombre11" xr10:uid="{00000000-0013-0000-FFFF-FFFF1B000000}" sourceName="Prod. Nombre">
  <pivotTables>
    <pivotTable tabId="23" name="TablaDinámica1"/>
  </pivotTables>
  <data>
    <tabular pivotCacheId="2089680337">
      <items count="1">
        <i x="0" s="1"/>
      </items>
    </tabular>
  </data>
</slicerCacheDefinition>
</file>

<file path=xl/slicerCaches/slicerCache2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osif._Tipo11" xr10:uid="{00000000-0013-0000-FFFF-FFFF1C000000}" sourceName="Dosif. Tipo">
  <pivotTables>
    <pivotTable tabId="23" name="TablaDinámica1"/>
  </pivotTables>
  <data>
    <tabular pivotCacheId="2089680337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4" xr10:uid="{00000000-0014-0000-FFFF-FFFF01000000}" cache="SegmentaciónDeDatos_Dosif._Tipo3" caption="Dosif. Tipo" rowHeight="241300"/>
  <slicer name="Prod. Nombre 5" xr10:uid="{00000000-0014-0000-FFFF-FFFF02000000}" cache="SegmentaciónDeDatos_Prod._Nombre4" caption="Prod. Nombre" rowHeight="241300"/>
  <slicer name="Bateria 4" xr10:uid="{00000000-0014-0000-FFFF-FFFF03000000}" cache="SegmentaciónDeDatos_Bateria2" caption="Bateria" rowHeight="241300"/>
  <slicer name="Pozo 4" xr10:uid="{00000000-0014-0000-FFFF-FFFF04000000}" cache="SegmentaciónDeDatos_Pozo2" caption="Pozo" rowHeight="241300"/>
  <slicer name="Yacimiento 1" xr10:uid="{00000000-0014-0000-FFFF-FFFF05000000}" cache="SegmentaciónDeDatos_Yacimiento1" caption="Yacimient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5" xr10:uid="{00000000-0014-0000-FFFF-FFFF07000000}" cache="SegmentaciónDeDatos_Dosif._Tipo31" caption="Dosif. Tipo" rowHeight="241300"/>
  <slicer name="Prod. Nombre 6" xr10:uid="{00000000-0014-0000-FFFF-FFFF08000000}" cache="SegmentaciónDeDatos_Prod._Nombre41" caption="Prod. Nombre" rowHeight="241300"/>
  <slicer name="Bateria 5" xr10:uid="{00000000-0014-0000-FFFF-FFFF09000000}" cache="SegmentaciónDeDatos_Bateria21" caption="Bateria" rowHeight="241300"/>
  <slicer name="Pozo 5" xr10:uid="{00000000-0014-0000-FFFF-FFFF0A000000}" cache="SegmentaciónDeDatos_Pozo21" caption="Pozo" rowHeight="241300"/>
  <slicer name="Yacimiento 2" xr10:uid="{00000000-0014-0000-FFFF-FFFF0B000000}" cache="SegmentaciónDeDatos_Yacimiento11" caption="Yacimient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. Nombre 4" xr10:uid="{00000000-0014-0000-FFFF-FFFF0D000000}" cache="SegmentaciónDeDatos_Prod._Nombre3" caption="Prod. Nombre" rowHeight="24130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. Nombre 1" xr10:uid="{00000000-0014-0000-FFFF-FFFF0F000000}" cache="SegmentaciónDeDatos_Prod._Nombre1" caption="Prod. Nombre" rowHeight="241300"/>
  <slicer name="Dosif. Tipo 1" xr10:uid="{00000000-0014-0000-FFFF-FFFF10000000}" cache="SegmentaciónDeDatos_Dosif._Tipo1" caption="Dosif. Tipo" rowHeight="241300"/>
  <slicer name="Bateria" xr10:uid="{00000000-0014-0000-FFFF-FFFF11000000}" cache="SegmentaciónDeDatos_Bateria" caption="Bateria" rowHeight="241300"/>
  <slicer name="Pozo" xr10:uid="{00000000-0014-0000-FFFF-FFFF12000000}" cache="SegmentaciónDeDatos_Pozo" caption="Pozo" rowHeight="241300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. Nombre 7" xr10:uid="{00000000-0014-0000-FFFF-FFFF14000000}" cache="SegmentaciónDeDatos_Prod._Nombre11" caption="Prod. Nombre" rowHeight="241300"/>
  <slicer name="Dosif. Tipo 6" xr10:uid="{00000000-0014-0000-FFFF-FFFF15000000}" cache="SegmentaciónDeDatos_Dosif._Tipo11" caption="Dosif. Tipo" rowHeight="241300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2" xr10:uid="{00000000-0014-0000-FFFF-FFFF17000000}" cache="SegmentaciónDeDatos_Dosif._Tipo2" caption="Dosif. Tipo" rowHeight="241300"/>
  <slicer name="Prod. Nombre 2" xr10:uid="{00000000-0014-0000-FFFF-FFFF18000000}" cache="SegmentaciónDeDatos_Prod._Nombre2" caption="Prod. Nombre" rowHeight="241300"/>
  <slicer name="Bateria 1" xr10:uid="{00000000-0014-0000-FFFF-FFFF19000000}" cache="SegmentaciónDeDatos_Bateria1" caption="Bateria" rowHeight="241300"/>
  <slicer name="Pozo 1" xr10:uid="{00000000-0014-0000-FFFF-FFFF1A000000}" cache="SegmentaciónDeDatos_Pozo1" caption="Pozo" rowHeight="241300"/>
</slicers>
</file>

<file path=xl/slicers/slicer7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osif. Tipo 3" xr10:uid="{00000000-0014-0000-FFFF-FFFF1C000000}" cache="SegmentaciónDeDatos_Dosif._Tipo21" caption="Dosif. Tipo" rowHeight="241300"/>
  <slicer name="Prod. Nombre 3" xr10:uid="{00000000-0014-0000-FFFF-FFFF1D000000}" cache="SegmentaciónDeDatos_Prod._Nombre21" caption="Prod. Nombre" rowHeight="241300"/>
  <slicer name="Bateria 2" xr10:uid="{00000000-0014-0000-FFFF-FFFF1E000000}" cache="SegmentaciónDeDatos_Bateria11" caption="Bateria" rowHeight="241300"/>
  <slicer name="Pozo 2" xr10:uid="{00000000-0014-0000-FFFF-FFFF1F000000}" cache="SegmentaciónDeDatos_Pozo11" caption="Pozo" rowHeight="241300"/>
</slicers>
</file>

<file path=xl/slicers/slicer8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Bateria 3" xr10:uid="{00000000-0014-0000-FFFF-FFFF21000000}" cache="SegmentaciónDeDatos_Bateria12" caption="Bateria" rowHeight="241300"/>
  <slicer name="Pozo 3" xr10:uid="{00000000-0014-0000-FFFF-FFFF22000000}" cache="SegmentaciónDeDatos_Pozo12" caption="Pozo" rowHeight="241300"/>
</slicers>
</file>

<file path=xl/slicers/slicer9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Operador 1" xr10:uid="{00000000-0014-0000-FFFF-FFFF23000000}" cache="SegmentaciónDeDatos_Operador_1" caption="Operador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6" xr10:uid="{00000000-0013-0000-FFFF-FFFF1D000000}" sourceName="Fecha">
  <pivotTables>
    <pivotTable tabId="14" name="TablaDinámica1"/>
  </pivotTables>
  <state minimalRefreshVersion="6" lastRefreshVersion="6" pivotCacheId="2089680333" filterType="unknown">
    <bounds startDate="2023-01-01T00:00:00" endDate="2024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61" xr10:uid="{00000000-0013-0000-FFFF-FFFF1E000000}" sourceName="Fecha">
  <pivotTables>
    <pivotTable tabId="15" name="TablaDinámica1"/>
  </pivotTables>
  <state minimalRefreshVersion="6" lastRefreshVersion="6" pivotCacheId="2089680334" filterType="unknown">
    <bounds startDate="2023-01-01T00:00:00" endDate="2024-01-01T00:00:00"/>
  </state>
</timelineCacheDefinition>
</file>

<file path=xl/timelineCaches/timelineCache3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4" xr10:uid="{00000000-0013-0000-FFFF-FFFF1F000000}" sourceName="Fecha">
  <pivotTables>
    <pivotTable tabId="16" name="TablaDinámica1"/>
  </pivotTables>
  <state minimalRefreshVersion="6" lastRefreshVersion="6" pivotCacheId="2089680335" filterType="unknown">
    <bounds startDate="2023-01-01T00:00:00" endDate="2024-01-01T00:00:00"/>
  </state>
</timelineCacheDefinition>
</file>

<file path=xl/timelineCaches/timelineCache4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" xr10:uid="{00000000-0013-0000-FFFF-FFFF20000000}" sourceName="Fecha">
  <pivotTables>
    <pivotTable tabId="17" name="TablaDinámica1"/>
  </pivotTables>
  <state minimalRefreshVersion="6" lastRefreshVersion="6" pivotCacheId="2089680336" filterType="unknown">
    <bounds startDate="2023-01-01T00:00:00" endDate="2024-01-01T00:00:00"/>
  </state>
</timelineCacheDefinition>
</file>

<file path=xl/timelineCaches/timelineCache5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2" xr10:uid="{00000000-0013-0000-FFFF-FFFF21000000}" sourceName="Fecha">
  <pivotTables>
    <pivotTable tabId="18" name="TablaDinámica1"/>
  </pivotTables>
  <state minimalRefreshVersion="6" lastRefreshVersion="6" pivotCacheId="2089680338" filterType="unknown">
    <bounds startDate="2023-01-01T00:00:00" endDate="2024-01-01T00:00:00"/>
  </state>
</timelineCacheDefinition>
</file>

<file path=xl/timelineCaches/timelineCache6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3" xr10:uid="{00000000-0013-0000-FFFF-FFFF22000000}" sourceName="Fecha">
  <pivotTables>
    <pivotTable tabId="19" name="TablaDinámica1"/>
  </pivotTables>
  <state minimalRefreshVersion="6" lastRefreshVersion="6" pivotCacheId="2089680339" filterType="unknown">
    <bounds startDate="2023-01-01T00:00:00" endDate="2024-01-01T00:00:00"/>
  </state>
</timelineCacheDefinition>
</file>

<file path=xl/timelineCaches/timelineCache7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5" xr10:uid="{00000000-0013-0000-FFFF-FFFF23000000}" sourceName="Fecha">
  <pivotTables>
    <pivotTable tabId="21" name="TablaDinámica1"/>
  </pivotTables>
  <state minimalRefreshVersion="6" lastRefreshVersion="6" pivotCacheId="2089680340" filterType="unknown">
    <bounds startDate="2023-01-01T00:00:00" endDate="2024-01-01T00:00:00"/>
  </state>
</timelineCacheDefinition>
</file>

<file path=xl/timelineCaches/timelineCache8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1" xr10:uid="{00000000-0013-0000-FFFF-FFFF24000000}" sourceName="Fecha">
  <pivotTables>
    <pivotTable tabId="23" name="TablaDinámica1"/>
  </pivotTables>
  <state minimalRefreshVersion="6" lastRefreshVersion="6" pivotCacheId="2089680337" filterType="unknown">
    <bounds startDate="2023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6" xr10:uid="{00000000-0014-0000-FFFF-FFFF06000000}" cache="NativeTimeline_Fecha6" caption="Fecha" level="2" selectionLevel="2" scrollPosition="2023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7" xr10:uid="{00000000-0014-0000-FFFF-FFFF0C000000}" cache="NativeTimeline_Fecha61" caption="Fecha" level="2" selectionLevel="2" scrollPosition="2022-01-01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4" xr10:uid="{00000000-0014-0000-FFFF-FFFF0E000000}" cache="NativeTimeline_Fecha4" caption="Fecha" level="2" selectionLevel="2" scrollPosition="2022-01-01T00:00:00"/>
</timelines>
</file>

<file path=xl/timelines/timeline4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1" xr10:uid="{00000000-0014-0000-FFFF-FFFF13000000}" cache="NativeTimeline_Fecha1" caption="Fecha" level="2" selectionLevel="2" scrollPosition="2023-01-01T00:00:00"/>
</timelines>
</file>

<file path=xl/timelines/timeline5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8" xr10:uid="{00000000-0014-0000-FFFF-FFFF16000000}" cache="NativeTimeline_Fecha11" caption="Fecha" level="2" selectionLevel="2" scrollPosition="2023-01-01T00:00:00"/>
</timelines>
</file>

<file path=xl/timelines/timeline6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2" xr10:uid="{00000000-0014-0000-FFFF-FFFF1B000000}" cache="NativeTimeline_Fecha2" caption="Fecha" level="2" selectionLevel="2" scrollPosition="2023-01-01T00:00:00"/>
</timelines>
</file>

<file path=xl/timelines/timeline7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3" xr10:uid="{00000000-0014-0000-FFFF-FFFF20000000}" cache="NativeTimeline_Fecha3" caption="Fecha" level="2" selectionLevel="2" scrollPosition="2023-01-01T00:00:00"/>
</timelines>
</file>

<file path=xl/timelines/timeline8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5" xr10:uid="{00000000-0014-0000-FFFF-FFFF24000000}" cache="NativeTimeline_Fecha5" caption="Fecha" level="2" selectionLevel="2" scrollPosition="2018-03-08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Relationship Id="rId4" Type="http://schemas.microsoft.com/office/2011/relationships/timeline" Target="../timelines/timelin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Relationship Id="rId5" Type="http://schemas.microsoft.com/office/2011/relationships/timeline" Target="../timelines/timeline3.xml"/><Relationship Id="rId4" Type="http://schemas.microsoft.com/office/2007/relationships/slicer" Target="../slicers/slicer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4.xml"/><Relationship Id="rId5" Type="http://schemas.microsoft.com/office/2011/relationships/timeline" Target="../timelines/timeline4.xml"/><Relationship Id="rId4" Type="http://schemas.microsoft.com/office/2007/relationships/slicer" Target="../slicers/slicer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5.xml"/><Relationship Id="rId5" Type="http://schemas.microsoft.com/office/2011/relationships/timeline" Target="../timelines/timeline5.xml"/><Relationship Id="rId4" Type="http://schemas.microsoft.com/office/2007/relationships/slicer" Target="../slicers/slicer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6.xml"/><Relationship Id="rId5" Type="http://schemas.microsoft.com/office/2011/relationships/timeline" Target="../timelines/timeline6.xml"/><Relationship Id="rId4" Type="http://schemas.microsoft.com/office/2007/relationships/slicer" Target="../slicers/slicer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7.xml"/><Relationship Id="rId5" Type="http://schemas.microsoft.com/office/2011/relationships/timeline" Target="../timelines/timeline7.xml"/><Relationship Id="rId4" Type="http://schemas.microsoft.com/office/2007/relationships/slicer" Target="../slicers/slicer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8.xml"/><Relationship Id="rId4" Type="http://schemas.microsoft.com/office/2007/relationships/slicer" Target="../slicers/slicer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9.xml"/><Relationship Id="rId5" Type="http://schemas.microsoft.com/office/2011/relationships/timeline" Target="../timelines/timeline8.xml"/><Relationship Id="rId4" Type="http://schemas.microsoft.com/office/2007/relationships/slicer" Target="../slicers/slicer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Excel_Worksheet.xlsx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CG13"/>
  <sheetViews>
    <sheetView tabSelected="1" topLeftCell="G1" zoomScaleNormal="100" workbookViewId="0">
      <pane ySplit="4" topLeftCell="A6" activePane="bottomLeft" state="frozen"/>
      <selection pane="bottomLeft" activeCell="W6" activeCellId="2" sqref="L6:L13 H6:H13 W6:W13"/>
    </sheetView>
  </sheetViews>
  <sheetFormatPr baseColWidth="10" defaultColWidth="9.140625" defaultRowHeight="15" x14ac:dyDescent="0.25"/>
  <cols>
    <col min="1" max="1" width="22.7109375" style="7" bestFit="1" customWidth="1" collapsed="1"/>
    <col min="2" max="2" width="15.28515625" style="17" customWidth="1" collapsed="1"/>
    <col min="3" max="3" width="13.7109375" style="17" customWidth="1" collapsed="1"/>
    <col min="4" max="4" width="12.85546875" style="20" customWidth="1" collapsed="1"/>
    <col min="5" max="5" width="20.7109375" style="8" customWidth="1" collapsed="1"/>
    <col min="6" max="6" width="10.5703125" style="19" customWidth="1" collapsed="1"/>
    <col min="7" max="7" width="12" style="19" customWidth="1" collapsed="1"/>
    <col min="8" max="8" width="13.42578125" style="3" customWidth="1" collapsed="1"/>
    <col min="9" max="9" width="7.28515625" style="42" bestFit="1" customWidth="1" collapsed="1"/>
    <col min="10" max="10" width="15.28515625" style="4" customWidth="1" collapsed="1"/>
    <col min="11" max="11" width="10" style="5" customWidth="1" collapsed="1"/>
    <col min="12" max="12" width="12" style="4" customWidth="1" collapsed="1"/>
    <col min="13" max="13" width="6.85546875" style="46" bestFit="1" customWidth="1" collapsed="1"/>
    <col min="14" max="14" width="5.85546875" style="5" customWidth="1" collapsed="1"/>
    <col min="15" max="15" width="11.85546875" style="46" customWidth="1" collapsed="1"/>
    <col min="16" max="16" width="6.85546875" style="46" customWidth="1" collapsed="1"/>
    <col min="17" max="17" width="11.28515625" style="62" customWidth="1" collapsed="1"/>
    <col min="18" max="18" width="10.5703125" style="6" customWidth="1" collapsed="1"/>
    <col min="19" max="19" width="4.5703125" style="8" customWidth="1" collapsed="1"/>
    <col min="20" max="20" width="7.140625" style="4" customWidth="1" collapsed="1"/>
    <col min="21" max="21" width="10" style="4" customWidth="1" collapsed="1"/>
    <col min="22" max="22" width="7.42578125" style="4" customWidth="1" collapsed="1"/>
    <col min="23" max="23" width="11" style="4" customWidth="1" collapsed="1"/>
    <col min="24" max="24" width="6.7109375" style="6" customWidth="1" collapsed="1"/>
    <col min="25" max="25" width="10.140625" style="6" customWidth="1" collapsed="1"/>
    <col min="26" max="26" width="6.85546875" style="8" customWidth="1" collapsed="1"/>
    <col min="27" max="27" width="9.85546875" style="8" customWidth="1" collapsed="1"/>
    <col min="28" max="28" width="8.85546875" style="8" customWidth="1" collapsed="1"/>
    <col min="29" max="30" width="7.5703125" style="8" customWidth="1" collapsed="1"/>
    <col min="31" max="31" width="10.7109375" style="8" customWidth="1" collapsed="1"/>
    <col min="32" max="32" width="8.85546875" style="4" customWidth="1" collapsed="1"/>
    <col min="33" max="33" width="7.42578125" style="4" customWidth="1" collapsed="1"/>
    <col min="34" max="34" width="10.42578125" style="4" customWidth="1" collapsed="1"/>
    <col min="35" max="35" width="7.5703125" style="8" customWidth="1" collapsed="1"/>
    <col min="36" max="36" width="9.7109375" style="8" customWidth="1" collapsed="1"/>
    <col min="37" max="37" width="9.140625" style="8" collapsed="1"/>
    <col min="38" max="38" width="13.140625" style="8" customWidth="1" collapsed="1"/>
    <col min="39" max="39" width="10.85546875" style="8" customWidth="1" collapsed="1"/>
    <col min="40" max="41" width="9.5703125" style="8" customWidth="1" collapsed="1"/>
    <col min="42" max="42" width="11.42578125" style="8" customWidth="1" collapsed="1"/>
    <col min="43" max="43" width="8.7109375" style="26" customWidth="1" collapsed="1"/>
    <col min="44" max="44" width="6.85546875" style="36" customWidth="1" collapsed="1"/>
    <col min="45" max="45" width="10.42578125" style="28" customWidth="1" collapsed="1"/>
    <col min="46" max="46" width="10.5703125" style="28" customWidth="1" collapsed="1"/>
    <col min="47" max="48" width="9" style="28" customWidth="1" collapsed="1"/>
    <col min="49" max="49" width="17.140625" style="26" customWidth="1" collapsed="1"/>
    <col min="50" max="50" width="15.28515625" style="27" customWidth="1" collapsed="1"/>
    <col min="51" max="51" width="21.85546875" style="26" customWidth="1" collapsed="1"/>
    <col min="52" max="52" width="21.28515625" style="26" customWidth="1" collapsed="1"/>
    <col min="53" max="53" width="10.7109375" style="68" customWidth="1" collapsed="1"/>
    <col min="54" max="54" width="16" style="44" customWidth="1" collapsed="1"/>
    <col min="55" max="55" width="9.7109375" style="28" customWidth="1" collapsed="1"/>
    <col min="56" max="56" width="24" style="44" customWidth="1" collapsed="1"/>
    <col min="57" max="57" width="10.7109375" style="36" customWidth="1" collapsed="1"/>
    <col min="58" max="58" width="32.42578125" style="26" customWidth="1" collapsed="1"/>
    <col min="59" max="59" width="59.85546875" style="26" customWidth="1" collapsed="1"/>
    <col min="60" max="60" width="16.28515625" style="26" customWidth="1" collapsed="1"/>
    <col min="61" max="61" width="12.85546875" style="36" customWidth="1" collapsed="1"/>
    <col min="62" max="62" width="15.28515625" style="26" bestFit="1" customWidth="1" collapsed="1"/>
    <col min="63" max="63" width="23.7109375" style="26" customWidth="1" collapsed="1"/>
    <col min="64" max="64" width="40.7109375" style="26" bestFit="1" customWidth="1" collapsed="1"/>
    <col min="65" max="65" width="9.28515625" style="45" customWidth="1" collapsed="1"/>
    <col min="66" max="66" width="9.7109375" style="27" customWidth="1" collapsed="1"/>
    <col min="67" max="67" width="11.7109375" style="45" customWidth="1" collapsed="1"/>
    <col min="68" max="68" width="9.28515625" style="27" customWidth="1" collapsed="1"/>
    <col min="69" max="69" width="10.5703125" style="45" customWidth="1" collapsed="1"/>
    <col min="70" max="70" width="9.5703125" style="27" customWidth="1" collapsed="1"/>
    <col min="71" max="71" width="13.7109375" style="30" customWidth="1" collapsed="1"/>
    <col min="72" max="72" width="8.7109375" style="36" customWidth="1" collapsed="1"/>
    <col min="73" max="73" width="6.140625" style="26" customWidth="1" collapsed="1"/>
    <col min="74" max="74" width="11.7109375" style="45" bestFit="1" customWidth="1" collapsed="1"/>
    <col min="75" max="75" width="11.140625" style="28" customWidth="1" collapsed="1"/>
    <col min="76" max="76" width="10.85546875" style="45" bestFit="1" customWidth="1" collapsed="1"/>
    <col min="77" max="77" width="9.140625" style="45" collapsed="1"/>
    <col min="78" max="78" width="10.5703125" style="26" customWidth="1" collapsed="1"/>
    <col min="79" max="79" width="9.140625" style="26" collapsed="1"/>
    <col min="80" max="80" width="9.140625" style="26"/>
    <col min="81" max="83" width="9.140625" style="26" collapsed="1"/>
    <col min="84" max="84" width="12.7109375" style="26" customWidth="1" collapsed="1"/>
    <col min="85" max="16384" width="9.140625" style="26" collapsed="1"/>
  </cols>
  <sheetData>
    <row r="1" spans="1:85" customFormat="1" ht="27" customHeight="1" x14ac:dyDescent="0.25">
      <c r="A1" s="14"/>
      <c r="B1" s="25" t="s">
        <v>9</v>
      </c>
      <c r="C1" s="21"/>
      <c r="D1" s="21"/>
      <c r="E1" s="21"/>
      <c r="F1" s="57"/>
      <c r="G1" s="21"/>
      <c r="H1" s="21"/>
      <c r="I1" s="39"/>
      <c r="J1" s="21"/>
      <c r="K1" s="69"/>
      <c r="M1" s="59"/>
      <c r="N1" s="69"/>
      <c r="O1" s="59"/>
      <c r="P1" s="59"/>
      <c r="Q1" s="61"/>
      <c r="R1" s="6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46"/>
      <c r="BB1" s="13"/>
      <c r="BC1" s="8"/>
      <c r="BD1" s="13"/>
      <c r="BE1" s="19"/>
      <c r="BI1" s="19"/>
      <c r="BM1" s="4"/>
      <c r="BN1" s="3"/>
      <c r="BO1" s="4"/>
      <c r="BP1" s="3"/>
      <c r="BQ1" s="4"/>
      <c r="BR1" s="3"/>
      <c r="BS1" s="29"/>
      <c r="BT1" s="19"/>
      <c r="BV1" s="4"/>
      <c r="BW1" s="94" t="s">
        <v>94</v>
      </c>
      <c r="BX1" s="4"/>
      <c r="BY1" s="4"/>
    </row>
    <row r="2" spans="1:85" customFormat="1" ht="15" customHeight="1" x14ac:dyDescent="0.25">
      <c r="A2" s="1"/>
      <c r="B2" s="24" t="s">
        <v>0</v>
      </c>
      <c r="C2" s="22"/>
      <c r="D2" s="22"/>
      <c r="E2" s="22"/>
      <c r="F2" s="58"/>
      <c r="G2" s="22"/>
      <c r="H2" s="22"/>
      <c r="I2" s="40"/>
      <c r="J2" s="22"/>
      <c r="K2" s="70"/>
      <c r="M2" s="107"/>
      <c r="N2" s="4"/>
      <c r="O2" s="46"/>
      <c r="P2" s="46"/>
      <c r="Q2" s="62"/>
      <c r="R2" s="6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46"/>
      <c r="BB2" s="13"/>
      <c r="BC2" s="8"/>
      <c r="BD2" s="13"/>
      <c r="BE2" s="19"/>
      <c r="BI2" s="19"/>
      <c r="BM2" s="4"/>
      <c r="BN2" s="3"/>
      <c r="BO2" s="4"/>
      <c r="BP2" s="3"/>
      <c r="BQ2" s="4"/>
      <c r="BR2" s="3"/>
      <c r="BS2" s="29"/>
      <c r="BT2" s="19"/>
      <c r="BV2" s="4"/>
      <c r="BW2" s="95">
        <f>G3</f>
        <v>45315</v>
      </c>
      <c r="BX2" s="4"/>
      <c r="BY2" s="4"/>
    </row>
    <row r="3" spans="1:85" customFormat="1" ht="25.5" customHeight="1" x14ac:dyDescent="0.25">
      <c r="A3" s="2" t="s">
        <v>1</v>
      </c>
      <c r="B3" s="38" t="s">
        <v>332</v>
      </c>
      <c r="C3" s="23"/>
      <c r="D3" s="18" t="s">
        <v>2</v>
      </c>
      <c r="E3" s="139">
        <v>45281</v>
      </c>
      <c r="F3" s="18" t="s">
        <v>3</v>
      </c>
      <c r="G3" s="139">
        <v>45315</v>
      </c>
      <c r="H3" s="3"/>
      <c r="I3" s="41"/>
      <c r="J3" s="37" t="s">
        <v>127</v>
      </c>
      <c r="K3" s="71"/>
      <c r="L3" s="38" t="s">
        <v>333</v>
      </c>
      <c r="M3" s="15"/>
      <c r="N3" s="4"/>
      <c r="O3" s="15"/>
      <c r="P3" s="15"/>
      <c r="Q3" s="62"/>
      <c r="R3" s="101"/>
      <c r="S3" s="15"/>
      <c r="T3" s="4"/>
      <c r="U3" s="140" t="s">
        <v>34</v>
      </c>
      <c r="V3" s="141"/>
      <c r="W3" s="141"/>
      <c r="X3" s="141"/>
      <c r="Y3" s="141"/>
      <c r="Z3" s="141"/>
      <c r="AA3" s="141"/>
      <c r="AB3" s="141"/>
      <c r="AC3" s="141"/>
      <c r="AD3" s="141"/>
      <c r="AE3" s="142"/>
      <c r="AF3" s="140" t="s">
        <v>35</v>
      </c>
      <c r="AG3" s="141"/>
      <c r="AH3" s="141"/>
      <c r="AI3" s="141"/>
      <c r="AJ3" s="141"/>
      <c r="AK3" s="141"/>
      <c r="AL3" s="141"/>
      <c r="AM3" s="141"/>
      <c r="AN3" s="141"/>
      <c r="AO3" s="141"/>
      <c r="AP3" s="142"/>
      <c r="AR3" s="19"/>
      <c r="AS3" s="140" t="s">
        <v>52</v>
      </c>
      <c r="AT3" s="141"/>
      <c r="AU3" s="141"/>
      <c r="AV3" s="142"/>
      <c r="AW3" s="143" t="s">
        <v>53</v>
      </c>
      <c r="AX3" s="144"/>
      <c r="AY3" s="144"/>
      <c r="AZ3" s="145"/>
      <c r="BA3" s="143" t="s">
        <v>54</v>
      </c>
      <c r="BB3" s="144"/>
      <c r="BC3" s="144"/>
      <c r="BD3" s="144"/>
      <c r="BE3" s="144"/>
      <c r="BF3" s="144"/>
      <c r="BG3" s="145"/>
      <c r="BH3" s="143" t="s">
        <v>55</v>
      </c>
      <c r="BI3" s="144"/>
      <c r="BJ3" s="144"/>
      <c r="BK3" s="145"/>
      <c r="BL3" s="143" t="s">
        <v>76</v>
      </c>
      <c r="BM3" s="144"/>
      <c r="BN3" s="144"/>
      <c r="BO3" s="144"/>
      <c r="BP3" s="144"/>
      <c r="BQ3" s="144"/>
      <c r="BR3" s="144"/>
      <c r="BS3" s="144"/>
      <c r="BT3" s="144"/>
      <c r="BU3" s="144"/>
      <c r="BV3" s="144"/>
      <c r="BW3" s="145"/>
      <c r="BX3" s="149" t="s">
        <v>77</v>
      </c>
      <c r="BY3" s="150"/>
      <c r="BZ3" s="75"/>
      <c r="CA3" s="151" t="s">
        <v>102</v>
      </c>
      <c r="CB3" s="152"/>
      <c r="CC3" s="153"/>
      <c r="CD3" s="146" t="s">
        <v>130</v>
      </c>
      <c r="CE3" s="147"/>
      <c r="CF3" s="147"/>
      <c r="CG3" s="148"/>
    </row>
    <row r="4" spans="1:85" customFormat="1" ht="48" customHeight="1" x14ac:dyDescent="0.25">
      <c r="A4" s="116" t="s">
        <v>10</v>
      </c>
      <c r="B4" s="117" t="s">
        <v>4</v>
      </c>
      <c r="C4" s="117" t="s">
        <v>56</v>
      </c>
      <c r="D4" s="117" t="s">
        <v>57</v>
      </c>
      <c r="E4" s="117" t="s">
        <v>5</v>
      </c>
      <c r="F4" s="118" t="s">
        <v>17</v>
      </c>
      <c r="G4" s="117" t="s">
        <v>23</v>
      </c>
      <c r="H4" s="117" t="s">
        <v>24</v>
      </c>
      <c r="I4" s="117" t="s">
        <v>6</v>
      </c>
      <c r="J4" s="117" t="s">
        <v>51</v>
      </c>
      <c r="K4" s="119" t="s">
        <v>92</v>
      </c>
      <c r="L4" s="117" t="s">
        <v>7</v>
      </c>
      <c r="M4" s="120" t="s">
        <v>11</v>
      </c>
      <c r="N4" s="119" t="s">
        <v>8</v>
      </c>
      <c r="O4" s="120" t="s">
        <v>12</v>
      </c>
      <c r="P4" s="120" t="s">
        <v>18</v>
      </c>
      <c r="Q4" s="121" t="s">
        <v>58</v>
      </c>
      <c r="R4" s="122" t="s">
        <v>59</v>
      </c>
      <c r="S4" s="117" t="s">
        <v>27</v>
      </c>
      <c r="T4" s="123" t="s">
        <v>78</v>
      </c>
      <c r="U4" s="124" t="s">
        <v>31</v>
      </c>
      <c r="V4" s="117" t="s">
        <v>13</v>
      </c>
      <c r="W4" s="117" t="s">
        <v>15</v>
      </c>
      <c r="X4" s="117" t="s">
        <v>14</v>
      </c>
      <c r="Y4" s="117" t="s">
        <v>16</v>
      </c>
      <c r="Z4" s="117" t="s">
        <v>32</v>
      </c>
      <c r="AA4" s="117" t="s">
        <v>19</v>
      </c>
      <c r="AB4" s="117" t="s">
        <v>20</v>
      </c>
      <c r="AC4" s="117" t="s">
        <v>21</v>
      </c>
      <c r="AD4" s="125" t="s">
        <v>90</v>
      </c>
      <c r="AE4" s="126" t="s">
        <v>91</v>
      </c>
      <c r="AF4" s="124" t="s">
        <v>31</v>
      </c>
      <c r="AG4" s="117" t="s">
        <v>13</v>
      </c>
      <c r="AH4" s="117" t="s">
        <v>15</v>
      </c>
      <c r="AI4" s="117" t="s">
        <v>14</v>
      </c>
      <c r="AJ4" s="117" t="s">
        <v>16</v>
      </c>
      <c r="AK4" s="117" t="s">
        <v>32</v>
      </c>
      <c r="AL4" s="117" t="s">
        <v>19</v>
      </c>
      <c r="AM4" s="117" t="s">
        <v>20</v>
      </c>
      <c r="AN4" s="117" t="s">
        <v>21</v>
      </c>
      <c r="AO4" s="125" t="s">
        <v>90</v>
      </c>
      <c r="AP4" s="127" t="s">
        <v>91</v>
      </c>
      <c r="AQ4" s="128" t="s">
        <v>22</v>
      </c>
      <c r="AR4" s="129" t="s">
        <v>36</v>
      </c>
      <c r="AS4" s="124" t="s">
        <v>60</v>
      </c>
      <c r="AT4" s="117" t="s">
        <v>61</v>
      </c>
      <c r="AU4" s="117" t="s">
        <v>62</v>
      </c>
      <c r="AV4" s="130" t="s">
        <v>63</v>
      </c>
      <c r="AW4" s="124" t="s">
        <v>64</v>
      </c>
      <c r="AX4" s="117" t="s">
        <v>65</v>
      </c>
      <c r="AY4" s="117" t="s">
        <v>66</v>
      </c>
      <c r="AZ4" s="130" t="s">
        <v>67</v>
      </c>
      <c r="BA4" s="131" t="s">
        <v>68</v>
      </c>
      <c r="BB4" s="117" t="s">
        <v>69</v>
      </c>
      <c r="BC4" s="117" t="s">
        <v>68</v>
      </c>
      <c r="BD4" s="117" t="s">
        <v>70</v>
      </c>
      <c r="BE4" s="118" t="s">
        <v>68</v>
      </c>
      <c r="BF4" s="117" t="s">
        <v>71</v>
      </c>
      <c r="BG4" s="130" t="s">
        <v>72</v>
      </c>
      <c r="BH4" s="132" t="s">
        <v>73</v>
      </c>
      <c r="BI4" s="117" t="s">
        <v>74</v>
      </c>
      <c r="BJ4" s="117" t="s">
        <v>25</v>
      </c>
      <c r="BK4" s="130" t="s">
        <v>26</v>
      </c>
      <c r="BL4" s="124" t="s">
        <v>33</v>
      </c>
      <c r="BM4" s="117" t="s">
        <v>30</v>
      </c>
      <c r="BN4" s="117" t="s">
        <v>37</v>
      </c>
      <c r="BO4" s="117" t="s">
        <v>38</v>
      </c>
      <c r="BP4" s="117" t="s">
        <v>39</v>
      </c>
      <c r="BQ4" s="117" t="s">
        <v>40</v>
      </c>
      <c r="BR4" s="117" t="s">
        <v>41</v>
      </c>
      <c r="BS4" s="117" t="s">
        <v>42</v>
      </c>
      <c r="BT4" s="117" t="s">
        <v>131</v>
      </c>
      <c r="BU4" s="117" t="s">
        <v>47</v>
      </c>
      <c r="BV4" s="130" t="s">
        <v>132</v>
      </c>
      <c r="BW4" s="117" t="s">
        <v>93</v>
      </c>
      <c r="BX4" s="133" t="s">
        <v>133</v>
      </c>
      <c r="BY4" s="123" t="s">
        <v>134</v>
      </c>
      <c r="BZ4" s="134" t="s">
        <v>135</v>
      </c>
      <c r="CA4" s="133" t="s">
        <v>8</v>
      </c>
      <c r="CB4" s="123" t="s">
        <v>103</v>
      </c>
      <c r="CC4" s="123" t="s">
        <v>104</v>
      </c>
      <c r="CD4" s="135" t="s">
        <v>47</v>
      </c>
      <c r="CE4" s="135" t="s">
        <v>49</v>
      </c>
      <c r="CF4" s="135" t="s">
        <v>50</v>
      </c>
      <c r="CG4" s="135" t="s">
        <v>48</v>
      </c>
    </row>
    <row r="5" spans="1:85" customFormat="1" ht="15.75" hidden="1" thickBot="1" x14ac:dyDescent="0.3">
      <c r="A5" s="26" t="s">
        <v>334</v>
      </c>
      <c r="B5" s="28" t="s">
        <v>335</v>
      </c>
      <c r="C5" s="28" t="s">
        <v>188</v>
      </c>
      <c r="D5" s="139">
        <v>36526</v>
      </c>
      <c r="E5" s="26" t="s">
        <v>334</v>
      </c>
      <c r="F5" s="36">
        <v>8102</v>
      </c>
      <c r="G5" s="26" t="s">
        <v>336</v>
      </c>
      <c r="H5" s="26" t="s">
        <v>337</v>
      </c>
      <c r="I5" s="44">
        <v>1</v>
      </c>
      <c r="J5" s="28" t="s">
        <v>212</v>
      </c>
      <c r="K5" s="45">
        <v>0</v>
      </c>
      <c r="L5" s="139">
        <v>45307</v>
      </c>
      <c r="M5" s="68" t="s">
        <v>338</v>
      </c>
      <c r="N5" s="45">
        <v>33</v>
      </c>
      <c r="O5" s="26" t="s">
        <v>339</v>
      </c>
      <c r="P5" s="78" t="s">
        <v>193</v>
      </c>
      <c r="Q5" s="79" t="s">
        <v>217</v>
      </c>
      <c r="R5" s="113">
        <v>6000</v>
      </c>
      <c r="S5" s="68" t="s">
        <v>195</v>
      </c>
      <c r="T5" s="45">
        <v>100</v>
      </c>
      <c r="U5" s="45">
        <v>2820</v>
      </c>
      <c r="V5" s="45">
        <v>0</v>
      </c>
      <c r="W5" s="45">
        <v>0</v>
      </c>
      <c r="X5" s="45">
        <v>0</v>
      </c>
      <c r="Y5" s="28">
        <v>17</v>
      </c>
      <c r="Z5" s="28">
        <v>0</v>
      </c>
      <c r="AA5" s="28">
        <v>85.45</v>
      </c>
      <c r="AB5" s="80">
        <v>561</v>
      </c>
      <c r="AC5" s="28">
        <v>2820</v>
      </c>
      <c r="AD5" s="28"/>
      <c r="AE5" s="28"/>
      <c r="AF5" s="45">
        <v>2820</v>
      </c>
      <c r="AG5" s="45">
        <v>0</v>
      </c>
      <c r="AH5" s="45">
        <v>0</v>
      </c>
      <c r="AI5" s="45">
        <v>0</v>
      </c>
      <c r="AJ5" s="28">
        <v>17</v>
      </c>
      <c r="AK5" s="28">
        <v>0</v>
      </c>
      <c r="AL5" s="28">
        <v>85.45</v>
      </c>
      <c r="AM5" s="28">
        <v>561</v>
      </c>
      <c r="AN5" s="28">
        <v>2820</v>
      </c>
      <c r="AO5" s="28"/>
      <c r="AP5" s="28"/>
      <c r="AQ5" s="26">
        <v>0</v>
      </c>
      <c r="AR5" s="36">
        <v>1</v>
      </c>
      <c r="AS5" s="81">
        <v>0</v>
      </c>
      <c r="AT5" s="81">
        <v>0</v>
      </c>
      <c r="AU5" s="81">
        <v>0</v>
      </c>
      <c r="AV5" s="81">
        <v>1</v>
      </c>
      <c r="AW5" s="26" t="s">
        <v>223</v>
      </c>
      <c r="AX5" s="26" t="s">
        <v>223</v>
      </c>
      <c r="AY5" s="26" t="s">
        <v>224</v>
      </c>
      <c r="AZ5" s="26" t="s">
        <v>198</v>
      </c>
      <c r="BA5" s="26" t="s">
        <v>340</v>
      </c>
      <c r="BB5" s="26" t="s">
        <v>341</v>
      </c>
      <c r="BC5" s="26">
        <v>35842251</v>
      </c>
      <c r="BD5" s="26" t="s">
        <v>342</v>
      </c>
      <c r="BE5" s="36">
        <v>35032267</v>
      </c>
      <c r="BF5" s="27" t="s">
        <v>343</v>
      </c>
      <c r="BG5" s="30" t="s">
        <v>344</v>
      </c>
      <c r="BH5" s="26" t="s">
        <v>202</v>
      </c>
      <c r="BI5" s="26" t="s">
        <v>345</v>
      </c>
      <c r="BJ5" s="26" t="s">
        <v>333</v>
      </c>
      <c r="BK5" s="26" t="s">
        <v>346</v>
      </c>
      <c r="BL5" s="26" t="s">
        <v>331</v>
      </c>
      <c r="BM5" s="26"/>
      <c r="BN5" s="45"/>
      <c r="BO5" s="27"/>
      <c r="BP5" s="82"/>
      <c r="BQ5" s="83"/>
      <c r="BR5" s="84"/>
      <c r="BS5" s="85"/>
      <c r="BT5" s="30"/>
      <c r="BU5" s="36"/>
      <c r="BV5" s="26"/>
      <c r="BW5" s="28"/>
      <c r="BX5" s="51" t="s">
        <v>75</v>
      </c>
      <c r="BY5" s="51"/>
      <c r="BZ5" s="4"/>
      <c r="CB5" s="8"/>
      <c r="CC5" s="8"/>
      <c r="CD5" s="31">
        <v>1</v>
      </c>
      <c r="CE5" s="34">
        <v>1</v>
      </c>
      <c r="CF5" s="32">
        <v>3</v>
      </c>
      <c r="CG5" s="33">
        <v>0.7</v>
      </c>
    </row>
    <row r="6" spans="1:85" customFormat="1" ht="15.75" thickBot="1" x14ac:dyDescent="0.3">
      <c r="A6" s="7" t="s">
        <v>347</v>
      </c>
      <c r="B6" s="17" t="s">
        <v>335</v>
      </c>
      <c r="C6" s="17" t="s">
        <v>188</v>
      </c>
      <c r="D6" s="139">
        <v>36526</v>
      </c>
      <c r="E6" s="8" t="s">
        <v>347</v>
      </c>
      <c r="F6" s="19">
        <v>8115</v>
      </c>
      <c r="G6" s="19" t="s">
        <v>336</v>
      </c>
      <c r="H6" s="3" t="s">
        <v>348</v>
      </c>
      <c r="I6" s="42">
        <v>1</v>
      </c>
      <c r="J6" s="4" t="s">
        <v>349</v>
      </c>
      <c r="K6" s="5">
        <v>0</v>
      </c>
      <c r="L6" s="139">
        <v>45310</v>
      </c>
      <c r="M6" s="46" t="s">
        <v>350</v>
      </c>
      <c r="N6" s="5">
        <v>4</v>
      </c>
      <c r="O6" s="46" t="s">
        <v>339</v>
      </c>
      <c r="P6" s="46" t="s">
        <v>193</v>
      </c>
      <c r="Q6" s="62" t="s">
        <v>217</v>
      </c>
      <c r="R6" s="6">
        <v>4000</v>
      </c>
      <c r="S6" s="8" t="s">
        <v>195</v>
      </c>
      <c r="T6" s="4">
        <v>100</v>
      </c>
      <c r="U6" s="4">
        <v>0</v>
      </c>
      <c r="V6" s="4">
        <v>0</v>
      </c>
      <c r="W6" s="4">
        <v>1150</v>
      </c>
      <c r="X6" s="6">
        <v>3000</v>
      </c>
      <c r="Y6" s="6">
        <v>450</v>
      </c>
      <c r="Z6" s="8">
        <v>0</v>
      </c>
      <c r="AA6" s="8">
        <v>0</v>
      </c>
      <c r="AB6" s="8">
        <v>1800</v>
      </c>
      <c r="AC6" s="8">
        <v>0</v>
      </c>
      <c r="AD6" s="8"/>
      <c r="AE6" s="8"/>
      <c r="AF6" s="4">
        <v>0</v>
      </c>
      <c r="AG6" s="4">
        <v>0</v>
      </c>
      <c r="AH6" s="4">
        <v>3000</v>
      </c>
      <c r="AI6" s="8">
        <v>3000</v>
      </c>
      <c r="AJ6" s="8">
        <v>450</v>
      </c>
      <c r="AK6" s="8">
        <v>0</v>
      </c>
      <c r="AL6" s="8">
        <v>0</v>
      </c>
      <c r="AM6" s="8">
        <v>1800</v>
      </c>
      <c r="AN6" s="8">
        <v>0</v>
      </c>
      <c r="AO6" s="8"/>
      <c r="AP6" s="8"/>
      <c r="AQ6" s="26">
        <v>0</v>
      </c>
      <c r="AR6" s="36">
        <v>1</v>
      </c>
      <c r="AS6" s="28">
        <v>0</v>
      </c>
      <c r="AT6" s="28">
        <v>0</v>
      </c>
      <c r="AU6" s="28">
        <v>0</v>
      </c>
      <c r="AV6" s="28">
        <v>1</v>
      </c>
      <c r="AW6" s="26" t="s">
        <v>223</v>
      </c>
      <c r="AX6" s="27" t="s">
        <v>223</v>
      </c>
      <c r="AY6" s="26" t="s">
        <v>224</v>
      </c>
      <c r="AZ6" s="26" t="s">
        <v>198</v>
      </c>
      <c r="BA6" s="68" t="s">
        <v>351</v>
      </c>
      <c r="BB6" s="44" t="s">
        <v>352</v>
      </c>
      <c r="BC6" s="28">
        <v>35842251</v>
      </c>
      <c r="BD6" s="44" t="s">
        <v>342</v>
      </c>
      <c r="BE6" s="36">
        <v>35032267</v>
      </c>
      <c r="BF6" s="26" t="s">
        <v>343</v>
      </c>
      <c r="BG6" s="26" t="s">
        <v>353</v>
      </c>
      <c r="BH6" s="26" t="s">
        <v>202</v>
      </c>
      <c r="BI6" s="36" t="s">
        <v>345</v>
      </c>
      <c r="BJ6" s="26" t="s">
        <v>333</v>
      </c>
      <c r="BK6" s="26" t="s">
        <v>346</v>
      </c>
      <c r="BL6" s="26"/>
      <c r="BM6" s="45"/>
      <c r="BN6" s="27"/>
      <c r="BO6" s="45"/>
      <c r="BP6" s="27"/>
      <c r="BQ6" s="45"/>
      <c r="BR6" s="27"/>
      <c r="BS6" s="30"/>
      <c r="BT6" s="36"/>
      <c r="BU6" s="26"/>
      <c r="BV6" s="45"/>
      <c r="BW6" s="28"/>
      <c r="BX6" s="45" t="s">
        <v>75</v>
      </c>
      <c r="BY6" s="45"/>
      <c r="BZ6" s="26"/>
      <c r="CA6" s="26"/>
      <c r="CB6" s="26"/>
      <c r="CC6" s="26"/>
      <c r="CD6" s="31">
        <v>3</v>
      </c>
      <c r="CE6" s="34">
        <v>6</v>
      </c>
      <c r="CF6" s="32">
        <v>15</v>
      </c>
      <c r="CG6" s="33">
        <v>0.2</v>
      </c>
    </row>
    <row r="7" spans="1:85" customFormat="1" ht="15.75" hidden="1" thickBot="1" x14ac:dyDescent="0.3">
      <c r="A7" s="7" t="s">
        <v>347</v>
      </c>
      <c r="B7" s="17" t="s">
        <v>335</v>
      </c>
      <c r="C7" s="17" t="s">
        <v>188</v>
      </c>
      <c r="D7" s="139">
        <v>36526</v>
      </c>
      <c r="E7" s="8" t="s">
        <v>347</v>
      </c>
      <c r="F7" s="19">
        <v>8095</v>
      </c>
      <c r="G7" s="19" t="s">
        <v>336</v>
      </c>
      <c r="H7" s="3" t="s">
        <v>348</v>
      </c>
      <c r="I7" s="42">
        <v>1</v>
      </c>
      <c r="J7" s="4" t="s">
        <v>349</v>
      </c>
      <c r="K7" s="5">
        <v>0</v>
      </c>
      <c r="L7" s="139">
        <v>45306</v>
      </c>
      <c r="M7" s="46" t="s">
        <v>354</v>
      </c>
      <c r="N7" s="5">
        <v>0</v>
      </c>
      <c r="O7" s="46" t="s">
        <v>339</v>
      </c>
      <c r="P7" s="46" t="s">
        <v>193</v>
      </c>
      <c r="Q7" s="62" t="s">
        <v>217</v>
      </c>
      <c r="R7" s="6">
        <v>4000</v>
      </c>
      <c r="S7" s="8" t="s">
        <v>195</v>
      </c>
      <c r="T7" s="4">
        <v>100</v>
      </c>
      <c r="U7" s="4">
        <v>0</v>
      </c>
      <c r="V7" s="4">
        <v>0</v>
      </c>
      <c r="W7" s="4">
        <v>0</v>
      </c>
      <c r="X7" s="6">
        <v>0</v>
      </c>
      <c r="Y7" s="6">
        <v>450</v>
      </c>
      <c r="Z7" s="8">
        <v>450</v>
      </c>
      <c r="AA7" s="8">
        <v>0</v>
      </c>
      <c r="AB7" s="8">
        <v>450</v>
      </c>
      <c r="AC7" s="8">
        <v>0</v>
      </c>
      <c r="AD7" s="8"/>
      <c r="AE7" s="8"/>
      <c r="AF7" s="4">
        <v>0</v>
      </c>
      <c r="AG7" s="4">
        <v>0</v>
      </c>
      <c r="AH7" s="4">
        <v>0</v>
      </c>
      <c r="AI7" s="8">
        <v>0</v>
      </c>
      <c r="AJ7" s="8">
        <v>450</v>
      </c>
      <c r="AK7" s="8">
        <v>450</v>
      </c>
      <c r="AL7" s="8">
        <v>0</v>
      </c>
      <c r="AM7" s="8">
        <v>450</v>
      </c>
      <c r="AN7" s="8">
        <v>0</v>
      </c>
      <c r="AO7" s="8"/>
      <c r="AP7" s="8"/>
      <c r="AQ7" s="26">
        <v>0</v>
      </c>
      <c r="AR7" s="36">
        <f>SUBTOTAL(9,AR5:AR5)</f>
        <v>0</v>
      </c>
      <c r="AS7" s="28">
        <v>0</v>
      </c>
      <c r="AT7" s="28">
        <v>0</v>
      </c>
      <c r="AU7" s="28">
        <v>0</v>
      </c>
      <c r="AV7" s="28">
        <v>1</v>
      </c>
      <c r="AW7" s="26" t="s">
        <v>223</v>
      </c>
      <c r="AX7" s="27" t="s">
        <v>223</v>
      </c>
      <c r="AY7" s="26" t="s">
        <v>224</v>
      </c>
      <c r="AZ7" s="26" t="s">
        <v>198</v>
      </c>
      <c r="BA7" s="68" t="s">
        <v>351</v>
      </c>
      <c r="BB7" s="44" t="s">
        <v>352</v>
      </c>
      <c r="BC7" s="28">
        <v>35842251</v>
      </c>
      <c r="BD7" s="44" t="s">
        <v>342</v>
      </c>
      <c r="BE7" s="36">
        <v>0</v>
      </c>
      <c r="BF7" s="26" t="s">
        <v>75</v>
      </c>
      <c r="BG7" s="26" t="s">
        <v>355</v>
      </c>
      <c r="BH7" s="26" t="s">
        <v>202</v>
      </c>
      <c r="BI7" s="36" t="s">
        <v>345</v>
      </c>
      <c r="BJ7" s="26" t="s">
        <v>333</v>
      </c>
      <c r="BK7" s="26" t="s">
        <v>346</v>
      </c>
      <c r="BL7" s="26"/>
      <c r="BM7" s="45"/>
      <c r="BN7" s="27"/>
      <c r="BO7" s="45"/>
      <c r="BP7" s="27"/>
      <c r="BQ7" s="45"/>
      <c r="BR7" s="27"/>
      <c r="BS7" s="30"/>
      <c r="BT7" s="36"/>
      <c r="BU7" s="26"/>
      <c r="BV7" s="45"/>
      <c r="BW7" s="28"/>
      <c r="BX7" s="45" t="s">
        <v>75</v>
      </c>
      <c r="BY7" s="45"/>
      <c r="BZ7" s="26"/>
      <c r="CA7" s="26"/>
      <c r="CB7" s="26"/>
      <c r="CC7" s="26"/>
      <c r="CD7" s="31">
        <v>4</v>
      </c>
      <c r="CE7" s="34">
        <v>15</v>
      </c>
      <c r="CF7" s="32">
        <v>25</v>
      </c>
      <c r="CG7" s="33">
        <v>0.15</v>
      </c>
    </row>
    <row r="8" spans="1:85" customFormat="1" ht="15.75" thickBot="1" x14ac:dyDescent="0.3">
      <c r="A8" s="7" t="s">
        <v>347</v>
      </c>
      <c r="B8" s="17" t="s">
        <v>335</v>
      </c>
      <c r="C8" s="17" t="s">
        <v>188</v>
      </c>
      <c r="D8" s="139">
        <v>36526</v>
      </c>
      <c r="E8" s="8" t="s">
        <v>347</v>
      </c>
      <c r="F8" s="19">
        <v>8116</v>
      </c>
      <c r="G8" s="19" t="s">
        <v>356</v>
      </c>
      <c r="H8" s="3" t="s">
        <v>357</v>
      </c>
      <c r="I8" s="42">
        <v>1</v>
      </c>
      <c r="J8" s="4" t="s">
        <v>212</v>
      </c>
      <c r="K8" s="5">
        <v>0</v>
      </c>
      <c r="L8" s="139">
        <v>45313</v>
      </c>
      <c r="M8" s="46" t="s">
        <v>358</v>
      </c>
      <c r="N8" s="5">
        <v>6</v>
      </c>
      <c r="O8" s="46" t="s">
        <v>339</v>
      </c>
      <c r="P8" s="46" t="s">
        <v>193</v>
      </c>
      <c r="Q8" s="62" t="s">
        <v>217</v>
      </c>
      <c r="R8" s="6">
        <v>6000</v>
      </c>
      <c r="S8" s="8" t="s">
        <v>195</v>
      </c>
      <c r="T8" s="4">
        <v>100</v>
      </c>
      <c r="U8" s="4">
        <v>0</v>
      </c>
      <c r="V8" s="4">
        <v>0</v>
      </c>
      <c r="W8" s="4">
        <v>3000</v>
      </c>
      <c r="X8" s="6">
        <v>3000</v>
      </c>
      <c r="Y8" s="6">
        <v>27</v>
      </c>
      <c r="Z8" s="8">
        <v>27</v>
      </c>
      <c r="AA8" s="8">
        <v>0</v>
      </c>
      <c r="AB8" s="8">
        <v>162</v>
      </c>
      <c r="AC8" s="8">
        <v>0</v>
      </c>
      <c r="AD8" s="8"/>
      <c r="AE8" s="8"/>
      <c r="AF8" s="4">
        <v>0</v>
      </c>
      <c r="AG8" s="4">
        <v>0</v>
      </c>
      <c r="AH8" s="4">
        <v>3000</v>
      </c>
      <c r="AI8" s="8">
        <v>3000</v>
      </c>
      <c r="AJ8" s="8">
        <v>27</v>
      </c>
      <c r="AK8" s="8">
        <v>27</v>
      </c>
      <c r="AL8" s="8">
        <v>0</v>
      </c>
      <c r="AM8" s="8">
        <v>162</v>
      </c>
      <c r="AN8" s="8">
        <v>0</v>
      </c>
      <c r="AO8" s="8"/>
      <c r="AP8" s="8"/>
      <c r="AQ8" s="26">
        <v>0</v>
      </c>
      <c r="AR8" s="36">
        <v>1</v>
      </c>
      <c r="AS8" s="28">
        <v>0</v>
      </c>
      <c r="AT8" s="28">
        <v>0</v>
      </c>
      <c r="AU8" s="28">
        <v>0</v>
      </c>
      <c r="AV8" s="28">
        <v>1</v>
      </c>
      <c r="AW8" s="26" t="s">
        <v>223</v>
      </c>
      <c r="AX8" s="27" t="s">
        <v>223</v>
      </c>
      <c r="AY8" s="26" t="s">
        <v>224</v>
      </c>
      <c r="AZ8" s="26" t="s">
        <v>198</v>
      </c>
      <c r="BA8" s="68" t="s">
        <v>351</v>
      </c>
      <c r="BB8" s="44" t="s">
        <v>352</v>
      </c>
      <c r="BC8" s="28">
        <v>35842251</v>
      </c>
      <c r="BD8" s="44" t="s">
        <v>342</v>
      </c>
      <c r="BE8" s="36">
        <v>35032267</v>
      </c>
      <c r="BF8" s="26" t="s">
        <v>343</v>
      </c>
      <c r="BG8" s="26" t="s">
        <v>359</v>
      </c>
      <c r="BH8" s="26" t="s">
        <v>202</v>
      </c>
      <c r="BI8" s="36" t="s">
        <v>345</v>
      </c>
      <c r="BJ8" s="26" t="s">
        <v>333</v>
      </c>
      <c r="BK8" s="26" t="s">
        <v>346</v>
      </c>
      <c r="BL8" s="26"/>
      <c r="BM8" s="45"/>
      <c r="BN8" s="27"/>
      <c r="BO8" s="45"/>
      <c r="BP8" s="27"/>
      <c r="BQ8" s="45"/>
      <c r="BR8" s="27"/>
      <c r="BS8" s="30"/>
      <c r="BT8" s="36"/>
      <c r="BU8" s="26"/>
      <c r="BV8" s="45"/>
      <c r="BW8" s="28"/>
      <c r="BX8" s="45" t="s">
        <v>75</v>
      </c>
      <c r="BY8" s="45"/>
      <c r="BZ8" s="26"/>
      <c r="CA8" s="26"/>
      <c r="CB8" s="26"/>
      <c r="CC8" s="26"/>
      <c r="CD8" s="31">
        <v>5</v>
      </c>
      <c r="CE8" s="34">
        <v>25</v>
      </c>
      <c r="CF8" s="32">
        <v>40</v>
      </c>
      <c r="CG8" s="33">
        <v>0.1</v>
      </c>
    </row>
    <row r="9" spans="1:85" customFormat="1" ht="15.75" hidden="1" thickBot="1" x14ac:dyDescent="0.3">
      <c r="A9" s="7" t="s">
        <v>347</v>
      </c>
      <c r="B9" s="17" t="s">
        <v>335</v>
      </c>
      <c r="C9" s="17" t="s">
        <v>188</v>
      </c>
      <c r="D9" s="139">
        <v>36526</v>
      </c>
      <c r="E9" s="8" t="s">
        <v>347</v>
      </c>
      <c r="F9" s="19">
        <v>8096</v>
      </c>
      <c r="G9" s="19" t="s">
        <v>356</v>
      </c>
      <c r="H9" s="3" t="s">
        <v>357</v>
      </c>
      <c r="I9" s="42">
        <v>1</v>
      </c>
      <c r="J9" s="4" t="s">
        <v>212</v>
      </c>
      <c r="K9" s="5">
        <v>0</v>
      </c>
      <c r="L9" s="139">
        <v>45307</v>
      </c>
      <c r="M9" s="46" t="s">
        <v>354</v>
      </c>
      <c r="N9" s="5">
        <v>1</v>
      </c>
      <c r="O9" s="46" t="s">
        <v>339</v>
      </c>
      <c r="P9" s="46" t="s">
        <v>193</v>
      </c>
      <c r="Q9" s="62" t="s">
        <v>217</v>
      </c>
      <c r="R9" s="6">
        <v>6000</v>
      </c>
      <c r="S9" s="8" t="s">
        <v>195</v>
      </c>
      <c r="T9" s="4">
        <v>100</v>
      </c>
      <c r="U9" s="4">
        <v>0</v>
      </c>
      <c r="V9" s="4">
        <v>0</v>
      </c>
      <c r="W9" s="4">
        <v>0</v>
      </c>
      <c r="X9" s="6">
        <v>0</v>
      </c>
      <c r="Y9" s="6">
        <v>27</v>
      </c>
      <c r="Z9" s="8">
        <v>0</v>
      </c>
      <c r="AA9" s="8">
        <v>0</v>
      </c>
      <c r="AB9" s="8">
        <v>27</v>
      </c>
      <c r="AC9" s="8">
        <v>0</v>
      </c>
      <c r="AD9" s="8"/>
      <c r="AE9" s="8"/>
      <c r="AF9" s="4">
        <v>0</v>
      </c>
      <c r="AG9" s="4">
        <v>0</v>
      </c>
      <c r="AH9" s="4">
        <v>0</v>
      </c>
      <c r="AI9" s="8">
        <v>0</v>
      </c>
      <c r="AJ9" s="8">
        <v>27</v>
      </c>
      <c r="AK9" s="8">
        <v>0</v>
      </c>
      <c r="AL9" s="8">
        <v>0</v>
      </c>
      <c r="AM9" s="8">
        <v>27</v>
      </c>
      <c r="AN9" s="8">
        <v>0</v>
      </c>
      <c r="AO9" s="8"/>
      <c r="AP9" s="8"/>
      <c r="AQ9" s="26">
        <v>0</v>
      </c>
      <c r="AR9" s="36">
        <v>1</v>
      </c>
      <c r="AS9" s="28">
        <v>0</v>
      </c>
      <c r="AT9" s="28">
        <v>0</v>
      </c>
      <c r="AU9" s="28">
        <v>0</v>
      </c>
      <c r="AV9" s="28">
        <v>1</v>
      </c>
      <c r="AW9" s="26" t="s">
        <v>223</v>
      </c>
      <c r="AX9" s="27" t="s">
        <v>223</v>
      </c>
      <c r="AY9" s="26" t="s">
        <v>224</v>
      </c>
      <c r="AZ9" s="26" t="s">
        <v>198</v>
      </c>
      <c r="BA9" s="68" t="s">
        <v>360</v>
      </c>
      <c r="BB9" s="44" t="s">
        <v>361</v>
      </c>
      <c r="BC9" s="28">
        <v>35842251</v>
      </c>
      <c r="BD9" s="44" t="s">
        <v>342</v>
      </c>
      <c r="BE9" s="36">
        <v>35032267</v>
      </c>
      <c r="BF9" s="26" t="s">
        <v>343</v>
      </c>
      <c r="BG9" s="26" t="s">
        <v>362</v>
      </c>
      <c r="BH9" s="26" t="s">
        <v>202</v>
      </c>
      <c r="BI9" s="36" t="s">
        <v>345</v>
      </c>
      <c r="BJ9" s="26" t="s">
        <v>333</v>
      </c>
      <c r="BK9" s="26" t="s">
        <v>346</v>
      </c>
      <c r="BL9" s="26"/>
      <c r="BM9" s="45"/>
      <c r="BN9" s="27"/>
      <c r="BO9" s="45"/>
      <c r="BP9" s="27"/>
      <c r="BQ9" s="45"/>
      <c r="BR9" s="27"/>
      <c r="BS9" s="30"/>
      <c r="BT9" s="36"/>
      <c r="BU9" s="26"/>
      <c r="BV9" s="45"/>
      <c r="BW9" s="28"/>
      <c r="BX9" s="45" t="s">
        <v>75</v>
      </c>
      <c r="BY9" s="45"/>
      <c r="BZ9" s="26"/>
      <c r="CA9" s="26"/>
      <c r="CB9" s="26"/>
      <c r="CC9" s="26"/>
      <c r="CD9" s="31">
        <v>6</v>
      </c>
      <c r="CE9" s="34">
        <v>40</v>
      </c>
      <c r="CF9" s="32">
        <v>99999</v>
      </c>
      <c r="CG9" s="33">
        <v>0.08</v>
      </c>
    </row>
    <row r="10" spans="1:85" hidden="1" x14ac:dyDescent="0.25">
      <c r="A10" t="s">
        <v>347</v>
      </c>
      <c r="B10" t="s">
        <v>335</v>
      </c>
      <c r="C10" t="s">
        <v>188</v>
      </c>
      <c r="D10" s="139">
        <v>36526</v>
      </c>
      <c r="E10" t="s">
        <v>347</v>
      </c>
      <c r="F10">
        <v>8095</v>
      </c>
      <c r="G10" t="s">
        <v>356</v>
      </c>
      <c r="H10" t="s">
        <v>357</v>
      </c>
      <c r="I10">
        <v>1</v>
      </c>
      <c r="J10" t="s">
        <v>212</v>
      </c>
      <c r="K10">
        <v>0</v>
      </c>
      <c r="L10" s="139">
        <v>45306</v>
      </c>
      <c r="M10" t="s">
        <v>350</v>
      </c>
      <c r="N10">
        <v>5</v>
      </c>
      <c r="O10" t="s">
        <v>339</v>
      </c>
      <c r="P10" t="s">
        <v>193</v>
      </c>
      <c r="Q10" t="s">
        <v>217</v>
      </c>
      <c r="R10">
        <v>6000</v>
      </c>
      <c r="S10" t="s">
        <v>195</v>
      </c>
      <c r="T10">
        <v>100</v>
      </c>
      <c r="U10">
        <v>0</v>
      </c>
      <c r="V10">
        <v>0</v>
      </c>
      <c r="W10">
        <v>0</v>
      </c>
      <c r="X10">
        <v>0</v>
      </c>
      <c r="Y10">
        <v>27</v>
      </c>
      <c r="Z10">
        <v>0</v>
      </c>
      <c r="AA10">
        <v>0</v>
      </c>
      <c r="AB10">
        <v>135</v>
      </c>
      <c r="AC10">
        <v>0</v>
      </c>
      <c r="AF10">
        <v>0</v>
      </c>
      <c r="AG10">
        <v>0</v>
      </c>
      <c r="AH10">
        <v>0</v>
      </c>
      <c r="AI10">
        <v>0</v>
      </c>
      <c r="AJ10">
        <v>27</v>
      </c>
      <c r="AK10">
        <v>0</v>
      </c>
      <c r="AL10">
        <v>0</v>
      </c>
      <c r="AM10">
        <v>135</v>
      </c>
      <c r="AN10">
        <v>0</v>
      </c>
      <c r="AQ10">
        <v>0</v>
      </c>
      <c r="AR10">
        <v>1</v>
      </c>
      <c r="AS10">
        <v>0</v>
      </c>
      <c r="AT10">
        <v>0</v>
      </c>
      <c r="AU10">
        <v>0</v>
      </c>
      <c r="AV10">
        <v>1</v>
      </c>
      <c r="AW10" t="s">
        <v>223</v>
      </c>
      <c r="AX10" t="s">
        <v>223</v>
      </c>
      <c r="AY10" t="s">
        <v>224</v>
      </c>
      <c r="AZ10" t="s">
        <v>198</v>
      </c>
      <c r="BA10" t="s">
        <v>351</v>
      </c>
      <c r="BB10" t="s">
        <v>352</v>
      </c>
      <c r="BC10">
        <v>35842251</v>
      </c>
      <c r="BD10" t="s">
        <v>342</v>
      </c>
      <c r="BE10">
        <v>0</v>
      </c>
      <c r="BF10" t="s">
        <v>75</v>
      </c>
      <c r="BG10" t="s">
        <v>363</v>
      </c>
      <c r="BH10" t="s">
        <v>202</v>
      </c>
      <c r="BI10" t="s">
        <v>345</v>
      </c>
      <c r="BJ10" t="s">
        <v>333</v>
      </c>
      <c r="BK10" t="s">
        <v>346</v>
      </c>
      <c r="BX10" t="s">
        <v>75</v>
      </c>
      <c r="CD10" s="20"/>
      <c r="CE10" s="20"/>
      <c r="CF10" s="20"/>
      <c r="CG10" s="20"/>
    </row>
    <row r="11" spans="1:85" hidden="1" x14ac:dyDescent="0.25">
      <c r="A11" t="s">
        <v>347</v>
      </c>
      <c r="B11" t="s">
        <v>335</v>
      </c>
      <c r="C11" t="s">
        <v>188</v>
      </c>
      <c r="D11" s="139">
        <v>36526</v>
      </c>
      <c r="E11" t="s">
        <v>347</v>
      </c>
      <c r="F11">
        <v>8068</v>
      </c>
      <c r="G11" t="s">
        <v>356</v>
      </c>
      <c r="H11" t="s">
        <v>357</v>
      </c>
      <c r="I11">
        <v>1</v>
      </c>
      <c r="J11" t="s">
        <v>212</v>
      </c>
      <c r="K11">
        <v>0</v>
      </c>
      <c r="L11" s="139">
        <v>45301</v>
      </c>
      <c r="M11" t="s">
        <v>364</v>
      </c>
      <c r="N11">
        <v>2</v>
      </c>
      <c r="O11" t="s">
        <v>339</v>
      </c>
      <c r="P11" t="s">
        <v>193</v>
      </c>
      <c r="Q11" t="s">
        <v>217</v>
      </c>
      <c r="R11">
        <v>6000</v>
      </c>
      <c r="S11" t="s">
        <v>195</v>
      </c>
      <c r="T11">
        <v>100</v>
      </c>
      <c r="U11">
        <v>0</v>
      </c>
      <c r="V11">
        <v>0</v>
      </c>
      <c r="W11">
        <v>0</v>
      </c>
      <c r="X11">
        <v>0</v>
      </c>
      <c r="Y11">
        <v>27</v>
      </c>
      <c r="Z11">
        <v>27</v>
      </c>
      <c r="AA11">
        <v>0</v>
      </c>
      <c r="AB11">
        <v>54</v>
      </c>
      <c r="AC11">
        <v>0</v>
      </c>
      <c r="AF11">
        <v>0</v>
      </c>
      <c r="AG11">
        <v>0</v>
      </c>
      <c r="AH11">
        <v>0</v>
      </c>
      <c r="AI11">
        <v>0</v>
      </c>
      <c r="AJ11">
        <v>27</v>
      </c>
      <c r="AK11">
        <v>27</v>
      </c>
      <c r="AL11">
        <v>0</v>
      </c>
      <c r="AM11">
        <v>54</v>
      </c>
      <c r="AN11">
        <v>0</v>
      </c>
      <c r="AQ11">
        <v>0</v>
      </c>
      <c r="AR11">
        <v>1</v>
      </c>
      <c r="AS11">
        <v>0</v>
      </c>
      <c r="AT11">
        <v>0</v>
      </c>
      <c r="AU11">
        <v>0</v>
      </c>
      <c r="AV11">
        <v>1</v>
      </c>
      <c r="AW11" t="s">
        <v>223</v>
      </c>
      <c r="AX11" t="s">
        <v>223</v>
      </c>
      <c r="AY11" t="s">
        <v>224</v>
      </c>
      <c r="AZ11" t="s">
        <v>198</v>
      </c>
      <c r="BA11" t="s">
        <v>360</v>
      </c>
      <c r="BB11" t="s">
        <v>361</v>
      </c>
      <c r="BC11">
        <v>35842251</v>
      </c>
      <c r="BD11" t="s">
        <v>342</v>
      </c>
      <c r="BE11">
        <v>35032267</v>
      </c>
      <c r="BF11" t="s">
        <v>343</v>
      </c>
      <c r="BG11" t="s">
        <v>365</v>
      </c>
      <c r="BH11" t="s">
        <v>202</v>
      </c>
      <c r="BI11" t="s">
        <v>345</v>
      </c>
      <c r="BJ11" t="s">
        <v>333</v>
      </c>
      <c r="BK11" t="s">
        <v>346</v>
      </c>
      <c r="BX11" t="s">
        <v>75</v>
      </c>
    </row>
    <row r="12" spans="1:85" hidden="1" x14ac:dyDescent="0.25">
      <c r="A12" t="s">
        <v>347</v>
      </c>
      <c r="B12" t="s">
        <v>335</v>
      </c>
      <c r="C12" t="s">
        <v>188</v>
      </c>
      <c r="D12" s="139">
        <v>36526</v>
      </c>
      <c r="E12" t="s">
        <v>347</v>
      </c>
      <c r="F12">
        <v>8065</v>
      </c>
      <c r="G12" t="s">
        <v>356</v>
      </c>
      <c r="H12" t="s">
        <v>357</v>
      </c>
      <c r="I12">
        <v>1</v>
      </c>
      <c r="J12" t="s">
        <v>212</v>
      </c>
      <c r="K12">
        <v>0</v>
      </c>
      <c r="L12" s="139">
        <v>45299</v>
      </c>
      <c r="M12" t="s">
        <v>366</v>
      </c>
      <c r="N12">
        <v>25</v>
      </c>
      <c r="O12" t="s">
        <v>339</v>
      </c>
      <c r="P12" t="s">
        <v>193</v>
      </c>
      <c r="Q12" t="s">
        <v>217</v>
      </c>
      <c r="R12">
        <v>6000</v>
      </c>
      <c r="S12" t="s">
        <v>195</v>
      </c>
      <c r="T12">
        <v>100</v>
      </c>
      <c r="U12">
        <v>2000</v>
      </c>
      <c r="V12">
        <v>0</v>
      </c>
      <c r="W12">
        <v>0</v>
      </c>
      <c r="X12">
        <v>0</v>
      </c>
      <c r="Y12">
        <v>27</v>
      </c>
      <c r="Z12">
        <v>27</v>
      </c>
      <c r="AA12">
        <v>80</v>
      </c>
      <c r="AB12">
        <v>675</v>
      </c>
      <c r="AC12">
        <v>2000</v>
      </c>
      <c r="AF12">
        <v>2000</v>
      </c>
      <c r="AG12">
        <v>0</v>
      </c>
      <c r="AH12">
        <v>0</v>
      </c>
      <c r="AI12">
        <v>0</v>
      </c>
      <c r="AJ12">
        <v>27</v>
      </c>
      <c r="AK12">
        <v>27</v>
      </c>
      <c r="AL12">
        <v>80</v>
      </c>
      <c r="AM12">
        <v>675</v>
      </c>
      <c r="AN12">
        <v>2000</v>
      </c>
      <c r="AQ12">
        <v>0</v>
      </c>
      <c r="AR12">
        <v>1</v>
      </c>
      <c r="AS12">
        <v>0</v>
      </c>
      <c r="AT12">
        <v>0</v>
      </c>
      <c r="AU12">
        <v>0</v>
      </c>
      <c r="AV12">
        <v>1</v>
      </c>
      <c r="AW12" t="s">
        <v>223</v>
      </c>
      <c r="AX12" t="s">
        <v>223</v>
      </c>
      <c r="AY12" t="s">
        <v>224</v>
      </c>
      <c r="AZ12" t="s">
        <v>198</v>
      </c>
      <c r="BA12" t="s">
        <v>351</v>
      </c>
      <c r="BB12" t="s">
        <v>352</v>
      </c>
      <c r="BC12">
        <v>35842251</v>
      </c>
      <c r="BD12" t="s">
        <v>342</v>
      </c>
      <c r="BE12">
        <v>35032267</v>
      </c>
      <c r="BF12" t="s">
        <v>343</v>
      </c>
      <c r="BG12" t="s">
        <v>367</v>
      </c>
      <c r="BH12" t="s">
        <v>202</v>
      </c>
      <c r="BI12" t="s">
        <v>345</v>
      </c>
      <c r="BJ12" t="s">
        <v>333</v>
      </c>
      <c r="BK12" t="s">
        <v>346</v>
      </c>
      <c r="BX12" t="s">
        <v>75</v>
      </c>
    </row>
    <row r="13" spans="1:85" x14ac:dyDescent="0.25">
      <c r="A13" t="s">
        <v>347</v>
      </c>
      <c r="B13" t="s">
        <v>335</v>
      </c>
      <c r="C13" t="s">
        <v>188</v>
      </c>
      <c r="D13" s="139">
        <v>36526</v>
      </c>
      <c r="E13" t="s">
        <v>347</v>
      </c>
      <c r="F13">
        <v>8077</v>
      </c>
      <c r="G13" t="s">
        <v>356</v>
      </c>
      <c r="H13" t="s">
        <v>368</v>
      </c>
      <c r="I13">
        <v>1</v>
      </c>
      <c r="J13" t="s">
        <v>369</v>
      </c>
      <c r="K13">
        <v>1</v>
      </c>
      <c r="L13" s="139">
        <v>45302</v>
      </c>
      <c r="M13" t="s">
        <v>370</v>
      </c>
      <c r="N13">
        <v>28</v>
      </c>
      <c r="O13" t="s">
        <v>213</v>
      </c>
      <c r="P13" t="s">
        <v>193</v>
      </c>
      <c r="Q13" t="s">
        <v>217</v>
      </c>
      <c r="R13">
        <v>3000</v>
      </c>
      <c r="S13" t="s">
        <v>195</v>
      </c>
      <c r="T13">
        <v>100</v>
      </c>
      <c r="U13">
        <v>600</v>
      </c>
      <c r="V13">
        <v>0</v>
      </c>
      <c r="W13">
        <v>1000</v>
      </c>
      <c r="X13">
        <v>1000</v>
      </c>
      <c r="Y13">
        <v>50</v>
      </c>
      <c r="Z13">
        <v>50</v>
      </c>
      <c r="AA13">
        <v>21.43</v>
      </c>
      <c r="AB13">
        <v>1400</v>
      </c>
      <c r="AC13">
        <v>600</v>
      </c>
      <c r="AF13">
        <v>600</v>
      </c>
      <c r="AG13">
        <v>0</v>
      </c>
      <c r="AH13">
        <v>1000</v>
      </c>
      <c r="AI13">
        <v>1000</v>
      </c>
      <c r="AJ13">
        <v>50</v>
      </c>
      <c r="AK13">
        <v>50</v>
      </c>
      <c r="AL13">
        <v>21.43</v>
      </c>
      <c r="AM13">
        <v>1400</v>
      </c>
      <c r="AN13">
        <v>600</v>
      </c>
      <c r="AQ13">
        <v>0</v>
      </c>
      <c r="AR13">
        <v>1</v>
      </c>
      <c r="AS13">
        <v>0</v>
      </c>
      <c r="AT13">
        <v>0</v>
      </c>
      <c r="AU13">
        <v>0</v>
      </c>
      <c r="AV13">
        <v>1</v>
      </c>
      <c r="AW13" t="s">
        <v>223</v>
      </c>
      <c r="AX13" t="s">
        <v>223</v>
      </c>
      <c r="AY13" t="s">
        <v>224</v>
      </c>
      <c r="AZ13" t="s">
        <v>198</v>
      </c>
      <c r="BA13" t="s">
        <v>360</v>
      </c>
      <c r="BB13" t="s">
        <v>361</v>
      </c>
      <c r="BC13">
        <v>35842251</v>
      </c>
      <c r="BD13" t="s">
        <v>342</v>
      </c>
      <c r="BE13">
        <v>35032267</v>
      </c>
      <c r="BF13" t="s">
        <v>343</v>
      </c>
      <c r="BG13" t="s">
        <v>75</v>
      </c>
      <c r="BH13" t="s">
        <v>202</v>
      </c>
      <c r="BI13" t="s">
        <v>345</v>
      </c>
      <c r="BJ13" t="s">
        <v>333</v>
      </c>
      <c r="BK13" t="s">
        <v>346</v>
      </c>
      <c r="BX13" t="s">
        <v>75</v>
      </c>
    </row>
  </sheetData>
  <autoFilter ref="A4:CC13" xr:uid="{00000000-0009-0000-0000-000000000000}">
    <filterColumn colId="22">
      <filters>
        <filter val="1.150"/>
        <filter val="1000"/>
        <filter val="3.000"/>
      </filters>
    </filterColumn>
  </autoFilter>
  <mergeCells count="10">
    <mergeCell ref="U3:AE3"/>
    <mergeCell ref="AF3:AP3"/>
    <mergeCell ref="BL3:BW3"/>
    <mergeCell ref="CD3:CG3"/>
    <mergeCell ref="BX3:BY3"/>
    <mergeCell ref="BH3:BK3"/>
    <mergeCell ref="AS3:AV3"/>
    <mergeCell ref="AW3:AZ3"/>
    <mergeCell ref="BA3:BG3"/>
    <mergeCell ref="CA3:CC3"/>
  </mergeCells>
  <conditionalFormatting sqref="A5:BY5">
    <cfRule type="expression" dxfId="50" priority="17" stopIfTrue="1">
      <formula>MOD(ROW(),2)=0</formula>
    </cfRule>
    <cfRule type="expression" dxfId="49" priority="18">
      <formula>MOD(ROW(),2)&lt;&gt;0</formula>
    </cfRule>
  </conditionalFormatting>
  <conditionalFormatting sqref="A5:CC5">
    <cfRule type="expression" dxfId="48" priority="2">
      <formula>(ROW()/2-INT(ROW()/2))=0</formula>
    </cfRule>
    <cfRule type="expression" dxfId="47" priority="7">
      <formula>(ROW()/2-INT(ROW()/2))=0</formula>
    </cfRule>
    <cfRule type="expression" dxfId="46" priority="11">
      <formula>(ROW()/2-INT(ROW()/2))=0</formula>
    </cfRule>
    <cfRule type="expression" dxfId="45" priority="13">
      <formula>(ROW()/2-INT(ROW()/2))=0</formula>
    </cfRule>
    <cfRule type="expression" dxfId="44" priority="15">
      <formula>(ROW()/2-INT(ROW()/2))=0</formula>
    </cfRule>
    <cfRule type="expression" dxfId="43" priority="16">
      <formula>MOD(ROW(),2)=0</formula>
    </cfRule>
  </conditionalFormatting>
  <conditionalFormatting sqref="A5:CC5">
    <cfRule type="expression" dxfId="42" priority="14">
      <formula>(ROW()/2-INT(ROW()/2))=0</formula>
    </cfRule>
  </conditionalFormatting>
  <conditionalFormatting sqref="A5:CC5">
    <cfRule type="expression" dxfId="41" priority="12">
      <formula>(ROW()/2-INT(ROW()/2))=0</formula>
    </cfRule>
  </conditionalFormatting>
  <conditionalFormatting sqref="A5:CC5">
    <cfRule type="expression" dxfId="40" priority="1">
      <formula>(ROW()/2-INT(ROW()/2))=0</formula>
    </cfRule>
    <cfRule type="expression" dxfId="39" priority="8">
      <formula>(ROW()/2-INT(ROW()/2))=0</formula>
    </cfRule>
    <cfRule type="expression" dxfId="38" priority="9">
      <formula>(ROW()/2-INT(ROW()/2))=0</formula>
    </cfRule>
    <cfRule type="expression" dxfId="37" priority="10">
      <formula>(ROW()/2-INT(ROW()/2))=0</formula>
    </cfRule>
  </conditionalFormatting>
  <conditionalFormatting sqref="A5:CC5">
    <cfRule type="expression" dxfId="36" priority="3">
      <formula>(ROW()/2-INT(ROW()/2))=0</formula>
    </cfRule>
    <cfRule type="expression" dxfId="35" priority="4">
      <formula>(ROW()/2-INT(ROW()/2))=0</formula>
    </cfRule>
    <cfRule type="expression" dxfId="34" priority="5">
      <formula>(ROW()/2-INT(ROW()/2))=0</formula>
    </cfRule>
    <cfRule type="expression" dxfId="33" priority="6">
      <formula>(ROW()/2-INT(ROW()/2))=0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1504950</xdr:colOff>
                <xdr:row>1</xdr:row>
                <xdr:rowOff>114300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A1:CG119"/>
  <sheetViews>
    <sheetView topLeftCell="BI1" workbookViewId="0">
      <pane ySplit="4" topLeftCell="A5" activePane="bottomLeft" state="frozen"/>
      <selection pane="bottomLeft" activeCell="A16" sqref="A16"/>
    </sheetView>
  </sheetViews>
  <sheetFormatPr baseColWidth="10" defaultColWidth="9.140625" defaultRowHeight="15" x14ac:dyDescent="0.25"/>
  <cols>
    <col min="1" max="1" width="22.7109375" style="7" bestFit="1" customWidth="1" collapsed="1"/>
    <col min="2" max="2" width="15.28515625" style="17" customWidth="1" collapsed="1"/>
    <col min="3" max="3" width="13.7109375" style="17" customWidth="1" collapsed="1"/>
    <col min="4" max="4" width="12.85546875" style="20" customWidth="1" collapsed="1"/>
    <col min="5" max="5" width="20.7109375" style="8" customWidth="1" collapsed="1"/>
    <col min="6" max="6" width="10.5703125" style="19" customWidth="1" collapsed="1"/>
    <col min="7" max="7" width="12" style="19" customWidth="1" collapsed="1"/>
    <col min="8" max="8" width="13.42578125" style="3" customWidth="1" collapsed="1"/>
    <col min="9" max="9" width="7.28515625" style="42" bestFit="1" customWidth="1" collapsed="1"/>
    <col min="10" max="10" width="15.28515625" style="4" customWidth="1" collapsed="1"/>
    <col min="11" max="11" width="10" style="5" customWidth="1" collapsed="1"/>
    <col min="12" max="12" width="12" style="4" customWidth="1" collapsed="1"/>
    <col min="13" max="13" width="6.85546875" style="46" bestFit="1" customWidth="1" collapsed="1"/>
    <col min="14" max="14" width="5.85546875" style="5" customWidth="1" collapsed="1"/>
    <col min="15" max="15" width="11.85546875" style="46" customWidth="1" collapsed="1"/>
    <col min="16" max="16" width="6.85546875" style="46" customWidth="1" collapsed="1"/>
    <col min="17" max="17" width="11.28515625" style="62" customWidth="1" collapsed="1"/>
    <col min="18" max="18" width="10.5703125" style="108" customWidth="1" collapsed="1"/>
    <col min="19" max="19" width="4.5703125" style="8" customWidth="1" collapsed="1"/>
    <col min="20" max="20" width="7.140625" style="4" customWidth="1" collapsed="1"/>
    <col min="21" max="21" width="10" style="4" customWidth="1" collapsed="1"/>
    <col min="22" max="22" width="7.42578125" style="4" customWidth="1" collapsed="1"/>
    <col min="23" max="23" width="11" style="4" customWidth="1" collapsed="1"/>
    <col min="24" max="24" width="6.7109375" style="6" customWidth="1" collapsed="1"/>
    <col min="25" max="25" width="10.140625" style="6" customWidth="1" collapsed="1"/>
    <col min="26" max="26" width="6.85546875" style="8" customWidth="1" collapsed="1"/>
    <col min="27" max="27" width="9.85546875" style="8" customWidth="1" collapsed="1"/>
    <col min="28" max="28" width="8.85546875" style="8" customWidth="1" collapsed="1"/>
    <col min="29" max="30" width="7.5703125" style="8" customWidth="1" collapsed="1"/>
    <col min="31" max="31" width="10.7109375" style="8" customWidth="1" collapsed="1"/>
    <col min="32" max="32" width="8.85546875" style="4" customWidth="1" collapsed="1"/>
    <col min="33" max="33" width="7.42578125" style="4" customWidth="1" collapsed="1"/>
    <col min="34" max="34" width="10.42578125" style="4" customWidth="1" collapsed="1"/>
    <col min="35" max="35" width="6" style="8" customWidth="1" collapsed="1"/>
    <col min="36" max="36" width="9.7109375" style="8" customWidth="1" collapsed="1"/>
    <col min="37" max="37" width="9.140625" style="8" collapsed="1"/>
    <col min="38" max="38" width="13.140625" style="8" customWidth="1" collapsed="1"/>
    <col min="39" max="39" width="10.85546875" style="8" customWidth="1" collapsed="1"/>
    <col min="40" max="41" width="9.5703125" style="8" customWidth="1" collapsed="1"/>
    <col min="42" max="42" width="11.42578125" style="8" customWidth="1" collapsed="1"/>
    <col min="43" max="43" width="8.7109375" style="26" customWidth="1" collapsed="1"/>
    <col min="44" max="44" width="6.85546875" style="36" customWidth="1" collapsed="1"/>
    <col min="45" max="45" width="10.42578125" style="28" customWidth="1" collapsed="1"/>
    <col min="46" max="46" width="10.5703125" style="28" customWidth="1" collapsed="1"/>
    <col min="47" max="48" width="9" style="28" customWidth="1" collapsed="1"/>
    <col min="49" max="49" width="20.85546875" style="26" customWidth="1" collapsed="1"/>
    <col min="50" max="50" width="20.28515625" style="27" customWidth="1" collapsed="1"/>
    <col min="51" max="51" width="24.7109375" style="26" customWidth="1" collapsed="1"/>
    <col min="52" max="52" width="20.42578125" style="26" customWidth="1" collapsed="1"/>
    <col min="53" max="53" width="10.7109375" style="112" customWidth="1" collapsed="1"/>
    <col min="54" max="54" width="18.85546875" style="44" customWidth="1" collapsed="1"/>
    <col min="55" max="55" width="9.7109375" style="36" customWidth="1" collapsed="1"/>
    <col min="56" max="56" width="24" style="44" customWidth="1" collapsed="1"/>
    <col min="57" max="57" width="10.7109375" style="36" customWidth="1" collapsed="1"/>
    <col min="58" max="58" width="32.42578125" style="26" customWidth="1" collapsed="1"/>
    <col min="59" max="59" width="35.5703125" style="26" customWidth="1" collapsed="1"/>
    <col min="60" max="60" width="35.5703125" style="26" customWidth="1"/>
    <col min="61" max="61" width="18.140625" style="26" customWidth="1" collapsed="1"/>
    <col min="62" max="62" width="15.28515625" style="36" customWidth="1" collapsed="1"/>
    <col min="63" max="63" width="18.42578125" style="26" customWidth="1" collapsed="1"/>
    <col min="64" max="64" width="27.28515625" style="26" customWidth="1" collapsed="1"/>
    <col min="65" max="85" width="9.140625" style="26"/>
    <col min="86" max="16384" width="9.140625" style="26" collapsed="1"/>
  </cols>
  <sheetData>
    <row r="1" spans="1:77" customFormat="1" ht="27" customHeight="1" x14ac:dyDescent="0.25">
      <c r="A1" s="14"/>
      <c r="B1" s="25" t="s">
        <v>9</v>
      </c>
      <c r="C1" s="21"/>
      <c r="D1" s="21"/>
      <c r="E1" s="21"/>
      <c r="F1" s="57"/>
      <c r="G1" s="21"/>
      <c r="H1" s="21"/>
      <c r="I1" s="39"/>
      <c r="J1" s="21"/>
      <c r="K1" s="69"/>
      <c r="M1" s="59"/>
      <c r="N1" s="69"/>
      <c r="O1" s="59"/>
      <c r="P1" s="59"/>
      <c r="Q1" s="61"/>
      <c r="R1" s="108"/>
      <c r="S1" s="8"/>
      <c r="T1" s="4"/>
      <c r="U1" s="4"/>
      <c r="V1" s="4"/>
      <c r="W1" s="4"/>
      <c r="X1" s="21"/>
      <c r="Y1" s="21"/>
      <c r="Z1" s="21"/>
      <c r="AA1" s="8"/>
      <c r="AB1" s="8"/>
      <c r="AC1" s="8"/>
      <c r="AD1" s="8"/>
      <c r="AE1" s="8"/>
      <c r="AF1" s="4"/>
      <c r="AG1" s="4"/>
      <c r="AH1" s="4"/>
      <c r="AI1" s="8"/>
      <c r="AJ1" s="8"/>
      <c r="AK1" s="8"/>
      <c r="AL1" s="8"/>
      <c r="AM1" s="8"/>
      <c r="AN1" s="8"/>
      <c r="AO1" s="8"/>
      <c r="AP1" s="8"/>
      <c r="AR1" s="19"/>
      <c r="AS1" s="8"/>
      <c r="AT1" s="8"/>
      <c r="AU1" s="8"/>
      <c r="AV1" s="8"/>
      <c r="AX1" s="3"/>
      <c r="BA1" s="108"/>
      <c r="BB1" s="13"/>
      <c r="BC1" s="19"/>
      <c r="BD1" s="13"/>
      <c r="BE1" s="19"/>
      <c r="BJ1" s="19"/>
    </row>
    <row r="2" spans="1:77" customFormat="1" ht="15" customHeight="1" x14ac:dyDescent="0.25">
      <c r="A2" s="1"/>
      <c r="B2" s="24" t="s">
        <v>119</v>
      </c>
      <c r="C2" s="22"/>
      <c r="D2" s="22"/>
      <c r="E2" s="22"/>
      <c r="F2" s="58"/>
      <c r="G2" s="22"/>
      <c r="H2" s="22"/>
      <c r="I2" s="40"/>
      <c r="J2" s="22"/>
      <c r="K2" s="70"/>
      <c r="M2" s="107"/>
      <c r="N2" s="4"/>
      <c r="O2" s="46"/>
      <c r="P2" s="46"/>
      <c r="Q2" s="62"/>
      <c r="R2" s="108"/>
      <c r="S2" s="8"/>
      <c r="T2" s="4"/>
      <c r="U2" s="4"/>
      <c r="V2" s="4"/>
      <c r="W2" s="4"/>
      <c r="X2" s="8"/>
      <c r="Y2" s="8"/>
      <c r="Z2" s="8"/>
      <c r="AA2" s="8"/>
      <c r="AB2" s="8"/>
      <c r="AC2" s="8"/>
      <c r="AD2" s="8"/>
      <c r="AE2" s="8"/>
      <c r="AF2" s="4"/>
      <c r="AG2" s="4"/>
      <c r="AH2" s="4"/>
      <c r="AI2" s="8"/>
      <c r="AJ2" s="8"/>
      <c r="AK2" s="8"/>
      <c r="AL2" s="8"/>
      <c r="AM2" s="8"/>
      <c r="AN2" s="8"/>
      <c r="AO2" s="8"/>
      <c r="AP2" s="8"/>
      <c r="AR2" s="19"/>
      <c r="AS2" s="8"/>
      <c r="AT2" s="8"/>
      <c r="AU2" s="8"/>
      <c r="AV2" s="8"/>
      <c r="AX2" s="3"/>
      <c r="BA2" s="108"/>
      <c r="BB2" s="13"/>
      <c r="BC2" s="19"/>
      <c r="BD2" s="13"/>
      <c r="BE2" s="19"/>
      <c r="BJ2" s="19"/>
    </row>
    <row r="3" spans="1:77" customFormat="1" ht="25.5" customHeight="1" x14ac:dyDescent="0.25">
      <c r="A3" s="2" t="s">
        <v>1</v>
      </c>
      <c r="B3" s="72" t="s">
        <v>332</v>
      </c>
      <c r="C3" s="23"/>
      <c r="D3" s="18" t="s">
        <v>2</v>
      </c>
      <c r="E3" s="139">
        <v>45281</v>
      </c>
      <c r="F3" s="18" t="s">
        <v>3</v>
      </c>
      <c r="G3" s="139">
        <v>45315</v>
      </c>
      <c r="H3" s="3"/>
      <c r="I3" s="41"/>
      <c r="J3" s="37" t="s">
        <v>127</v>
      </c>
      <c r="K3" s="71"/>
      <c r="L3" s="72" t="s">
        <v>333</v>
      </c>
      <c r="M3" s="15"/>
      <c r="N3" s="4"/>
      <c r="O3" s="15"/>
      <c r="P3" s="15"/>
      <c r="Q3" s="62"/>
      <c r="R3" s="108"/>
      <c r="S3" s="15"/>
      <c r="T3" s="4"/>
      <c r="U3" s="140" t="s">
        <v>34</v>
      </c>
      <c r="V3" s="141"/>
      <c r="W3" s="141"/>
      <c r="X3" s="141"/>
      <c r="Y3" s="141"/>
      <c r="Z3" s="141"/>
      <c r="AA3" s="141"/>
      <c r="AB3" s="141"/>
      <c r="AC3" s="141"/>
      <c r="AD3" s="141"/>
      <c r="AE3" s="142"/>
      <c r="AF3" s="140" t="s">
        <v>35</v>
      </c>
      <c r="AG3" s="141"/>
      <c r="AH3" s="141"/>
      <c r="AI3" s="141"/>
      <c r="AJ3" s="141"/>
      <c r="AK3" s="141"/>
      <c r="AL3" s="141"/>
      <c r="AM3" s="141"/>
      <c r="AN3" s="141"/>
      <c r="AO3" s="141"/>
      <c r="AP3" s="142"/>
      <c r="AR3" s="19"/>
      <c r="AS3" s="140" t="s">
        <v>52</v>
      </c>
      <c r="AT3" s="141"/>
      <c r="AU3" s="141"/>
      <c r="AV3" s="142"/>
      <c r="AW3" s="143" t="s">
        <v>53</v>
      </c>
      <c r="AX3" s="144"/>
      <c r="AY3" s="144"/>
      <c r="AZ3" s="145"/>
      <c r="BA3" s="143" t="s">
        <v>54</v>
      </c>
      <c r="BB3" s="144"/>
      <c r="BC3" s="144"/>
      <c r="BD3" s="144"/>
      <c r="BE3" s="144"/>
      <c r="BF3" s="144"/>
      <c r="BG3" s="145"/>
      <c r="BH3" s="106"/>
      <c r="BI3" s="143" t="s">
        <v>55</v>
      </c>
      <c r="BJ3" s="144"/>
      <c r="BK3" s="144"/>
      <c r="BL3" s="145"/>
    </row>
    <row r="4" spans="1:77" customFormat="1" ht="48" customHeight="1" x14ac:dyDescent="0.25">
      <c r="A4" s="87" t="s">
        <v>10</v>
      </c>
      <c r="B4" s="49" t="s">
        <v>4</v>
      </c>
      <c r="C4" s="49" t="s">
        <v>56</v>
      </c>
      <c r="D4" s="49" t="s">
        <v>57</v>
      </c>
      <c r="E4" s="49" t="s">
        <v>5</v>
      </c>
      <c r="F4" s="88" t="s">
        <v>17</v>
      </c>
      <c r="G4" s="49" t="s">
        <v>23</v>
      </c>
      <c r="H4" s="49" t="s">
        <v>24</v>
      </c>
      <c r="I4" s="49" t="s">
        <v>6</v>
      </c>
      <c r="J4" s="49" t="s">
        <v>51</v>
      </c>
      <c r="K4" s="89" t="s">
        <v>92</v>
      </c>
      <c r="L4" s="49" t="s">
        <v>7</v>
      </c>
      <c r="M4" s="91" t="s">
        <v>11</v>
      </c>
      <c r="N4" s="90" t="s">
        <v>8</v>
      </c>
      <c r="O4" s="91" t="s">
        <v>12</v>
      </c>
      <c r="P4" s="91" t="s">
        <v>18</v>
      </c>
      <c r="Q4" s="92" t="s">
        <v>58</v>
      </c>
      <c r="R4" s="88" t="s">
        <v>59</v>
      </c>
      <c r="S4" s="49" t="s">
        <v>27</v>
      </c>
      <c r="T4" s="93" t="s">
        <v>78</v>
      </c>
      <c r="U4" s="48" t="s">
        <v>31</v>
      </c>
      <c r="V4" s="49" t="s">
        <v>13</v>
      </c>
      <c r="W4" s="49" t="s">
        <v>15</v>
      </c>
      <c r="X4" s="49" t="s">
        <v>14</v>
      </c>
      <c r="Y4" s="56" t="s">
        <v>16</v>
      </c>
      <c r="Z4" s="49" t="s">
        <v>32</v>
      </c>
      <c r="AA4" s="49" t="s">
        <v>19</v>
      </c>
      <c r="AB4" s="49" t="s">
        <v>20</v>
      </c>
      <c r="AC4" s="49" t="s">
        <v>21</v>
      </c>
      <c r="AD4" s="56" t="s">
        <v>90</v>
      </c>
      <c r="AE4" s="56" t="s">
        <v>91</v>
      </c>
      <c r="AF4" s="48" t="s">
        <v>31</v>
      </c>
      <c r="AG4" s="49" t="s">
        <v>13</v>
      </c>
      <c r="AH4" s="49" t="s">
        <v>15</v>
      </c>
      <c r="AI4" s="49" t="s">
        <v>14</v>
      </c>
      <c r="AJ4" s="49" t="s">
        <v>16</v>
      </c>
      <c r="AK4" s="49" t="s">
        <v>32</v>
      </c>
      <c r="AL4" s="49" t="s">
        <v>19</v>
      </c>
      <c r="AM4" s="49" t="s">
        <v>20</v>
      </c>
      <c r="AN4" s="49" t="s">
        <v>21</v>
      </c>
      <c r="AO4" s="64" t="s">
        <v>90</v>
      </c>
      <c r="AP4" s="65" t="s">
        <v>91</v>
      </c>
      <c r="AQ4" s="47" t="s">
        <v>22</v>
      </c>
      <c r="AR4" s="109" t="s">
        <v>36</v>
      </c>
      <c r="AS4" s="48" t="s">
        <v>60</v>
      </c>
      <c r="AT4" s="49" t="s">
        <v>61</v>
      </c>
      <c r="AU4" s="49" t="s">
        <v>62</v>
      </c>
      <c r="AV4" s="50" t="s">
        <v>63</v>
      </c>
      <c r="AW4" s="48" t="s">
        <v>64</v>
      </c>
      <c r="AX4" s="49" t="s">
        <v>65</v>
      </c>
      <c r="AY4" s="49" t="s">
        <v>66</v>
      </c>
      <c r="AZ4" s="50" t="s">
        <v>67</v>
      </c>
      <c r="BA4" s="110" t="s">
        <v>68</v>
      </c>
      <c r="BB4" s="49" t="s">
        <v>69</v>
      </c>
      <c r="BC4" s="88" t="s">
        <v>68</v>
      </c>
      <c r="BD4" s="49" t="s">
        <v>70</v>
      </c>
      <c r="BE4" s="88" t="s">
        <v>68</v>
      </c>
      <c r="BF4" s="49" t="s">
        <v>71</v>
      </c>
      <c r="BG4" s="114" t="s">
        <v>129</v>
      </c>
      <c r="BH4" s="115" t="s">
        <v>118</v>
      </c>
      <c r="BI4" s="48" t="s">
        <v>73</v>
      </c>
      <c r="BJ4" s="49" t="s">
        <v>74</v>
      </c>
      <c r="BK4" s="49" t="s">
        <v>25</v>
      </c>
      <c r="BL4" s="50" t="s">
        <v>26</v>
      </c>
    </row>
    <row r="5" spans="1:77" customFormat="1" x14ac:dyDescent="0.25">
      <c r="A5" t="s">
        <v>334</v>
      </c>
      <c r="B5" s="8" t="s">
        <v>335</v>
      </c>
      <c r="C5" s="8" t="s">
        <v>188</v>
      </c>
      <c r="D5" s="139">
        <v>36526</v>
      </c>
      <c r="E5" t="s">
        <v>334</v>
      </c>
      <c r="F5" s="19">
        <v>8086</v>
      </c>
      <c r="G5" t="s">
        <v>336</v>
      </c>
      <c r="H5" t="s">
        <v>337</v>
      </c>
      <c r="I5" s="13">
        <v>1</v>
      </c>
      <c r="J5" s="8" t="s">
        <v>212</v>
      </c>
      <c r="K5" s="4">
        <v>0</v>
      </c>
      <c r="L5" s="139">
        <v>45296</v>
      </c>
      <c r="M5" s="46" t="s">
        <v>271</v>
      </c>
      <c r="N5" s="4">
        <v>22</v>
      </c>
      <c r="O5" s="46" t="s">
        <v>339</v>
      </c>
      <c r="P5" s="60" t="s">
        <v>193</v>
      </c>
      <c r="Q5" s="63" t="s">
        <v>217</v>
      </c>
      <c r="R5" s="19">
        <v>6000</v>
      </c>
      <c r="S5" s="46" t="s">
        <v>195</v>
      </c>
      <c r="T5" s="4">
        <v>100</v>
      </c>
      <c r="U5" s="4">
        <v>2820</v>
      </c>
      <c r="V5" s="4">
        <v>0</v>
      </c>
      <c r="W5" s="4">
        <v>0</v>
      </c>
      <c r="X5" s="4">
        <v>0</v>
      </c>
      <c r="Y5" s="8">
        <v>17</v>
      </c>
      <c r="Z5" s="8">
        <v>0</v>
      </c>
      <c r="AA5" s="8">
        <v>128.18</v>
      </c>
      <c r="AB5" s="6">
        <v>374</v>
      </c>
      <c r="AC5" s="8">
        <v>2820</v>
      </c>
      <c r="AD5" s="8"/>
      <c r="AE5" s="8"/>
      <c r="AF5" s="4">
        <v>0</v>
      </c>
      <c r="AG5" s="4">
        <v>0</v>
      </c>
      <c r="AH5" s="4">
        <v>0</v>
      </c>
      <c r="AI5" s="4">
        <v>0</v>
      </c>
      <c r="AJ5" s="8">
        <v>17</v>
      </c>
      <c r="AK5" s="8">
        <v>0</v>
      </c>
      <c r="AL5" s="8">
        <v>0</v>
      </c>
      <c r="AM5" s="8">
        <v>374</v>
      </c>
      <c r="AN5" s="8">
        <v>0</v>
      </c>
      <c r="AO5" s="8"/>
      <c r="AP5" s="8"/>
      <c r="AQ5">
        <v>0</v>
      </c>
      <c r="AR5" s="19">
        <v>1</v>
      </c>
      <c r="AS5" s="43">
        <v>0</v>
      </c>
      <c r="AT5" s="43">
        <v>0</v>
      </c>
      <c r="AU5" s="43">
        <v>0</v>
      </c>
      <c r="AV5" s="43">
        <v>1</v>
      </c>
      <c r="AW5" s="35" t="s">
        <v>223</v>
      </c>
      <c r="AX5" s="35" t="s">
        <v>223</v>
      </c>
      <c r="AY5" t="s">
        <v>224</v>
      </c>
      <c r="AZ5" t="s">
        <v>198</v>
      </c>
      <c r="BA5" s="111" t="s">
        <v>360</v>
      </c>
      <c r="BB5" s="3" t="s">
        <v>361</v>
      </c>
      <c r="BC5" s="19">
        <v>35032267</v>
      </c>
      <c r="BD5" s="3" t="s">
        <v>343</v>
      </c>
      <c r="BE5" s="19">
        <v>0</v>
      </c>
      <c r="BF5" s="3" t="s">
        <v>75</v>
      </c>
      <c r="BG5" s="29" t="s">
        <v>371</v>
      </c>
      <c r="BH5" s="29" t="s">
        <v>372</v>
      </c>
      <c r="BI5" t="s">
        <v>202</v>
      </c>
      <c r="BJ5" t="s">
        <v>345</v>
      </c>
      <c r="BK5" s="14" t="s">
        <v>333</v>
      </c>
      <c r="BL5" s="14" t="s">
        <v>346</v>
      </c>
      <c r="BY5" t="s">
        <v>75</v>
      </c>
    </row>
    <row r="6" spans="1:77" customFormat="1" x14ac:dyDescent="0.25">
      <c r="A6" t="s">
        <v>347</v>
      </c>
      <c r="B6" s="8" t="s">
        <v>335</v>
      </c>
      <c r="C6" s="8" t="s">
        <v>188</v>
      </c>
      <c r="D6" s="139">
        <v>36526</v>
      </c>
      <c r="E6" t="s">
        <v>347</v>
      </c>
      <c r="F6" s="19">
        <v>8086</v>
      </c>
      <c r="G6" t="s">
        <v>336</v>
      </c>
      <c r="H6" s="3" t="s">
        <v>348</v>
      </c>
      <c r="I6" s="13">
        <v>1</v>
      </c>
      <c r="J6" s="8" t="s">
        <v>349</v>
      </c>
      <c r="K6" s="4">
        <v>0</v>
      </c>
      <c r="L6" s="139">
        <v>45296</v>
      </c>
      <c r="M6" s="46" t="s">
        <v>271</v>
      </c>
      <c r="N6" s="4">
        <v>0</v>
      </c>
      <c r="O6" s="60" t="s">
        <v>339</v>
      </c>
      <c r="P6" s="60" t="s">
        <v>193</v>
      </c>
      <c r="Q6" s="63" t="s">
        <v>217</v>
      </c>
      <c r="R6" s="19">
        <v>4000</v>
      </c>
      <c r="S6" s="46" t="s">
        <v>195</v>
      </c>
      <c r="T6" s="4">
        <v>100</v>
      </c>
      <c r="U6" s="4">
        <v>0</v>
      </c>
      <c r="V6" s="4">
        <v>0</v>
      </c>
      <c r="W6" s="4">
        <v>0</v>
      </c>
      <c r="X6" s="4">
        <v>0</v>
      </c>
      <c r="Y6" s="8">
        <v>450</v>
      </c>
      <c r="Z6" s="8">
        <v>0</v>
      </c>
      <c r="AA6" s="8">
        <v>0</v>
      </c>
      <c r="AB6" s="6">
        <v>450</v>
      </c>
      <c r="AC6" s="8">
        <v>0</v>
      </c>
      <c r="AD6" s="8"/>
      <c r="AE6" s="8"/>
      <c r="AF6" s="4">
        <v>0</v>
      </c>
      <c r="AG6" s="4">
        <v>0</v>
      </c>
      <c r="AH6" s="4">
        <v>0</v>
      </c>
      <c r="AI6" s="4">
        <v>0</v>
      </c>
      <c r="AJ6" s="8">
        <v>450</v>
      </c>
      <c r="AK6" s="8">
        <v>0</v>
      </c>
      <c r="AL6" s="8">
        <v>0</v>
      </c>
      <c r="AM6" s="8">
        <v>450</v>
      </c>
      <c r="AN6" s="8">
        <v>0</v>
      </c>
      <c r="AO6" s="8"/>
      <c r="AP6" s="8"/>
      <c r="AQ6">
        <v>0</v>
      </c>
      <c r="AR6" s="19">
        <v>1</v>
      </c>
      <c r="AS6" s="43">
        <v>0</v>
      </c>
      <c r="AT6" s="43">
        <v>0</v>
      </c>
      <c r="AU6" s="43">
        <v>0</v>
      </c>
      <c r="AV6" s="43">
        <v>1</v>
      </c>
      <c r="AW6" s="35" t="s">
        <v>223</v>
      </c>
      <c r="AX6" s="35" t="s">
        <v>223</v>
      </c>
      <c r="AY6" t="s">
        <v>224</v>
      </c>
      <c r="AZ6" t="s">
        <v>198</v>
      </c>
      <c r="BA6" s="111" t="s">
        <v>360</v>
      </c>
      <c r="BB6" s="3" t="s">
        <v>361</v>
      </c>
      <c r="BC6" s="19">
        <v>35032267</v>
      </c>
      <c r="BD6" s="3" t="s">
        <v>343</v>
      </c>
      <c r="BE6" s="19">
        <v>0</v>
      </c>
      <c r="BF6" s="3" t="s">
        <v>75</v>
      </c>
      <c r="BG6" s="29" t="s">
        <v>371</v>
      </c>
      <c r="BH6" s="29" t="s">
        <v>372</v>
      </c>
      <c r="BI6" t="s">
        <v>202</v>
      </c>
      <c r="BJ6" t="s">
        <v>345</v>
      </c>
      <c r="BK6" s="14" t="s">
        <v>333</v>
      </c>
      <c r="BL6" s="14" t="s">
        <v>346</v>
      </c>
      <c r="BY6" t="s">
        <v>373</v>
      </c>
    </row>
    <row r="7" spans="1:77" customFormat="1" x14ac:dyDescent="0.25">
      <c r="A7" s="7" t="s">
        <v>207</v>
      </c>
      <c r="B7" s="17" t="s">
        <v>208</v>
      </c>
      <c r="C7" s="17" t="s">
        <v>188</v>
      </c>
      <c r="D7" s="138">
        <v>36526</v>
      </c>
      <c r="E7" s="8" t="s">
        <v>205</v>
      </c>
      <c r="F7" s="19">
        <v>1191</v>
      </c>
      <c r="G7" s="19" t="s">
        <v>190</v>
      </c>
      <c r="H7" s="3" t="s">
        <v>209</v>
      </c>
      <c r="I7" s="42">
        <v>2</v>
      </c>
      <c r="J7" s="4" t="s">
        <v>191</v>
      </c>
      <c r="K7" s="5">
        <v>0</v>
      </c>
      <c r="L7" s="138">
        <v>45127</v>
      </c>
      <c r="M7" s="46" t="s">
        <v>271</v>
      </c>
      <c r="N7" s="5">
        <v>23</v>
      </c>
      <c r="O7" s="46" t="s">
        <v>192</v>
      </c>
      <c r="P7" s="46" t="s">
        <v>193</v>
      </c>
      <c r="Q7" s="62" t="s">
        <v>194</v>
      </c>
      <c r="R7" s="108">
        <v>240</v>
      </c>
      <c r="S7" s="8" t="s">
        <v>195</v>
      </c>
      <c r="T7" s="4">
        <v>100</v>
      </c>
      <c r="U7" s="4">
        <v>210</v>
      </c>
      <c r="V7" s="4">
        <v>0</v>
      </c>
      <c r="W7" s="4">
        <v>0</v>
      </c>
      <c r="X7" s="6">
        <v>0</v>
      </c>
      <c r="Y7" s="6">
        <v>5</v>
      </c>
      <c r="Z7" s="8">
        <v>0</v>
      </c>
      <c r="AA7" s="8">
        <v>9.1300000000000008</v>
      </c>
      <c r="AB7" s="8">
        <v>115</v>
      </c>
      <c r="AC7" s="8">
        <v>210</v>
      </c>
      <c r="AD7" s="8"/>
      <c r="AE7" s="8"/>
      <c r="AF7" s="4">
        <v>0</v>
      </c>
      <c r="AG7" s="4">
        <v>0</v>
      </c>
      <c r="AH7" s="4">
        <v>0</v>
      </c>
      <c r="AI7" s="8">
        <v>0</v>
      </c>
      <c r="AJ7" s="8">
        <v>5</v>
      </c>
      <c r="AK7" s="8">
        <v>0</v>
      </c>
      <c r="AL7" s="8">
        <v>0</v>
      </c>
      <c r="AM7" s="8">
        <v>115</v>
      </c>
      <c r="AN7" s="8">
        <v>0</v>
      </c>
      <c r="AO7" s="8"/>
      <c r="AP7" s="8"/>
      <c r="AQ7" s="26">
        <v>0</v>
      </c>
      <c r="AR7" s="36">
        <v>0</v>
      </c>
      <c r="AS7" s="28">
        <v>1</v>
      </c>
      <c r="AT7" s="28">
        <v>1</v>
      </c>
      <c r="AU7" s="28">
        <v>1</v>
      </c>
      <c r="AV7" s="28">
        <v>0</v>
      </c>
      <c r="AW7" s="26" t="s">
        <v>196</v>
      </c>
      <c r="AX7" s="27" t="s">
        <v>197</v>
      </c>
      <c r="AY7" s="26" t="s">
        <v>210</v>
      </c>
      <c r="AZ7" s="26" t="s">
        <v>198</v>
      </c>
      <c r="BA7" s="112" t="s">
        <v>272</v>
      </c>
      <c r="BB7" s="44" t="s">
        <v>273</v>
      </c>
      <c r="BC7" s="36">
        <v>34352715</v>
      </c>
      <c r="BD7" s="44" t="s">
        <v>201</v>
      </c>
      <c r="BE7" s="36">
        <v>0</v>
      </c>
      <c r="BF7" s="26" t="s">
        <v>75</v>
      </c>
      <c r="BG7" s="26" t="s">
        <v>274</v>
      </c>
      <c r="BH7" s="26" t="s">
        <v>275</v>
      </c>
      <c r="BI7" s="26" t="s">
        <v>202</v>
      </c>
      <c r="BJ7" s="36" t="s">
        <v>203</v>
      </c>
      <c r="BK7" s="26" t="s">
        <v>204</v>
      </c>
      <c r="BL7" s="26" t="s">
        <v>203</v>
      </c>
      <c r="BY7" t="s">
        <v>276</v>
      </c>
    </row>
    <row r="8" spans="1:77" customFormat="1" x14ac:dyDescent="0.25">
      <c r="A8" s="7" t="s">
        <v>207</v>
      </c>
      <c r="B8" s="17" t="s">
        <v>208</v>
      </c>
      <c r="C8" s="17" t="s">
        <v>188</v>
      </c>
      <c r="D8" s="138">
        <v>36526</v>
      </c>
      <c r="E8" s="8" t="s">
        <v>205</v>
      </c>
      <c r="F8" s="19">
        <v>1191</v>
      </c>
      <c r="G8" s="19" t="s">
        <v>190</v>
      </c>
      <c r="H8" s="3" t="s">
        <v>211</v>
      </c>
      <c r="I8" s="42">
        <v>1</v>
      </c>
      <c r="J8" s="4" t="s">
        <v>212</v>
      </c>
      <c r="K8" s="5">
        <v>0</v>
      </c>
      <c r="L8" s="138">
        <v>45127</v>
      </c>
      <c r="M8" s="46" t="s">
        <v>271</v>
      </c>
      <c r="N8" s="5">
        <v>3</v>
      </c>
      <c r="O8" s="46" t="s">
        <v>213</v>
      </c>
      <c r="P8" s="46" t="s">
        <v>193</v>
      </c>
      <c r="Q8" s="62" t="s">
        <v>194</v>
      </c>
      <c r="R8" s="108">
        <v>480</v>
      </c>
      <c r="S8" s="8" t="s">
        <v>195</v>
      </c>
      <c r="T8" s="4">
        <v>100</v>
      </c>
      <c r="U8" s="4">
        <v>225</v>
      </c>
      <c r="V8" s="4">
        <v>0</v>
      </c>
      <c r="W8" s="4">
        <v>0</v>
      </c>
      <c r="X8" s="6">
        <v>0</v>
      </c>
      <c r="Y8" s="6">
        <v>30</v>
      </c>
      <c r="Z8" s="8">
        <v>0</v>
      </c>
      <c r="AA8" s="8">
        <v>75</v>
      </c>
      <c r="AB8" s="8">
        <v>90</v>
      </c>
      <c r="AC8" s="8">
        <v>225</v>
      </c>
      <c r="AD8" s="8"/>
      <c r="AE8" s="8"/>
      <c r="AF8" s="4">
        <v>0</v>
      </c>
      <c r="AG8" s="4">
        <v>0</v>
      </c>
      <c r="AH8" s="4">
        <v>0</v>
      </c>
      <c r="AI8" s="8">
        <v>0</v>
      </c>
      <c r="AJ8" s="8">
        <v>30</v>
      </c>
      <c r="AK8" s="8">
        <v>0</v>
      </c>
      <c r="AL8" s="8">
        <v>0</v>
      </c>
      <c r="AM8" s="8">
        <v>90</v>
      </c>
      <c r="AN8" s="8">
        <v>0</v>
      </c>
      <c r="AO8" s="8"/>
      <c r="AP8" s="8"/>
      <c r="AQ8" s="26">
        <v>0</v>
      </c>
      <c r="AR8" s="36">
        <v>0</v>
      </c>
      <c r="AS8" s="28">
        <v>0</v>
      </c>
      <c r="AT8" s="28">
        <v>0</v>
      </c>
      <c r="AU8" s="28">
        <v>0</v>
      </c>
      <c r="AV8" s="28">
        <v>1</v>
      </c>
      <c r="AW8" s="26" t="s">
        <v>196</v>
      </c>
      <c r="AX8" s="27" t="s">
        <v>214</v>
      </c>
      <c r="AY8" s="26" t="s">
        <v>215</v>
      </c>
      <c r="AZ8" s="26" t="s">
        <v>198</v>
      </c>
      <c r="BA8" s="112" t="s">
        <v>272</v>
      </c>
      <c r="BB8" s="44" t="s">
        <v>273</v>
      </c>
      <c r="BC8" s="36">
        <v>34352715</v>
      </c>
      <c r="BD8" s="44" t="s">
        <v>201</v>
      </c>
      <c r="BE8" s="36">
        <v>0</v>
      </c>
      <c r="BF8" s="26" t="s">
        <v>75</v>
      </c>
      <c r="BG8" s="26" t="s">
        <v>274</v>
      </c>
      <c r="BH8" s="26" t="s">
        <v>275</v>
      </c>
      <c r="BI8" s="26" t="s">
        <v>202</v>
      </c>
      <c r="BJ8" s="36" t="s">
        <v>216</v>
      </c>
      <c r="BK8" s="26" t="s">
        <v>204</v>
      </c>
      <c r="BL8" s="26" t="s">
        <v>203</v>
      </c>
      <c r="BY8" t="s">
        <v>277</v>
      </c>
    </row>
    <row r="9" spans="1:77" customFormat="1" x14ac:dyDescent="0.25">
      <c r="A9" s="7" t="s">
        <v>187</v>
      </c>
      <c r="B9" s="17" t="s">
        <v>208</v>
      </c>
      <c r="C9" s="17" t="s">
        <v>188</v>
      </c>
      <c r="D9" s="138">
        <v>36526</v>
      </c>
      <c r="E9" s="8" t="s">
        <v>205</v>
      </c>
      <c r="F9" s="19">
        <v>1191</v>
      </c>
      <c r="G9" s="19" t="s">
        <v>190</v>
      </c>
      <c r="H9" s="3" t="s">
        <v>211</v>
      </c>
      <c r="I9" s="42">
        <v>2</v>
      </c>
      <c r="J9" s="4" t="s">
        <v>212</v>
      </c>
      <c r="K9" s="5">
        <v>0</v>
      </c>
      <c r="L9" s="138">
        <v>45127</v>
      </c>
      <c r="M9" s="46" t="s">
        <v>271</v>
      </c>
      <c r="N9" s="5">
        <v>3</v>
      </c>
      <c r="O9" s="46" t="s">
        <v>213</v>
      </c>
      <c r="P9" s="46" t="s">
        <v>193</v>
      </c>
      <c r="Q9" s="62" t="s">
        <v>217</v>
      </c>
      <c r="R9" s="108">
        <v>1000</v>
      </c>
      <c r="S9" s="8" t="s">
        <v>195</v>
      </c>
      <c r="T9" s="4">
        <v>100</v>
      </c>
      <c r="U9" s="4">
        <v>440</v>
      </c>
      <c r="V9" s="4">
        <v>0</v>
      </c>
      <c r="W9" s="4">
        <v>0</v>
      </c>
      <c r="X9" s="6">
        <v>0</v>
      </c>
      <c r="Y9" s="6">
        <v>30</v>
      </c>
      <c r="Z9" s="8">
        <v>0</v>
      </c>
      <c r="AA9" s="8">
        <v>146.66999999999999</v>
      </c>
      <c r="AB9" s="8">
        <v>90</v>
      </c>
      <c r="AC9" s="8">
        <v>440</v>
      </c>
      <c r="AD9" s="8"/>
      <c r="AE9" s="8"/>
      <c r="AF9" s="4">
        <v>0</v>
      </c>
      <c r="AG9" s="4">
        <v>0</v>
      </c>
      <c r="AH9" s="4">
        <v>0</v>
      </c>
      <c r="AI9" s="8">
        <v>0</v>
      </c>
      <c r="AJ9" s="8">
        <v>30</v>
      </c>
      <c r="AK9" s="8">
        <v>0</v>
      </c>
      <c r="AL9" s="8">
        <v>0</v>
      </c>
      <c r="AM9" s="8">
        <v>90</v>
      </c>
      <c r="AN9" s="8">
        <v>0</v>
      </c>
      <c r="AO9" s="8"/>
      <c r="AP9" s="8"/>
      <c r="AQ9" s="26">
        <v>0</v>
      </c>
      <c r="AR9" s="36">
        <v>0</v>
      </c>
      <c r="AS9" s="28">
        <v>0</v>
      </c>
      <c r="AT9" s="28">
        <v>0</v>
      </c>
      <c r="AU9" s="28">
        <v>0</v>
      </c>
      <c r="AV9" s="28">
        <v>1</v>
      </c>
      <c r="AW9" s="26" t="s">
        <v>196</v>
      </c>
      <c r="AX9" s="27" t="s">
        <v>214</v>
      </c>
      <c r="AY9" s="26" t="s">
        <v>218</v>
      </c>
      <c r="AZ9" s="26" t="s">
        <v>198</v>
      </c>
      <c r="BA9" s="112" t="s">
        <v>272</v>
      </c>
      <c r="BB9" s="44" t="s">
        <v>273</v>
      </c>
      <c r="BC9" s="36">
        <v>34352715</v>
      </c>
      <c r="BD9" s="44" t="s">
        <v>201</v>
      </c>
      <c r="BE9" s="36">
        <v>0</v>
      </c>
      <c r="BF9" s="26" t="s">
        <v>75</v>
      </c>
      <c r="BG9" s="26" t="s">
        <v>274</v>
      </c>
      <c r="BH9" s="26" t="s">
        <v>275</v>
      </c>
      <c r="BI9" s="26" t="s">
        <v>202</v>
      </c>
      <c r="BJ9" s="36" t="s">
        <v>216</v>
      </c>
      <c r="BK9" s="26" t="s">
        <v>204</v>
      </c>
      <c r="BL9" s="26" t="s">
        <v>203</v>
      </c>
      <c r="BY9" t="s">
        <v>277</v>
      </c>
    </row>
    <row r="10" spans="1:77" customFormat="1" x14ac:dyDescent="0.25">
      <c r="A10" s="7" t="s">
        <v>207</v>
      </c>
      <c r="B10" s="17" t="s">
        <v>208</v>
      </c>
      <c r="C10" s="17" t="s">
        <v>188</v>
      </c>
      <c r="D10" s="138">
        <v>36526</v>
      </c>
      <c r="E10" s="8" t="s">
        <v>205</v>
      </c>
      <c r="F10" s="19">
        <v>1191</v>
      </c>
      <c r="G10" s="19" t="s">
        <v>219</v>
      </c>
      <c r="H10" s="3" t="s">
        <v>220</v>
      </c>
      <c r="I10" s="42">
        <v>1</v>
      </c>
      <c r="J10" s="4" t="s">
        <v>221</v>
      </c>
      <c r="K10" s="5">
        <v>0</v>
      </c>
      <c r="L10" s="138">
        <v>45127</v>
      </c>
      <c r="M10" s="46" t="s">
        <v>271</v>
      </c>
      <c r="N10" s="5">
        <v>3</v>
      </c>
      <c r="O10" s="46" t="s">
        <v>222</v>
      </c>
      <c r="P10" s="46" t="s">
        <v>193</v>
      </c>
      <c r="Q10" s="62" t="s">
        <v>194</v>
      </c>
      <c r="R10" s="108">
        <v>240</v>
      </c>
      <c r="S10" s="8" t="s">
        <v>195</v>
      </c>
      <c r="T10" s="4">
        <v>100</v>
      </c>
      <c r="U10" s="4">
        <v>150</v>
      </c>
      <c r="V10" s="4">
        <v>0</v>
      </c>
      <c r="W10" s="4">
        <v>0</v>
      </c>
      <c r="X10" s="6">
        <v>0</v>
      </c>
      <c r="Y10" s="6">
        <v>2</v>
      </c>
      <c r="Z10" s="8">
        <v>0</v>
      </c>
      <c r="AA10" s="8">
        <v>50</v>
      </c>
      <c r="AB10" s="8">
        <v>6</v>
      </c>
      <c r="AC10" s="8">
        <v>150</v>
      </c>
      <c r="AD10" s="8"/>
      <c r="AE10" s="8"/>
      <c r="AF10" s="4">
        <v>0</v>
      </c>
      <c r="AG10" s="4">
        <v>0</v>
      </c>
      <c r="AH10" s="4">
        <v>0</v>
      </c>
      <c r="AI10" s="8">
        <v>0</v>
      </c>
      <c r="AJ10" s="8">
        <v>2</v>
      </c>
      <c r="AK10" s="8">
        <v>0</v>
      </c>
      <c r="AL10" s="8">
        <v>0</v>
      </c>
      <c r="AM10" s="8">
        <v>6</v>
      </c>
      <c r="AN10" s="8">
        <v>0</v>
      </c>
      <c r="AO10" s="8"/>
      <c r="AP10" s="8"/>
      <c r="AQ10" s="26">
        <v>0</v>
      </c>
      <c r="AR10" s="36">
        <v>0</v>
      </c>
      <c r="AS10" s="28">
        <v>1</v>
      </c>
      <c r="AT10" s="28">
        <v>1</v>
      </c>
      <c r="AU10" s="28">
        <v>1</v>
      </c>
      <c r="AV10" s="28">
        <v>0</v>
      </c>
      <c r="AW10" s="26" t="s">
        <v>223</v>
      </c>
      <c r="AX10" s="27" t="s">
        <v>223</v>
      </c>
      <c r="AY10" s="26" t="s">
        <v>224</v>
      </c>
      <c r="AZ10" s="26" t="s">
        <v>198</v>
      </c>
      <c r="BA10" s="112" t="s">
        <v>272</v>
      </c>
      <c r="BB10" s="44" t="s">
        <v>273</v>
      </c>
      <c r="BC10" s="36">
        <v>34352715</v>
      </c>
      <c r="BD10" s="44" t="s">
        <v>201</v>
      </c>
      <c r="BE10" s="36">
        <v>0</v>
      </c>
      <c r="BF10" s="26" t="s">
        <v>75</v>
      </c>
      <c r="BG10" s="26" t="s">
        <v>274</v>
      </c>
      <c r="BH10" s="26" t="s">
        <v>275</v>
      </c>
      <c r="BI10" s="26" t="s">
        <v>202</v>
      </c>
      <c r="BJ10" s="36" t="s">
        <v>216</v>
      </c>
      <c r="BK10" s="26" t="s">
        <v>204</v>
      </c>
      <c r="BL10" s="26" t="s">
        <v>203</v>
      </c>
      <c r="BY10" t="s">
        <v>278</v>
      </c>
    </row>
    <row r="11" spans="1:77" x14ac:dyDescent="0.25">
      <c r="A11" t="s">
        <v>207</v>
      </c>
      <c r="B11" t="s">
        <v>208</v>
      </c>
      <c r="C11" t="s">
        <v>188</v>
      </c>
      <c r="D11" s="138">
        <v>36526</v>
      </c>
      <c r="E11" t="s">
        <v>205</v>
      </c>
      <c r="F11">
        <v>1191</v>
      </c>
      <c r="G11" t="s">
        <v>219</v>
      </c>
      <c r="H11" t="s">
        <v>225</v>
      </c>
      <c r="I11">
        <v>1</v>
      </c>
      <c r="J11" t="s">
        <v>226</v>
      </c>
      <c r="K11">
        <v>0</v>
      </c>
      <c r="L11" s="138">
        <v>45127</v>
      </c>
      <c r="M11" t="s">
        <v>271</v>
      </c>
      <c r="N11">
        <v>3</v>
      </c>
      <c r="O11" t="s">
        <v>222</v>
      </c>
      <c r="P11" t="s">
        <v>193</v>
      </c>
      <c r="Q11" t="s">
        <v>194</v>
      </c>
      <c r="R11">
        <v>240</v>
      </c>
      <c r="S11" t="s">
        <v>195</v>
      </c>
      <c r="T11">
        <v>100</v>
      </c>
      <c r="U11">
        <v>125</v>
      </c>
      <c r="V11">
        <v>0</v>
      </c>
      <c r="W11">
        <v>0</v>
      </c>
      <c r="X11">
        <v>0</v>
      </c>
      <c r="Y11">
        <v>5</v>
      </c>
      <c r="Z11">
        <v>0</v>
      </c>
      <c r="AA11">
        <v>41.67</v>
      </c>
      <c r="AB11">
        <v>15</v>
      </c>
      <c r="AC11">
        <v>125</v>
      </c>
      <c r="AF11">
        <v>0</v>
      </c>
      <c r="AG11">
        <v>0</v>
      </c>
      <c r="AH11">
        <v>0</v>
      </c>
      <c r="AI11">
        <v>0</v>
      </c>
      <c r="AJ11">
        <v>5</v>
      </c>
      <c r="AK11">
        <v>0</v>
      </c>
      <c r="AL11">
        <v>0</v>
      </c>
      <c r="AM11">
        <v>15</v>
      </c>
      <c r="AN11">
        <v>0</v>
      </c>
      <c r="AQ11">
        <v>0</v>
      </c>
      <c r="AR11">
        <v>0</v>
      </c>
      <c r="AS11">
        <v>1</v>
      </c>
      <c r="AT11">
        <v>1</v>
      </c>
      <c r="AU11">
        <v>1</v>
      </c>
      <c r="AV11">
        <v>0</v>
      </c>
      <c r="AW11" t="s">
        <v>223</v>
      </c>
      <c r="AX11" t="s">
        <v>223</v>
      </c>
      <c r="AY11" t="s">
        <v>224</v>
      </c>
      <c r="AZ11" t="s">
        <v>198</v>
      </c>
      <c r="BA11" t="s">
        <v>272</v>
      </c>
      <c r="BB11" t="s">
        <v>273</v>
      </c>
      <c r="BC11">
        <v>34352715</v>
      </c>
      <c r="BD11" t="s">
        <v>201</v>
      </c>
      <c r="BE11">
        <v>0</v>
      </c>
      <c r="BF11" t="s">
        <v>75</v>
      </c>
      <c r="BG11" t="s">
        <v>274</v>
      </c>
      <c r="BH11" t="s">
        <v>275</v>
      </c>
      <c r="BI11" t="s">
        <v>202</v>
      </c>
      <c r="BJ11" t="s">
        <v>216</v>
      </c>
      <c r="BK11" t="s">
        <v>204</v>
      </c>
      <c r="BL11" t="s">
        <v>203</v>
      </c>
      <c r="BY11" t="s">
        <v>279</v>
      </c>
    </row>
    <row r="12" spans="1:77" x14ac:dyDescent="0.25">
      <c r="A12" t="s">
        <v>207</v>
      </c>
      <c r="B12" t="s">
        <v>208</v>
      </c>
      <c r="C12" t="s">
        <v>188</v>
      </c>
      <c r="D12" s="138">
        <v>36526</v>
      </c>
      <c r="E12" t="s">
        <v>205</v>
      </c>
      <c r="F12">
        <v>1191</v>
      </c>
      <c r="G12" t="s">
        <v>227</v>
      </c>
      <c r="H12" t="s">
        <v>228</v>
      </c>
      <c r="I12">
        <v>1</v>
      </c>
      <c r="J12" t="s">
        <v>229</v>
      </c>
      <c r="K12">
        <v>0</v>
      </c>
      <c r="L12" s="138">
        <v>45127</v>
      </c>
      <c r="M12" t="s">
        <v>271</v>
      </c>
      <c r="N12">
        <v>3</v>
      </c>
      <c r="O12" t="s">
        <v>222</v>
      </c>
      <c r="P12" t="s">
        <v>193</v>
      </c>
      <c r="Q12" t="s">
        <v>217</v>
      </c>
      <c r="R12">
        <v>1000</v>
      </c>
      <c r="S12" t="s">
        <v>195</v>
      </c>
      <c r="T12">
        <v>100</v>
      </c>
      <c r="U12">
        <v>530</v>
      </c>
      <c r="V12">
        <v>0</v>
      </c>
      <c r="W12">
        <v>0</v>
      </c>
      <c r="X12">
        <v>0</v>
      </c>
      <c r="Y12">
        <v>20</v>
      </c>
      <c r="Z12">
        <v>0</v>
      </c>
      <c r="AA12">
        <v>176.67</v>
      </c>
      <c r="AB12">
        <v>60</v>
      </c>
      <c r="AC12">
        <v>530</v>
      </c>
      <c r="AF12">
        <v>0</v>
      </c>
      <c r="AG12">
        <v>0</v>
      </c>
      <c r="AH12">
        <v>0</v>
      </c>
      <c r="AI12">
        <v>0</v>
      </c>
      <c r="AJ12">
        <v>20</v>
      </c>
      <c r="AK12">
        <v>0</v>
      </c>
      <c r="AL12">
        <v>0</v>
      </c>
      <c r="AM12">
        <v>60</v>
      </c>
      <c r="AN12">
        <v>0</v>
      </c>
      <c r="AQ12">
        <v>0</v>
      </c>
      <c r="AR12">
        <v>0</v>
      </c>
      <c r="AS12">
        <v>1</v>
      </c>
      <c r="AT12">
        <v>1</v>
      </c>
      <c r="AU12">
        <v>1</v>
      </c>
      <c r="AV12">
        <v>0</v>
      </c>
      <c r="AW12" t="s">
        <v>223</v>
      </c>
      <c r="AX12" t="s">
        <v>223</v>
      </c>
      <c r="AY12" t="s">
        <v>224</v>
      </c>
      <c r="AZ12" t="s">
        <v>198</v>
      </c>
      <c r="BA12" t="s">
        <v>272</v>
      </c>
      <c r="BB12" t="s">
        <v>273</v>
      </c>
      <c r="BC12">
        <v>34352715</v>
      </c>
      <c r="BD12" t="s">
        <v>201</v>
      </c>
      <c r="BE12">
        <v>0</v>
      </c>
      <c r="BF12" t="s">
        <v>75</v>
      </c>
      <c r="BG12" t="s">
        <v>274</v>
      </c>
      <c r="BH12" t="s">
        <v>275</v>
      </c>
      <c r="BI12" t="s">
        <v>202</v>
      </c>
      <c r="BJ12" t="s">
        <v>216</v>
      </c>
      <c r="BK12" t="s">
        <v>204</v>
      </c>
      <c r="BL12" t="s">
        <v>203</v>
      </c>
      <c r="BY12" t="s">
        <v>280</v>
      </c>
    </row>
    <row r="13" spans="1:77" x14ac:dyDescent="0.25">
      <c r="A13" t="s">
        <v>207</v>
      </c>
      <c r="B13" t="s">
        <v>208</v>
      </c>
      <c r="C13" t="s">
        <v>188</v>
      </c>
      <c r="D13" s="138">
        <v>36526</v>
      </c>
      <c r="E13" t="s">
        <v>205</v>
      </c>
      <c r="F13">
        <v>1191</v>
      </c>
      <c r="G13" t="s">
        <v>227</v>
      </c>
      <c r="H13" t="s">
        <v>230</v>
      </c>
      <c r="I13">
        <v>1</v>
      </c>
      <c r="J13" t="s">
        <v>231</v>
      </c>
      <c r="K13">
        <v>0</v>
      </c>
      <c r="L13" s="138">
        <v>45127</v>
      </c>
      <c r="M13" t="s">
        <v>271</v>
      </c>
      <c r="N13">
        <v>3</v>
      </c>
      <c r="O13" t="s">
        <v>222</v>
      </c>
      <c r="P13" t="s">
        <v>193</v>
      </c>
      <c r="Q13" t="s">
        <v>217</v>
      </c>
      <c r="R13">
        <v>1000</v>
      </c>
      <c r="S13" t="s">
        <v>195</v>
      </c>
      <c r="T13">
        <v>100</v>
      </c>
      <c r="U13">
        <v>560</v>
      </c>
      <c r="V13">
        <v>0</v>
      </c>
      <c r="W13">
        <v>0</v>
      </c>
      <c r="X13">
        <v>0</v>
      </c>
      <c r="Y13">
        <v>20</v>
      </c>
      <c r="Z13">
        <v>0</v>
      </c>
      <c r="AA13">
        <v>186.67</v>
      </c>
      <c r="AB13">
        <v>60</v>
      </c>
      <c r="AC13">
        <v>560</v>
      </c>
      <c r="AF13">
        <v>0</v>
      </c>
      <c r="AG13">
        <v>0</v>
      </c>
      <c r="AH13">
        <v>0</v>
      </c>
      <c r="AI13">
        <v>0</v>
      </c>
      <c r="AJ13">
        <v>20</v>
      </c>
      <c r="AK13">
        <v>0</v>
      </c>
      <c r="AL13">
        <v>0</v>
      </c>
      <c r="AM13">
        <v>60</v>
      </c>
      <c r="AN13">
        <v>0</v>
      </c>
      <c r="AQ13">
        <v>0</v>
      </c>
      <c r="AR13">
        <v>0</v>
      </c>
      <c r="AS13">
        <v>1</v>
      </c>
      <c r="AT13">
        <v>1</v>
      </c>
      <c r="AU13">
        <v>1</v>
      </c>
      <c r="AV13">
        <v>0</v>
      </c>
      <c r="AW13" t="s">
        <v>223</v>
      </c>
      <c r="AX13" t="s">
        <v>223</v>
      </c>
      <c r="AY13" t="s">
        <v>224</v>
      </c>
      <c r="AZ13" t="s">
        <v>198</v>
      </c>
      <c r="BA13" t="s">
        <v>272</v>
      </c>
      <c r="BB13" t="s">
        <v>273</v>
      </c>
      <c r="BC13">
        <v>34352715</v>
      </c>
      <c r="BD13" t="s">
        <v>201</v>
      </c>
      <c r="BE13">
        <v>0</v>
      </c>
      <c r="BF13" t="s">
        <v>75</v>
      </c>
      <c r="BG13" t="s">
        <v>274</v>
      </c>
      <c r="BH13" t="s">
        <v>275</v>
      </c>
      <c r="BI13" t="s">
        <v>202</v>
      </c>
      <c r="BJ13" t="s">
        <v>216</v>
      </c>
      <c r="BK13" t="s">
        <v>204</v>
      </c>
      <c r="BL13" t="s">
        <v>203</v>
      </c>
      <c r="BY13" t="s">
        <v>280</v>
      </c>
    </row>
    <row r="14" spans="1:77" x14ac:dyDescent="0.25">
      <c r="A14" t="s">
        <v>207</v>
      </c>
      <c r="B14" t="s">
        <v>208</v>
      </c>
      <c r="C14" t="s">
        <v>188</v>
      </c>
      <c r="D14" s="138">
        <v>36526</v>
      </c>
      <c r="E14" t="s">
        <v>205</v>
      </c>
      <c r="F14">
        <v>1191</v>
      </c>
      <c r="G14" t="s">
        <v>232</v>
      </c>
      <c r="H14" t="s">
        <v>233</v>
      </c>
      <c r="I14">
        <v>1</v>
      </c>
      <c r="J14" t="s">
        <v>234</v>
      </c>
      <c r="K14">
        <v>0</v>
      </c>
      <c r="L14" s="138">
        <v>45127</v>
      </c>
      <c r="M14" t="s">
        <v>271</v>
      </c>
      <c r="N14">
        <v>3</v>
      </c>
      <c r="O14" t="s">
        <v>222</v>
      </c>
      <c r="P14" t="s">
        <v>193</v>
      </c>
      <c r="Q14" t="s">
        <v>194</v>
      </c>
      <c r="R14">
        <v>240</v>
      </c>
      <c r="S14" t="s">
        <v>195</v>
      </c>
      <c r="T14">
        <v>100</v>
      </c>
      <c r="U14">
        <v>40</v>
      </c>
      <c r="V14">
        <v>0</v>
      </c>
      <c r="W14">
        <v>0</v>
      </c>
      <c r="X14">
        <v>0</v>
      </c>
      <c r="Y14">
        <v>2</v>
      </c>
      <c r="Z14">
        <v>0</v>
      </c>
      <c r="AA14">
        <v>13.33</v>
      </c>
      <c r="AB14">
        <v>6</v>
      </c>
      <c r="AC14">
        <v>40</v>
      </c>
      <c r="AF14">
        <v>0</v>
      </c>
      <c r="AG14">
        <v>0</v>
      </c>
      <c r="AH14">
        <v>0</v>
      </c>
      <c r="AI14">
        <v>0</v>
      </c>
      <c r="AJ14">
        <v>2</v>
      </c>
      <c r="AK14">
        <v>0</v>
      </c>
      <c r="AL14">
        <v>0</v>
      </c>
      <c r="AM14">
        <v>6</v>
      </c>
      <c r="AN14">
        <v>0</v>
      </c>
      <c r="AQ14">
        <v>0</v>
      </c>
      <c r="AR14">
        <v>0</v>
      </c>
      <c r="AS14">
        <v>1</v>
      </c>
      <c r="AT14">
        <v>1</v>
      </c>
      <c r="AU14">
        <v>1</v>
      </c>
      <c r="AV14">
        <v>0</v>
      </c>
      <c r="AW14" t="s">
        <v>223</v>
      </c>
      <c r="AX14" t="s">
        <v>223</v>
      </c>
      <c r="AY14" t="s">
        <v>224</v>
      </c>
      <c r="AZ14" t="s">
        <v>198</v>
      </c>
      <c r="BA14" t="s">
        <v>272</v>
      </c>
      <c r="BB14" t="s">
        <v>273</v>
      </c>
      <c r="BC14">
        <v>34352715</v>
      </c>
      <c r="BD14" t="s">
        <v>201</v>
      </c>
      <c r="BE14">
        <v>0</v>
      </c>
      <c r="BF14" t="s">
        <v>75</v>
      </c>
      <c r="BG14" t="s">
        <v>274</v>
      </c>
      <c r="BH14" t="s">
        <v>275</v>
      </c>
      <c r="BI14" t="s">
        <v>202</v>
      </c>
      <c r="BJ14" t="s">
        <v>235</v>
      </c>
      <c r="BK14" t="s">
        <v>204</v>
      </c>
      <c r="BL14" t="s">
        <v>236</v>
      </c>
      <c r="BY14" t="s">
        <v>75</v>
      </c>
    </row>
    <row r="15" spans="1:77" x14ac:dyDescent="0.25">
      <c r="A15" t="s">
        <v>207</v>
      </c>
      <c r="B15" t="s">
        <v>208</v>
      </c>
      <c r="C15" t="s">
        <v>188</v>
      </c>
      <c r="D15" s="138">
        <v>36526</v>
      </c>
      <c r="E15" t="s">
        <v>205</v>
      </c>
      <c r="F15">
        <v>1191</v>
      </c>
      <c r="G15" t="s">
        <v>237</v>
      </c>
      <c r="H15" t="s">
        <v>220</v>
      </c>
      <c r="I15">
        <v>1</v>
      </c>
      <c r="J15" t="s">
        <v>221</v>
      </c>
      <c r="K15">
        <v>0</v>
      </c>
      <c r="L15" s="138">
        <v>45127</v>
      </c>
      <c r="M15" t="s">
        <v>271</v>
      </c>
      <c r="N15">
        <v>3</v>
      </c>
      <c r="O15" t="s">
        <v>222</v>
      </c>
      <c r="P15" t="s">
        <v>193</v>
      </c>
      <c r="Q15" t="s">
        <v>194</v>
      </c>
      <c r="R15">
        <v>240</v>
      </c>
      <c r="S15" t="s">
        <v>195</v>
      </c>
      <c r="T15">
        <v>100</v>
      </c>
      <c r="U15">
        <v>140</v>
      </c>
      <c r="V15">
        <v>0</v>
      </c>
      <c r="W15">
        <v>0</v>
      </c>
      <c r="X15">
        <v>0</v>
      </c>
      <c r="Y15">
        <v>2</v>
      </c>
      <c r="Z15">
        <v>0</v>
      </c>
      <c r="AA15">
        <v>46.67</v>
      </c>
      <c r="AB15">
        <v>6</v>
      </c>
      <c r="AC15">
        <v>140</v>
      </c>
      <c r="AF15">
        <v>0</v>
      </c>
      <c r="AG15">
        <v>0</v>
      </c>
      <c r="AH15">
        <v>0</v>
      </c>
      <c r="AI15">
        <v>0</v>
      </c>
      <c r="AJ15">
        <v>2</v>
      </c>
      <c r="AK15">
        <v>0</v>
      </c>
      <c r="AL15">
        <v>0</v>
      </c>
      <c r="AM15">
        <v>6</v>
      </c>
      <c r="AN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0</v>
      </c>
      <c r="AW15" t="s">
        <v>223</v>
      </c>
      <c r="AX15" t="s">
        <v>223</v>
      </c>
      <c r="AY15" t="s">
        <v>224</v>
      </c>
      <c r="AZ15" t="s">
        <v>198</v>
      </c>
      <c r="BA15" t="s">
        <v>272</v>
      </c>
      <c r="BB15" t="s">
        <v>273</v>
      </c>
      <c r="BC15">
        <v>34352715</v>
      </c>
      <c r="BD15" t="s">
        <v>201</v>
      </c>
      <c r="BE15">
        <v>0</v>
      </c>
      <c r="BF15" t="s">
        <v>75</v>
      </c>
      <c r="BG15" t="s">
        <v>274</v>
      </c>
      <c r="BH15" t="s">
        <v>275</v>
      </c>
      <c r="BI15" t="s">
        <v>202</v>
      </c>
      <c r="BJ15" t="s">
        <v>235</v>
      </c>
      <c r="BK15" t="s">
        <v>204</v>
      </c>
      <c r="BL15" t="s">
        <v>236</v>
      </c>
      <c r="BY15" t="s">
        <v>75</v>
      </c>
    </row>
    <row r="16" spans="1:77" x14ac:dyDescent="0.25">
      <c r="A16" t="s">
        <v>207</v>
      </c>
      <c r="B16" t="s">
        <v>208</v>
      </c>
      <c r="C16" t="s">
        <v>188</v>
      </c>
      <c r="D16" s="138">
        <v>36526</v>
      </c>
      <c r="E16" t="s">
        <v>205</v>
      </c>
      <c r="F16">
        <v>1191</v>
      </c>
      <c r="G16" t="s">
        <v>237</v>
      </c>
      <c r="H16" t="s">
        <v>225</v>
      </c>
      <c r="I16">
        <v>1</v>
      </c>
      <c r="J16" t="s">
        <v>226</v>
      </c>
      <c r="K16">
        <v>0</v>
      </c>
      <c r="L16" s="138">
        <v>45127</v>
      </c>
      <c r="M16" t="s">
        <v>271</v>
      </c>
      <c r="N16">
        <v>3</v>
      </c>
      <c r="O16" t="s">
        <v>222</v>
      </c>
      <c r="P16" t="s">
        <v>193</v>
      </c>
      <c r="Q16" t="s">
        <v>194</v>
      </c>
      <c r="R16">
        <v>240</v>
      </c>
      <c r="S16" t="s">
        <v>195</v>
      </c>
      <c r="T16">
        <v>100</v>
      </c>
      <c r="U16">
        <v>105</v>
      </c>
      <c r="V16">
        <v>0</v>
      </c>
      <c r="W16">
        <v>0</v>
      </c>
      <c r="X16">
        <v>0</v>
      </c>
      <c r="Y16">
        <v>3</v>
      </c>
      <c r="Z16">
        <v>0</v>
      </c>
      <c r="AA16">
        <v>35</v>
      </c>
      <c r="AB16">
        <v>9</v>
      </c>
      <c r="AC16">
        <v>105</v>
      </c>
      <c r="AF16">
        <v>0</v>
      </c>
      <c r="AG16">
        <v>0</v>
      </c>
      <c r="AH16">
        <v>0</v>
      </c>
      <c r="AI16">
        <v>0</v>
      </c>
      <c r="AJ16">
        <v>3</v>
      </c>
      <c r="AK16">
        <v>0</v>
      </c>
      <c r="AL16">
        <v>0</v>
      </c>
      <c r="AM16">
        <v>9</v>
      </c>
      <c r="AN16">
        <v>0</v>
      </c>
      <c r="AQ16">
        <v>0</v>
      </c>
      <c r="AR16">
        <v>0</v>
      </c>
      <c r="AS16">
        <v>1</v>
      </c>
      <c r="AT16">
        <v>1</v>
      </c>
      <c r="AU16">
        <v>1</v>
      </c>
      <c r="AV16">
        <v>0</v>
      </c>
      <c r="AW16" t="s">
        <v>223</v>
      </c>
      <c r="AX16" t="s">
        <v>223</v>
      </c>
      <c r="AY16" t="s">
        <v>224</v>
      </c>
      <c r="AZ16" t="s">
        <v>198</v>
      </c>
      <c r="BA16" t="s">
        <v>272</v>
      </c>
      <c r="BB16" t="s">
        <v>273</v>
      </c>
      <c r="BC16">
        <v>34352715</v>
      </c>
      <c r="BD16" t="s">
        <v>201</v>
      </c>
      <c r="BE16">
        <v>0</v>
      </c>
      <c r="BF16" t="s">
        <v>75</v>
      </c>
      <c r="BG16" t="s">
        <v>274</v>
      </c>
      <c r="BH16" t="s">
        <v>275</v>
      </c>
      <c r="BI16" t="s">
        <v>202</v>
      </c>
      <c r="BJ16" t="s">
        <v>235</v>
      </c>
      <c r="BK16" t="s">
        <v>204</v>
      </c>
      <c r="BL16" t="s">
        <v>236</v>
      </c>
      <c r="BY16" t="s">
        <v>75</v>
      </c>
    </row>
    <row r="17" spans="1:77" x14ac:dyDescent="0.25">
      <c r="A17" t="s">
        <v>187</v>
      </c>
      <c r="B17" t="s">
        <v>208</v>
      </c>
      <c r="C17" t="s">
        <v>188</v>
      </c>
      <c r="D17" s="138">
        <v>36526</v>
      </c>
      <c r="E17" t="s">
        <v>238</v>
      </c>
      <c r="F17">
        <v>1191</v>
      </c>
      <c r="G17" t="s">
        <v>237</v>
      </c>
      <c r="H17" t="s">
        <v>239</v>
      </c>
      <c r="I17">
        <v>2</v>
      </c>
      <c r="J17" t="s">
        <v>240</v>
      </c>
      <c r="K17">
        <v>0</v>
      </c>
      <c r="L17" s="138">
        <v>45127</v>
      </c>
      <c r="M17" t="s">
        <v>271</v>
      </c>
      <c r="N17">
        <v>3</v>
      </c>
      <c r="O17" t="s">
        <v>241</v>
      </c>
      <c r="P17" t="s">
        <v>193</v>
      </c>
      <c r="Q17" t="s">
        <v>217</v>
      </c>
      <c r="R17">
        <v>1000</v>
      </c>
      <c r="S17" t="s">
        <v>195</v>
      </c>
      <c r="T17">
        <v>100</v>
      </c>
      <c r="U17">
        <v>305</v>
      </c>
      <c r="V17">
        <v>0</v>
      </c>
      <c r="W17">
        <v>0</v>
      </c>
      <c r="X17">
        <v>0</v>
      </c>
      <c r="Y17">
        <v>20</v>
      </c>
      <c r="Z17">
        <v>0</v>
      </c>
      <c r="AA17">
        <v>101.67</v>
      </c>
      <c r="AB17">
        <v>60</v>
      </c>
      <c r="AC17">
        <v>305</v>
      </c>
      <c r="AF17">
        <v>0</v>
      </c>
      <c r="AG17">
        <v>0</v>
      </c>
      <c r="AH17">
        <v>0</v>
      </c>
      <c r="AI17">
        <v>0</v>
      </c>
      <c r="AJ17">
        <v>20</v>
      </c>
      <c r="AK17">
        <v>0</v>
      </c>
      <c r="AL17">
        <v>0</v>
      </c>
      <c r="AM17">
        <v>60</v>
      </c>
      <c r="AN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1</v>
      </c>
      <c r="AW17" t="s">
        <v>196</v>
      </c>
      <c r="AX17" t="s">
        <v>214</v>
      </c>
      <c r="AY17" t="s">
        <v>242</v>
      </c>
      <c r="AZ17" t="s">
        <v>198</v>
      </c>
      <c r="BA17" t="s">
        <v>272</v>
      </c>
      <c r="BB17" t="s">
        <v>273</v>
      </c>
      <c r="BC17">
        <v>34352715</v>
      </c>
      <c r="BD17" t="s">
        <v>201</v>
      </c>
      <c r="BE17">
        <v>0</v>
      </c>
      <c r="BF17" t="s">
        <v>75</v>
      </c>
      <c r="BG17" t="s">
        <v>274</v>
      </c>
      <c r="BH17" t="s">
        <v>275</v>
      </c>
      <c r="BI17" t="s">
        <v>202</v>
      </c>
      <c r="BJ17" t="s">
        <v>235</v>
      </c>
      <c r="BK17" t="s">
        <v>204</v>
      </c>
      <c r="BL17" t="s">
        <v>236</v>
      </c>
      <c r="BY17" t="s">
        <v>281</v>
      </c>
    </row>
    <row r="18" spans="1:77" x14ac:dyDescent="0.25">
      <c r="A18" t="s">
        <v>207</v>
      </c>
      <c r="B18" t="s">
        <v>208</v>
      </c>
      <c r="C18" t="s">
        <v>188</v>
      </c>
      <c r="D18" s="138">
        <v>36526</v>
      </c>
      <c r="E18" t="s">
        <v>205</v>
      </c>
      <c r="F18">
        <v>1191</v>
      </c>
      <c r="G18" t="s">
        <v>243</v>
      </c>
      <c r="H18" t="s">
        <v>233</v>
      </c>
      <c r="I18">
        <v>1</v>
      </c>
      <c r="J18" t="s">
        <v>234</v>
      </c>
      <c r="K18">
        <v>0</v>
      </c>
      <c r="L18" s="138">
        <v>45127</v>
      </c>
      <c r="M18" t="s">
        <v>271</v>
      </c>
      <c r="N18">
        <v>3</v>
      </c>
      <c r="O18" t="s">
        <v>222</v>
      </c>
      <c r="P18" t="s">
        <v>193</v>
      </c>
      <c r="Q18" t="s">
        <v>194</v>
      </c>
      <c r="R18">
        <v>240</v>
      </c>
      <c r="S18" t="s">
        <v>195</v>
      </c>
      <c r="T18">
        <v>100</v>
      </c>
      <c r="U18">
        <v>110</v>
      </c>
      <c r="V18">
        <v>0</v>
      </c>
      <c r="W18">
        <v>0</v>
      </c>
      <c r="X18">
        <v>0</v>
      </c>
      <c r="Y18">
        <v>3</v>
      </c>
      <c r="Z18">
        <v>0</v>
      </c>
      <c r="AA18">
        <v>36.67</v>
      </c>
      <c r="AB18">
        <v>9</v>
      </c>
      <c r="AC18">
        <v>110</v>
      </c>
      <c r="AF18">
        <v>0</v>
      </c>
      <c r="AG18">
        <v>0</v>
      </c>
      <c r="AH18">
        <v>0</v>
      </c>
      <c r="AI18">
        <v>0</v>
      </c>
      <c r="AJ18">
        <v>3</v>
      </c>
      <c r="AK18">
        <v>0</v>
      </c>
      <c r="AL18">
        <v>0</v>
      </c>
      <c r="AM18">
        <v>9</v>
      </c>
      <c r="AN18">
        <v>0</v>
      </c>
      <c r="AQ18">
        <v>0</v>
      </c>
      <c r="AR18">
        <v>0</v>
      </c>
      <c r="AS18">
        <v>1</v>
      </c>
      <c r="AT18">
        <v>1</v>
      </c>
      <c r="AU18">
        <v>1</v>
      </c>
      <c r="AV18">
        <v>0</v>
      </c>
      <c r="AW18" t="s">
        <v>223</v>
      </c>
      <c r="AX18" t="s">
        <v>223</v>
      </c>
      <c r="AY18" t="s">
        <v>224</v>
      </c>
      <c r="AZ18" t="s">
        <v>198</v>
      </c>
      <c r="BA18" t="s">
        <v>272</v>
      </c>
      <c r="BB18" t="s">
        <v>273</v>
      </c>
      <c r="BC18">
        <v>34352715</v>
      </c>
      <c r="BD18" t="s">
        <v>201</v>
      </c>
      <c r="BE18">
        <v>0</v>
      </c>
      <c r="BF18" t="s">
        <v>75</v>
      </c>
      <c r="BG18" t="s">
        <v>274</v>
      </c>
      <c r="BH18" t="s">
        <v>275</v>
      </c>
      <c r="BI18" t="s">
        <v>202</v>
      </c>
      <c r="BJ18" t="s">
        <v>235</v>
      </c>
      <c r="BK18" t="s">
        <v>204</v>
      </c>
      <c r="BL18" t="s">
        <v>236</v>
      </c>
      <c r="BY18" t="s">
        <v>75</v>
      </c>
    </row>
    <row r="19" spans="1:77" x14ac:dyDescent="0.25">
      <c r="A19" t="s">
        <v>207</v>
      </c>
      <c r="B19" t="s">
        <v>208</v>
      </c>
      <c r="C19" t="s">
        <v>188</v>
      </c>
      <c r="D19" s="138">
        <v>36526</v>
      </c>
      <c r="E19" t="s">
        <v>205</v>
      </c>
      <c r="F19">
        <v>1191</v>
      </c>
      <c r="G19" t="s">
        <v>282</v>
      </c>
      <c r="H19" t="s">
        <v>233</v>
      </c>
      <c r="I19">
        <v>1</v>
      </c>
      <c r="J19" t="s">
        <v>234</v>
      </c>
      <c r="K19">
        <v>0</v>
      </c>
      <c r="L19" s="138">
        <v>45127</v>
      </c>
      <c r="M19" t="s">
        <v>271</v>
      </c>
      <c r="N19">
        <v>122</v>
      </c>
      <c r="O19" t="s">
        <v>222</v>
      </c>
      <c r="P19" t="s">
        <v>193</v>
      </c>
      <c r="Q19" t="s">
        <v>194</v>
      </c>
      <c r="R19">
        <v>240</v>
      </c>
      <c r="S19" t="s">
        <v>195</v>
      </c>
      <c r="T19">
        <v>100</v>
      </c>
      <c r="U19">
        <v>47</v>
      </c>
      <c r="V19">
        <v>0</v>
      </c>
      <c r="W19">
        <v>0</v>
      </c>
      <c r="X19">
        <v>0</v>
      </c>
      <c r="Y19">
        <v>4</v>
      </c>
      <c r="Z19">
        <v>0</v>
      </c>
      <c r="AA19">
        <v>0.39</v>
      </c>
      <c r="AB19">
        <v>488</v>
      </c>
      <c r="AC19">
        <v>47</v>
      </c>
      <c r="AF19">
        <v>0</v>
      </c>
      <c r="AG19">
        <v>0</v>
      </c>
      <c r="AH19">
        <v>0</v>
      </c>
      <c r="AI19">
        <v>0</v>
      </c>
      <c r="AJ19">
        <v>4</v>
      </c>
      <c r="AK19">
        <v>0</v>
      </c>
      <c r="AL19">
        <v>0</v>
      </c>
      <c r="AM19">
        <v>488</v>
      </c>
      <c r="AN19">
        <v>0</v>
      </c>
      <c r="AQ19">
        <v>0</v>
      </c>
      <c r="AR19">
        <v>0</v>
      </c>
      <c r="AS19">
        <v>1</v>
      </c>
      <c r="AT19">
        <v>1</v>
      </c>
      <c r="AU19">
        <v>1</v>
      </c>
      <c r="AV19">
        <v>0</v>
      </c>
      <c r="AW19" t="s">
        <v>223</v>
      </c>
      <c r="AX19" t="s">
        <v>223</v>
      </c>
      <c r="AY19" t="s">
        <v>224</v>
      </c>
      <c r="AZ19" t="s">
        <v>198</v>
      </c>
      <c r="BA19" t="s">
        <v>272</v>
      </c>
      <c r="BB19" t="s">
        <v>273</v>
      </c>
      <c r="BC19">
        <v>34352715</v>
      </c>
      <c r="BD19" t="s">
        <v>201</v>
      </c>
      <c r="BE19">
        <v>0</v>
      </c>
      <c r="BF19" t="s">
        <v>75</v>
      </c>
      <c r="BG19" t="s">
        <v>274</v>
      </c>
      <c r="BH19" t="s">
        <v>275</v>
      </c>
      <c r="BI19" t="s">
        <v>202</v>
      </c>
      <c r="BJ19" t="s">
        <v>235</v>
      </c>
      <c r="BK19" t="s">
        <v>204</v>
      </c>
      <c r="BL19" t="s">
        <v>236</v>
      </c>
      <c r="BY19" t="s">
        <v>75</v>
      </c>
    </row>
    <row r="20" spans="1:77" x14ac:dyDescent="0.25">
      <c r="A20" t="s">
        <v>207</v>
      </c>
      <c r="B20" t="s">
        <v>208</v>
      </c>
      <c r="C20" t="s">
        <v>188</v>
      </c>
      <c r="D20" s="138">
        <v>36526</v>
      </c>
      <c r="E20" t="s">
        <v>238</v>
      </c>
      <c r="F20">
        <v>1191</v>
      </c>
      <c r="G20" t="s">
        <v>244</v>
      </c>
      <c r="H20" t="s">
        <v>245</v>
      </c>
      <c r="I20">
        <v>1</v>
      </c>
      <c r="J20" t="s">
        <v>212</v>
      </c>
      <c r="K20">
        <v>0</v>
      </c>
      <c r="L20" s="138">
        <v>45127</v>
      </c>
      <c r="M20" t="s">
        <v>271</v>
      </c>
      <c r="N20">
        <v>3</v>
      </c>
      <c r="O20" t="s">
        <v>213</v>
      </c>
      <c r="P20" t="s">
        <v>193</v>
      </c>
      <c r="Q20" t="s">
        <v>194</v>
      </c>
      <c r="R20">
        <v>240</v>
      </c>
      <c r="S20" t="s">
        <v>195</v>
      </c>
      <c r="T20">
        <v>100</v>
      </c>
      <c r="U20">
        <v>77</v>
      </c>
      <c r="V20">
        <v>0</v>
      </c>
      <c r="W20">
        <v>0</v>
      </c>
      <c r="X20">
        <v>0</v>
      </c>
      <c r="Y20">
        <v>5</v>
      </c>
      <c r="Z20">
        <v>0</v>
      </c>
      <c r="AA20">
        <v>25.67</v>
      </c>
      <c r="AB20">
        <v>15</v>
      </c>
      <c r="AC20">
        <v>77</v>
      </c>
      <c r="AF20">
        <v>0</v>
      </c>
      <c r="AG20">
        <v>0</v>
      </c>
      <c r="AH20">
        <v>0</v>
      </c>
      <c r="AI20">
        <v>0</v>
      </c>
      <c r="AJ20">
        <v>5</v>
      </c>
      <c r="AK20">
        <v>0</v>
      </c>
      <c r="AL20">
        <v>0</v>
      </c>
      <c r="AM20">
        <v>15</v>
      </c>
      <c r="AN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1</v>
      </c>
      <c r="AW20" t="s">
        <v>223</v>
      </c>
      <c r="AX20" t="s">
        <v>223</v>
      </c>
      <c r="AY20" t="s">
        <v>224</v>
      </c>
      <c r="AZ20" t="s">
        <v>198</v>
      </c>
      <c r="BA20" t="s">
        <v>272</v>
      </c>
      <c r="BB20" t="s">
        <v>273</v>
      </c>
      <c r="BC20">
        <v>34352715</v>
      </c>
      <c r="BD20" t="s">
        <v>201</v>
      </c>
      <c r="BE20">
        <v>0</v>
      </c>
      <c r="BF20" t="s">
        <v>75</v>
      </c>
      <c r="BG20" t="s">
        <v>274</v>
      </c>
      <c r="BH20" t="s">
        <v>275</v>
      </c>
      <c r="BI20" t="s">
        <v>202</v>
      </c>
      <c r="BJ20" t="s">
        <v>235</v>
      </c>
      <c r="BK20" t="s">
        <v>204</v>
      </c>
      <c r="BL20" t="s">
        <v>203</v>
      </c>
      <c r="BY20" t="s">
        <v>283</v>
      </c>
    </row>
    <row r="21" spans="1:77" x14ac:dyDescent="0.25">
      <c r="A21" t="s">
        <v>207</v>
      </c>
      <c r="B21" t="s">
        <v>208</v>
      </c>
      <c r="C21" t="s">
        <v>188</v>
      </c>
      <c r="D21" s="138">
        <v>36526</v>
      </c>
      <c r="E21" t="s">
        <v>238</v>
      </c>
      <c r="F21">
        <v>1191</v>
      </c>
      <c r="G21" t="s">
        <v>246</v>
      </c>
      <c r="H21" t="s">
        <v>247</v>
      </c>
      <c r="I21">
        <v>1</v>
      </c>
      <c r="J21" t="s">
        <v>212</v>
      </c>
      <c r="K21">
        <v>0</v>
      </c>
      <c r="L21" s="138">
        <v>45127</v>
      </c>
      <c r="M21" t="s">
        <v>271</v>
      </c>
      <c r="N21">
        <v>3</v>
      </c>
      <c r="O21" t="s">
        <v>213</v>
      </c>
      <c r="P21" t="s">
        <v>193</v>
      </c>
      <c r="Q21" t="s">
        <v>194</v>
      </c>
      <c r="R21">
        <v>240</v>
      </c>
      <c r="S21" t="s">
        <v>195</v>
      </c>
      <c r="T21">
        <v>100</v>
      </c>
      <c r="U21">
        <v>220</v>
      </c>
      <c r="V21">
        <v>0</v>
      </c>
      <c r="W21">
        <v>0</v>
      </c>
      <c r="X21">
        <v>0</v>
      </c>
      <c r="Y21">
        <v>8</v>
      </c>
      <c r="Z21">
        <v>0</v>
      </c>
      <c r="AA21">
        <v>73.33</v>
      </c>
      <c r="AB21">
        <v>24</v>
      </c>
      <c r="AC21">
        <v>220</v>
      </c>
      <c r="AF21">
        <v>0</v>
      </c>
      <c r="AG21">
        <v>0</v>
      </c>
      <c r="AH21">
        <v>0</v>
      </c>
      <c r="AI21">
        <v>0</v>
      </c>
      <c r="AJ21">
        <v>8</v>
      </c>
      <c r="AK21">
        <v>0</v>
      </c>
      <c r="AL21">
        <v>0</v>
      </c>
      <c r="AM21">
        <v>24</v>
      </c>
      <c r="AN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1</v>
      </c>
      <c r="AW21" t="s">
        <v>223</v>
      </c>
      <c r="AX21" t="s">
        <v>223</v>
      </c>
      <c r="AY21" t="s">
        <v>224</v>
      </c>
      <c r="AZ21" t="s">
        <v>198</v>
      </c>
      <c r="BA21" t="s">
        <v>272</v>
      </c>
      <c r="BB21" t="s">
        <v>273</v>
      </c>
      <c r="BC21">
        <v>34352715</v>
      </c>
      <c r="BD21" t="s">
        <v>201</v>
      </c>
      <c r="BE21">
        <v>0</v>
      </c>
      <c r="BF21" t="s">
        <v>75</v>
      </c>
      <c r="BG21" t="s">
        <v>274</v>
      </c>
      <c r="BH21" t="s">
        <v>275</v>
      </c>
      <c r="BI21" t="s">
        <v>202</v>
      </c>
      <c r="BJ21" t="s">
        <v>216</v>
      </c>
      <c r="BK21" t="s">
        <v>204</v>
      </c>
      <c r="BL21" t="s">
        <v>203</v>
      </c>
      <c r="BY21" t="s">
        <v>75</v>
      </c>
    </row>
    <row r="22" spans="1:77" x14ac:dyDescent="0.25">
      <c r="A22" t="s">
        <v>207</v>
      </c>
      <c r="B22" t="s">
        <v>208</v>
      </c>
      <c r="C22" t="s">
        <v>188</v>
      </c>
      <c r="D22" s="138">
        <v>36526</v>
      </c>
      <c r="E22" t="s">
        <v>238</v>
      </c>
      <c r="F22">
        <v>1191</v>
      </c>
      <c r="G22" t="s">
        <v>246</v>
      </c>
      <c r="H22" t="s">
        <v>248</v>
      </c>
      <c r="I22">
        <v>1</v>
      </c>
      <c r="J22" t="s">
        <v>212</v>
      </c>
      <c r="K22">
        <v>0</v>
      </c>
      <c r="L22" s="138">
        <v>45127</v>
      </c>
      <c r="M22" t="s">
        <v>271</v>
      </c>
      <c r="N22">
        <v>3</v>
      </c>
      <c r="O22" t="s">
        <v>213</v>
      </c>
      <c r="P22" t="s">
        <v>193</v>
      </c>
      <c r="Q22" t="s">
        <v>194</v>
      </c>
      <c r="R22">
        <v>240</v>
      </c>
      <c r="S22" t="s">
        <v>195</v>
      </c>
      <c r="T22">
        <v>100</v>
      </c>
      <c r="U22">
        <v>177</v>
      </c>
      <c r="V22">
        <v>0</v>
      </c>
      <c r="W22">
        <v>0</v>
      </c>
      <c r="X22">
        <v>0</v>
      </c>
      <c r="Y22">
        <v>13</v>
      </c>
      <c r="Z22">
        <v>0</v>
      </c>
      <c r="AA22">
        <v>59</v>
      </c>
      <c r="AB22">
        <v>39</v>
      </c>
      <c r="AC22">
        <v>177</v>
      </c>
      <c r="AF22">
        <v>0</v>
      </c>
      <c r="AG22">
        <v>0</v>
      </c>
      <c r="AH22">
        <v>0</v>
      </c>
      <c r="AI22">
        <v>0</v>
      </c>
      <c r="AJ22">
        <v>13</v>
      </c>
      <c r="AK22">
        <v>0</v>
      </c>
      <c r="AL22">
        <v>0</v>
      </c>
      <c r="AM22">
        <v>39</v>
      </c>
      <c r="AN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1</v>
      </c>
      <c r="AW22" t="s">
        <v>223</v>
      </c>
      <c r="AX22" t="s">
        <v>223</v>
      </c>
      <c r="AY22" t="s">
        <v>224</v>
      </c>
      <c r="AZ22" t="s">
        <v>198</v>
      </c>
      <c r="BA22" t="s">
        <v>272</v>
      </c>
      <c r="BB22" t="s">
        <v>273</v>
      </c>
      <c r="BC22">
        <v>34352715</v>
      </c>
      <c r="BD22" t="s">
        <v>201</v>
      </c>
      <c r="BE22">
        <v>0</v>
      </c>
      <c r="BF22" t="s">
        <v>75</v>
      </c>
      <c r="BG22" t="s">
        <v>274</v>
      </c>
      <c r="BH22" t="s">
        <v>275</v>
      </c>
      <c r="BI22" t="s">
        <v>202</v>
      </c>
      <c r="BJ22" t="s">
        <v>235</v>
      </c>
      <c r="BK22" t="s">
        <v>204</v>
      </c>
      <c r="BL22" t="s">
        <v>236</v>
      </c>
      <c r="BY22" t="s">
        <v>75</v>
      </c>
    </row>
    <row r="23" spans="1:77" x14ac:dyDescent="0.25">
      <c r="A23" t="s">
        <v>189</v>
      </c>
      <c r="B23" t="s">
        <v>208</v>
      </c>
      <c r="C23" t="s">
        <v>188</v>
      </c>
      <c r="D23" s="138">
        <v>36526</v>
      </c>
      <c r="E23" t="s">
        <v>238</v>
      </c>
      <c r="F23">
        <v>1191</v>
      </c>
      <c r="G23" t="s">
        <v>249</v>
      </c>
      <c r="H23" t="s">
        <v>250</v>
      </c>
      <c r="I23">
        <v>1</v>
      </c>
      <c r="J23" t="s">
        <v>212</v>
      </c>
      <c r="K23">
        <v>0</v>
      </c>
      <c r="L23" s="138">
        <v>45127</v>
      </c>
      <c r="M23" t="s">
        <v>271</v>
      </c>
      <c r="N23">
        <v>3</v>
      </c>
      <c r="O23" t="s">
        <v>213</v>
      </c>
      <c r="P23" t="s">
        <v>193</v>
      </c>
      <c r="Q23" t="s">
        <v>217</v>
      </c>
      <c r="R23">
        <v>1000</v>
      </c>
      <c r="S23" t="s">
        <v>195</v>
      </c>
      <c r="T23">
        <v>100</v>
      </c>
      <c r="U23">
        <v>207</v>
      </c>
      <c r="V23">
        <v>0</v>
      </c>
      <c r="W23">
        <v>0</v>
      </c>
      <c r="X23">
        <v>0</v>
      </c>
      <c r="Y23">
        <v>11</v>
      </c>
      <c r="Z23">
        <v>0</v>
      </c>
      <c r="AA23">
        <v>69</v>
      </c>
      <c r="AB23">
        <v>33</v>
      </c>
      <c r="AC23">
        <v>207</v>
      </c>
      <c r="AF23">
        <v>0</v>
      </c>
      <c r="AG23">
        <v>0</v>
      </c>
      <c r="AH23">
        <v>0</v>
      </c>
      <c r="AI23">
        <v>0</v>
      </c>
      <c r="AJ23">
        <v>11</v>
      </c>
      <c r="AK23">
        <v>0</v>
      </c>
      <c r="AL23">
        <v>0</v>
      </c>
      <c r="AM23">
        <v>33</v>
      </c>
      <c r="AN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1</v>
      </c>
      <c r="AW23" t="s">
        <v>223</v>
      </c>
      <c r="AX23" t="s">
        <v>223</v>
      </c>
      <c r="AY23" t="s">
        <v>224</v>
      </c>
      <c r="AZ23" t="s">
        <v>198</v>
      </c>
      <c r="BA23" t="s">
        <v>272</v>
      </c>
      <c r="BB23" t="s">
        <v>273</v>
      </c>
      <c r="BC23">
        <v>34352715</v>
      </c>
      <c r="BD23" t="s">
        <v>201</v>
      </c>
      <c r="BE23">
        <v>0</v>
      </c>
      <c r="BF23" t="s">
        <v>75</v>
      </c>
      <c r="BG23" t="s">
        <v>274</v>
      </c>
      <c r="BH23" t="s">
        <v>275</v>
      </c>
      <c r="BI23" t="s">
        <v>202</v>
      </c>
      <c r="BJ23" t="s">
        <v>235</v>
      </c>
      <c r="BK23" t="s">
        <v>204</v>
      </c>
      <c r="BL23" t="s">
        <v>236</v>
      </c>
      <c r="BY23" t="s">
        <v>75</v>
      </c>
    </row>
    <row r="24" spans="1:77" x14ac:dyDescent="0.25">
      <c r="A24" t="s">
        <v>187</v>
      </c>
      <c r="B24" t="s">
        <v>208</v>
      </c>
      <c r="C24" t="s">
        <v>188</v>
      </c>
      <c r="D24" s="138">
        <v>36526</v>
      </c>
      <c r="E24" t="s">
        <v>205</v>
      </c>
      <c r="F24">
        <v>1191</v>
      </c>
      <c r="G24" t="s">
        <v>249</v>
      </c>
      <c r="H24" t="s">
        <v>251</v>
      </c>
      <c r="I24">
        <v>1</v>
      </c>
      <c r="J24" t="s">
        <v>240</v>
      </c>
      <c r="K24">
        <v>0</v>
      </c>
      <c r="L24" s="138">
        <v>45127</v>
      </c>
      <c r="M24" t="s">
        <v>271</v>
      </c>
      <c r="N24">
        <v>3</v>
      </c>
      <c r="O24" t="s">
        <v>252</v>
      </c>
      <c r="P24" t="s">
        <v>193</v>
      </c>
      <c r="Q24" t="s">
        <v>217</v>
      </c>
      <c r="R24">
        <v>1000</v>
      </c>
      <c r="S24" t="s">
        <v>195</v>
      </c>
      <c r="T24">
        <v>100</v>
      </c>
      <c r="U24">
        <v>600</v>
      </c>
      <c r="V24">
        <v>0</v>
      </c>
      <c r="W24">
        <v>0</v>
      </c>
      <c r="X24">
        <v>0</v>
      </c>
      <c r="Y24">
        <v>16</v>
      </c>
      <c r="Z24">
        <v>0</v>
      </c>
      <c r="AA24">
        <v>200</v>
      </c>
      <c r="AB24">
        <v>48</v>
      </c>
      <c r="AC24">
        <v>600</v>
      </c>
      <c r="AF24">
        <v>0</v>
      </c>
      <c r="AG24">
        <v>0</v>
      </c>
      <c r="AH24">
        <v>0</v>
      </c>
      <c r="AI24">
        <v>0</v>
      </c>
      <c r="AJ24">
        <v>16</v>
      </c>
      <c r="AK24">
        <v>0</v>
      </c>
      <c r="AL24">
        <v>0</v>
      </c>
      <c r="AM24">
        <v>48</v>
      </c>
      <c r="AN24">
        <v>0</v>
      </c>
      <c r="AQ24">
        <v>0</v>
      </c>
      <c r="AR24">
        <v>0</v>
      </c>
      <c r="AS24">
        <v>1</v>
      </c>
      <c r="AT24">
        <v>1</v>
      </c>
      <c r="AU24">
        <v>1</v>
      </c>
      <c r="AV24">
        <v>0</v>
      </c>
      <c r="AW24" t="s">
        <v>196</v>
      </c>
      <c r="AX24" t="s">
        <v>214</v>
      </c>
      <c r="AY24" t="s">
        <v>253</v>
      </c>
      <c r="AZ24" t="s">
        <v>198</v>
      </c>
      <c r="BA24" t="s">
        <v>272</v>
      </c>
      <c r="BB24" t="s">
        <v>273</v>
      </c>
      <c r="BC24">
        <v>34352715</v>
      </c>
      <c r="BD24" t="s">
        <v>201</v>
      </c>
      <c r="BE24">
        <v>0</v>
      </c>
      <c r="BF24" t="s">
        <v>75</v>
      </c>
      <c r="BG24" t="s">
        <v>274</v>
      </c>
      <c r="BH24" t="s">
        <v>275</v>
      </c>
      <c r="BI24" t="s">
        <v>202</v>
      </c>
      <c r="BJ24" t="s">
        <v>235</v>
      </c>
      <c r="BK24" t="s">
        <v>204</v>
      </c>
      <c r="BL24" t="s">
        <v>236</v>
      </c>
      <c r="BY24" t="s">
        <v>284</v>
      </c>
    </row>
    <row r="25" spans="1:77" x14ac:dyDescent="0.25">
      <c r="A25" t="s">
        <v>207</v>
      </c>
      <c r="B25" t="s">
        <v>208</v>
      </c>
      <c r="C25" t="s">
        <v>188</v>
      </c>
      <c r="D25" s="138">
        <v>36526</v>
      </c>
      <c r="E25" t="s">
        <v>205</v>
      </c>
      <c r="F25">
        <v>1191</v>
      </c>
      <c r="G25" t="s">
        <v>285</v>
      </c>
      <c r="H25" t="s">
        <v>286</v>
      </c>
      <c r="I25">
        <v>1</v>
      </c>
      <c r="J25" t="s">
        <v>287</v>
      </c>
      <c r="K25">
        <v>0</v>
      </c>
      <c r="L25" s="138">
        <v>45127</v>
      </c>
      <c r="M25" t="s">
        <v>271</v>
      </c>
      <c r="N25">
        <v>399</v>
      </c>
      <c r="O25" t="s">
        <v>288</v>
      </c>
      <c r="P25" t="s">
        <v>193</v>
      </c>
      <c r="Q25" t="s">
        <v>217</v>
      </c>
      <c r="R25">
        <v>1000</v>
      </c>
      <c r="S25" t="s">
        <v>195</v>
      </c>
      <c r="T25">
        <v>100</v>
      </c>
      <c r="U25">
        <v>1000</v>
      </c>
      <c r="V25">
        <v>0</v>
      </c>
      <c r="W25">
        <v>0</v>
      </c>
      <c r="X25">
        <v>0</v>
      </c>
      <c r="Y25">
        <v>10</v>
      </c>
      <c r="Z25">
        <v>0</v>
      </c>
      <c r="AA25">
        <v>2.5099999999999998</v>
      </c>
      <c r="AB25">
        <v>3990</v>
      </c>
      <c r="AC25">
        <v>1000</v>
      </c>
      <c r="AF25">
        <v>0</v>
      </c>
      <c r="AG25">
        <v>0</v>
      </c>
      <c r="AH25">
        <v>0</v>
      </c>
      <c r="AI25">
        <v>0</v>
      </c>
      <c r="AJ25">
        <v>10</v>
      </c>
      <c r="AK25">
        <v>0</v>
      </c>
      <c r="AL25">
        <v>0</v>
      </c>
      <c r="AM25">
        <v>3990</v>
      </c>
      <c r="AN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1</v>
      </c>
      <c r="AW25" t="s">
        <v>196</v>
      </c>
      <c r="AX25" t="s">
        <v>214</v>
      </c>
      <c r="AY25" t="s">
        <v>289</v>
      </c>
      <c r="AZ25" t="s">
        <v>198</v>
      </c>
      <c r="BA25" t="s">
        <v>272</v>
      </c>
      <c r="BB25" t="s">
        <v>273</v>
      </c>
      <c r="BC25">
        <v>34352715</v>
      </c>
      <c r="BD25" t="s">
        <v>201</v>
      </c>
      <c r="BE25">
        <v>0</v>
      </c>
      <c r="BF25" t="s">
        <v>75</v>
      </c>
      <c r="BG25" t="s">
        <v>274</v>
      </c>
      <c r="BH25" t="s">
        <v>275</v>
      </c>
      <c r="BI25" t="s">
        <v>202</v>
      </c>
      <c r="BJ25" t="s">
        <v>235</v>
      </c>
      <c r="BK25" t="s">
        <v>204</v>
      </c>
      <c r="BL25" t="s">
        <v>203</v>
      </c>
      <c r="BY25" t="s">
        <v>75</v>
      </c>
    </row>
    <row r="26" spans="1:77" x14ac:dyDescent="0.25">
      <c r="A26" t="s">
        <v>207</v>
      </c>
      <c r="B26" t="s">
        <v>208</v>
      </c>
      <c r="C26" t="s">
        <v>188</v>
      </c>
      <c r="D26" s="138">
        <v>36526</v>
      </c>
      <c r="E26" t="s">
        <v>205</v>
      </c>
      <c r="F26">
        <v>1191</v>
      </c>
      <c r="G26" t="s">
        <v>254</v>
      </c>
      <c r="H26" t="s">
        <v>290</v>
      </c>
      <c r="I26">
        <v>1</v>
      </c>
      <c r="J26" t="s">
        <v>256</v>
      </c>
      <c r="K26">
        <v>0</v>
      </c>
      <c r="L26" s="138">
        <v>45127</v>
      </c>
      <c r="M26" t="s">
        <v>271</v>
      </c>
      <c r="N26">
        <v>198</v>
      </c>
      <c r="O26" t="s">
        <v>241</v>
      </c>
      <c r="P26" t="s">
        <v>193</v>
      </c>
      <c r="Q26" t="s">
        <v>217</v>
      </c>
      <c r="R26">
        <v>1000</v>
      </c>
      <c r="S26" t="s">
        <v>195</v>
      </c>
      <c r="T26">
        <v>100</v>
      </c>
      <c r="U26">
        <v>280</v>
      </c>
      <c r="V26">
        <v>0</v>
      </c>
      <c r="W26">
        <v>0</v>
      </c>
      <c r="X26">
        <v>0</v>
      </c>
      <c r="Y26">
        <v>8</v>
      </c>
      <c r="Z26">
        <v>0</v>
      </c>
      <c r="AA26">
        <v>1.41</v>
      </c>
      <c r="AB26">
        <v>1584</v>
      </c>
      <c r="AC26">
        <v>280</v>
      </c>
      <c r="AF26">
        <v>0</v>
      </c>
      <c r="AG26">
        <v>0</v>
      </c>
      <c r="AH26">
        <v>0</v>
      </c>
      <c r="AI26">
        <v>0</v>
      </c>
      <c r="AJ26">
        <v>8</v>
      </c>
      <c r="AK26">
        <v>0</v>
      </c>
      <c r="AL26">
        <v>0</v>
      </c>
      <c r="AM26">
        <v>1584</v>
      </c>
      <c r="AN26">
        <v>0</v>
      </c>
      <c r="AQ26">
        <v>0</v>
      </c>
      <c r="AR26">
        <v>0</v>
      </c>
      <c r="AS26">
        <v>1</v>
      </c>
      <c r="AT26">
        <v>1</v>
      </c>
      <c r="AU26">
        <v>1</v>
      </c>
      <c r="AV26">
        <v>0</v>
      </c>
      <c r="AW26" t="s">
        <v>196</v>
      </c>
      <c r="AX26" t="s">
        <v>214</v>
      </c>
      <c r="AY26" t="s">
        <v>291</v>
      </c>
      <c r="AZ26" t="s">
        <v>198</v>
      </c>
      <c r="BA26" t="s">
        <v>272</v>
      </c>
      <c r="BB26" t="s">
        <v>273</v>
      </c>
      <c r="BC26">
        <v>34352715</v>
      </c>
      <c r="BD26" t="s">
        <v>201</v>
      </c>
      <c r="BE26">
        <v>0</v>
      </c>
      <c r="BF26" t="s">
        <v>75</v>
      </c>
      <c r="BG26" t="s">
        <v>274</v>
      </c>
      <c r="BH26" t="s">
        <v>275</v>
      </c>
      <c r="BI26" t="s">
        <v>202</v>
      </c>
      <c r="BJ26" t="s">
        <v>235</v>
      </c>
      <c r="BK26" t="s">
        <v>204</v>
      </c>
      <c r="BL26" t="s">
        <v>236</v>
      </c>
      <c r="BY26" t="s">
        <v>292</v>
      </c>
    </row>
    <row r="27" spans="1:77" x14ac:dyDescent="0.25">
      <c r="A27" t="s">
        <v>207</v>
      </c>
      <c r="B27" t="s">
        <v>208</v>
      </c>
      <c r="C27" t="s">
        <v>188</v>
      </c>
      <c r="D27" s="138">
        <v>36526</v>
      </c>
      <c r="E27" t="s">
        <v>205</v>
      </c>
      <c r="F27">
        <v>1191</v>
      </c>
      <c r="G27" t="s">
        <v>254</v>
      </c>
      <c r="H27" t="s">
        <v>255</v>
      </c>
      <c r="I27">
        <v>1</v>
      </c>
      <c r="J27" t="s">
        <v>256</v>
      </c>
      <c r="K27">
        <v>0</v>
      </c>
      <c r="L27" s="138">
        <v>45127</v>
      </c>
      <c r="M27" t="s">
        <v>271</v>
      </c>
      <c r="N27">
        <v>3</v>
      </c>
      <c r="O27" t="s">
        <v>241</v>
      </c>
      <c r="P27" t="s">
        <v>193</v>
      </c>
      <c r="Q27" t="s">
        <v>217</v>
      </c>
      <c r="R27">
        <v>1000</v>
      </c>
      <c r="S27" t="s">
        <v>195</v>
      </c>
      <c r="T27">
        <v>100</v>
      </c>
      <c r="U27">
        <v>300</v>
      </c>
      <c r="V27">
        <v>0</v>
      </c>
      <c r="W27">
        <v>0</v>
      </c>
      <c r="X27">
        <v>0</v>
      </c>
      <c r="Y27">
        <v>20</v>
      </c>
      <c r="Z27">
        <v>0</v>
      </c>
      <c r="AA27">
        <v>100</v>
      </c>
      <c r="AB27">
        <v>60</v>
      </c>
      <c r="AC27">
        <v>300</v>
      </c>
      <c r="AF27">
        <v>0</v>
      </c>
      <c r="AG27">
        <v>0</v>
      </c>
      <c r="AH27">
        <v>0</v>
      </c>
      <c r="AI27">
        <v>0</v>
      </c>
      <c r="AJ27">
        <v>20</v>
      </c>
      <c r="AK27">
        <v>0</v>
      </c>
      <c r="AL27">
        <v>0</v>
      </c>
      <c r="AM27">
        <v>60</v>
      </c>
      <c r="AN27">
        <v>0</v>
      </c>
      <c r="AQ27">
        <v>0</v>
      </c>
      <c r="AR27">
        <v>0</v>
      </c>
      <c r="AS27">
        <v>1</v>
      </c>
      <c r="AT27">
        <v>1</v>
      </c>
      <c r="AU27">
        <v>1</v>
      </c>
      <c r="AV27">
        <v>0</v>
      </c>
      <c r="AW27" t="s">
        <v>196</v>
      </c>
      <c r="AX27" t="s">
        <v>214</v>
      </c>
      <c r="AY27" t="s">
        <v>257</v>
      </c>
      <c r="AZ27" t="s">
        <v>198</v>
      </c>
      <c r="BA27" t="s">
        <v>272</v>
      </c>
      <c r="BB27" t="s">
        <v>273</v>
      </c>
      <c r="BC27">
        <v>34352715</v>
      </c>
      <c r="BD27" t="s">
        <v>201</v>
      </c>
      <c r="BE27">
        <v>0</v>
      </c>
      <c r="BF27" t="s">
        <v>75</v>
      </c>
      <c r="BG27" t="s">
        <v>274</v>
      </c>
      <c r="BH27" t="s">
        <v>275</v>
      </c>
      <c r="BI27" t="s">
        <v>202</v>
      </c>
      <c r="BJ27" t="s">
        <v>235</v>
      </c>
      <c r="BK27" t="s">
        <v>204</v>
      </c>
      <c r="BL27" t="s">
        <v>236</v>
      </c>
      <c r="BY27" t="s">
        <v>293</v>
      </c>
    </row>
    <row r="28" spans="1:77" x14ac:dyDescent="0.25">
      <c r="A28" t="s">
        <v>187</v>
      </c>
      <c r="B28" t="s">
        <v>208</v>
      </c>
      <c r="C28" t="s">
        <v>188</v>
      </c>
      <c r="D28" s="138">
        <v>36526</v>
      </c>
      <c r="E28" t="s">
        <v>205</v>
      </c>
      <c r="F28">
        <v>1191</v>
      </c>
      <c r="G28" t="s">
        <v>254</v>
      </c>
      <c r="H28" t="s">
        <v>258</v>
      </c>
      <c r="I28">
        <v>4</v>
      </c>
      <c r="J28" t="s">
        <v>191</v>
      </c>
      <c r="K28">
        <v>0</v>
      </c>
      <c r="L28" s="138">
        <v>45127</v>
      </c>
      <c r="M28" t="s">
        <v>271</v>
      </c>
      <c r="N28">
        <v>3</v>
      </c>
      <c r="O28" t="s">
        <v>192</v>
      </c>
      <c r="P28" t="s">
        <v>193</v>
      </c>
      <c r="Q28" t="s">
        <v>194</v>
      </c>
      <c r="R28">
        <v>240</v>
      </c>
      <c r="S28" t="s">
        <v>259</v>
      </c>
      <c r="T28">
        <v>50</v>
      </c>
      <c r="U28">
        <v>48</v>
      </c>
      <c r="V28">
        <v>0</v>
      </c>
      <c r="W28">
        <v>0</v>
      </c>
      <c r="X28">
        <v>0</v>
      </c>
      <c r="Y28">
        <v>6</v>
      </c>
      <c r="Z28">
        <v>0</v>
      </c>
      <c r="AA28">
        <v>16</v>
      </c>
      <c r="AB28">
        <v>18</v>
      </c>
      <c r="AC28">
        <v>48</v>
      </c>
      <c r="AF28">
        <v>0</v>
      </c>
      <c r="AG28">
        <v>0</v>
      </c>
      <c r="AH28">
        <v>0</v>
      </c>
      <c r="AI28">
        <v>0</v>
      </c>
      <c r="AJ28">
        <v>3</v>
      </c>
      <c r="AK28">
        <v>0</v>
      </c>
      <c r="AL28">
        <v>0</v>
      </c>
      <c r="AM28">
        <v>9</v>
      </c>
      <c r="AN28">
        <v>0</v>
      </c>
      <c r="AQ28">
        <v>0</v>
      </c>
      <c r="AR28">
        <v>0</v>
      </c>
      <c r="AS28">
        <v>1</v>
      </c>
      <c r="AT28">
        <v>1</v>
      </c>
      <c r="AU28">
        <v>1</v>
      </c>
      <c r="AV28">
        <v>0</v>
      </c>
      <c r="AW28" t="s">
        <v>223</v>
      </c>
      <c r="AX28" t="s">
        <v>223</v>
      </c>
      <c r="AY28" t="s">
        <v>224</v>
      </c>
      <c r="AZ28" t="s">
        <v>198</v>
      </c>
      <c r="BA28" t="s">
        <v>272</v>
      </c>
      <c r="BB28" t="s">
        <v>273</v>
      </c>
      <c r="BC28">
        <v>34352715</v>
      </c>
      <c r="BD28" t="s">
        <v>201</v>
      </c>
      <c r="BE28">
        <v>0</v>
      </c>
      <c r="BF28" t="s">
        <v>75</v>
      </c>
      <c r="BG28" t="s">
        <v>274</v>
      </c>
      <c r="BH28" t="s">
        <v>275</v>
      </c>
      <c r="BI28" t="s">
        <v>202</v>
      </c>
      <c r="BJ28" t="s">
        <v>235</v>
      </c>
      <c r="BK28" t="s">
        <v>204</v>
      </c>
      <c r="BL28" t="s">
        <v>236</v>
      </c>
      <c r="BY28" t="s">
        <v>294</v>
      </c>
    </row>
    <row r="29" spans="1:77" x14ac:dyDescent="0.25">
      <c r="A29" t="s">
        <v>187</v>
      </c>
      <c r="B29" t="s">
        <v>208</v>
      </c>
      <c r="C29" t="s">
        <v>188</v>
      </c>
      <c r="D29" s="138">
        <v>36526</v>
      </c>
      <c r="E29" t="s">
        <v>205</v>
      </c>
      <c r="F29">
        <v>1191</v>
      </c>
      <c r="G29" t="s">
        <v>254</v>
      </c>
      <c r="H29" t="s">
        <v>260</v>
      </c>
      <c r="I29">
        <v>6</v>
      </c>
      <c r="J29" t="s">
        <v>191</v>
      </c>
      <c r="K29">
        <v>0</v>
      </c>
      <c r="L29" s="138">
        <v>45127</v>
      </c>
      <c r="M29" t="s">
        <v>271</v>
      </c>
      <c r="N29">
        <v>3</v>
      </c>
      <c r="O29" t="s">
        <v>192</v>
      </c>
      <c r="P29" t="s">
        <v>193</v>
      </c>
      <c r="Q29" t="s">
        <v>194</v>
      </c>
      <c r="R29">
        <v>240</v>
      </c>
      <c r="S29" t="s">
        <v>259</v>
      </c>
      <c r="T29">
        <v>50</v>
      </c>
      <c r="U29">
        <v>140</v>
      </c>
      <c r="V29">
        <v>0</v>
      </c>
      <c r="W29">
        <v>0</v>
      </c>
      <c r="X29">
        <v>0</v>
      </c>
      <c r="Y29">
        <v>6</v>
      </c>
      <c r="Z29">
        <v>0</v>
      </c>
      <c r="AA29">
        <v>46.67</v>
      </c>
      <c r="AB29">
        <v>18</v>
      </c>
      <c r="AC29">
        <v>140</v>
      </c>
      <c r="AF29">
        <v>0</v>
      </c>
      <c r="AG29">
        <v>0</v>
      </c>
      <c r="AH29">
        <v>0</v>
      </c>
      <c r="AI29">
        <v>0</v>
      </c>
      <c r="AJ29">
        <v>3</v>
      </c>
      <c r="AK29">
        <v>0</v>
      </c>
      <c r="AL29">
        <v>0</v>
      </c>
      <c r="AM29">
        <v>9</v>
      </c>
      <c r="AN29">
        <v>0</v>
      </c>
      <c r="AQ29">
        <v>0</v>
      </c>
      <c r="AR29">
        <v>0</v>
      </c>
      <c r="AS29">
        <v>1</v>
      </c>
      <c r="AT29">
        <v>1</v>
      </c>
      <c r="AU29">
        <v>1</v>
      </c>
      <c r="AV29">
        <v>0</v>
      </c>
      <c r="AW29" t="s">
        <v>196</v>
      </c>
      <c r="AX29" t="s">
        <v>197</v>
      </c>
      <c r="AY29" t="s">
        <v>261</v>
      </c>
      <c r="AZ29" t="s">
        <v>198</v>
      </c>
      <c r="BA29" t="s">
        <v>272</v>
      </c>
      <c r="BB29" t="s">
        <v>273</v>
      </c>
      <c r="BC29">
        <v>34352715</v>
      </c>
      <c r="BD29" t="s">
        <v>201</v>
      </c>
      <c r="BE29">
        <v>0</v>
      </c>
      <c r="BF29" t="s">
        <v>75</v>
      </c>
      <c r="BG29" t="s">
        <v>274</v>
      </c>
      <c r="BH29" t="s">
        <v>275</v>
      </c>
      <c r="BI29" t="s">
        <v>202</v>
      </c>
      <c r="BJ29" t="s">
        <v>235</v>
      </c>
      <c r="BK29" t="s">
        <v>204</v>
      </c>
      <c r="BL29" t="s">
        <v>236</v>
      </c>
      <c r="BY29" t="s">
        <v>295</v>
      </c>
    </row>
    <row r="30" spans="1:77" x14ac:dyDescent="0.25">
      <c r="A30" t="s">
        <v>187</v>
      </c>
      <c r="B30" t="s">
        <v>208</v>
      </c>
      <c r="C30" t="s">
        <v>188</v>
      </c>
      <c r="D30" s="138">
        <v>36526</v>
      </c>
      <c r="E30" t="s">
        <v>205</v>
      </c>
      <c r="F30">
        <v>1191</v>
      </c>
      <c r="G30" t="s">
        <v>254</v>
      </c>
      <c r="H30" t="s">
        <v>260</v>
      </c>
      <c r="I30">
        <v>7</v>
      </c>
      <c r="J30" t="s">
        <v>191</v>
      </c>
      <c r="K30">
        <v>0</v>
      </c>
      <c r="L30" s="138">
        <v>45127</v>
      </c>
      <c r="M30" t="s">
        <v>271</v>
      </c>
      <c r="N30">
        <v>3</v>
      </c>
      <c r="O30" t="s">
        <v>206</v>
      </c>
      <c r="P30" t="s">
        <v>193</v>
      </c>
      <c r="Q30" t="s">
        <v>194</v>
      </c>
      <c r="R30">
        <v>240</v>
      </c>
      <c r="S30" t="s">
        <v>195</v>
      </c>
      <c r="T30">
        <v>100</v>
      </c>
      <c r="U30">
        <v>73</v>
      </c>
      <c r="V30">
        <v>0</v>
      </c>
      <c r="W30">
        <v>0</v>
      </c>
      <c r="X30">
        <v>0</v>
      </c>
      <c r="Y30">
        <v>5</v>
      </c>
      <c r="Z30">
        <v>0</v>
      </c>
      <c r="AA30">
        <v>24.33</v>
      </c>
      <c r="AB30">
        <v>15</v>
      </c>
      <c r="AC30">
        <v>73</v>
      </c>
      <c r="AF30">
        <v>0</v>
      </c>
      <c r="AG30">
        <v>0</v>
      </c>
      <c r="AH30">
        <v>0</v>
      </c>
      <c r="AI30">
        <v>0</v>
      </c>
      <c r="AJ30">
        <v>5</v>
      </c>
      <c r="AK30">
        <v>0</v>
      </c>
      <c r="AL30">
        <v>0</v>
      </c>
      <c r="AM30">
        <v>15</v>
      </c>
      <c r="AN30">
        <v>0</v>
      </c>
      <c r="AQ30">
        <v>0</v>
      </c>
      <c r="AR30">
        <v>0</v>
      </c>
      <c r="AS30">
        <v>1</v>
      </c>
      <c r="AT30">
        <v>1</v>
      </c>
      <c r="AU30">
        <v>1</v>
      </c>
      <c r="AV30">
        <v>0</v>
      </c>
      <c r="AW30" t="s">
        <v>196</v>
      </c>
      <c r="AX30" t="s">
        <v>197</v>
      </c>
      <c r="AY30" t="s">
        <v>262</v>
      </c>
      <c r="AZ30" t="s">
        <v>198</v>
      </c>
      <c r="BA30" t="s">
        <v>272</v>
      </c>
      <c r="BB30" t="s">
        <v>273</v>
      </c>
      <c r="BC30">
        <v>34352715</v>
      </c>
      <c r="BD30" t="s">
        <v>201</v>
      </c>
      <c r="BE30">
        <v>0</v>
      </c>
      <c r="BF30" t="s">
        <v>75</v>
      </c>
      <c r="BG30" t="s">
        <v>274</v>
      </c>
      <c r="BH30" t="s">
        <v>275</v>
      </c>
      <c r="BI30" t="s">
        <v>202</v>
      </c>
      <c r="BJ30" t="s">
        <v>235</v>
      </c>
      <c r="BK30" t="s">
        <v>204</v>
      </c>
      <c r="BL30" t="s">
        <v>236</v>
      </c>
      <c r="BY30" t="s">
        <v>296</v>
      </c>
    </row>
    <row r="31" spans="1:77" x14ac:dyDescent="0.25">
      <c r="A31" t="s">
        <v>187</v>
      </c>
      <c r="B31" t="s">
        <v>208</v>
      </c>
      <c r="C31" t="s">
        <v>188</v>
      </c>
      <c r="D31" s="138">
        <v>36526</v>
      </c>
      <c r="E31" t="s">
        <v>238</v>
      </c>
      <c r="F31">
        <v>1191</v>
      </c>
      <c r="G31" t="s">
        <v>254</v>
      </c>
      <c r="H31" t="s">
        <v>260</v>
      </c>
      <c r="I31">
        <v>8</v>
      </c>
      <c r="J31" t="s">
        <v>212</v>
      </c>
      <c r="K31">
        <v>0</v>
      </c>
      <c r="L31" s="138">
        <v>45127</v>
      </c>
      <c r="M31" t="s">
        <v>271</v>
      </c>
      <c r="N31">
        <v>3</v>
      </c>
      <c r="O31" t="s">
        <v>192</v>
      </c>
      <c r="P31" t="s">
        <v>193</v>
      </c>
      <c r="Q31" t="s">
        <v>194</v>
      </c>
      <c r="R31">
        <v>240</v>
      </c>
      <c r="S31" t="s">
        <v>259</v>
      </c>
      <c r="T31">
        <v>50</v>
      </c>
      <c r="U31">
        <v>125</v>
      </c>
      <c r="V31">
        <v>0</v>
      </c>
      <c r="W31">
        <v>0</v>
      </c>
      <c r="X31">
        <v>0</v>
      </c>
      <c r="Y31">
        <v>8</v>
      </c>
      <c r="Z31">
        <v>0</v>
      </c>
      <c r="AA31">
        <v>41.67</v>
      </c>
      <c r="AB31">
        <v>24</v>
      </c>
      <c r="AC31">
        <v>125</v>
      </c>
      <c r="AF31">
        <v>0</v>
      </c>
      <c r="AG31">
        <v>0</v>
      </c>
      <c r="AH31">
        <v>0</v>
      </c>
      <c r="AI31">
        <v>0</v>
      </c>
      <c r="AJ31">
        <v>4</v>
      </c>
      <c r="AK31">
        <v>0</v>
      </c>
      <c r="AL31">
        <v>0</v>
      </c>
      <c r="AM31">
        <v>12</v>
      </c>
      <c r="AN31">
        <v>0</v>
      </c>
      <c r="AQ31">
        <v>0</v>
      </c>
      <c r="AR31">
        <v>0</v>
      </c>
      <c r="AS31">
        <v>1</v>
      </c>
      <c r="AT31">
        <v>1</v>
      </c>
      <c r="AU31">
        <v>1</v>
      </c>
      <c r="AV31">
        <v>0</v>
      </c>
      <c r="AW31" t="s">
        <v>223</v>
      </c>
      <c r="AX31" t="s">
        <v>223</v>
      </c>
      <c r="AY31" t="s">
        <v>224</v>
      </c>
      <c r="AZ31" t="s">
        <v>198</v>
      </c>
      <c r="BA31" t="s">
        <v>272</v>
      </c>
      <c r="BB31" t="s">
        <v>273</v>
      </c>
      <c r="BC31">
        <v>34352715</v>
      </c>
      <c r="BD31" t="s">
        <v>201</v>
      </c>
      <c r="BE31">
        <v>0</v>
      </c>
      <c r="BF31" t="s">
        <v>75</v>
      </c>
      <c r="BG31" t="s">
        <v>274</v>
      </c>
      <c r="BH31" t="s">
        <v>275</v>
      </c>
      <c r="BI31" t="s">
        <v>202</v>
      </c>
      <c r="BJ31" t="s">
        <v>235</v>
      </c>
      <c r="BK31" t="s">
        <v>204</v>
      </c>
      <c r="BL31" t="s">
        <v>236</v>
      </c>
      <c r="BY31" t="s">
        <v>297</v>
      </c>
    </row>
    <row r="32" spans="1:77" x14ac:dyDescent="0.25">
      <c r="A32" t="s">
        <v>207</v>
      </c>
      <c r="B32" t="s">
        <v>208</v>
      </c>
      <c r="C32" t="s">
        <v>188</v>
      </c>
      <c r="D32" s="138">
        <v>36526</v>
      </c>
      <c r="E32" t="s">
        <v>205</v>
      </c>
      <c r="F32">
        <v>1191</v>
      </c>
      <c r="G32" t="s">
        <v>263</v>
      </c>
      <c r="H32" t="s">
        <v>264</v>
      </c>
      <c r="I32">
        <v>1</v>
      </c>
      <c r="J32" t="s">
        <v>256</v>
      </c>
      <c r="K32">
        <v>0</v>
      </c>
      <c r="L32" s="138">
        <v>45127</v>
      </c>
      <c r="M32" t="s">
        <v>271</v>
      </c>
      <c r="N32">
        <v>23</v>
      </c>
      <c r="O32" t="s">
        <v>241</v>
      </c>
      <c r="P32" t="s">
        <v>193</v>
      </c>
      <c r="Q32" t="s">
        <v>217</v>
      </c>
      <c r="R32">
        <v>1000</v>
      </c>
      <c r="S32" t="s">
        <v>195</v>
      </c>
      <c r="T32">
        <v>100</v>
      </c>
      <c r="U32">
        <v>700</v>
      </c>
      <c r="V32">
        <v>0</v>
      </c>
      <c r="W32">
        <v>0</v>
      </c>
      <c r="X32">
        <v>0</v>
      </c>
      <c r="Y32">
        <v>15</v>
      </c>
      <c r="Z32">
        <v>0</v>
      </c>
      <c r="AA32">
        <v>30.43</v>
      </c>
      <c r="AB32">
        <v>345</v>
      </c>
      <c r="AC32">
        <v>700</v>
      </c>
      <c r="AF32">
        <v>0</v>
      </c>
      <c r="AG32">
        <v>0</v>
      </c>
      <c r="AH32">
        <v>0</v>
      </c>
      <c r="AI32">
        <v>0</v>
      </c>
      <c r="AJ32">
        <v>15</v>
      </c>
      <c r="AK32">
        <v>0</v>
      </c>
      <c r="AL32">
        <v>0</v>
      </c>
      <c r="AM32">
        <v>345</v>
      </c>
      <c r="AN32">
        <v>0</v>
      </c>
      <c r="AQ32">
        <v>0</v>
      </c>
      <c r="AR32">
        <v>0</v>
      </c>
      <c r="AS32">
        <v>1</v>
      </c>
      <c r="AT32">
        <v>1</v>
      </c>
      <c r="AU32">
        <v>1</v>
      </c>
      <c r="AV32">
        <v>0</v>
      </c>
      <c r="AW32" t="s">
        <v>196</v>
      </c>
      <c r="AX32" t="s">
        <v>214</v>
      </c>
      <c r="AY32" t="s">
        <v>265</v>
      </c>
      <c r="AZ32" t="s">
        <v>198</v>
      </c>
      <c r="BA32" t="s">
        <v>272</v>
      </c>
      <c r="BB32" t="s">
        <v>273</v>
      </c>
      <c r="BC32">
        <v>34352715</v>
      </c>
      <c r="BD32" t="s">
        <v>201</v>
      </c>
      <c r="BE32">
        <v>0</v>
      </c>
      <c r="BF32" t="s">
        <v>75</v>
      </c>
      <c r="BG32" t="s">
        <v>274</v>
      </c>
      <c r="BH32" t="s">
        <v>275</v>
      </c>
      <c r="BI32" t="s">
        <v>202</v>
      </c>
      <c r="BJ32" t="s">
        <v>235</v>
      </c>
      <c r="BK32" t="s">
        <v>204</v>
      </c>
      <c r="BL32" t="s">
        <v>236</v>
      </c>
      <c r="BY32" t="s">
        <v>298</v>
      </c>
    </row>
    <row r="33" spans="1:77" x14ac:dyDescent="0.25">
      <c r="A33" t="s">
        <v>207</v>
      </c>
      <c r="B33" t="s">
        <v>208</v>
      </c>
      <c r="C33" t="s">
        <v>188</v>
      </c>
      <c r="D33" s="138">
        <v>36526</v>
      </c>
      <c r="E33" t="s">
        <v>205</v>
      </c>
      <c r="F33">
        <v>1191</v>
      </c>
      <c r="G33" t="s">
        <v>263</v>
      </c>
      <c r="H33" t="s">
        <v>299</v>
      </c>
      <c r="I33">
        <v>1</v>
      </c>
      <c r="J33" t="s">
        <v>256</v>
      </c>
      <c r="K33">
        <v>0</v>
      </c>
      <c r="L33" s="138">
        <v>45127</v>
      </c>
      <c r="M33" t="s">
        <v>271</v>
      </c>
      <c r="N33">
        <v>198</v>
      </c>
      <c r="O33" t="s">
        <v>288</v>
      </c>
      <c r="P33" t="s">
        <v>193</v>
      </c>
      <c r="Q33" t="s">
        <v>217</v>
      </c>
      <c r="R33">
        <v>1000</v>
      </c>
      <c r="S33" t="s">
        <v>195</v>
      </c>
      <c r="T33">
        <v>100</v>
      </c>
      <c r="U33">
        <v>790</v>
      </c>
      <c r="V33">
        <v>0</v>
      </c>
      <c r="W33">
        <v>0</v>
      </c>
      <c r="X33">
        <v>0</v>
      </c>
      <c r="Y33">
        <v>12</v>
      </c>
      <c r="Z33">
        <v>0</v>
      </c>
      <c r="AA33">
        <v>3.99</v>
      </c>
      <c r="AB33">
        <v>2376</v>
      </c>
      <c r="AC33">
        <v>790</v>
      </c>
      <c r="AF33">
        <v>0</v>
      </c>
      <c r="AG33">
        <v>0</v>
      </c>
      <c r="AH33">
        <v>0</v>
      </c>
      <c r="AI33">
        <v>0</v>
      </c>
      <c r="AJ33">
        <v>12</v>
      </c>
      <c r="AK33">
        <v>0</v>
      </c>
      <c r="AL33">
        <v>0</v>
      </c>
      <c r="AM33">
        <v>2376</v>
      </c>
      <c r="AN33">
        <v>0</v>
      </c>
      <c r="AQ33">
        <v>0</v>
      </c>
      <c r="AR33">
        <v>0</v>
      </c>
      <c r="AS33">
        <v>1</v>
      </c>
      <c r="AT33">
        <v>1</v>
      </c>
      <c r="AU33">
        <v>1</v>
      </c>
      <c r="AV33">
        <v>0</v>
      </c>
      <c r="AW33" t="s">
        <v>196</v>
      </c>
      <c r="AX33" t="s">
        <v>214</v>
      </c>
      <c r="AY33" t="s">
        <v>300</v>
      </c>
      <c r="AZ33" t="s">
        <v>198</v>
      </c>
      <c r="BA33" t="s">
        <v>272</v>
      </c>
      <c r="BB33" t="s">
        <v>273</v>
      </c>
      <c r="BC33">
        <v>34352715</v>
      </c>
      <c r="BD33" t="s">
        <v>201</v>
      </c>
      <c r="BE33">
        <v>0</v>
      </c>
      <c r="BF33" t="s">
        <v>75</v>
      </c>
      <c r="BG33" t="s">
        <v>274</v>
      </c>
      <c r="BH33" t="s">
        <v>275</v>
      </c>
      <c r="BI33" t="s">
        <v>202</v>
      </c>
      <c r="BJ33" t="s">
        <v>235</v>
      </c>
      <c r="BK33" t="s">
        <v>204</v>
      </c>
      <c r="BL33" t="s">
        <v>236</v>
      </c>
      <c r="BY33" t="s">
        <v>301</v>
      </c>
    </row>
    <row r="34" spans="1:77" x14ac:dyDescent="0.25">
      <c r="A34" t="s">
        <v>207</v>
      </c>
      <c r="B34" t="s">
        <v>208</v>
      </c>
      <c r="C34" t="s">
        <v>188</v>
      </c>
      <c r="D34" s="138">
        <v>36526</v>
      </c>
      <c r="E34" t="s">
        <v>205</v>
      </c>
      <c r="F34">
        <v>1191</v>
      </c>
      <c r="G34" t="s">
        <v>263</v>
      </c>
      <c r="H34" t="s">
        <v>266</v>
      </c>
      <c r="I34">
        <v>1</v>
      </c>
      <c r="J34" t="s">
        <v>256</v>
      </c>
      <c r="K34">
        <v>0</v>
      </c>
      <c r="L34" s="138">
        <v>45127</v>
      </c>
      <c r="M34" t="s">
        <v>271</v>
      </c>
      <c r="N34">
        <v>23</v>
      </c>
      <c r="O34" t="s">
        <v>241</v>
      </c>
      <c r="P34" t="s">
        <v>193</v>
      </c>
      <c r="Q34" t="s">
        <v>217</v>
      </c>
      <c r="R34">
        <v>1000</v>
      </c>
      <c r="S34" t="s">
        <v>195</v>
      </c>
      <c r="T34">
        <v>100</v>
      </c>
      <c r="U34">
        <v>100</v>
      </c>
      <c r="V34">
        <v>0</v>
      </c>
      <c r="W34">
        <v>0</v>
      </c>
      <c r="X34">
        <v>0</v>
      </c>
      <c r="Y34">
        <v>13</v>
      </c>
      <c r="Z34">
        <v>0</v>
      </c>
      <c r="AA34">
        <v>4.3499999999999996</v>
      </c>
      <c r="AB34">
        <v>299</v>
      </c>
      <c r="AC34">
        <v>100</v>
      </c>
      <c r="AF34">
        <v>0</v>
      </c>
      <c r="AG34">
        <v>0</v>
      </c>
      <c r="AH34">
        <v>0</v>
      </c>
      <c r="AI34">
        <v>0</v>
      </c>
      <c r="AJ34">
        <v>13</v>
      </c>
      <c r="AK34">
        <v>0</v>
      </c>
      <c r="AL34">
        <v>0</v>
      </c>
      <c r="AM34">
        <v>299</v>
      </c>
      <c r="AN34">
        <v>0</v>
      </c>
      <c r="AQ34">
        <v>0</v>
      </c>
      <c r="AR34">
        <v>0</v>
      </c>
      <c r="AS34">
        <v>1</v>
      </c>
      <c r="AT34">
        <v>1</v>
      </c>
      <c r="AU34">
        <v>1</v>
      </c>
      <c r="AV34">
        <v>0</v>
      </c>
      <c r="AW34" t="s">
        <v>196</v>
      </c>
      <c r="AX34" t="s">
        <v>214</v>
      </c>
      <c r="AY34" t="s">
        <v>267</v>
      </c>
      <c r="AZ34" t="s">
        <v>198</v>
      </c>
      <c r="BA34" t="s">
        <v>272</v>
      </c>
      <c r="BB34" t="s">
        <v>273</v>
      </c>
      <c r="BC34">
        <v>34352715</v>
      </c>
      <c r="BD34" t="s">
        <v>201</v>
      </c>
      <c r="BE34">
        <v>0</v>
      </c>
      <c r="BF34" t="s">
        <v>75</v>
      </c>
      <c r="BG34" t="s">
        <v>274</v>
      </c>
      <c r="BH34" t="s">
        <v>275</v>
      </c>
      <c r="BI34" t="s">
        <v>202</v>
      </c>
      <c r="BJ34" t="s">
        <v>235</v>
      </c>
      <c r="BK34" t="s">
        <v>204</v>
      </c>
      <c r="BL34" t="s">
        <v>236</v>
      </c>
      <c r="BY34" t="s">
        <v>302</v>
      </c>
    </row>
    <row r="35" spans="1:77" x14ac:dyDescent="0.25">
      <c r="A35" t="s">
        <v>207</v>
      </c>
      <c r="B35" t="s">
        <v>208</v>
      </c>
      <c r="C35" t="s">
        <v>188</v>
      </c>
      <c r="D35" s="138">
        <v>36526</v>
      </c>
      <c r="E35" t="s">
        <v>205</v>
      </c>
      <c r="F35">
        <v>1191</v>
      </c>
      <c r="G35" t="s">
        <v>268</v>
      </c>
      <c r="H35" t="s">
        <v>269</v>
      </c>
      <c r="I35">
        <v>1</v>
      </c>
      <c r="J35" t="s">
        <v>212</v>
      </c>
      <c r="K35">
        <v>0</v>
      </c>
      <c r="L35" s="138">
        <v>45127</v>
      </c>
      <c r="M35" t="s">
        <v>271</v>
      </c>
      <c r="N35">
        <v>3</v>
      </c>
      <c r="O35" t="s">
        <v>192</v>
      </c>
      <c r="P35" t="s">
        <v>193</v>
      </c>
      <c r="Q35" t="s">
        <v>194</v>
      </c>
      <c r="R35">
        <v>240</v>
      </c>
      <c r="S35" t="s">
        <v>195</v>
      </c>
      <c r="T35">
        <v>100</v>
      </c>
      <c r="U35">
        <v>85</v>
      </c>
      <c r="V35">
        <v>0</v>
      </c>
      <c r="W35">
        <v>0</v>
      </c>
      <c r="X35">
        <v>0</v>
      </c>
      <c r="Y35">
        <v>5</v>
      </c>
      <c r="Z35">
        <v>0</v>
      </c>
      <c r="AA35">
        <v>28.33</v>
      </c>
      <c r="AB35">
        <v>15</v>
      </c>
      <c r="AC35">
        <v>85</v>
      </c>
      <c r="AF35">
        <v>0</v>
      </c>
      <c r="AG35">
        <v>0</v>
      </c>
      <c r="AH35">
        <v>0</v>
      </c>
      <c r="AI35">
        <v>0</v>
      </c>
      <c r="AJ35">
        <v>5</v>
      </c>
      <c r="AK35">
        <v>0</v>
      </c>
      <c r="AL35">
        <v>0</v>
      </c>
      <c r="AM35">
        <v>15</v>
      </c>
      <c r="AN35">
        <v>0</v>
      </c>
      <c r="AQ35">
        <v>0</v>
      </c>
      <c r="AR35">
        <v>0</v>
      </c>
      <c r="AS35">
        <v>1</v>
      </c>
      <c r="AT35">
        <v>1</v>
      </c>
      <c r="AU35">
        <v>1</v>
      </c>
      <c r="AV35">
        <v>0</v>
      </c>
      <c r="AW35" t="s">
        <v>196</v>
      </c>
      <c r="AX35" t="s">
        <v>214</v>
      </c>
      <c r="AY35" t="s">
        <v>270</v>
      </c>
      <c r="AZ35" t="s">
        <v>198</v>
      </c>
      <c r="BA35" t="s">
        <v>272</v>
      </c>
      <c r="BB35" t="s">
        <v>273</v>
      </c>
      <c r="BC35">
        <v>34352715</v>
      </c>
      <c r="BD35" t="s">
        <v>201</v>
      </c>
      <c r="BE35">
        <v>0</v>
      </c>
      <c r="BF35" t="s">
        <v>75</v>
      </c>
      <c r="BG35" t="s">
        <v>274</v>
      </c>
      <c r="BH35" t="s">
        <v>275</v>
      </c>
      <c r="BI35" t="s">
        <v>202</v>
      </c>
      <c r="BJ35" t="s">
        <v>235</v>
      </c>
      <c r="BK35" t="s">
        <v>204</v>
      </c>
      <c r="BL35" t="s">
        <v>236</v>
      </c>
      <c r="BY35" t="s">
        <v>303</v>
      </c>
    </row>
    <row r="36" spans="1:77" x14ac:dyDescent="0.25">
      <c r="A36" t="s">
        <v>207</v>
      </c>
      <c r="B36" t="s">
        <v>208</v>
      </c>
      <c r="C36" t="s">
        <v>188</v>
      </c>
      <c r="D36" s="138">
        <v>36526</v>
      </c>
      <c r="E36" t="s">
        <v>205</v>
      </c>
      <c r="F36">
        <v>1191</v>
      </c>
      <c r="G36" t="s">
        <v>304</v>
      </c>
      <c r="H36" t="s">
        <v>305</v>
      </c>
      <c r="I36">
        <v>2</v>
      </c>
      <c r="J36" t="s">
        <v>287</v>
      </c>
      <c r="K36">
        <v>0</v>
      </c>
      <c r="L36" s="138">
        <v>45127</v>
      </c>
      <c r="M36" t="s">
        <v>271</v>
      </c>
      <c r="N36">
        <v>48</v>
      </c>
      <c r="O36" t="s">
        <v>252</v>
      </c>
      <c r="P36" t="s">
        <v>193</v>
      </c>
      <c r="Q36" t="s">
        <v>217</v>
      </c>
      <c r="R36">
        <v>1000</v>
      </c>
      <c r="S36" t="s">
        <v>195</v>
      </c>
      <c r="T36">
        <v>100</v>
      </c>
      <c r="U36">
        <v>740</v>
      </c>
      <c r="V36">
        <v>0</v>
      </c>
      <c r="W36">
        <v>0</v>
      </c>
      <c r="X36">
        <v>0</v>
      </c>
      <c r="Y36">
        <v>12</v>
      </c>
      <c r="Z36">
        <v>0</v>
      </c>
      <c r="AA36">
        <v>15.42</v>
      </c>
      <c r="AB36">
        <v>576</v>
      </c>
      <c r="AC36">
        <v>740</v>
      </c>
      <c r="AF36">
        <v>0</v>
      </c>
      <c r="AG36">
        <v>0</v>
      </c>
      <c r="AH36">
        <v>0</v>
      </c>
      <c r="AI36">
        <v>0</v>
      </c>
      <c r="AJ36">
        <v>12</v>
      </c>
      <c r="AK36">
        <v>0</v>
      </c>
      <c r="AL36">
        <v>0</v>
      </c>
      <c r="AM36">
        <v>576</v>
      </c>
      <c r="AN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1</v>
      </c>
      <c r="AW36" t="s">
        <v>196</v>
      </c>
      <c r="AX36" t="s">
        <v>214</v>
      </c>
      <c r="AY36" t="s">
        <v>306</v>
      </c>
      <c r="AZ36" t="s">
        <v>198</v>
      </c>
      <c r="BA36" t="s">
        <v>272</v>
      </c>
      <c r="BB36" t="s">
        <v>273</v>
      </c>
      <c r="BC36">
        <v>34352715</v>
      </c>
      <c r="BD36" t="s">
        <v>201</v>
      </c>
      <c r="BE36">
        <v>0</v>
      </c>
      <c r="BF36" t="s">
        <v>75</v>
      </c>
      <c r="BG36" t="s">
        <v>274</v>
      </c>
      <c r="BH36" t="s">
        <v>275</v>
      </c>
      <c r="BI36" t="s">
        <v>202</v>
      </c>
      <c r="BJ36" t="s">
        <v>235</v>
      </c>
      <c r="BK36" t="s">
        <v>307</v>
      </c>
      <c r="BL36" t="s">
        <v>236</v>
      </c>
      <c r="BY36" t="s">
        <v>75</v>
      </c>
    </row>
    <row r="37" spans="1:77" x14ac:dyDescent="0.25">
      <c r="BY37" t="s">
        <v>138</v>
      </c>
    </row>
    <row r="38" spans="1:77" x14ac:dyDescent="0.25">
      <c r="BY38" t="s">
        <v>139</v>
      </c>
    </row>
    <row r="39" spans="1:77" x14ac:dyDescent="0.25">
      <c r="BY39" t="s">
        <v>140</v>
      </c>
    </row>
    <row r="40" spans="1:77" x14ac:dyDescent="0.25">
      <c r="BY40" t="s">
        <v>141</v>
      </c>
    </row>
    <row r="41" spans="1:77" x14ac:dyDescent="0.25">
      <c r="BY41" t="s">
        <v>75</v>
      </c>
    </row>
    <row r="42" spans="1:77" x14ac:dyDescent="0.25">
      <c r="BY42" t="s">
        <v>142</v>
      </c>
    </row>
    <row r="43" spans="1:77" x14ac:dyDescent="0.25">
      <c r="BY43" t="s">
        <v>142</v>
      </c>
    </row>
    <row r="44" spans="1:77" x14ac:dyDescent="0.25">
      <c r="BY44" t="s">
        <v>143</v>
      </c>
    </row>
    <row r="45" spans="1:77" x14ac:dyDescent="0.25">
      <c r="BY45" t="s">
        <v>143</v>
      </c>
    </row>
    <row r="46" spans="1:77" x14ac:dyDescent="0.25">
      <c r="BY46" t="s">
        <v>144</v>
      </c>
    </row>
    <row r="47" spans="1:77" x14ac:dyDescent="0.25">
      <c r="BY47" t="s">
        <v>144</v>
      </c>
    </row>
    <row r="48" spans="1:77" x14ac:dyDescent="0.25">
      <c r="BY48" t="s">
        <v>145</v>
      </c>
    </row>
    <row r="49" spans="77:77" x14ac:dyDescent="0.25">
      <c r="BY49" t="s">
        <v>145</v>
      </c>
    </row>
    <row r="50" spans="77:77" x14ac:dyDescent="0.25">
      <c r="BY50" t="s">
        <v>146</v>
      </c>
    </row>
    <row r="51" spans="77:77" x14ac:dyDescent="0.25">
      <c r="BY51" t="s">
        <v>146</v>
      </c>
    </row>
    <row r="52" spans="77:77" x14ac:dyDescent="0.25">
      <c r="BY52" t="s">
        <v>75</v>
      </c>
    </row>
    <row r="53" spans="77:77" x14ac:dyDescent="0.25">
      <c r="BY53" t="s">
        <v>75</v>
      </c>
    </row>
    <row r="54" spans="77:77" x14ac:dyDescent="0.25">
      <c r="BY54" t="s">
        <v>75</v>
      </c>
    </row>
    <row r="55" spans="77:77" x14ac:dyDescent="0.25">
      <c r="BY55" t="s">
        <v>75</v>
      </c>
    </row>
    <row r="56" spans="77:77" x14ac:dyDescent="0.25">
      <c r="BY56" t="s">
        <v>147</v>
      </c>
    </row>
    <row r="57" spans="77:77" x14ac:dyDescent="0.25">
      <c r="BY57" t="s">
        <v>147</v>
      </c>
    </row>
    <row r="58" spans="77:77" x14ac:dyDescent="0.25">
      <c r="BY58" t="s">
        <v>147</v>
      </c>
    </row>
    <row r="59" spans="77:77" x14ac:dyDescent="0.25">
      <c r="BY59" t="s">
        <v>148</v>
      </c>
    </row>
    <row r="60" spans="77:77" x14ac:dyDescent="0.25">
      <c r="BY60" t="s">
        <v>148</v>
      </c>
    </row>
    <row r="61" spans="77:77" x14ac:dyDescent="0.25">
      <c r="BY61" t="s">
        <v>149</v>
      </c>
    </row>
    <row r="62" spans="77:77" x14ac:dyDescent="0.25">
      <c r="BY62" t="s">
        <v>149</v>
      </c>
    </row>
    <row r="63" spans="77:77" x14ac:dyDescent="0.25">
      <c r="BY63" t="s">
        <v>150</v>
      </c>
    </row>
    <row r="64" spans="77:77" x14ac:dyDescent="0.25">
      <c r="BY64" t="s">
        <v>150</v>
      </c>
    </row>
    <row r="65" spans="77:77" x14ac:dyDescent="0.25">
      <c r="BY65" t="s">
        <v>151</v>
      </c>
    </row>
    <row r="66" spans="77:77" x14ac:dyDescent="0.25">
      <c r="BY66" t="s">
        <v>152</v>
      </c>
    </row>
    <row r="67" spans="77:77" x14ac:dyDescent="0.25">
      <c r="BY67" t="s">
        <v>152</v>
      </c>
    </row>
    <row r="68" spans="77:77" x14ac:dyDescent="0.25">
      <c r="BY68" t="s">
        <v>153</v>
      </c>
    </row>
    <row r="69" spans="77:77" x14ac:dyDescent="0.25">
      <c r="BY69" t="s">
        <v>154</v>
      </c>
    </row>
    <row r="70" spans="77:77" x14ac:dyDescent="0.25">
      <c r="BY70" t="s">
        <v>155</v>
      </c>
    </row>
    <row r="71" spans="77:77" x14ac:dyDescent="0.25">
      <c r="BY71" t="s">
        <v>155</v>
      </c>
    </row>
    <row r="72" spans="77:77" x14ac:dyDescent="0.25">
      <c r="BY72" t="s">
        <v>156</v>
      </c>
    </row>
    <row r="73" spans="77:77" x14ac:dyDescent="0.25">
      <c r="BY73" t="s">
        <v>156</v>
      </c>
    </row>
    <row r="74" spans="77:77" x14ac:dyDescent="0.25">
      <c r="BY74" t="s">
        <v>156</v>
      </c>
    </row>
    <row r="75" spans="77:77" x14ac:dyDescent="0.25">
      <c r="BY75" t="s">
        <v>156</v>
      </c>
    </row>
    <row r="76" spans="77:77" x14ac:dyDescent="0.25">
      <c r="BY76" t="s">
        <v>157</v>
      </c>
    </row>
    <row r="77" spans="77:77" x14ac:dyDescent="0.25">
      <c r="BY77" t="s">
        <v>157</v>
      </c>
    </row>
    <row r="78" spans="77:77" x14ac:dyDescent="0.25">
      <c r="BY78" t="s">
        <v>158</v>
      </c>
    </row>
    <row r="79" spans="77:77" x14ac:dyDescent="0.25">
      <c r="BY79" t="s">
        <v>158</v>
      </c>
    </row>
    <row r="80" spans="77:77" x14ac:dyDescent="0.25">
      <c r="BY80" t="s">
        <v>159</v>
      </c>
    </row>
    <row r="81" spans="77:77" x14ac:dyDescent="0.25">
      <c r="BY81" t="s">
        <v>160</v>
      </c>
    </row>
    <row r="82" spans="77:77" x14ac:dyDescent="0.25">
      <c r="BY82" t="s">
        <v>161</v>
      </c>
    </row>
    <row r="83" spans="77:77" x14ac:dyDescent="0.25">
      <c r="BY83" t="s">
        <v>161</v>
      </c>
    </row>
    <row r="84" spans="77:77" x14ac:dyDescent="0.25">
      <c r="BY84" t="s">
        <v>162</v>
      </c>
    </row>
    <row r="85" spans="77:77" x14ac:dyDescent="0.25">
      <c r="BY85" t="s">
        <v>162</v>
      </c>
    </row>
    <row r="86" spans="77:77" x14ac:dyDescent="0.25">
      <c r="BY86" t="s">
        <v>163</v>
      </c>
    </row>
    <row r="87" spans="77:77" x14ac:dyDescent="0.25">
      <c r="BY87" t="s">
        <v>163</v>
      </c>
    </row>
    <row r="88" spans="77:77" x14ac:dyDescent="0.25">
      <c r="BY88" t="s">
        <v>164</v>
      </c>
    </row>
    <row r="89" spans="77:77" x14ac:dyDescent="0.25">
      <c r="BY89" t="s">
        <v>164</v>
      </c>
    </row>
    <row r="90" spans="77:77" x14ac:dyDescent="0.25">
      <c r="BY90" t="s">
        <v>165</v>
      </c>
    </row>
    <row r="91" spans="77:77" x14ac:dyDescent="0.25">
      <c r="BY91" t="s">
        <v>166</v>
      </c>
    </row>
    <row r="92" spans="77:77" x14ac:dyDescent="0.25">
      <c r="BY92" t="s">
        <v>165</v>
      </c>
    </row>
    <row r="93" spans="77:77" x14ac:dyDescent="0.25">
      <c r="BY93" t="s">
        <v>167</v>
      </c>
    </row>
    <row r="94" spans="77:77" x14ac:dyDescent="0.25">
      <c r="BY94" t="s">
        <v>168</v>
      </c>
    </row>
    <row r="95" spans="77:77" x14ac:dyDescent="0.25">
      <c r="BY95" t="s">
        <v>169</v>
      </c>
    </row>
    <row r="96" spans="77:77" x14ac:dyDescent="0.25">
      <c r="BY96" t="s">
        <v>169</v>
      </c>
    </row>
    <row r="97" spans="77:77" x14ac:dyDescent="0.25">
      <c r="BY97" t="s">
        <v>170</v>
      </c>
    </row>
    <row r="98" spans="77:77" x14ac:dyDescent="0.25">
      <c r="BY98" t="s">
        <v>171</v>
      </c>
    </row>
    <row r="99" spans="77:77" x14ac:dyDescent="0.25">
      <c r="BY99" t="s">
        <v>137</v>
      </c>
    </row>
    <row r="100" spans="77:77" x14ac:dyDescent="0.25">
      <c r="BY100" t="s">
        <v>137</v>
      </c>
    </row>
    <row r="101" spans="77:77" x14ac:dyDescent="0.25">
      <c r="BY101" t="s">
        <v>172</v>
      </c>
    </row>
    <row r="102" spans="77:77" x14ac:dyDescent="0.25">
      <c r="BY102" t="s">
        <v>173</v>
      </c>
    </row>
    <row r="103" spans="77:77" x14ac:dyDescent="0.25">
      <c r="BY103" t="s">
        <v>174</v>
      </c>
    </row>
    <row r="104" spans="77:77" x14ac:dyDescent="0.25">
      <c r="BY104" t="s">
        <v>175</v>
      </c>
    </row>
    <row r="105" spans="77:77" x14ac:dyDescent="0.25">
      <c r="BY105" t="s">
        <v>176</v>
      </c>
    </row>
    <row r="106" spans="77:77" x14ac:dyDescent="0.25">
      <c r="BY106" t="s">
        <v>177</v>
      </c>
    </row>
    <row r="107" spans="77:77" x14ac:dyDescent="0.25">
      <c r="BY107" t="s">
        <v>178</v>
      </c>
    </row>
    <row r="108" spans="77:77" x14ac:dyDescent="0.25">
      <c r="BY108" t="s">
        <v>179</v>
      </c>
    </row>
    <row r="109" spans="77:77" x14ac:dyDescent="0.25">
      <c r="BY109" t="s">
        <v>180</v>
      </c>
    </row>
    <row r="110" spans="77:77" x14ac:dyDescent="0.25">
      <c r="BY110" t="s">
        <v>181</v>
      </c>
    </row>
    <row r="111" spans="77:77" x14ac:dyDescent="0.25">
      <c r="BY111" t="s">
        <v>182</v>
      </c>
    </row>
    <row r="112" spans="77:77" x14ac:dyDescent="0.25">
      <c r="BY112" t="s">
        <v>183</v>
      </c>
    </row>
    <row r="113" spans="77:77" x14ac:dyDescent="0.25">
      <c r="BY113" t="s">
        <v>170</v>
      </c>
    </row>
    <row r="114" spans="77:77" x14ac:dyDescent="0.25">
      <c r="BY114" t="s">
        <v>136</v>
      </c>
    </row>
    <row r="115" spans="77:77" x14ac:dyDescent="0.25">
      <c r="BY115" t="s">
        <v>75</v>
      </c>
    </row>
    <row r="116" spans="77:77" x14ac:dyDescent="0.25">
      <c r="BY116" t="s">
        <v>75</v>
      </c>
    </row>
    <row r="117" spans="77:77" x14ac:dyDescent="0.25">
      <c r="BY117" t="s">
        <v>184</v>
      </c>
    </row>
    <row r="118" spans="77:77" x14ac:dyDescent="0.25">
      <c r="BY118" t="s">
        <v>184</v>
      </c>
    </row>
    <row r="119" spans="77:77" x14ac:dyDescent="0.25">
      <c r="BY119" t="s">
        <v>185</v>
      </c>
    </row>
  </sheetData>
  <autoFilter ref="A4:BL4" xr:uid="{00000000-0009-0000-0000-000001000000}"/>
  <mergeCells count="6">
    <mergeCell ref="BI3:BL3"/>
    <mergeCell ref="U3:AE3"/>
    <mergeCell ref="AF3:AP3"/>
    <mergeCell ref="AS3:AV3"/>
    <mergeCell ref="AW3:AZ3"/>
    <mergeCell ref="BA3:BG3"/>
  </mergeCells>
  <conditionalFormatting sqref="A5:BL6">
    <cfRule type="expression" dxfId="32" priority="16" stopIfTrue="1">
      <formula>MOD(ROW(),2)=0</formula>
    </cfRule>
    <cfRule type="expression" dxfId="31" priority="17">
      <formula>MOD(ROW(),2)&lt;&gt;0</formula>
    </cfRule>
  </conditionalFormatting>
  <conditionalFormatting sqref="A5:BL5">
    <cfRule type="expression" dxfId="30" priority="15">
      <formula>(ROW()/2-INT(ROW()/2))=0</formula>
    </cfRule>
  </conditionalFormatting>
  <conditionalFormatting sqref="A5:BL6">
    <cfRule type="expression" dxfId="29" priority="7">
      <formula>(ROW()/2-INT(ROW()/2))=0</formula>
    </cfRule>
    <cfRule type="expression" dxfId="28" priority="8">
      <formula>(ROW()/2-INT(ROW()/2))=0</formula>
    </cfRule>
    <cfRule type="expression" dxfId="27" priority="9">
      <formula>(ROW()/2-INT(ROW()/2))=0</formula>
    </cfRule>
    <cfRule type="expression" dxfId="26" priority="10">
      <formula>(ROW()/2-INT(ROW()/2))=0</formula>
    </cfRule>
    <cfRule type="expression" dxfId="25" priority="11">
      <formula>(ROW()/2-INT(ROW()/2))=0</formula>
    </cfRule>
    <cfRule type="expression" dxfId="24" priority="12">
      <formula>(ROW()/2-INT(ROW()/2))=0</formula>
    </cfRule>
    <cfRule type="expression" dxfId="23" priority="13">
      <formula>(ROW()/2-INT(ROW()/2))=0</formula>
    </cfRule>
    <cfRule type="expression" dxfId="22" priority="14">
      <formula>(ROW()/2-INT(ROW()/2))=0</formula>
    </cfRule>
  </conditionalFormatting>
  <conditionalFormatting sqref="A5:BL36">
    <cfRule type="expression" dxfId="21" priority="1">
      <formula>(ROW()/2-INT(ROW()/2))=0</formula>
    </cfRule>
    <cfRule type="expression" dxfId="20" priority="2">
      <formula>(ROW()/2-INT(ROW()/2))=0</formula>
    </cfRule>
    <cfRule type="expression" dxfId="19" priority="3">
      <formula>(ROW()/2-INT(ROW()/2))=0</formula>
    </cfRule>
    <cfRule type="expression" dxfId="18" priority="4">
      <formula>(ROW()/2-INT(ROW()/2))=0</formula>
    </cfRule>
    <cfRule type="expression" dxfId="17" priority="5">
      <formula>(ROW()/2-INT(ROW()/2))=0</formula>
    </cfRule>
    <cfRule type="expression" dxfId="16" priority="6">
      <formula>(ROW()/2-INT(ROW()/2))=0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3"/>
  <dimension ref="A1:CI136"/>
  <sheetViews>
    <sheetView topLeftCell="AF1" workbookViewId="0">
      <pane ySplit="4" topLeftCell="A5" activePane="bottomLeft" state="frozen"/>
      <selection pane="bottomLeft" activeCell="A16" sqref="A16"/>
    </sheetView>
  </sheetViews>
  <sheetFormatPr baseColWidth="10" defaultColWidth="9.140625" defaultRowHeight="15" x14ac:dyDescent="0.25"/>
  <cols>
    <col min="1" max="1" width="22.7109375" style="7" bestFit="1" customWidth="1" collapsed="1"/>
    <col min="2" max="2" width="15.28515625" style="17" customWidth="1" collapsed="1"/>
    <col min="3" max="3" width="13.7109375" style="17" customWidth="1" collapsed="1"/>
    <col min="4" max="4" width="12.85546875" style="20" customWidth="1" collapsed="1"/>
    <col min="5" max="5" width="20.7109375" style="8" customWidth="1" collapsed="1"/>
    <col min="6" max="6" width="10.5703125" style="19" customWidth="1" collapsed="1"/>
    <col min="7" max="7" width="12" style="19" customWidth="1" collapsed="1"/>
    <col min="8" max="8" width="13.42578125" style="3" customWidth="1" collapsed="1"/>
    <col min="9" max="9" width="7.28515625" style="42" bestFit="1" customWidth="1" collapsed="1"/>
    <col min="10" max="10" width="15.28515625" style="4" customWidth="1" collapsed="1"/>
    <col min="11" max="11" width="15.28515625" style="19" customWidth="1"/>
    <col min="12" max="12" width="12" style="4" customWidth="1" collapsed="1"/>
    <col min="13" max="13" width="6.85546875" style="46" bestFit="1" customWidth="1" collapsed="1"/>
    <col min="14" max="14" width="5.85546875" style="5" customWidth="1" collapsed="1"/>
    <col min="15" max="15" width="11.85546875" style="46" customWidth="1" collapsed="1"/>
    <col min="16" max="16" width="6.85546875" style="46" customWidth="1" collapsed="1"/>
    <col min="17" max="17" width="11.28515625" style="62" customWidth="1" collapsed="1"/>
    <col min="18" max="18" width="13.28515625" style="102" customWidth="1" collapsed="1"/>
    <col min="19" max="19" width="4.5703125" style="8" customWidth="1" collapsed="1"/>
    <col min="20" max="20" width="7.140625" style="4" customWidth="1" collapsed="1"/>
    <col min="21" max="21" width="18.85546875" style="4" customWidth="1" collapsed="1"/>
    <col min="22" max="23" width="18.42578125" style="4" customWidth="1" collapsed="1"/>
    <col min="24" max="24" width="22" style="60" customWidth="1"/>
    <col min="25" max="25" width="27" style="46" customWidth="1" collapsed="1"/>
    <col min="26" max="26" width="19.28515625" style="26" customWidth="1" collapsed="1"/>
    <col min="27" max="27" width="29" style="27" customWidth="1" collapsed="1"/>
    <col min="28" max="28" width="18.85546875" style="26" customWidth="1" collapsed="1"/>
    <col min="29" max="29" width="29.140625" style="26" customWidth="1" collapsed="1"/>
    <col min="30" max="30" width="10.7109375" style="68" customWidth="1" collapsed="1"/>
    <col min="31" max="31" width="21.42578125" style="44" customWidth="1" collapsed="1"/>
    <col min="32" max="32" width="9.7109375" style="36" customWidth="1" collapsed="1"/>
    <col min="33" max="33" width="24" style="44" customWidth="1" collapsed="1"/>
    <col min="34" max="34" width="10.7109375" style="36" customWidth="1" collapsed="1"/>
    <col min="35" max="35" width="32.42578125" style="26" customWidth="1" collapsed="1"/>
    <col min="36" max="36" width="23" style="26" customWidth="1" collapsed="1"/>
    <col min="37" max="37" width="18.42578125" style="36" customWidth="1" collapsed="1"/>
    <col min="38" max="38" width="17.7109375" style="26" customWidth="1" collapsed="1"/>
    <col min="39" max="39" width="33.85546875" style="26" customWidth="1" collapsed="1"/>
    <col min="40" max="60" width="9.140625" style="26"/>
    <col min="61" max="61" width="9.140625" style="26" collapsed="1"/>
    <col min="62" max="87" width="9.140625" style="26"/>
    <col min="88" max="16384" width="9.140625" style="26" collapsed="1"/>
  </cols>
  <sheetData>
    <row r="1" spans="1:39" customFormat="1" ht="27" customHeight="1" x14ac:dyDescent="0.25">
      <c r="A1" s="14"/>
      <c r="B1" s="25" t="s">
        <v>9</v>
      </c>
      <c r="C1" s="21"/>
      <c r="D1" s="21"/>
      <c r="E1" s="21"/>
      <c r="F1" s="57"/>
      <c r="G1" s="21"/>
      <c r="H1" s="21"/>
      <c r="I1" s="39"/>
      <c r="J1" s="21"/>
      <c r="K1" s="57"/>
      <c r="M1" s="59"/>
      <c r="N1" s="69"/>
      <c r="O1" s="59"/>
      <c r="P1" s="59"/>
      <c r="Q1" s="61"/>
      <c r="R1" s="102"/>
      <c r="S1" s="8"/>
      <c r="T1" s="4"/>
      <c r="U1" s="4"/>
      <c r="V1" s="4"/>
      <c r="W1" s="4"/>
      <c r="X1" s="60"/>
      <c r="Y1" s="59"/>
      <c r="AA1" s="3"/>
      <c r="AD1" s="46"/>
      <c r="AE1" s="13"/>
      <c r="AF1" s="19"/>
      <c r="AG1" s="13"/>
      <c r="AH1" s="19"/>
      <c r="AK1" s="19"/>
    </row>
    <row r="2" spans="1:39" customFormat="1" ht="15" customHeight="1" x14ac:dyDescent="0.25">
      <c r="A2" s="1"/>
      <c r="B2" s="24" t="s">
        <v>120</v>
      </c>
      <c r="C2" s="22"/>
      <c r="D2" s="22"/>
      <c r="E2" s="22"/>
      <c r="F2" s="58"/>
      <c r="G2" s="22"/>
      <c r="H2" s="22"/>
      <c r="I2" s="40"/>
      <c r="J2" s="22"/>
      <c r="K2" s="58"/>
      <c r="M2" s="107"/>
      <c r="N2" s="4"/>
      <c r="O2" s="46"/>
      <c r="P2" s="46"/>
      <c r="Q2" s="62"/>
      <c r="R2" s="102"/>
      <c r="S2" s="8"/>
      <c r="T2" s="4"/>
      <c r="U2" s="4"/>
      <c r="V2" s="4"/>
      <c r="W2" s="4"/>
      <c r="X2" s="60"/>
      <c r="Y2" s="46"/>
      <c r="AA2" s="3"/>
      <c r="AD2" s="46"/>
      <c r="AE2" s="13"/>
      <c r="AF2" s="19"/>
      <c r="AG2" s="13"/>
      <c r="AH2" s="19"/>
      <c r="AK2" s="19"/>
    </row>
    <row r="3" spans="1:39" customFormat="1" ht="25.5" customHeight="1" x14ac:dyDescent="0.25">
      <c r="A3" s="2" t="s">
        <v>1</v>
      </c>
      <c r="B3" s="96" t="s">
        <v>332</v>
      </c>
      <c r="C3" s="23"/>
      <c r="D3" s="18" t="s">
        <v>2</v>
      </c>
      <c r="E3" s="139">
        <v>45281</v>
      </c>
      <c r="F3" s="18" t="s">
        <v>3</v>
      </c>
      <c r="G3" s="139">
        <v>45315</v>
      </c>
      <c r="H3" s="3"/>
      <c r="I3" s="41"/>
      <c r="J3" s="37" t="s">
        <v>127</v>
      </c>
      <c r="K3" s="99"/>
      <c r="L3" s="96" t="s">
        <v>333</v>
      </c>
      <c r="M3" s="15"/>
      <c r="N3" s="4"/>
      <c r="O3" s="15"/>
      <c r="P3" s="15"/>
      <c r="Q3" s="62"/>
      <c r="R3" s="102"/>
      <c r="S3" s="15"/>
      <c r="T3" s="4"/>
      <c r="U3" s="154" t="s">
        <v>125</v>
      </c>
      <c r="V3" s="155"/>
      <c r="W3" s="155"/>
      <c r="X3" s="155"/>
      <c r="Y3" s="156"/>
      <c r="Z3" s="143" t="s">
        <v>53</v>
      </c>
      <c r="AA3" s="144"/>
      <c r="AB3" s="144"/>
      <c r="AC3" s="145"/>
      <c r="AD3" s="143" t="s">
        <v>54</v>
      </c>
      <c r="AE3" s="144"/>
      <c r="AF3" s="144"/>
      <c r="AG3" s="144"/>
      <c r="AH3" s="144"/>
      <c r="AI3" s="144"/>
      <c r="AJ3" s="143" t="s">
        <v>55</v>
      </c>
      <c r="AK3" s="144"/>
      <c r="AL3" s="144"/>
      <c r="AM3" s="145"/>
    </row>
    <row r="4" spans="1:39" customFormat="1" ht="48" customHeight="1" x14ac:dyDescent="0.25">
      <c r="A4" s="87" t="s">
        <v>10</v>
      </c>
      <c r="B4" s="49" t="s">
        <v>4</v>
      </c>
      <c r="C4" s="49" t="s">
        <v>56</v>
      </c>
      <c r="D4" s="49" t="s">
        <v>57</v>
      </c>
      <c r="E4" s="49" t="s">
        <v>5</v>
      </c>
      <c r="F4" s="88" t="s">
        <v>17</v>
      </c>
      <c r="G4" s="49" t="s">
        <v>23</v>
      </c>
      <c r="H4" s="49" t="s">
        <v>24</v>
      </c>
      <c r="I4" s="49" t="s">
        <v>6</v>
      </c>
      <c r="J4" s="49" t="s">
        <v>51</v>
      </c>
      <c r="K4" s="100" t="s">
        <v>92</v>
      </c>
      <c r="L4" s="49" t="s">
        <v>7</v>
      </c>
      <c r="M4" s="91" t="s">
        <v>11</v>
      </c>
      <c r="N4" s="90" t="s">
        <v>8</v>
      </c>
      <c r="O4" s="91" t="s">
        <v>12</v>
      </c>
      <c r="P4" s="91" t="s">
        <v>18</v>
      </c>
      <c r="Q4" s="92" t="s">
        <v>58</v>
      </c>
      <c r="R4" s="103" t="s">
        <v>59</v>
      </c>
      <c r="S4" s="49" t="s">
        <v>27</v>
      </c>
      <c r="T4" s="93" t="s">
        <v>78</v>
      </c>
      <c r="U4" s="97" t="s">
        <v>121</v>
      </c>
      <c r="V4" s="98" t="s">
        <v>122</v>
      </c>
      <c r="W4" s="98" t="s">
        <v>123</v>
      </c>
      <c r="X4" s="104" t="s">
        <v>128</v>
      </c>
      <c r="Y4" s="105" t="s">
        <v>124</v>
      </c>
      <c r="Z4" s="48" t="s">
        <v>64</v>
      </c>
      <c r="AA4" s="49" t="s">
        <v>65</v>
      </c>
      <c r="AB4" s="49" t="s">
        <v>66</v>
      </c>
      <c r="AC4" s="50" t="s">
        <v>67</v>
      </c>
      <c r="AD4" s="66" t="s">
        <v>68</v>
      </c>
      <c r="AE4" s="49" t="s">
        <v>69</v>
      </c>
      <c r="AF4" s="88" t="s">
        <v>68</v>
      </c>
      <c r="AG4" s="49" t="s">
        <v>70</v>
      </c>
      <c r="AH4" s="88" t="s">
        <v>68</v>
      </c>
      <c r="AI4" s="49" t="s">
        <v>71</v>
      </c>
      <c r="AJ4" s="48" t="s">
        <v>73</v>
      </c>
      <c r="AK4" s="49" t="s">
        <v>74</v>
      </c>
      <c r="AL4" s="49" t="s">
        <v>25</v>
      </c>
      <c r="AM4" s="50" t="s">
        <v>26</v>
      </c>
    </row>
    <row r="5" spans="1:39" customFormat="1" x14ac:dyDescent="0.25">
      <c r="A5" t="s">
        <v>187</v>
      </c>
      <c r="B5" s="8" t="s">
        <v>208</v>
      </c>
      <c r="C5" s="8" t="s">
        <v>188</v>
      </c>
      <c r="D5" s="138">
        <v>36526</v>
      </c>
      <c r="E5" t="s">
        <v>238</v>
      </c>
      <c r="F5" s="19">
        <v>1169</v>
      </c>
      <c r="G5" t="s">
        <v>237</v>
      </c>
      <c r="H5" t="s">
        <v>239</v>
      </c>
      <c r="I5" s="13">
        <v>2</v>
      </c>
      <c r="J5" s="8" t="s">
        <v>240</v>
      </c>
      <c r="K5" s="19">
        <v>0</v>
      </c>
      <c r="L5" s="137"/>
      <c r="M5" s="46" t="s">
        <v>308</v>
      </c>
      <c r="N5" s="5">
        <v>0</v>
      </c>
      <c r="O5" s="46" t="s">
        <v>241</v>
      </c>
      <c r="P5" s="60" t="s">
        <v>193</v>
      </c>
      <c r="Q5" s="63" t="s">
        <v>217</v>
      </c>
      <c r="R5" s="102">
        <v>1000</v>
      </c>
      <c r="S5" s="46" t="s">
        <v>195</v>
      </c>
      <c r="T5" s="4">
        <v>100</v>
      </c>
      <c r="U5" s="4" t="s">
        <v>309</v>
      </c>
      <c r="V5" s="4" t="s">
        <v>310</v>
      </c>
      <c r="W5" s="4" t="s">
        <v>75</v>
      </c>
      <c r="X5" s="60" t="s">
        <v>75</v>
      </c>
      <c r="Y5" s="60" t="s">
        <v>75</v>
      </c>
      <c r="Z5" s="35" t="s">
        <v>196</v>
      </c>
      <c r="AA5" s="35" t="s">
        <v>214</v>
      </c>
      <c r="AB5" t="s">
        <v>242</v>
      </c>
      <c r="AC5" t="s">
        <v>198</v>
      </c>
      <c r="AD5" s="67" t="s">
        <v>199</v>
      </c>
      <c r="AE5" s="3" t="s">
        <v>200</v>
      </c>
      <c r="AF5" s="19">
        <v>34352715</v>
      </c>
      <c r="AG5" s="3" t="s">
        <v>201</v>
      </c>
      <c r="AH5" s="19">
        <v>0</v>
      </c>
      <c r="AI5" s="3" t="s">
        <v>75</v>
      </c>
      <c r="AJ5" t="s">
        <v>202</v>
      </c>
      <c r="AK5" t="s">
        <v>235</v>
      </c>
      <c r="AL5" s="14" t="s">
        <v>204</v>
      </c>
      <c r="AM5" s="14" t="s">
        <v>236</v>
      </c>
    </row>
    <row r="6" spans="1:39" customFormat="1" x14ac:dyDescent="0.25">
      <c r="A6" t="s">
        <v>187</v>
      </c>
      <c r="B6" s="8" t="s">
        <v>208</v>
      </c>
      <c r="C6" s="8" t="s">
        <v>188</v>
      </c>
      <c r="D6" s="138">
        <v>36526</v>
      </c>
      <c r="E6" t="s">
        <v>238</v>
      </c>
      <c r="F6" s="19">
        <v>1169</v>
      </c>
      <c r="G6" t="s">
        <v>237</v>
      </c>
      <c r="H6" s="3" t="s">
        <v>239</v>
      </c>
      <c r="I6" s="13">
        <v>2</v>
      </c>
      <c r="J6" s="8" t="s">
        <v>240</v>
      </c>
      <c r="K6" s="19">
        <v>0</v>
      </c>
      <c r="L6" s="137"/>
      <c r="M6" s="46" t="s">
        <v>308</v>
      </c>
      <c r="N6" s="5">
        <v>0</v>
      </c>
      <c r="O6" s="60" t="s">
        <v>241</v>
      </c>
      <c r="P6" s="60" t="s">
        <v>193</v>
      </c>
      <c r="Q6" s="63" t="s">
        <v>217</v>
      </c>
      <c r="R6" s="102">
        <v>1000</v>
      </c>
      <c r="S6" s="46" t="s">
        <v>195</v>
      </c>
      <c r="T6" s="4">
        <v>100</v>
      </c>
      <c r="U6" s="4" t="s">
        <v>309</v>
      </c>
      <c r="V6" s="4" t="s">
        <v>311</v>
      </c>
      <c r="W6" s="4" t="s">
        <v>75</v>
      </c>
      <c r="X6" s="60" t="s">
        <v>75</v>
      </c>
      <c r="Y6" s="60" t="s">
        <v>75</v>
      </c>
      <c r="Z6" s="35" t="s">
        <v>196</v>
      </c>
      <c r="AA6" s="35" t="s">
        <v>214</v>
      </c>
      <c r="AB6" t="s">
        <v>242</v>
      </c>
      <c r="AC6" t="s">
        <v>198</v>
      </c>
      <c r="AD6" s="67" t="s">
        <v>199</v>
      </c>
      <c r="AE6" s="3" t="s">
        <v>200</v>
      </c>
      <c r="AF6" s="19">
        <v>34352715</v>
      </c>
      <c r="AG6" s="3" t="s">
        <v>201</v>
      </c>
      <c r="AH6" s="19">
        <v>0</v>
      </c>
      <c r="AI6" s="3" t="s">
        <v>75</v>
      </c>
      <c r="AJ6" t="s">
        <v>202</v>
      </c>
      <c r="AK6" t="s">
        <v>235</v>
      </c>
      <c r="AL6" s="14" t="s">
        <v>204</v>
      </c>
      <c r="AM6" s="14" t="s">
        <v>236</v>
      </c>
    </row>
    <row r="7" spans="1:39" customFormat="1" x14ac:dyDescent="0.25">
      <c r="A7" s="7" t="s">
        <v>187</v>
      </c>
      <c r="B7" s="17" t="s">
        <v>208</v>
      </c>
      <c r="C7" s="17" t="s">
        <v>188</v>
      </c>
      <c r="D7" s="138">
        <v>36526</v>
      </c>
      <c r="E7" s="8" t="s">
        <v>238</v>
      </c>
      <c r="F7" s="19">
        <v>1169</v>
      </c>
      <c r="G7" s="19" t="s">
        <v>237</v>
      </c>
      <c r="H7" s="3" t="s">
        <v>239</v>
      </c>
      <c r="I7" s="42">
        <v>2</v>
      </c>
      <c r="J7" s="4" t="s">
        <v>240</v>
      </c>
      <c r="K7" s="19">
        <v>0</v>
      </c>
      <c r="L7" s="4"/>
      <c r="M7" s="46" t="s">
        <v>308</v>
      </c>
      <c r="N7" s="5">
        <v>0</v>
      </c>
      <c r="O7" s="46" t="s">
        <v>241</v>
      </c>
      <c r="P7" s="46" t="s">
        <v>193</v>
      </c>
      <c r="Q7" s="62" t="s">
        <v>217</v>
      </c>
      <c r="R7" s="102">
        <v>1000</v>
      </c>
      <c r="S7" s="8" t="s">
        <v>195</v>
      </c>
      <c r="T7" s="4">
        <v>100</v>
      </c>
      <c r="U7" s="4" t="s">
        <v>309</v>
      </c>
      <c r="V7" s="4" t="s">
        <v>312</v>
      </c>
      <c r="W7" s="4" t="s">
        <v>75</v>
      </c>
      <c r="X7" s="60" t="s">
        <v>75</v>
      </c>
      <c r="Y7" s="46" t="s">
        <v>75</v>
      </c>
      <c r="Z7" s="26" t="s">
        <v>196</v>
      </c>
      <c r="AA7" s="27" t="s">
        <v>214</v>
      </c>
      <c r="AB7" s="26" t="s">
        <v>242</v>
      </c>
      <c r="AC7" s="26" t="s">
        <v>198</v>
      </c>
      <c r="AD7" s="68" t="s">
        <v>199</v>
      </c>
      <c r="AE7" s="44" t="s">
        <v>200</v>
      </c>
      <c r="AF7" s="36">
        <v>34352715</v>
      </c>
      <c r="AG7" s="44" t="s">
        <v>201</v>
      </c>
      <c r="AH7" s="36">
        <v>0</v>
      </c>
      <c r="AI7" s="26" t="s">
        <v>75</v>
      </c>
      <c r="AJ7" s="26" t="s">
        <v>202</v>
      </c>
      <c r="AK7" s="36" t="s">
        <v>235</v>
      </c>
      <c r="AL7" s="26" t="s">
        <v>204</v>
      </c>
      <c r="AM7" s="26" t="s">
        <v>236</v>
      </c>
    </row>
    <row r="8" spans="1:39" customFormat="1" x14ac:dyDescent="0.25">
      <c r="A8" s="7" t="s">
        <v>187</v>
      </c>
      <c r="B8" s="17" t="s">
        <v>208</v>
      </c>
      <c r="C8" s="17" t="s">
        <v>188</v>
      </c>
      <c r="D8" s="138">
        <v>36526</v>
      </c>
      <c r="E8" s="8" t="s">
        <v>238</v>
      </c>
      <c r="F8" s="19">
        <v>1169</v>
      </c>
      <c r="G8" s="19" t="s">
        <v>237</v>
      </c>
      <c r="H8" s="3" t="s">
        <v>239</v>
      </c>
      <c r="I8" s="42">
        <v>2</v>
      </c>
      <c r="J8" s="4" t="s">
        <v>240</v>
      </c>
      <c r="K8" s="19">
        <v>0</v>
      </c>
      <c r="L8" s="4"/>
      <c r="M8" s="46" t="s">
        <v>308</v>
      </c>
      <c r="N8" s="5">
        <v>0</v>
      </c>
      <c r="O8" s="46" t="s">
        <v>241</v>
      </c>
      <c r="P8" s="46" t="s">
        <v>193</v>
      </c>
      <c r="Q8" s="62" t="s">
        <v>217</v>
      </c>
      <c r="R8" s="102">
        <v>1000</v>
      </c>
      <c r="S8" s="8" t="s">
        <v>195</v>
      </c>
      <c r="T8" s="4">
        <v>100</v>
      </c>
      <c r="U8" s="4" t="s">
        <v>309</v>
      </c>
      <c r="V8" s="4" t="s">
        <v>313</v>
      </c>
      <c r="W8" s="4" t="s">
        <v>75</v>
      </c>
      <c r="X8" s="60" t="s">
        <v>75</v>
      </c>
      <c r="Y8" s="46" t="s">
        <v>75</v>
      </c>
      <c r="Z8" s="26" t="s">
        <v>196</v>
      </c>
      <c r="AA8" s="27" t="s">
        <v>214</v>
      </c>
      <c r="AB8" s="26" t="s">
        <v>242</v>
      </c>
      <c r="AC8" s="26" t="s">
        <v>198</v>
      </c>
      <c r="AD8" s="68" t="s">
        <v>199</v>
      </c>
      <c r="AE8" s="44" t="s">
        <v>200</v>
      </c>
      <c r="AF8" s="36">
        <v>34352715</v>
      </c>
      <c r="AG8" s="44" t="s">
        <v>201</v>
      </c>
      <c r="AH8" s="36">
        <v>0</v>
      </c>
      <c r="AI8" s="26" t="s">
        <v>75</v>
      </c>
      <c r="AJ8" s="26" t="s">
        <v>202</v>
      </c>
      <c r="AK8" s="36" t="s">
        <v>235</v>
      </c>
      <c r="AL8" s="26" t="s">
        <v>204</v>
      </c>
      <c r="AM8" s="26" t="s">
        <v>236</v>
      </c>
    </row>
    <row r="9" spans="1:39" customFormat="1" x14ac:dyDescent="0.25">
      <c r="A9" s="7" t="s">
        <v>187</v>
      </c>
      <c r="B9" s="17" t="s">
        <v>208</v>
      </c>
      <c r="C9" s="17" t="s">
        <v>188</v>
      </c>
      <c r="D9" s="138">
        <v>36526</v>
      </c>
      <c r="E9" s="8" t="s">
        <v>238</v>
      </c>
      <c r="F9" s="19">
        <v>1169</v>
      </c>
      <c r="G9" s="19" t="s">
        <v>237</v>
      </c>
      <c r="H9" s="3" t="s">
        <v>239</v>
      </c>
      <c r="I9" s="42">
        <v>2</v>
      </c>
      <c r="J9" s="4" t="s">
        <v>240</v>
      </c>
      <c r="K9" s="19">
        <v>0</v>
      </c>
      <c r="L9" s="4"/>
      <c r="M9" s="46" t="s">
        <v>308</v>
      </c>
      <c r="N9" s="5">
        <v>0</v>
      </c>
      <c r="O9" s="46" t="s">
        <v>241</v>
      </c>
      <c r="P9" s="46" t="s">
        <v>193</v>
      </c>
      <c r="Q9" s="62" t="s">
        <v>217</v>
      </c>
      <c r="R9" s="102">
        <v>1000</v>
      </c>
      <c r="S9" s="8" t="s">
        <v>195</v>
      </c>
      <c r="T9" s="4">
        <v>100</v>
      </c>
      <c r="U9" s="4" t="s">
        <v>309</v>
      </c>
      <c r="V9" s="4" t="s">
        <v>314</v>
      </c>
      <c r="W9" s="4" t="s">
        <v>75</v>
      </c>
      <c r="X9" s="60" t="s">
        <v>75</v>
      </c>
      <c r="Y9" s="46" t="s">
        <v>75</v>
      </c>
      <c r="Z9" s="26" t="s">
        <v>196</v>
      </c>
      <c r="AA9" s="27" t="s">
        <v>214</v>
      </c>
      <c r="AB9" s="26" t="s">
        <v>242</v>
      </c>
      <c r="AC9" s="26" t="s">
        <v>198</v>
      </c>
      <c r="AD9" s="68" t="s">
        <v>199</v>
      </c>
      <c r="AE9" s="44" t="s">
        <v>200</v>
      </c>
      <c r="AF9" s="36">
        <v>34352715</v>
      </c>
      <c r="AG9" s="44" t="s">
        <v>201</v>
      </c>
      <c r="AH9" s="36">
        <v>0</v>
      </c>
      <c r="AI9" s="26" t="s">
        <v>75</v>
      </c>
      <c r="AJ9" s="26" t="s">
        <v>202</v>
      </c>
      <c r="AK9" s="36" t="s">
        <v>235</v>
      </c>
      <c r="AL9" s="26" t="s">
        <v>204</v>
      </c>
      <c r="AM9" s="26" t="s">
        <v>236</v>
      </c>
    </row>
    <row r="10" spans="1:39" customFormat="1" x14ac:dyDescent="0.25">
      <c r="A10" s="7" t="s">
        <v>187</v>
      </c>
      <c r="B10" s="17" t="s">
        <v>208</v>
      </c>
      <c r="C10" s="17" t="s">
        <v>188</v>
      </c>
      <c r="D10" s="138">
        <v>36526</v>
      </c>
      <c r="E10" s="8" t="s">
        <v>238</v>
      </c>
      <c r="F10" s="19">
        <v>1169</v>
      </c>
      <c r="G10" s="19" t="s">
        <v>237</v>
      </c>
      <c r="H10" s="3" t="s">
        <v>239</v>
      </c>
      <c r="I10" s="42">
        <v>2</v>
      </c>
      <c r="J10" s="4" t="s">
        <v>240</v>
      </c>
      <c r="K10" s="19">
        <v>0</v>
      </c>
      <c r="L10" s="4"/>
      <c r="M10" s="46" t="s">
        <v>308</v>
      </c>
      <c r="N10" s="5">
        <v>0</v>
      </c>
      <c r="O10" s="46" t="s">
        <v>241</v>
      </c>
      <c r="P10" s="46" t="s">
        <v>193</v>
      </c>
      <c r="Q10" s="62" t="s">
        <v>217</v>
      </c>
      <c r="R10" s="102">
        <v>1000</v>
      </c>
      <c r="S10" s="8" t="s">
        <v>195</v>
      </c>
      <c r="T10" s="4">
        <v>100</v>
      </c>
      <c r="U10" s="4" t="s">
        <v>309</v>
      </c>
      <c r="V10" s="4" t="s">
        <v>315</v>
      </c>
      <c r="W10" s="4" t="s">
        <v>75</v>
      </c>
      <c r="X10" s="60" t="s">
        <v>75</v>
      </c>
      <c r="Y10" s="46" t="s">
        <v>75</v>
      </c>
      <c r="Z10" s="26" t="s">
        <v>196</v>
      </c>
      <c r="AA10" s="27" t="s">
        <v>214</v>
      </c>
      <c r="AB10" s="26" t="s">
        <v>242</v>
      </c>
      <c r="AC10" s="26" t="s">
        <v>198</v>
      </c>
      <c r="AD10" s="68" t="s">
        <v>199</v>
      </c>
      <c r="AE10" s="44" t="s">
        <v>200</v>
      </c>
      <c r="AF10" s="36">
        <v>34352715</v>
      </c>
      <c r="AG10" s="44" t="s">
        <v>201</v>
      </c>
      <c r="AH10" s="36">
        <v>0</v>
      </c>
      <c r="AI10" s="26" t="s">
        <v>75</v>
      </c>
      <c r="AJ10" s="26" t="s">
        <v>202</v>
      </c>
      <c r="AK10" s="36" t="s">
        <v>235</v>
      </c>
      <c r="AL10" s="26" t="s">
        <v>204</v>
      </c>
      <c r="AM10" s="26" t="s">
        <v>236</v>
      </c>
    </row>
    <row r="11" spans="1:39" x14ac:dyDescent="0.25">
      <c r="A11" t="s">
        <v>187</v>
      </c>
      <c r="B11" t="s">
        <v>208</v>
      </c>
      <c r="C11" t="s">
        <v>188</v>
      </c>
      <c r="D11" s="138">
        <v>36526</v>
      </c>
      <c r="E11" t="s">
        <v>238</v>
      </c>
      <c r="F11">
        <v>1169</v>
      </c>
      <c r="G11" t="s">
        <v>237</v>
      </c>
      <c r="H11" t="s">
        <v>239</v>
      </c>
      <c r="I11">
        <v>2</v>
      </c>
      <c r="J11" t="s">
        <v>240</v>
      </c>
      <c r="K11">
        <v>0</v>
      </c>
      <c r="L11"/>
      <c r="M11" t="s">
        <v>308</v>
      </c>
      <c r="N11">
        <v>0</v>
      </c>
      <c r="O11" t="s">
        <v>241</v>
      </c>
      <c r="P11" t="s">
        <v>193</v>
      </c>
      <c r="Q11" t="s">
        <v>217</v>
      </c>
      <c r="R11">
        <v>1000</v>
      </c>
      <c r="S11" t="s">
        <v>195</v>
      </c>
      <c r="T11">
        <v>100</v>
      </c>
      <c r="U11" t="s">
        <v>309</v>
      </c>
      <c r="V11" t="s">
        <v>316</v>
      </c>
      <c r="W11" t="s">
        <v>75</v>
      </c>
      <c r="X11" t="s">
        <v>75</v>
      </c>
      <c r="Y11" t="s">
        <v>75</v>
      </c>
      <c r="Z11" t="s">
        <v>196</v>
      </c>
      <c r="AA11" t="s">
        <v>214</v>
      </c>
      <c r="AB11" t="s">
        <v>242</v>
      </c>
      <c r="AC11" t="s">
        <v>198</v>
      </c>
      <c r="AD11" t="s">
        <v>199</v>
      </c>
      <c r="AE11" t="s">
        <v>200</v>
      </c>
      <c r="AF11">
        <v>34352715</v>
      </c>
      <c r="AG11" t="s">
        <v>201</v>
      </c>
      <c r="AH11">
        <v>0</v>
      </c>
      <c r="AI11" t="s">
        <v>75</v>
      </c>
      <c r="AJ11" t="s">
        <v>202</v>
      </c>
      <c r="AK11" t="s">
        <v>235</v>
      </c>
      <c r="AL11" t="s">
        <v>204</v>
      </c>
      <c r="AM11" t="s">
        <v>236</v>
      </c>
    </row>
    <row r="12" spans="1:39" x14ac:dyDescent="0.25">
      <c r="A12" t="s">
        <v>187</v>
      </c>
      <c r="B12" t="s">
        <v>208</v>
      </c>
      <c r="C12" t="s">
        <v>188</v>
      </c>
      <c r="D12" s="138">
        <v>36526</v>
      </c>
      <c r="E12" t="s">
        <v>238</v>
      </c>
      <c r="F12">
        <v>1169</v>
      </c>
      <c r="G12" t="s">
        <v>237</v>
      </c>
      <c r="H12" t="s">
        <v>239</v>
      </c>
      <c r="I12">
        <v>2</v>
      </c>
      <c r="J12" t="s">
        <v>240</v>
      </c>
      <c r="K12">
        <v>0</v>
      </c>
      <c r="L12"/>
      <c r="M12" t="s">
        <v>308</v>
      </c>
      <c r="N12">
        <v>0</v>
      </c>
      <c r="O12" t="s">
        <v>241</v>
      </c>
      <c r="P12" t="s">
        <v>193</v>
      </c>
      <c r="Q12" t="s">
        <v>217</v>
      </c>
      <c r="R12">
        <v>1000</v>
      </c>
      <c r="S12" t="s">
        <v>195</v>
      </c>
      <c r="T12">
        <v>100</v>
      </c>
      <c r="U12" t="s">
        <v>317</v>
      </c>
      <c r="V12" t="s">
        <v>318</v>
      </c>
      <c r="W12" t="s">
        <v>75</v>
      </c>
      <c r="X12" t="s">
        <v>75</v>
      </c>
      <c r="Y12" t="s">
        <v>75</v>
      </c>
      <c r="Z12" t="s">
        <v>196</v>
      </c>
      <c r="AA12" t="s">
        <v>214</v>
      </c>
      <c r="AB12" t="s">
        <v>242</v>
      </c>
      <c r="AC12" t="s">
        <v>198</v>
      </c>
      <c r="AD12" t="s">
        <v>199</v>
      </c>
      <c r="AE12" t="s">
        <v>200</v>
      </c>
      <c r="AF12">
        <v>34352715</v>
      </c>
      <c r="AG12" t="s">
        <v>201</v>
      </c>
      <c r="AH12">
        <v>0</v>
      </c>
      <c r="AI12" t="s">
        <v>75</v>
      </c>
      <c r="AJ12" t="s">
        <v>202</v>
      </c>
      <c r="AK12" t="s">
        <v>235</v>
      </c>
      <c r="AL12" t="s">
        <v>204</v>
      </c>
      <c r="AM12" t="s">
        <v>236</v>
      </c>
    </row>
    <row r="13" spans="1:39" x14ac:dyDescent="0.25">
      <c r="A13" t="s">
        <v>187</v>
      </c>
      <c r="B13" t="s">
        <v>208</v>
      </c>
      <c r="C13" t="s">
        <v>188</v>
      </c>
      <c r="D13" s="138">
        <v>36526</v>
      </c>
      <c r="E13" t="s">
        <v>238</v>
      </c>
      <c r="F13">
        <v>1169</v>
      </c>
      <c r="G13" t="s">
        <v>237</v>
      </c>
      <c r="H13" t="s">
        <v>239</v>
      </c>
      <c r="I13">
        <v>2</v>
      </c>
      <c r="J13" t="s">
        <v>240</v>
      </c>
      <c r="K13">
        <v>0</v>
      </c>
      <c r="L13"/>
      <c r="M13" t="s">
        <v>308</v>
      </c>
      <c r="N13">
        <v>0</v>
      </c>
      <c r="O13" t="s">
        <v>241</v>
      </c>
      <c r="P13" t="s">
        <v>193</v>
      </c>
      <c r="Q13" t="s">
        <v>217</v>
      </c>
      <c r="R13">
        <v>1000</v>
      </c>
      <c r="S13" t="s">
        <v>195</v>
      </c>
      <c r="T13">
        <v>100</v>
      </c>
      <c r="U13" t="s">
        <v>317</v>
      </c>
      <c r="V13" t="s">
        <v>319</v>
      </c>
      <c r="W13" t="s">
        <v>75</v>
      </c>
      <c r="X13" t="s">
        <v>75</v>
      </c>
      <c r="Y13" t="s">
        <v>75</v>
      </c>
      <c r="Z13" t="s">
        <v>196</v>
      </c>
      <c r="AA13" t="s">
        <v>214</v>
      </c>
      <c r="AB13" t="s">
        <v>242</v>
      </c>
      <c r="AC13" t="s">
        <v>198</v>
      </c>
      <c r="AD13" t="s">
        <v>199</v>
      </c>
      <c r="AE13" t="s">
        <v>200</v>
      </c>
      <c r="AF13">
        <v>34352715</v>
      </c>
      <c r="AG13" t="s">
        <v>201</v>
      </c>
      <c r="AH13">
        <v>0</v>
      </c>
      <c r="AI13" t="s">
        <v>75</v>
      </c>
      <c r="AJ13" t="s">
        <v>202</v>
      </c>
      <c r="AK13" t="s">
        <v>235</v>
      </c>
      <c r="AL13" t="s">
        <v>204</v>
      </c>
      <c r="AM13" t="s">
        <v>236</v>
      </c>
    </row>
    <row r="14" spans="1:39" x14ac:dyDescent="0.25">
      <c r="A14" t="s">
        <v>187</v>
      </c>
      <c r="B14" t="s">
        <v>208</v>
      </c>
      <c r="C14" t="s">
        <v>188</v>
      </c>
      <c r="D14" s="138">
        <v>36526</v>
      </c>
      <c r="E14" t="s">
        <v>238</v>
      </c>
      <c r="F14">
        <v>1169</v>
      </c>
      <c r="G14" t="s">
        <v>237</v>
      </c>
      <c r="H14" t="s">
        <v>239</v>
      </c>
      <c r="I14">
        <v>2</v>
      </c>
      <c r="J14" t="s">
        <v>240</v>
      </c>
      <c r="K14">
        <v>0</v>
      </c>
      <c r="L14"/>
      <c r="M14" t="s">
        <v>308</v>
      </c>
      <c r="N14">
        <v>0</v>
      </c>
      <c r="O14" t="s">
        <v>241</v>
      </c>
      <c r="P14" t="s">
        <v>193</v>
      </c>
      <c r="Q14" t="s">
        <v>217</v>
      </c>
      <c r="R14">
        <v>1000</v>
      </c>
      <c r="S14" t="s">
        <v>195</v>
      </c>
      <c r="T14">
        <v>100</v>
      </c>
      <c r="U14" t="s">
        <v>317</v>
      </c>
      <c r="V14" t="s">
        <v>320</v>
      </c>
      <c r="W14" t="s">
        <v>75</v>
      </c>
      <c r="X14" t="s">
        <v>75</v>
      </c>
      <c r="Y14" t="s">
        <v>75</v>
      </c>
      <c r="Z14" t="s">
        <v>196</v>
      </c>
      <c r="AA14" t="s">
        <v>214</v>
      </c>
      <c r="AB14" t="s">
        <v>242</v>
      </c>
      <c r="AC14" t="s">
        <v>198</v>
      </c>
      <c r="AD14" t="s">
        <v>199</v>
      </c>
      <c r="AE14" t="s">
        <v>200</v>
      </c>
      <c r="AF14">
        <v>34352715</v>
      </c>
      <c r="AG14" t="s">
        <v>201</v>
      </c>
      <c r="AH14">
        <v>0</v>
      </c>
      <c r="AI14" t="s">
        <v>75</v>
      </c>
      <c r="AJ14" t="s">
        <v>202</v>
      </c>
      <c r="AK14" t="s">
        <v>235</v>
      </c>
      <c r="AL14" t="s">
        <v>204</v>
      </c>
      <c r="AM14" t="s">
        <v>236</v>
      </c>
    </row>
    <row r="15" spans="1:39" x14ac:dyDescent="0.25">
      <c r="A15" t="s">
        <v>187</v>
      </c>
      <c r="B15" t="s">
        <v>208</v>
      </c>
      <c r="C15" t="s">
        <v>188</v>
      </c>
      <c r="D15" s="138">
        <v>36526</v>
      </c>
      <c r="E15" t="s">
        <v>238</v>
      </c>
      <c r="F15">
        <v>1169</v>
      </c>
      <c r="G15" t="s">
        <v>237</v>
      </c>
      <c r="H15" t="s">
        <v>239</v>
      </c>
      <c r="I15">
        <v>2</v>
      </c>
      <c r="J15" t="s">
        <v>240</v>
      </c>
      <c r="K15">
        <v>0</v>
      </c>
      <c r="L15"/>
      <c r="M15" t="s">
        <v>308</v>
      </c>
      <c r="N15">
        <v>0</v>
      </c>
      <c r="O15" t="s">
        <v>241</v>
      </c>
      <c r="P15" t="s">
        <v>193</v>
      </c>
      <c r="Q15" t="s">
        <v>217</v>
      </c>
      <c r="R15">
        <v>1000</v>
      </c>
      <c r="S15" t="s">
        <v>195</v>
      </c>
      <c r="T15">
        <v>100</v>
      </c>
      <c r="U15" t="s">
        <v>317</v>
      </c>
      <c r="V15" t="s">
        <v>321</v>
      </c>
      <c r="W15" t="s">
        <v>75</v>
      </c>
      <c r="X15" t="s">
        <v>75</v>
      </c>
      <c r="Y15" t="s">
        <v>75</v>
      </c>
      <c r="Z15" t="s">
        <v>196</v>
      </c>
      <c r="AA15" t="s">
        <v>214</v>
      </c>
      <c r="AB15" t="s">
        <v>242</v>
      </c>
      <c r="AC15" t="s">
        <v>198</v>
      </c>
      <c r="AD15" t="s">
        <v>199</v>
      </c>
      <c r="AE15" t="s">
        <v>200</v>
      </c>
      <c r="AF15">
        <v>34352715</v>
      </c>
      <c r="AG15" t="s">
        <v>201</v>
      </c>
      <c r="AH15">
        <v>0</v>
      </c>
      <c r="AI15" t="s">
        <v>75</v>
      </c>
      <c r="AJ15" t="s">
        <v>202</v>
      </c>
      <c r="AK15" t="s">
        <v>235</v>
      </c>
      <c r="AL15" t="s">
        <v>204</v>
      </c>
      <c r="AM15" t="s">
        <v>236</v>
      </c>
    </row>
    <row r="16" spans="1:39" x14ac:dyDescent="0.25">
      <c r="A16" t="s">
        <v>187</v>
      </c>
      <c r="B16" t="s">
        <v>208</v>
      </c>
      <c r="C16" t="s">
        <v>188</v>
      </c>
      <c r="D16" s="138">
        <v>36526</v>
      </c>
      <c r="E16" t="s">
        <v>238</v>
      </c>
      <c r="F16">
        <v>1169</v>
      </c>
      <c r="G16" t="s">
        <v>237</v>
      </c>
      <c r="H16" t="s">
        <v>239</v>
      </c>
      <c r="I16">
        <v>2</v>
      </c>
      <c r="J16" t="s">
        <v>240</v>
      </c>
      <c r="K16">
        <v>0</v>
      </c>
      <c r="L16"/>
      <c r="M16" t="s">
        <v>308</v>
      </c>
      <c r="N16">
        <v>0</v>
      </c>
      <c r="O16" t="s">
        <v>241</v>
      </c>
      <c r="P16" t="s">
        <v>193</v>
      </c>
      <c r="Q16" t="s">
        <v>217</v>
      </c>
      <c r="R16">
        <v>1000</v>
      </c>
      <c r="S16" t="s">
        <v>195</v>
      </c>
      <c r="T16">
        <v>100</v>
      </c>
      <c r="U16" t="s">
        <v>317</v>
      </c>
      <c r="V16" t="s">
        <v>322</v>
      </c>
      <c r="W16" t="s">
        <v>75</v>
      </c>
      <c r="X16" t="s">
        <v>75</v>
      </c>
      <c r="Y16" t="s">
        <v>75</v>
      </c>
      <c r="Z16" t="s">
        <v>196</v>
      </c>
      <c r="AA16" t="s">
        <v>214</v>
      </c>
      <c r="AB16" t="s">
        <v>242</v>
      </c>
      <c r="AC16" t="s">
        <v>198</v>
      </c>
      <c r="AD16" t="s">
        <v>199</v>
      </c>
      <c r="AE16" t="s">
        <v>200</v>
      </c>
      <c r="AF16">
        <v>34352715</v>
      </c>
      <c r="AG16" t="s">
        <v>201</v>
      </c>
      <c r="AH16">
        <v>0</v>
      </c>
      <c r="AI16" t="s">
        <v>75</v>
      </c>
      <c r="AJ16" t="s">
        <v>202</v>
      </c>
      <c r="AK16" t="s">
        <v>235</v>
      </c>
      <c r="AL16" t="s">
        <v>204</v>
      </c>
      <c r="AM16" t="s">
        <v>236</v>
      </c>
    </row>
    <row r="17" spans="1:39" x14ac:dyDescent="0.25">
      <c r="A17" t="s">
        <v>187</v>
      </c>
      <c r="B17" t="s">
        <v>208</v>
      </c>
      <c r="C17" t="s">
        <v>188</v>
      </c>
      <c r="D17" s="138">
        <v>36526</v>
      </c>
      <c r="E17" t="s">
        <v>238</v>
      </c>
      <c r="F17">
        <v>1169</v>
      </c>
      <c r="G17" t="s">
        <v>237</v>
      </c>
      <c r="H17" t="s">
        <v>239</v>
      </c>
      <c r="I17">
        <v>2</v>
      </c>
      <c r="J17" t="s">
        <v>240</v>
      </c>
      <c r="K17">
        <v>0</v>
      </c>
      <c r="L17"/>
      <c r="M17" t="s">
        <v>308</v>
      </c>
      <c r="N17">
        <v>0</v>
      </c>
      <c r="O17" t="s">
        <v>241</v>
      </c>
      <c r="P17" t="s">
        <v>193</v>
      </c>
      <c r="Q17" t="s">
        <v>217</v>
      </c>
      <c r="R17">
        <v>1000</v>
      </c>
      <c r="S17" t="s">
        <v>195</v>
      </c>
      <c r="T17">
        <v>100</v>
      </c>
      <c r="U17" t="s">
        <v>317</v>
      </c>
      <c r="V17" t="s">
        <v>323</v>
      </c>
      <c r="W17" t="s">
        <v>75</v>
      </c>
      <c r="X17" t="s">
        <v>75</v>
      </c>
      <c r="Y17" t="s">
        <v>75</v>
      </c>
      <c r="Z17" t="s">
        <v>196</v>
      </c>
      <c r="AA17" t="s">
        <v>214</v>
      </c>
      <c r="AB17" t="s">
        <v>242</v>
      </c>
      <c r="AC17" t="s">
        <v>198</v>
      </c>
      <c r="AD17" t="s">
        <v>199</v>
      </c>
      <c r="AE17" t="s">
        <v>200</v>
      </c>
      <c r="AF17">
        <v>34352715</v>
      </c>
      <c r="AG17" t="s">
        <v>201</v>
      </c>
      <c r="AH17">
        <v>0</v>
      </c>
      <c r="AI17" t="s">
        <v>75</v>
      </c>
      <c r="AJ17" t="s">
        <v>202</v>
      </c>
      <c r="AK17" t="s">
        <v>235</v>
      </c>
      <c r="AL17" t="s">
        <v>204</v>
      </c>
      <c r="AM17" t="s">
        <v>236</v>
      </c>
    </row>
    <row r="18" spans="1:39" x14ac:dyDescent="0.25">
      <c r="A18" t="s">
        <v>187</v>
      </c>
      <c r="B18" t="s">
        <v>208</v>
      </c>
      <c r="C18" t="s">
        <v>188</v>
      </c>
      <c r="D18" s="138">
        <v>36526</v>
      </c>
      <c r="E18" t="s">
        <v>238</v>
      </c>
      <c r="F18">
        <v>1169</v>
      </c>
      <c r="G18" t="s">
        <v>237</v>
      </c>
      <c r="H18" t="s">
        <v>239</v>
      </c>
      <c r="I18">
        <v>2</v>
      </c>
      <c r="J18" t="s">
        <v>240</v>
      </c>
      <c r="K18">
        <v>0</v>
      </c>
      <c r="L18"/>
      <c r="M18" t="s">
        <v>308</v>
      </c>
      <c r="N18">
        <v>0</v>
      </c>
      <c r="O18" t="s">
        <v>241</v>
      </c>
      <c r="P18" t="s">
        <v>193</v>
      </c>
      <c r="Q18" t="s">
        <v>217</v>
      </c>
      <c r="R18">
        <v>1000</v>
      </c>
      <c r="S18" t="s">
        <v>195</v>
      </c>
      <c r="T18">
        <v>100</v>
      </c>
      <c r="U18" t="s">
        <v>317</v>
      </c>
      <c r="V18" t="s">
        <v>324</v>
      </c>
      <c r="W18" t="s">
        <v>75</v>
      </c>
      <c r="X18" t="s">
        <v>75</v>
      </c>
      <c r="Y18" t="s">
        <v>75</v>
      </c>
      <c r="Z18" t="s">
        <v>196</v>
      </c>
      <c r="AA18" t="s">
        <v>214</v>
      </c>
      <c r="AB18" t="s">
        <v>242</v>
      </c>
      <c r="AC18" t="s">
        <v>198</v>
      </c>
      <c r="AD18" t="s">
        <v>199</v>
      </c>
      <c r="AE18" t="s">
        <v>200</v>
      </c>
      <c r="AF18">
        <v>34352715</v>
      </c>
      <c r="AG18" t="s">
        <v>201</v>
      </c>
      <c r="AH18">
        <v>0</v>
      </c>
      <c r="AI18" t="s">
        <v>75</v>
      </c>
      <c r="AJ18" t="s">
        <v>202</v>
      </c>
      <c r="AK18" t="s">
        <v>235</v>
      </c>
      <c r="AL18" t="s">
        <v>204</v>
      </c>
      <c r="AM18" t="s">
        <v>236</v>
      </c>
    </row>
    <row r="19" spans="1:39" x14ac:dyDescent="0.25">
      <c r="A19" t="s">
        <v>187</v>
      </c>
      <c r="B19" t="s">
        <v>208</v>
      </c>
      <c r="C19" t="s">
        <v>188</v>
      </c>
      <c r="D19" s="138">
        <v>36526</v>
      </c>
      <c r="E19" t="s">
        <v>238</v>
      </c>
      <c r="F19">
        <v>1169</v>
      </c>
      <c r="G19" t="s">
        <v>237</v>
      </c>
      <c r="H19" t="s">
        <v>239</v>
      </c>
      <c r="I19">
        <v>2</v>
      </c>
      <c r="J19" t="s">
        <v>240</v>
      </c>
      <c r="K19">
        <v>0</v>
      </c>
      <c r="L19"/>
      <c r="M19" t="s">
        <v>308</v>
      </c>
      <c r="N19">
        <v>0</v>
      </c>
      <c r="O19" t="s">
        <v>241</v>
      </c>
      <c r="P19" t="s">
        <v>193</v>
      </c>
      <c r="Q19" t="s">
        <v>217</v>
      </c>
      <c r="R19">
        <v>1000</v>
      </c>
      <c r="S19" t="s">
        <v>195</v>
      </c>
      <c r="T19">
        <v>100</v>
      </c>
      <c r="U19" t="s">
        <v>317</v>
      </c>
      <c r="V19" t="s">
        <v>325</v>
      </c>
      <c r="W19" t="s">
        <v>75</v>
      </c>
      <c r="X19" t="s">
        <v>75</v>
      </c>
      <c r="Y19" t="s">
        <v>75</v>
      </c>
      <c r="Z19" t="s">
        <v>196</v>
      </c>
      <c r="AA19" t="s">
        <v>214</v>
      </c>
      <c r="AB19" t="s">
        <v>242</v>
      </c>
      <c r="AC19" t="s">
        <v>198</v>
      </c>
      <c r="AD19" t="s">
        <v>199</v>
      </c>
      <c r="AE19" t="s">
        <v>200</v>
      </c>
      <c r="AF19">
        <v>34352715</v>
      </c>
      <c r="AG19" t="s">
        <v>201</v>
      </c>
      <c r="AH19">
        <v>0</v>
      </c>
      <c r="AI19" t="s">
        <v>75</v>
      </c>
      <c r="AJ19" t="s">
        <v>202</v>
      </c>
      <c r="AK19" t="s">
        <v>235</v>
      </c>
      <c r="AL19" t="s">
        <v>204</v>
      </c>
      <c r="AM19" t="s">
        <v>236</v>
      </c>
    </row>
    <row r="20" spans="1:39" x14ac:dyDescent="0.25">
      <c r="A20" t="s">
        <v>187</v>
      </c>
      <c r="B20" t="s">
        <v>208</v>
      </c>
      <c r="C20" t="s">
        <v>188</v>
      </c>
      <c r="D20" s="138">
        <v>36526</v>
      </c>
      <c r="E20" t="s">
        <v>238</v>
      </c>
      <c r="F20">
        <v>1169</v>
      </c>
      <c r="G20" t="s">
        <v>237</v>
      </c>
      <c r="H20" t="s">
        <v>239</v>
      </c>
      <c r="I20">
        <v>2</v>
      </c>
      <c r="J20" t="s">
        <v>240</v>
      </c>
      <c r="K20">
        <v>0</v>
      </c>
      <c r="L20"/>
      <c r="M20" t="s">
        <v>308</v>
      </c>
      <c r="N20">
        <v>0</v>
      </c>
      <c r="O20" t="s">
        <v>241</v>
      </c>
      <c r="P20" t="s">
        <v>193</v>
      </c>
      <c r="Q20" t="s">
        <v>217</v>
      </c>
      <c r="R20">
        <v>1000</v>
      </c>
      <c r="S20" t="s">
        <v>195</v>
      </c>
      <c r="T20">
        <v>100</v>
      </c>
      <c r="U20" t="s">
        <v>317</v>
      </c>
      <c r="V20" t="s">
        <v>326</v>
      </c>
      <c r="W20" t="s">
        <v>75</v>
      </c>
      <c r="X20" t="s">
        <v>75</v>
      </c>
      <c r="Y20" t="s">
        <v>75</v>
      </c>
      <c r="Z20" t="s">
        <v>196</v>
      </c>
      <c r="AA20" t="s">
        <v>214</v>
      </c>
      <c r="AB20" t="s">
        <v>242</v>
      </c>
      <c r="AC20" t="s">
        <v>198</v>
      </c>
      <c r="AD20" t="s">
        <v>199</v>
      </c>
      <c r="AE20" t="s">
        <v>200</v>
      </c>
      <c r="AF20">
        <v>34352715</v>
      </c>
      <c r="AG20" t="s">
        <v>201</v>
      </c>
      <c r="AH20">
        <v>0</v>
      </c>
      <c r="AI20" t="s">
        <v>75</v>
      </c>
      <c r="AJ20" t="s">
        <v>202</v>
      </c>
      <c r="AK20" t="s">
        <v>235</v>
      </c>
      <c r="AL20" t="s">
        <v>204</v>
      </c>
      <c r="AM20" t="s">
        <v>236</v>
      </c>
    </row>
    <row r="21" spans="1:39" x14ac:dyDescent="0.25">
      <c r="A21" t="s">
        <v>187</v>
      </c>
      <c r="B21" t="s">
        <v>208</v>
      </c>
      <c r="C21" t="s">
        <v>188</v>
      </c>
      <c r="D21" s="138">
        <v>36526</v>
      </c>
      <c r="E21" t="s">
        <v>238</v>
      </c>
      <c r="F21">
        <v>1167</v>
      </c>
      <c r="G21" t="s">
        <v>237</v>
      </c>
      <c r="H21" t="s">
        <v>239</v>
      </c>
      <c r="I21">
        <v>2</v>
      </c>
      <c r="J21" t="s">
        <v>240</v>
      </c>
      <c r="K21">
        <v>0</v>
      </c>
      <c r="L21"/>
      <c r="M21" t="s">
        <v>308</v>
      </c>
      <c r="N21">
        <v>0</v>
      </c>
      <c r="O21" t="s">
        <v>241</v>
      </c>
      <c r="P21" t="s">
        <v>193</v>
      </c>
      <c r="Q21" t="s">
        <v>217</v>
      </c>
      <c r="R21">
        <v>1000</v>
      </c>
      <c r="S21" t="s">
        <v>195</v>
      </c>
      <c r="T21">
        <v>100</v>
      </c>
      <c r="U21" t="s">
        <v>309</v>
      </c>
      <c r="V21" t="s">
        <v>310</v>
      </c>
      <c r="W21" t="s">
        <v>75</v>
      </c>
      <c r="X21" t="s">
        <v>75</v>
      </c>
      <c r="Y21" t="s">
        <v>75</v>
      </c>
      <c r="Z21" t="s">
        <v>196</v>
      </c>
      <c r="AA21" t="s">
        <v>214</v>
      </c>
      <c r="AB21" t="s">
        <v>242</v>
      </c>
      <c r="AC21" t="s">
        <v>198</v>
      </c>
      <c r="AD21" t="s">
        <v>199</v>
      </c>
      <c r="AE21" t="s">
        <v>200</v>
      </c>
      <c r="AF21">
        <v>34352715</v>
      </c>
      <c r="AG21" t="s">
        <v>201</v>
      </c>
      <c r="AH21">
        <v>0</v>
      </c>
      <c r="AI21" t="s">
        <v>75</v>
      </c>
      <c r="AJ21" t="s">
        <v>202</v>
      </c>
      <c r="AK21" t="s">
        <v>235</v>
      </c>
      <c r="AL21" t="s">
        <v>204</v>
      </c>
      <c r="AM21" t="s">
        <v>236</v>
      </c>
    </row>
    <row r="22" spans="1:39" x14ac:dyDescent="0.25">
      <c r="A22" t="s">
        <v>187</v>
      </c>
      <c r="B22" t="s">
        <v>208</v>
      </c>
      <c r="C22" t="s">
        <v>188</v>
      </c>
      <c r="D22" s="138">
        <v>36526</v>
      </c>
      <c r="E22" t="s">
        <v>238</v>
      </c>
      <c r="F22">
        <v>1167</v>
      </c>
      <c r="G22" t="s">
        <v>237</v>
      </c>
      <c r="H22" t="s">
        <v>239</v>
      </c>
      <c r="I22">
        <v>2</v>
      </c>
      <c r="J22" t="s">
        <v>240</v>
      </c>
      <c r="K22">
        <v>0</v>
      </c>
      <c r="L22"/>
      <c r="M22" t="s">
        <v>308</v>
      </c>
      <c r="N22">
        <v>0</v>
      </c>
      <c r="O22" t="s">
        <v>241</v>
      </c>
      <c r="P22" t="s">
        <v>193</v>
      </c>
      <c r="Q22" t="s">
        <v>217</v>
      </c>
      <c r="R22">
        <v>1000</v>
      </c>
      <c r="S22" t="s">
        <v>195</v>
      </c>
      <c r="T22">
        <v>100</v>
      </c>
      <c r="U22" t="s">
        <v>309</v>
      </c>
      <c r="V22" t="s">
        <v>311</v>
      </c>
      <c r="W22" t="s">
        <v>75</v>
      </c>
      <c r="X22" t="s">
        <v>75</v>
      </c>
      <c r="Y22" t="s">
        <v>75</v>
      </c>
      <c r="Z22" t="s">
        <v>196</v>
      </c>
      <c r="AA22" t="s">
        <v>214</v>
      </c>
      <c r="AB22" t="s">
        <v>242</v>
      </c>
      <c r="AC22" t="s">
        <v>198</v>
      </c>
      <c r="AD22" t="s">
        <v>199</v>
      </c>
      <c r="AE22" t="s">
        <v>200</v>
      </c>
      <c r="AF22">
        <v>34352715</v>
      </c>
      <c r="AG22" t="s">
        <v>201</v>
      </c>
      <c r="AH22">
        <v>0</v>
      </c>
      <c r="AI22" t="s">
        <v>75</v>
      </c>
      <c r="AJ22" t="s">
        <v>202</v>
      </c>
      <c r="AK22" t="s">
        <v>235</v>
      </c>
      <c r="AL22" t="s">
        <v>204</v>
      </c>
      <c r="AM22" t="s">
        <v>236</v>
      </c>
    </row>
    <row r="23" spans="1:39" x14ac:dyDescent="0.25">
      <c r="A23" t="s">
        <v>187</v>
      </c>
      <c r="B23" t="s">
        <v>208</v>
      </c>
      <c r="C23" t="s">
        <v>188</v>
      </c>
      <c r="D23" s="138">
        <v>36526</v>
      </c>
      <c r="E23" t="s">
        <v>238</v>
      </c>
      <c r="F23">
        <v>1167</v>
      </c>
      <c r="G23" t="s">
        <v>237</v>
      </c>
      <c r="H23" t="s">
        <v>239</v>
      </c>
      <c r="I23">
        <v>2</v>
      </c>
      <c r="J23" t="s">
        <v>240</v>
      </c>
      <c r="K23">
        <v>0</v>
      </c>
      <c r="L23"/>
      <c r="M23" t="s">
        <v>308</v>
      </c>
      <c r="N23">
        <v>0</v>
      </c>
      <c r="O23" t="s">
        <v>241</v>
      </c>
      <c r="P23" t="s">
        <v>193</v>
      </c>
      <c r="Q23" t="s">
        <v>217</v>
      </c>
      <c r="R23">
        <v>1000</v>
      </c>
      <c r="S23" t="s">
        <v>195</v>
      </c>
      <c r="T23">
        <v>100</v>
      </c>
      <c r="U23" t="s">
        <v>309</v>
      </c>
      <c r="V23" t="s">
        <v>312</v>
      </c>
      <c r="W23" t="s">
        <v>75</v>
      </c>
      <c r="X23" t="s">
        <v>75</v>
      </c>
      <c r="Y23" t="s">
        <v>75</v>
      </c>
      <c r="Z23" t="s">
        <v>196</v>
      </c>
      <c r="AA23" t="s">
        <v>214</v>
      </c>
      <c r="AB23" t="s">
        <v>242</v>
      </c>
      <c r="AC23" t="s">
        <v>198</v>
      </c>
      <c r="AD23" t="s">
        <v>199</v>
      </c>
      <c r="AE23" t="s">
        <v>200</v>
      </c>
      <c r="AF23">
        <v>34352715</v>
      </c>
      <c r="AG23" t="s">
        <v>201</v>
      </c>
      <c r="AH23">
        <v>0</v>
      </c>
      <c r="AI23" t="s">
        <v>75</v>
      </c>
      <c r="AJ23" t="s">
        <v>202</v>
      </c>
      <c r="AK23" t="s">
        <v>235</v>
      </c>
      <c r="AL23" t="s">
        <v>204</v>
      </c>
      <c r="AM23" t="s">
        <v>236</v>
      </c>
    </row>
    <row r="24" spans="1:39" x14ac:dyDescent="0.25">
      <c r="A24" t="s">
        <v>187</v>
      </c>
      <c r="B24" t="s">
        <v>208</v>
      </c>
      <c r="C24" t="s">
        <v>188</v>
      </c>
      <c r="D24" s="138">
        <v>36526</v>
      </c>
      <c r="E24" t="s">
        <v>238</v>
      </c>
      <c r="F24">
        <v>1167</v>
      </c>
      <c r="G24" t="s">
        <v>237</v>
      </c>
      <c r="H24" t="s">
        <v>239</v>
      </c>
      <c r="I24">
        <v>2</v>
      </c>
      <c r="J24" t="s">
        <v>240</v>
      </c>
      <c r="K24">
        <v>0</v>
      </c>
      <c r="L24"/>
      <c r="M24" t="s">
        <v>308</v>
      </c>
      <c r="N24">
        <v>0</v>
      </c>
      <c r="O24" t="s">
        <v>241</v>
      </c>
      <c r="P24" t="s">
        <v>193</v>
      </c>
      <c r="Q24" t="s">
        <v>217</v>
      </c>
      <c r="R24">
        <v>1000</v>
      </c>
      <c r="S24" t="s">
        <v>195</v>
      </c>
      <c r="T24">
        <v>100</v>
      </c>
      <c r="U24" t="s">
        <v>309</v>
      </c>
      <c r="V24" t="s">
        <v>313</v>
      </c>
      <c r="W24" t="s">
        <v>75</v>
      </c>
      <c r="X24" t="s">
        <v>75</v>
      </c>
      <c r="Y24" t="s">
        <v>75</v>
      </c>
      <c r="Z24" t="s">
        <v>196</v>
      </c>
      <c r="AA24" t="s">
        <v>214</v>
      </c>
      <c r="AB24" t="s">
        <v>242</v>
      </c>
      <c r="AC24" t="s">
        <v>198</v>
      </c>
      <c r="AD24" t="s">
        <v>199</v>
      </c>
      <c r="AE24" t="s">
        <v>200</v>
      </c>
      <c r="AF24">
        <v>34352715</v>
      </c>
      <c r="AG24" t="s">
        <v>201</v>
      </c>
      <c r="AH24">
        <v>0</v>
      </c>
      <c r="AI24" t="s">
        <v>75</v>
      </c>
      <c r="AJ24" t="s">
        <v>202</v>
      </c>
      <c r="AK24" t="s">
        <v>235</v>
      </c>
      <c r="AL24" t="s">
        <v>204</v>
      </c>
      <c r="AM24" t="s">
        <v>236</v>
      </c>
    </row>
    <row r="25" spans="1:39" x14ac:dyDescent="0.25">
      <c r="A25" t="s">
        <v>187</v>
      </c>
      <c r="B25" t="s">
        <v>208</v>
      </c>
      <c r="C25" t="s">
        <v>188</v>
      </c>
      <c r="D25" s="138">
        <v>36526</v>
      </c>
      <c r="E25" t="s">
        <v>238</v>
      </c>
      <c r="F25">
        <v>1167</v>
      </c>
      <c r="G25" t="s">
        <v>237</v>
      </c>
      <c r="H25" t="s">
        <v>239</v>
      </c>
      <c r="I25">
        <v>2</v>
      </c>
      <c r="J25" t="s">
        <v>240</v>
      </c>
      <c r="K25">
        <v>0</v>
      </c>
      <c r="L25"/>
      <c r="M25" t="s">
        <v>308</v>
      </c>
      <c r="N25">
        <v>0</v>
      </c>
      <c r="O25" t="s">
        <v>241</v>
      </c>
      <c r="P25" t="s">
        <v>193</v>
      </c>
      <c r="Q25" t="s">
        <v>217</v>
      </c>
      <c r="R25">
        <v>1000</v>
      </c>
      <c r="S25" t="s">
        <v>195</v>
      </c>
      <c r="T25">
        <v>100</v>
      </c>
      <c r="U25" t="s">
        <v>309</v>
      </c>
      <c r="V25" t="s">
        <v>314</v>
      </c>
      <c r="W25" t="s">
        <v>75</v>
      </c>
      <c r="X25" t="s">
        <v>75</v>
      </c>
      <c r="Y25" t="s">
        <v>75</v>
      </c>
      <c r="Z25" t="s">
        <v>196</v>
      </c>
      <c r="AA25" t="s">
        <v>214</v>
      </c>
      <c r="AB25" t="s">
        <v>242</v>
      </c>
      <c r="AC25" t="s">
        <v>198</v>
      </c>
      <c r="AD25" t="s">
        <v>199</v>
      </c>
      <c r="AE25" t="s">
        <v>200</v>
      </c>
      <c r="AF25">
        <v>34352715</v>
      </c>
      <c r="AG25" t="s">
        <v>201</v>
      </c>
      <c r="AH25">
        <v>0</v>
      </c>
      <c r="AI25" t="s">
        <v>75</v>
      </c>
      <c r="AJ25" t="s">
        <v>202</v>
      </c>
      <c r="AK25" t="s">
        <v>235</v>
      </c>
      <c r="AL25" t="s">
        <v>204</v>
      </c>
      <c r="AM25" t="s">
        <v>236</v>
      </c>
    </row>
    <row r="26" spans="1:39" x14ac:dyDescent="0.25">
      <c r="A26" t="s">
        <v>187</v>
      </c>
      <c r="B26" t="s">
        <v>208</v>
      </c>
      <c r="C26" t="s">
        <v>188</v>
      </c>
      <c r="D26" s="138">
        <v>36526</v>
      </c>
      <c r="E26" t="s">
        <v>238</v>
      </c>
      <c r="F26">
        <v>1167</v>
      </c>
      <c r="G26" t="s">
        <v>237</v>
      </c>
      <c r="H26" t="s">
        <v>239</v>
      </c>
      <c r="I26">
        <v>2</v>
      </c>
      <c r="J26" t="s">
        <v>240</v>
      </c>
      <c r="K26">
        <v>0</v>
      </c>
      <c r="L26"/>
      <c r="M26" t="s">
        <v>308</v>
      </c>
      <c r="N26">
        <v>0</v>
      </c>
      <c r="O26" t="s">
        <v>241</v>
      </c>
      <c r="P26" t="s">
        <v>193</v>
      </c>
      <c r="Q26" t="s">
        <v>217</v>
      </c>
      <c r="R26">
        <v>1000</v>
      </c>
      <c r="S26" t="s">
        <v>195</v>
      </c>
      <c r="T26">
        <v>100</v>
      </c>
      <c r="U26" t="s">
        <v>309</v>
      </c>
      <c r="V26" t="s">
        <v>315</v>
      </c>
      <c r="W26" t="s">
        <v>75</v>
      </c>
      <c r="X26" t="s">
        <v>75</v>
      </c>
      <c r="Y26" t="s">
        <v>75</v>
      </c>
      <c r="Z26" t="s">
        <v>196</v>
      </c>
      <c r="AA26" t="s">
        <v>214</v>
      </c>
      <c r="AB26" t="s">
        <v>242</v>
      </c>
      <c r="AC26" t="s">
        <v>198</v>
      </c>
      <c r="AD26" t="s">
        <v>199</v>
      </c>
      <c r="AE26" t="s">
        <v>200</v>
      </c>
      <c r="AF26">
        <v>34352715</v>
      </c>
      <c r="AG26" t="s">
        <v>201</v>
      </c>
      <c r="AH26">
        <v>0</v>
      </c>
      <c r="AI26" t="s">
        <v>75</v>
      </c>
      <c r="AJ26" t="s">
        <v>202</v>
      </c>
      <c r="AK26" t="s">
        <v>235</v>
      </c>
      <c r="AL26" t="s">
        <v>204</v>
      </c>
      <c r="AM26" t="s">
        <v>236</v>
      </c>
    </row>
    <row r="27" spans="1:39" x14ac:dyDescent="0.25">
      <c r="A27" t="s">
        <v>187</v>
      </c>
      <c r="B27" t="s">
        <v>208</v>
      </c>
      <c r="C27" t="s">
        <v>188</v>
      </c>
      <c r="D27" s="138">
        <v>36526</v>
      </c>
      <c r="E27" t="s">
        <v>238</v>
      </c>
      <c r="F27">
        <v>1167</v>
      </c>
      <c r="G27" t="s">
        <v>237</v>
      </c>
      <c r="H27" t="s">
        <v>239</v>
      </c>
      <c r="I27">
        <v>2</v>
      </c>
      <c r="J27" t="s">
        <v>240</v>
      </c>
      <c r="K27">
        <v>0</v>
      </c>
      <c r="L27"/>
      <c r="M27" t="s">
        <v>308</v>
      </c>
      <c r="N27">
        <v>0</v>
      </c>
      <c r="O27" t="s">
        <v>241</v>
      </c>
      <c r="P27" t="s">
        <v>193</v>
      </c>
      <c r="Q27" t="s">
        <v>217</v>
      </c>
      <c r="R27">
        <v>1000</v>
      </c>
      <c r="S27" t="s">
        <v>195</v>
      </c>
      <c r="T27">
        <v>100</v>
      </c>
      <c r="U27" t="s">
        <v>309</v>
      </c>
      <c r="V27" t="s">
        <v>316</v>
      </c>
      <c r="W27" t="s">
        <v>75</v>
      </c>
      <c r="X27" t="s">
        <v>75</v>
      </c>
      <c r="Y27" t="s">
        <v>75</v>
      </c>
      <c r="Z27" t="s">
        <v>196</v>
      </c>
      <c r="AA27" t="s">
        <v>214</v>
      </c>
      <c r="AB27" t="s">
        <v>242</v>
      </c>
      <c r="AC27" t="s">
        <v>198</v>
      </c>
      <c r="AD27" t="s">
        <v>199</v>
      </c>
      <c r="AE27" t="s">
        <v>200</v>
      </c>
      <c r="AF27">
        <v>34352715</v>
      </c>
      <c r="AG27" t="s">
        <v>201</v>
      </c>
      <c r="AH27">
        <v>0</v>
      </c>
      <c r="AI27" t="s">
        <v>75</v>
      </c>
      <c r="AJ27" t="s">
        <v>202</v>
      </c>
      <c r="AK27" t="s">
        <v>235</v>
      </c>
      <c r="AL27" t="s">
        <v>204</v>
      </c>
      <c r="AM27" t="s">
        <v>236</v>
      </c>
    </row>
    <row r="28" spans="1:39" x14ac:dyDescent="0.25">
      <c r="A28" t="s">
        <v>187</v>
      </c>
      <c r="B28" t="s">
        <v>208</v>
      </c>
      <c r="C28" t="s">
        <v>188</v>
      </c>
      <c r="D28" s="138">
        <v>36526</v>
      </c>
      <c r="E28" t="s">
        <v>238</v>
      </c>
      <c r="F28">
        <v>1167</v>
      </c>
      <c r="G28" t="s">
        <v>237</v>
      </c>
      <c r="H28" t="s">
        <v>239</v>
      </c>
      <c r="I28">
        <v>2</v>
      </c>
      <c r="J28" t="s">
        <v>240</v>
      </c>
      <c r="K28">
        <v>0</v>
      </c>
      <c r="L28"/>
      <c r="M28" t="s">
        <v>308</v>
      </c>
      <c r="N28">
        <v>0</v>
      </c>
      <c r="O28" t="s">
        <v>241</v>
      </c>
      <c r="P28" t="s">
        <v>193</v>
      </c>
      <c r="Q28" t="s">
        <v>217</v>
      </c>
      <c r="R28">
        <v>1000</v>
      </c>
      <c r="S28" t="s">
        <v>195</v>
      </c>
      <c r="T28">
        <v>100</v>
      </c>
      <c r="U28" t="s">
        <v>317</v>
      </c>
      <c r="V28" t="s">
        <v>318</v>
      </c>
      <c r="W28" t="s">
        <v>75</v>
      </c>
      <c r="X28" t="s">
        <v>75</v>
      </c>
      <c r="Y28" t="s">
        <v>75</v>
      </c>
      <c r="Z28" t="s">
        <v>196</v>
      </c>
      <c r="AA28" t="s">
        <v>214</v>
      </c>
      <c r="AB28" t="s">
        <v>242</v>
      </c>
      <c r="AC28" t="s">
        <v>198</v>
      </c>
      <c r="AD28" t="s">
        <v>199</v>
      </c>
      <c r="AE28" t="s">
        <v>200</v>
      </c>
      <c r="AF28">
        <v>34352715</v>
      </c>
      <c r="AG28" t="s">
        <v>201</v>
      </c>
      <c r="AH28">
        <v>0</v>
      </c>
      <c r="AI28" t="s">
        <v>75</v>
      </c>
      <c r="AJ28" t="s">
        <v>202</v>
      </c>
      <c r="AK28" t="s">
        <v>235</v>
      </c>
      <c r="AL28" t="s">
        <v>204</v>
      </c>
      <c r="AM28" t="s">
        <v>236</v>
      </c>
    </row>
    <row r="29" spans="1:39" x14ac:dyDescent="0.25">
      <c r="A29" t="s">
        <v>187</v>
      </c>
      <c r="B29" t="s">
        <v>208</v>
      </c>
      <c r="C29" t="s">
        <v>188</v>
      </c>
      <c r="D29" s="138">
        <v>36526</v>
      </c>
      <c r="E29" t="s">
        <v>238</v>
      </c>
      <c r="F29">
        <v>1167</v>
      </c>
      <c r="G29" t="s">
        <v>237</v>
      </c>
      <c r="H29" t="s">
        <v>239</v>
      </c>
      <c r="I29">
        <v>2</v>
      </c>
      <c r="J29" t="s">
        <v>240</v>
      </c>
      <c r="K29">
        <v>0</v>
      </c>
      <c r="L29"/>
      <c r="M29" t="s">
        <v>308</v>
      </c>
      <c r="N29">
        <v>0</v>
      </c>
      <c r="O29" t="s">
        <v>241</v>
      </c>
      <c r="P29" t="s">
        <v>193</v>
      </c>
      <c r="Q29" t="s">
        <v>217</v>
      </c>
      <c r="R29">
        <v>1000</v>
      </c>
      <c r="S29" t="s">
        <v>195</v>
      </c>
      <c r="T29">
        <v>100</v>
      </c>
      <c r="U29" t="s">
        <v>317</v>
      </c>
      <c r="V29" t="s">
        <v>319</v>
      </c>
      <c r="W29" t="s">
        <v>75</v>
      </c>
      <c r="X29" t="s">
        <v>75</v>
      </c>
      <c r="Y29" t="s">
        <v>75</v>
      </c>
      <c r="Z29" t="s">
        <v>196</v>
      </c>
      <c r="AA29" t="s">
        <v>214</v>
      </c>
      <c r="AB29" t="s">
        <v>242</v>
      </c>
      <c r="AC29" t="s">
        <v>198</v>
      </c>
      <c r="AD29" t="s">
        <v>199</v>
      </c>
      <c r="AE29" t="s">
        <v>200</v>
      </c>
      <c r="AF29">
        <v>34352715</v>
      </c>
      <c r="AG29" t="s">
        <v>201</v>
      </c>
      <c r="AH29">
        <v>0</v>
      </c>
      <c r="AI29" t="s">
        <v>75</v>
      </c>
      <c r="AJ29" t="s">
        <v>202</v>
      </c>
      <c r="AK29" t="s">
        <v>235</v>
      </c>
      <c r="AL29" t="s">
        <v>204</v>
      </c>
      <c r="AM29" t="s">
        <v>236</v>
      </c>
    </row>
    <row r="30" spans="1:39" x14ac:dyDescent="0.25">
      <c r="A30" t="s">
        <v>187</v>
      </c>
      <c r="B30" t="s">
        <v>208</v>
      </c>
      <c r="C30" t="s">
        <v>188</v>
      </c>
      <c r="D30" s="138">
        <v>36526</v>
      </c>
      <c r="E30" t="s">
        <v>238</v>
      </c>
      <c r="F30">
        <v>1167</v>
      </c>
      <c r="G30" t="s">
        <v>237</v>
      </c>
      <c r="H30" t="s">
        <v>239</v>
      </c>
      <c r="I30">
        <v>2</v>
      </c>
      <c r="J30" t="s">
        <v>240</v>
      </c>
      <c r="K30">
        <v>0</v>
      </c>
      <c r="L30"/>
      <c r="M30" t="s">
        <v>308</v>
      </c>
      <c r="N30">
        <v>0</v>
      </c>
      <c r="O30" t="s">
        <v>241</v>
      </c>
      <c r="P30" t="s">
        <v>193</v>
      </c>
      <c r="Q30" t="s">
        <v>217</v>
      </c>
      <c r="R30">
        <v>1000</v>
      </c>
      <c r="S30" t="s">
        <v>195</v>
      </c>
      <c r="T30">
        <v>100</v>
      </c>
      <c r="U30" t="s">
        <v>317</v>
      </c>
      <c r="V30" t="s">
        <v>320</v>
      </c>
      <c r="W30" t="s">
        <v>75</v>
      </c>
      <c r="X30" t="s">
        <v>75</v>
      </c>
      <c r="Y30" t="s">
        <v>75</v>
      </c>
      <c r="Z30" t="s">
        <v>196</v>
      </c>
      <c r="AA30" t="s">
        <v>214</v>
      </c>
      <c r="AB30" t="s">
        <v>242</v>
      </c>
      <c r="AC30" t="s">
        <v>198</v>
      </c>
      <c r="AD30" t="s">
        <v>199</v>
      </c>
      <c r="AE30" t="s">
        <v>200</v>
      </c>
      <c r="AF30">
        <v>34352715</v>
      </c>
      <c r="AG30" t="s">
        <v>201</v>
      </c>
      <c r="AH30">
        <v>0</v>
      </c>
      <c r="AI30" t="s">
        <v>75</v>
      </c>
      <c r="AJ30" t="s">
        <v>202</v>
      </c>
      <c r="AK30" t="s">
        <v>235</v>
      </c>
      <c r="AL30" t="s">
        <v>204</v>
      </c>
      <c r="AM30" t="s">
        <v>236</v>
      </c>
    </row>
    <row r="31" spans="1:39" x14ac:dyDescent="0.25">
      <c r="A31" t="s">
        <v>187</v>
      </c>
      <c r="B31" t="s">
        <v>208</v>
      </c>
      <c r="C31" t="s">
        <v>188</v>
      </c>
      <c r="D31" s="138">
        <v>36526</v>
      </c>
      <c r="E31" t="s">
        <v>238</v>
      </c>
      <c r="F31">
        <v>1167</v>
      </c>
      <c r="G31" t="s">
        <v>237</v>
      </c>
      <c r="H31" t="s">
        <v>239</v>
      </c>
      <c r="I31">
        <v>2</v>
      </c>
      <c r="J31" t="s">
        <v>240</v>
      </c>
      <c r="K31">
        <v>0</v>
      </c>
      <c r="L31"/>
      <c r="M31" t="s">
        <v>308</v>
      </c>
      <c r="N31">
        <v>0</v>
      </c>
      <c r="O31" t="s">
        <v>241</v>
      </c>
      <c r="P31" t="s">
        <v>193</v>
      </c>
      <c r="Q31" t="s">
        <v>217</v>
      </c>
      <c r="R31">
        <v>1000</v>
      </c>
      <c r="S31" t="s">
        <v>195</v>
      </c>
      <c r="T31">
        <v>100</v>
      </c>
      <c r="U31" t="s">
        <v>317</v>
      </c>
      <c r="V31" t="s">
        <v>321</v>
      </c>
      <c r="W31" t="s">
        <v>75</v>
      </c>
      <c r="X31" t="s">
        <v>75</v>
      </c>
      <c r="Y31" t="s">
        <v>75</v>
      </c>
      <c r="Z31" t="s">
        <v>196</v>
      </c>
      <c r="AA31" t="s">
        <v>214</v>
      </c>
      <c r="AB31" t="s">
        <v>242</v>
      </c>
      <c r="AC31" t="s">
        <v>198</v>
      </c>
      <c r="AD31" t="s">
        <v>199</v>
      </c>
      <c r="AE31" t="s">
        <v>200</v>
      </c>
      <c r="AF31">
        <v>34352715</v>
      </c>
      <c r="AG31" t="s">
        <v>201</v>
      </c>
      <c r="AH31">
        <v>0</v>
      </c>
      <c r="AI31" t="s">
        <v>75</v>
      </c>
      <c r="AJ31" t="s">
        <v>202</v>
      </c>
      <c r="AK31" t="s">
        <v>235</v>
      </c>
      <c r="AL31" t="s">
        <v>204</v>
      </c>
      <c r="AM31" t="s">
        <v>236</v>
      </c>
    </row>
    <row r="32" spans="1:39" x14ac:dyDescent="0.25">
      <c r="A32" t="s">
        <v>187</v>
      </c>
      <c r="B32" t="s">
        <v>208</v>
      </c>
      <c r="C32" t="s">
        <v>188</v>
      </c>
      <c r="D32" s="138">
        <v>36526</v>
      </c>
      <c r="E32" t="s">
        <v>238</v>
      </c>
      <c r="F32">
        <v>1167</v>
      </c>
      <c r="G32" t="s">
        <v>237</v>
      </c>
      <c r="H32" t="s">
        <v>239</v>
      </c>
      <c r="I32">
        <v>2</v>
      </c>
      <c r="J32" t="s">
        <v>240</v>
      </c>
      <c r="K32">
        <v>0</v>
      </c>
      <c r="L32"/>
      <c r="M32" t="s">
        <v>308</v>
      </c>
      <c r="N32">
        <v>0</v>
      </c>
      <c r="O32" t="s">
        <v>241</v>
      </c>
      <c r="P32" t="s">
        <v>193</v>
      </c>
      <c r="Q32" t="s">
        <v>217</v>
      </c>
      <c r="R32">
        <v>1000</v>
      </c>
      <c r="S32" t="s">
        <v>195</v>
      </c>
      <c r="T32">
        <v>100</v>
      </c>
      <c r="U32" t="s">
        <v>317</v>
      </c>
      <c r="V32" t="s">
        <v>322</v>
      </c>
      <c r="W32" t="s">
        <v>75</v>
      </c>
      <c r="X32" t="s">
        <v>75</v>
      </c>
      <c r="Y32" t="s">
        <v>75</v>
      </c>
      <c r="Z32" t="s">
        <v>196</v>
      </c>
      <c r="AA32" t="s">
        <v>214</v>
      </c>
      <c r="AB32" t="s">
        <v>242</v>
      </c>
      <c r="AC32" t="s">
        <v>198</v>
      </c>
      <c r="AD32" t="s">
        <v>199</v>
      </c>
      <c r="AE32" t="s">
        <v>200</v>
      </c>
      <c r="AF32">
        <v>34352715</v>
      </c>
      <c r="AG32" t="s">
        <v>201</v>
      </c>
      <c r="AH32">
        <v>0</v>
      </c>
      <c r="AI32" t="s">
        <v>75</v>
      </c>
      <c r="AJ32" t="s">
        <v>202</v>
      </c>
      <c r="AK32" t="s">
        <v>235</v>
      </c>
      <c r="AL32" t="s">
        <v>204</v>
      </c>
      <c r="AM32" t="s">
        <v>236</v>
      </c>
    </row>
    <row r="33" spans="1:39" x14ac:dyDescent="0.25">
      <c r="A33" t="s">
        <v>187</v>
      </c>
      <c r="B33" t="s">
        <v>208</v>
      </c>
      <c r="C33" t="s">
        <v>188</v>
      </c>
      <c r="D33" s="138">
        <v>36526</v>
      </c>
      <c r="E33" t="s">
        <v>238</v>
      </c>
      <c r="F33">
        <v>1167</v>
      </c>
      <c r="G33" t="s">
        <v>237</v>
      </c>
      <c r="H33" t="s">
        <v>239</v>
      </c>
      <c r="I33">
        <v>2</v>
      </c>
      <c r="J33" t="s">
        <v>240</v>
      </c>
      <c r="K33">
        <v>0</v>
      </c>
      <c r="L33"/>
      <c r="M33" t="s">
        <v>308</v>
      </c>
      <c r="N33">
        <v>0</v>
      </c>
      <c r="O33" t="s">
        <v>241</v>
      </c>
      <c r="P33" t="s">
        <v>193</v>
      </c>
      <c r="Q33" t="s">
        <v>217</v>
      </c>
      <c r="R33">
        <v>1000</v>
      </c>
      <c r="S33" t="s">
        <v>195</v>
      </c>
      <c r="T33">
        <v>100</v>
      </c>
      <c r="U33" t="s">
        <v>317</v>
      </c>
      <c r="V33" t="s">
        <v>323</v>
      </c>
      <c r="W33" t="s">
        <v>75</v>
      </c>
      <c r="X33" t="s">
        <v>75</v>
      </c>
      <c r="Y33" t="s">
        <v>75</v>
      </c>
      <c r="Z33" t="s">
        <v>196</v>
      </c>
      <c r="AA33" t="s">
        <v>214</v>
      </c>
      <c r="AB33" t="s">
        <v>242</v>
      </c>
      <c r="AC33" t="s">
        <v>198</v>
      </c>
      <c r="AD33" t="s">
        <v>199</v>
      </c>
      <c r="AE33" t="s">
        <v>200</v>
      </c>
      <c r="AF33">
        <v>34352715</v>
      </c>
      <c r="AG33" t="s">
        <v>201</v>
      </c>
      <c r="AH33">
        <v>0</v>
      </c>
      <c r="AI33" t="s">
        <v>75</v>
      </c>
      <c r="AJ33" t="s">
        <v>202</v>
      </c>
      <c r="AK33" t="s">
        <v>235</v>
      </c>
      <c r="AL33" t="s">
        <v>204</v>
      </c>
      <c r="AM33" t="s">
        <v>236</v>
      </c>
    </row>
    <row r="34" spans="1:39" x14ac:dyDescent="0.25">
      <c r="A34" t="s">
        <v>187</v>
      </c>
      <c r="B34" t="s">
        <v>208</v>
      </c>
      <c r="C34" t="s">
        <v>188</v>
      </c>
      <c r="D34" s="138">
        <v>36526</v>
      </c>
      <c r="E34" t="s">
        <v>238</v>
      </c>
      <c r="F34">
        <v>1167</v>
      </c>
      <c r="G34" t="s">
        <v>237</v>
      </c>
      <c r="H34" t="s">
        <v>239</v>
      </c>
      <c r="I34">
        <v>2</v>
      </c>
      <c r="J34" t="s">
        <v>240</v>
      </c>
      <c r="K34">
        <v>0</v>
      </c>
      <c r="L34"/>
      <c r="M34" t="s">
        <v>308</v>
      </c>
      <c r="N34">
        <v>0</v>
      </c>
      <c r="O34" t="s">
        <v>241</v>
      </c>
      <c r="P34" t="s">
        <v>193</v>
      </c>
      <c r="Q34" t="s">
        <v>217</v>
      </c>
      <c r="R34">
        <v>1000</v>
      </c>
      <c r="S34" t="s">
        <v>195</v>
      </c>
      <c r="T34">
        <v>100</v>
      </c>
      <c r="U34" t="s">
        <v>317</v>
      </c>
      <c r="V34" t="s">
        <v>324</v>
      </c>
      <c r="W34" t="s">
        <v>75</v>
      </c>
      <c r="X34" t="s">
        <v>75</v>
      </c>
      <c r="Y34" t="s">
        <v>75</v>
      </c>
      <c r="Z34" t="s">
        <v>196</v>
      </c>
      <c r="AA34" t="s">
        <v>214</v>
      </c>
      <c r="AB34" t="s">
        <v>242</v>
      </c>
      <c r="AC34" t="s">
        <v>198</v>
      </c>
      <c r="AD34" t="s">
        <v>199</v>
      </c>
      <c r="AE34" t="s">
        <v>200</v>
      </c>
      <c r="AF34">
        <v>34352715</v>
      </c>
      <c r="AG34" t="s">
        <v>201</v>
      </c>
      <c r="AH34">
        <v>0</v>
      </c>
      <c r="AI34" t="s">
        <v>75</v>
      </c>
      <c r="AJ34" t="s">
        <v>202</v>
      </c>
      <c r="AK34" t="s">
        <v>235</v>
      </c>
      <c r="AL34" t="s">
        <v>204</v>
      </c>
      <c r="AM34" t="s">
        <v>236</v>
      </c>
    </row>
    <row r="35" spans="1:39" x14ac:dyDescent="0.25">
      <c r="A35" t="s">
        <v>187</v>
      </c>
      <c r="B35" t="s">
        <v>208</v>
      </c>
      <c r="C35" t="s">
        <v>188</v>
      </c>
      <c r="D35" s="138">
        <v>36526</v>
      </c>
      <c r="E35" t="s">
        <v>238</v>
      </c>
      <c r="F35">
        <v>1167</v>
      </c>
      <c r="G35" t="s">
        <v>237</v>
      </c>
      <c r="H35" t="s">
        <v>239</v>
      </c>
      <c r="I35">
        <v>2</v>
      </c>
      <c r="J35" t="s">
        <v>240</v>
      </c>
      <c r="K35">
        <v>0</v>
      </c>
      <c r="L35"/>
      <c r="M35" t="s">
        <v>308</v>
      </c>
      <c r="N35">
        <v>0</v>
      </c>
      <c r="O35" t="s">
        <v>241</v>
      </c>
      <c r="P35" t="s">
        <v>193</v>
      </c>
      <c r="Q35" t="s">
        <v>217</v>
      </c>
      <c r="R35">
        <v>1000</v>
      </c>
      <c r="S35" t="s">
        <v>195</v>
      </c>
      <c r="T35">
        <v>100</v>
      </c>
      <c r="U35" t="s">
        <v>317</v>
      </c>
      <c r="V35" t="s">
        <v>325</v>
      </c>
      <c r="W35" t="s">
        <v>75</v>
      </c>
      <c r="X35" t="s">
        <v>75</v>
      </c>
      <c r="Y35" t="s">
        <v>75</v>
      </c>
      <c r="Z35" t="s">
        <v>196</v>
      </c>
      <c r="AA35" t="s">
        <v>214</v>
      </c>
      <c r="AB35" t="s">
        <v>242</v>
      </c>
      <c r="AC35" t="s">
        <v>198</v>
      </c>
      <c r="AD35" t="s">
        <v>199</v>
      </c>
      <c r="AE35" t="s">
        <v>200</v>
      </c>
      <c r="AF35">
        <v>34352715</v>
      </c>
      <c r="AG35" t="s">
        <v>201</v>
      </c>
      <c r="AH35">
        <v>0</v>
      </c>
      <c r="AI35" t="s">
        <v>75</v>
      </c>
      <c r="AJ35" t="s">
        <v>202</v>
      </c>
      <c r="AK35" t="s">
        <v>235</v>
      </c>
      <c r="AL35" t="s">
        <v>204</v>
      </c>
      <c r="AM35" t="s">
        <v>236</v>
      </c>
    </row>
    <row r="36" spans="1:39" x14ac:dyDescent="0.25">
      <c r="A36" t="s">
        <v>187</v>
      </c>
      <c r="B36" t="s">
        <v>208</v>
      </c>
      <c r="C36" t="s">
        <v>188</v>
      </c>
      <c r="D36" s="138">
        <v>36526</v>
      </c>
      <c r="E36" t="s">
        <v>238</v>
      </c>
      <c r="F36">
        <v>1167</v>
      </c>
      <c r="G36" t="s">
        <v>237</v>
      </c>
      <c r="H36" t="s">
        <v>239</v>
      </c>
      <c r="I36">
        <v>2</v>
      </c>
      <c r="J36" t="s">
        <v>240</v>
      </c>
      <c r="K36">
        <v>0</v>
      </c>
      <c r="L36"/>
      <c r="M36" t="s">
        <v>308</v>
      </c>
      <c r="N36">
        <v>0</v>
      </c>
      <c r="O36" t="s">
        <v>241</v>
      </c>
      <c r="P36" t="s">
        <v>193</v>
      </c>
      <c r="Q36" t="s">
        <v>217</v>
      </c>
      <c r="R36">
        <v>1000</v>
      </c>
      <c r="S36" t="s">
        <v>195</v>
      </c>
      <c r="T36">
        <v>100</v>
      </c>
      <c r="U36" t="s">
        <v>317</v>
      </c>
      <c r="V36" t="s">
        <v>326</v>
      </c>
      <c r="W36" t="s">
        <v>75</v>
      </c>
      <c r="X36" t="s">
        <v>75</v>
      </c>
      <c r="Y36" t="s">
        <v>75</v>
      </c>
      <c r="Z36" t="s">
        <v>196</v>
      </c>
      <c r="AA36" t="s">
        <v>214</v>
      </c>
      <c r="AB36" t="s">
        <v>242</v>
      </c>
      <c r="AC36" t="s">
        <v>198</v>
      </c>
      <c r="AD36" t="s">
        <v>199</v>
      </c>
      <c r="AE36" t="s">
        <v>200</v>
      </c>
      <c r="AF36">
        <v>34352715</v>
      </c>
      <c r="AG36" t="s">
        <v>201</v>
      </c>
      <c r="AH36">
        <v>0</v>
      </c>
      <c r="AI36" t="s">
        <v>75</v>
      </c>
      <c r="AJ36" t="s">
        <v>202</v>
      </c>
      <c r="AK36" t="s">
        <v>235</v>
      </c>
      <c r="AL36" t="s">
        <v>204</v>
      </c>
      <c r="AM36" t="s">
        <v>236</v>
      </c>
    </row>
    <row r="37" spans="1:39" x14ac:dyDescent="0.25">
      <c r="A37" t="s">
        <v>187</v>
      </c>
      <c r="B37" t="s">
        <v>208</v>
      </c>
      <c r="C37" t="s">
        <v>188</v>
      </c>
      <c r="D37" s="138">
        <v>36526</v>
      </c>
      <c r="E37" t="s">
        <v>238</v>
      </c>
      <c r="F37">
        <v>1165</v>
      </c>
      <c r="G37" t="s">
        <v>237</v>
      </c>
      <c r="H37" t="s">
        <v>239</v>
      </c>
      <c r="I37">
        <v>2</v>
      </c>
      <c r="J37" t="s">
        <v>240</v>
      </c>
      <c r="K37">
        <v>0</v>
      </c>
      <c r="L37"/>
      <c r="M37" t="s">
        <v>308</v>
      </c>
      <c r="N37">
        <v>0</v>
      </c>
      <c r="O37" t="s">
        <v>241</v>
      </c>
      <c r="P37" t="s">
        <v>193</v>
      </c>
      <c r="Q37" t="s">
        <v>217</v>
      </c>
      <c r="R37">
        <v>1000</v>
      </c>
      <c r="S37" t="s">
        <v>195</v>
      </c>
      <c r="T37">
        <v>100</v>
      </c>
      <c r="U37" t="s">
        <v>309</v>
      </c>
      <c r="V37" t="s">
        <v>310</v>
      </c>
      <c r="W37" t="s">
        <v>75</v>
      </c>
      <c r="X37" t="s">
        <v>75</v>
      </c>
      <c r="Y37" t="s">
        <v>75</v>
      </c>
      <c r="Z37" t="s">
        <v>196</v>
      </c>
      <c r="AA37" t="s">
        <v>214</v>
      </c>
      <c r="AB37" t="s">
        <v>242</v>
      </c>
      <c r="AC37" t="s">
        <v>198</v>
      </c>
      <c r="AD37" t="s">
        <v>199</v>
      </c>
      <c r="AE37" t="s">
        <v>200</v>
      </c>
      <c r="AF37">
        <v>34352715</v>
      </c>
      <c r="AG37" t="s">
        <v>201</v>
      </c>
      <c r="AH37">
        <v>0</v>
      </c>
      <c r="AI37" t="s">
        <v>75</v>
      </c>
      <c r="AJ37" t="s">
        <v>202</v>
      </c>
      <c r="AK37" t="s">
        <v>235</v>
      </c>
      <c r="AL37" t="s">
        <v>204</v>
      </c>
      <c r="AM37" t="s">
        <v>236</v>
      </c>
    </row>
    <row r="38" spans="1:39" x14ac:dyDescent="0.25">
      <c r="A38" t="s">
        <v>187</v>
      </c>
      <c r="B38" t="s">
        <v>208</v>
      </c>
      <c r="C38" t="s">
        <v>188</v>
      </c>
      <c r="D38" s="138">
        <v>36526</v>
      </c>
      <c r="E38" t="s">
        <v>238</v>
      </c>
      <c r="F38">
        <v>1165</v>
      </c>
      <c r="G38" t="s">
        <v>237</v>
      </c>
      <c r="H38" t="s">
        <v>239</v>
      </c>
      <c r="I38">
        <v>2</v>
      </c>
      <c r="J38" t="s">
        <v>240</v>
      </c>
      <c r="K38">
        <v>0</v>
      </c>
      <c r="L38"/>
      <c r="M38" t="s">
        <v>308</v>
      </c>
      <c r="N38">
        <v>0</v>
      </c>
      <c r="O38" t="s">
        <v>241</v>
      </c>
      <c r="P38" t="s">
        <v>193</v>
      </c>
      <c r="Q38" t="s">
        <v>217</v>
      </c>
      <c r="R38">
        <v>1000</v>
      </c>
      <c r="S38" t="s">
        <v>195</v>
      </c>
      <c r="T38">
        <v>100</v>
      </c>
      <c r="U38" t="s">
        <v>309</v>
      </c>
      <c r="V38" t="s">
        <v>311</v>
      </c>
      <c r="W38" t="s">
        <v>75</v>
      </c>
      <c r="X38" t="s">
        <v>75</v>
      </c>
      <c r="Y38" t="s">
        <v>75</v>
      </c>
      <c r="Z38" t="s">
        <v>196</v>
      </c>
      <c r="AA38" t="s">
        <v>214</v>
      </c>
      <c r="AB38" t="s">
        <v>242</v>
      </c>
      <c r="AC38" t="s">
        <v>198</v>
      </c>
      <c r="AD38" t="s">
        <v>199</v>
      </c>
      <c r="AE38" t="s">
        <v>200</v>
      </c>
      <c r="AF38">
        <v>34352715</v>
      </c>
      <c r="AG38" t="s">
        <v>201</v>
      </c>
      <c r="AH38">
        <v>0</v>
      </c>
      <c r="AI38" t="s">
        <v>75</v>
      </c>
      <c r="AJ38" t="s">
        <v>202</v>
      </c>
      <c r="AK38" t="s">
        <v>235</v>
      </c>
      <c r="AL38" t="s">
        <v>204</v>
      </c>
      <c r="AM38" t="s">
        <v>236</v>
      </c>
    </row>
    <row r="39" spans="1:39" x14ac:dyDescent="0.25">
      <c r="A39" t="s">
        <v>187</v>
      </c>
      <c r="B39" t="s">
        <v>208</v>
      </c>
      <c r="C39" t="s">
        <v>188</v>
      </c>
      <c r="D39" s="138">
        <v>36526</v>
      </c>
      <c r="E39" t="s">
        <v>238</v>
      </c>
      <c r="F39">
        <v>1165</v>
      </c>
      <c r="G39" t="s">
        <v>237</v>
      </c>
      <c r="H39" t="s">
        <v>239</v>
      </c>
      <c r="I39">
        <v>2</v>
      </c>
      <c r="J39" t="s">
        <v>240</v>
      </c>
      <c r="K39">
        <v>0</v>
      </c>
      <c r="L39"/>
      <c r="M39" t="s">
        <v>308</v>
      </c>
      <c r="N39">
        <v>0</v>
      </c>
      <c r="O39" t="s">
        <v>241</v>
      </c>
      <c r="P39" t="s">
        <v>193</v>
      </c>
      <c r="Q39" t="s">
        <v>217</v>
      </c>
      <c r="R39">
        <v>1000</v>
      </c>
      <c r="S39" t="s">
        <v>195</v>
      </c>
      <c r="T39">
        <v>100</v>
      </c>
      <c r="U39" t="s">
        <v>309</v>
      </c>
      <c r="V39" t="s">
        <v>312</v>
      </c>
      <c r="W39" t="s">
        <v>75</v>
      </c>
      <c r="X39" t="s">
        <v>75</v>
      </c>
      <c r="Y39" t="s">
        <v>75</v>
      </c>
      <c r="Z39" t="s">
        <v>196</v>
      </c>
      <c r="AA39" t="s">
        <v>214</v>
      </c>
      <c r="AB39" t="s">
        <v>242</v>
      </c>
      <c r="AC39" t="s">
        <v>198</v>
      </c>
      <c r="AD39" t="s">
        <v>199</v>
      </c>
      <c r="AE39" t="s">
        <v>200</v>
      </c>
      <c r="AF39">
        <v>34352715</v>
      </c>
      <c r="AG39" t="s">
        <v>201</v>
      </c>
      <c r="AH39">
        <v>0</v>
      </c>
      <c r="AI39" t="s">
        <v>75</v>
      </c>
      <c r="AJ39" t="s">
        <v>202</v>
      </c>
      <c r="AK39" t="s">
        <v>235</v>
      </c>
      <c r="AL39" t="s">
        <v>204</v>
      </c>
      <c r="AM39" t="s">
        <v>236</v>
      </c>
    </row>
    <row r="40" spans="1:39" x14ac:dyDescent="0.25">
      <c r="A40" t="s">
        <v>187</v>
      </c>
      <c r="B40" t="s">
        <v>208</v>
      </c>
      <c r="C40" t="s">
        <v>188</v>
      </c>
      <c r="D40" s="138">
        <v>36526</v>
      </c>
      <c r="E40" t="s">
        <v>238</v>
      </c>
      <c r="F40">
        <v>1165</v>
      </c>
      <c r="G40" t="s">
        <v>237</v>
      </c>
      <c r="H40" t="s">
        <v>239</v>
      </c>
      <c r="I40">
        <v>2</v>
      </c>
      <c r="J40" t="s">
        <v>240</v>
      </c>
      <c r="K40">
        <v>0</v>
      </c>
      <c r="L40"/>
      <c r="M40" t="s">
        <v>308</v>
      </c>
      <c r="N40">
        <v>0</v>
      </c>
      <c r="O40" t="s">
        <v>241</v>
      </c>
      <c r="P40" t="s">
        <v>193</v>
      </c>
      <c r="Q40" t="s">
        <v>217</v>
      </c>
      <c r="R40">
        <v>1000</v>
      </c>
      <c r="S40" t="s">
        <v>195</v>
      </c>
      <c r="T40">
        <v>100</v>
      </c>
      <c r="U40" t="s">
        <v>309</v>
      </c>
      <c r="V40" t="s">
        <v>313</v>
      </c>
      <c r="W40" t="s">
        <v>75</v>
      </c>
      <c r="X40" t="s">
        <v>75</v>
      </c>
      <c r="Y40" t="s">
        <v>75</v>
      </c>
      <c r="Z40" t="s">
        <v>196</v>
      </c>
      <c r="AA40" t="s">
        <v>214</v>
      </c>
      <c r="AB40" t="s">
        <v>242</v>
      </c>
      <c r="AC40" t="s">
        <v>198</v>
      </c>
      <c r="AD40" t="s">
        <v>199</v>
      </c>
      <c r="AE40" t="s">
        <v>200</v>
      </c>
      <c r="AF40">
        <v>34352715</v>
      </c>
      <c r="AG40" t="s">
        <v>201</v>
      </c>
      <c r="AH40">
        <v>0</v>
      </c>
      <c r="AI40" t="s">
        <v>75</v>
      </c>
      <c r="AJ40" t="s">
        <v>202</v>
      </c>
      <c r="AK40" t="s">
        <v>235</v>
      </c>
      <c r="AL40" t="s">
        <v>204</v>
      </c>
      <c r="AM40" t="s">
        <v>236</v>
      </c>
    </row>
    <row r="41" spans="1:39" x14ac:dyDescent="0.25">
      <c r="A41" t="s">
        <v>187</v>
      </c>
      <c r="B41" t="s">
        <v>208</v>
      </c>
      <c r="C41" t="s">
        <v>188</v>
      </c>
      <c r="D41" s="138">
        <v>36526</v>
      </c>
      <c r="E41" t="s">
        <v>238</v>
      </c>
      <c r="F41">
        <v>1165</v>
      </c>
      <c r="G41" t="s">
        <v>237</v>
      </c>
      <c r="H41" t="s">
        <v>239</v>
      </c>
      <c r="I41">
        <v>2</v>
      </c>
      <c r="J41" t="s">
        <v>240</v>
      </c>
      <c r="K41">
        <v>0</v>
      </c>
      <c r="L41"/>
      <c r="M41" t="s">
        <v>308</v>
      </c>
      <c r="N41">
        <v>0</v>
      </c>
      <c r="O41" t="s">
        <v>241</v>
      </c>
      <c r="P41" t="s">
        <v>193</v>
      </c>
      <c r="Q41" t="s">
        <v>217</v>
      </c>
      <c r="R41">
        <v>1000</v>
      </c>
      <c r="S41" t="s">
        <v>195</v>
      </c>
      <c r="T41">
        <v>100</v>
      </c>
      <c r="U41" t="s">
        <v>309</v>
      </c>
      <c r="V41" t="s">
        <v>314</v>
      </c>
      <c r="W41" t="s">
        <v>75</v>
      </c>
      <c r="X41" t="s">
        <v>75</v>
      </c>
      <c r="Y41" t="s">
        <v>75</v>
      </c>
      <c r="Z41" t="s">
        <v>196</v>
      </c>
      <c r="AA41" t="s">
        <v>214</v>
      </c>
      <c r="AB41" t="s">
        <v>242</v>
      </c>
      <c r="AC41" t="s">
        <v>198</v>
      </c>
      <c r="AD41" t="s">
        <v>199</v>
      </c>
      <c r="AE41" t="s">
        <v>200</v>
      </c>
      <c r="AF41">
        <v>34352715</v>
      </c>
      <c r="AG41" t="s">
        <v>201</v>
      </c>
      <c r="AH41">
        <v>0</v>
      </c>
      <c r="AI41" t="s">
        <v>75</v>
      </c>
      <c r="AJ41" t="s">
        <v>202</v>
      </c>
      <c r="AK41" t="s">
        <v>235</v>
      </c>
      <c r="AL41" t="s">
        <v>204</v>
      </c>
      <c r="AM41" t="s">
        <v>236</v>
      </c>
    </row>
    <row r="42" spans="1:39" x14ac:dyDescent="0.25">
      <c r="A42" t="s">
        <v>187</v>
      </c>
      <c r="B42" t="s">
        <v>208</v>
      </c>
      <c r="C42" t="s">
        <v>188</v>
      </c>
      <c r="D42" s="138">
        <v>36526</v>
      </c>
      <c r="E42" t="s">
        <v>238</v>
      </c>
      <c r="F42">
        <v>1165</v>
      </c>
      <c r="G42" t="s">
        <v>237</v>
      </c>
      <c r="H42" t="s">
        <v>239</v>
      </c>
      <c r="I42">
        <v>2</v>
      </c>
      <c r="J42" t="s">
        <v>240</v>
      </c>
      <c r="K42">
        <v>0</v>
      </c>
      <c r="L42"/>
      <c r="M42" t="s">
        <v>308</v>
      </c>
      <c r="N42">
        <v>0</v>
      </c>
      <c r="O42" t="s">
        <v>241</v>
      </c>
      <c r="P42" t="s">
        <v>193</v>
      </c>
      <c r="Q42" t="s">
        <v>217</v>
      </c>
      <c r="R42">
        <v>1000</v>
      </c>
      <c r="S42" t="s">
        <v>195</v>
      </c>
      <c r="T42">
        <v>100</v>
      </c>
      <c r="U42" t="s">
        <v>309</v>
      </c>
      <c r="V42" t="s">
        <v>315</v>
      </c>
      <c r="W42" t="s">
        <v>75</v>
      </c>
      <c r="X42" t="s">
        <v>75</v>
      </c>
      <c r="Y42" t="s">
        <v>75</v>
      </c>
      <c r="Z42" t="s">
        <v>196</v>
      </c>
      <c r="AA42" t="s">
        <v>214</v>
      </c>
      <c r="AB42" t="s">
        <v>242</v>
      </c>
      <c r="AC42" t="s">
        <v>198</v>
      </c>
      <c r="AD42" t="s">
        <v>199</v>
      </c>
      <c r="AE42" t="s">
        <v>200</v>
      </c>
      <c r="AF42">
        <v>34352715</v>
      </c>
      <c r="AG42" t="s">
        <v>201</v>
      </c>
      <c r="AH42">
        <v>0</v>
      </c>
      <c r="AI42" t="s">
        <v>75</v>
      </c>
      <c r="AJ42" t="s">
        <v>202</v>
      </c>
      <c r="AK42" t="s">
        <v>235</v>
      </c>
      <c r="AL42" t="s">
        <v>204</v>
      </c>
      <c r="AM42" t="s">
        <v>236</v>
      </c>
    </row>
    <row r="43" spans="1:39" x14ac:dyDescent="0.25">
      <c r="A43" t="s">
        <v>187</v>
      </c>
      <c r="B43" t="s">
        <v>208</v>
      </c>
      <c r="C43" t="s">
        <v>188</v>
      </c>
      <c r="D43" s="138">
        <v>36526</v>
      </c>
      <c r="E43" t="s">
        <v>238</v>
      </c>
      <c r="F43">
        <v>1165</v>
      </c>
      <c r="G43" t="s">
        <v>237</v>
      </c>
      <c r="H43" t="s">
        <v>239</v>
      </c>
      <c r="I43">
        <v>2</v>
      </c>
      <c r="J43" t="s">
        <v>240</v>
      </c>
      <c r="K43">
        <v>0</v>
      </c>
      <c r="L43"/>
      <c r="M43" t="s">
        <v>308</v>
      </c>
      <c r="N43">
        <v>0</v>
      </c>
      <c r="O43" t="s">
        <v>241</v>
      </c>
      <c r="P43" t="s">
        <v>193</v>
      </c>
      <c r="Q43" t="s">
        <v>217</v>
      </c>
      <c r="R43">
        <v>1000</v>
      </c>
      <c r="S43" t="s">
        <v>195</v>
      </c>
      <c r="T43">
        <v>100</v>
      </c>
      <c r="U43" t="s">
        <v>309</v>
      </c>
      <c r="V43" t="s">
        <v>316</v>
      </c>
      <c r="W43" t="s">
        <v>75</v>
      </c>
      <c r="X43" t="s">
        <v>75</v>
      </c>
      <c r="Y43" t="s">
        <v>75</v>
      </c>
      <c r="Z43" t="s">
        <v>196</v>
      </c>
      <c r="AA43" t="s">
        <v>214</v>
      </c>
      <c r="AB43" t="s">
        <v>242</v>
      </c>
      <c r="AC43" t="s">
        <v>198</v>
      </c>
      <c r="AD43" t="s">
        <v>199</v>
      </c>
      <c r="AE43" t="s">
        <v>200</v>
      </c>
      <c r="AF43">
        <v>34352715</v>
      </c>
      <c r="AG43" t="s">
        <v>201</v>
      </c>
      <c r="AH43">
        <v>0</v>
      </c>
      <c r="AI43" t="s">
        <v>75</v>
      </c>
      <c r="AJ43" t="s">
        <v>202</v>
      </c>
      <c r="AK43" t="s">
        <v>235</v>
      </c>
      <c r="AL43" t="s">
        <v>204</v>
      </c>
      <c r="AM43" t="s">
        <v>236</v>
      </c>
    </row>
    <row r="44" spans="1:39" x14ac:dyDescent="0.25">
      <c r="A44" t="s">
        <v>187</v>
      </c>
      <c r="B44" t="s">
        <v>208</v>
      </c>
      <c r="C44" t="s">
        <v>188</v>
      </c>
      <c r="D44" s="138">
        <v>36526</v>
      </c>
      <c r="E44" t="s">
        <v>238</v>
      </c>
      <c r="F44">
        <v>1165</v>
      </c>
      <c r="G44" t="s">
        <v>237</v>
      </c>
      <c r="H44" t="s">
        <v>239</v>
      </c>
      <c r="I44">
        <v>2</v>
      </c>
      <c r="J44" t="s">
        <v>240</v>
      </c>
      <c r="K44">
        <v>0</v>
      </c>
      <c r="L44"/>
      <c r="M44" t="s">
        <v>308</v>
      </c>
      <c r="N44">
        <v>0</v>
      </c>
      <c r="O44" t="s">
        <v>241</v>
      </c>
      <c r="P44" t="s">
        <v>193</v>
      </c>
      <c r="Q44" t="s">
        <v>217</v>
      </c>
      <c r="R44">
        <v>1000</v>
      </c>
      <c r="S44" t="s">
        <v>195</v>
      </c>
      <c r="T44">
        <v>100</v>
      </c>
      <c r="U44" t="s">
        <v>317</v>
      </c>
      <c r="V44" t="s">
        <v>318</v>
      </c>
      <c r="W44" t="s">
        <v>75</v>
      </c>
      <c r="X44" t="s">
        <v>75</v>
      </c>
      <c r="Y44" t="s">
        <v>75</v>
      </c>
      <c r="Z44" t="s">
        <v>196</v>
      </c>
      <c r="AA44" t="s">
        <v>214</v>
      </c>
      <c r="AB44" t="s">
        <v>242</v>
      </c>
      <c r="AC44" t="s">
        <v>198</v>
      </c>
      <c r="AD44" t="s">
        <v>199</v>
      </c>
      <c r="AE44" t="s">
        <v>200</v>
      </c>
      <c r="AF44">
        <v>34352715</v>
      </c>
      <c r="AG44" t="s">
        <v>201</v>
      </c>
      <c r="AH44">
        <v>0</v>
      </c>
      <c r="AI44" t="s">
        <v>75</v>
      </c>
      <c r="AJ44" t="s">
        <v>202</v>
      </c>
      <c r="AK44" t="s">
        <v>235</v>
      </c>
      <c r="AL44" t="s">
        <v>204</v>
      </c>
      <c r="AM44" t="s">
        <v>236</v>
      </c>
    </row>
    <row r="45" spans="1:39" x14ac:dyDescent="0.25">
      <c r="A45" t="s">
        <v>187</v>
      </c>
      <c r="B45" t="s">
        <v>208</v>
      </c>
      <c r="C45" t="s">
        <v>188</v>
      </c>
      <c r="D45" s="138">
        <v>36526</v>
      </c>
      <c r="E45" t="s">
        <v>238</v>
      </c>
      <c r="F45">
        <v>1165</v>
      </c>
      <c r="G45" t="s">
        <v>237</v>
      </c>
      <c r="H45" t="s">
        <v>239</v>
      </c>
      <c r="I45">
        <v>2</v>
      </c>
      <c r="J45" t="s">
        <v>240</v>
      </c>
      <c r="K45">
        <v>0</v>
      </c>
      <c r="L45"/>
      <c r="M45" t="s">
        <v>308</v>
      </c>
      <c r="N45">
        <v>0</v>
      </c>
      <c r="O45" t="s">
        <v>241</v>
      </c>
      <c r="P45" t="s">
        <v>193</v>
      </c>
      <c r="Q45" t="s">
        <v>217</v>
      </c>
      <c r="R45">
        <v>1000</v>
      </c>
      <c r="S45" t="s">
        <v>195</v>
      </c>
      <c r="T45">
        <v>100</v>
      </c>
      <c r="U45" t="s">
        <v>317</v>
      </c>
      <c r="V45" t="s">
        <v>319</v>
      </c>
      <c r="W45" t="s">
        <v>75</v>
      </c>
      <c r="X45" t="s">
        <v>75</v>
      </c>
      <c r="Y45" t="s">
        <v>75</v>
      </c>
      <c r="Z45" t="s">
        <v>196</v>
      </c>
      <c r="AA45" t="s">
        <v>214</v>
      </c>
      <c r="AB45" t="s">
        <v>242</v>
      </c>
      <c r="AC45" t="s">
        <v>198</v>
      </c>
      <c r="AD45" t="s">
        <v>199</v>
      </c>
      <c r="AE45" t="s">
        <v>200</v>
      </c>
      <c r="AF45">
        <v>34352715</v>
      </c>
      <c r="AG45" t="s">
        <v>201</v>
      </c>
      <c r="AH45">
        <v>0</v>
      </c>
      <c r="AI45" t="s">
        <v>75</v>
      </c>
      <c r="AJ45" t="s">
        <v>202</v>
      </c>
      <c r="AK45" t="s">
        <v>235</v>
      </c>
      <c r="AL45" t="s">
        <v>204</v>
      </c>
      <c r="AM45" t="s">
        <v>236</v>
      </c>
    </row>
    <row r="46" spans="1:39" x14ac:dyDescent="0.25">
      <c r="A46" t="s">
        <v>187</v>
      </c>
      <c r="B46" t="s">
        <v>208</v>
      </c>
      <c r="C46" t="s">
        <v>188</v>
      </c>
      <c r="D46" s="138">
        <v>36526</v>
      </c>
      <c r="E46" t="s">
        <v>238</v>
      </c>
      <c r="F46">
        <v>1165</v>
      </c>
      <c r="G46" t="s">
        <v>237</v>
      </c>
      <c r="H46" t="s">
        <v>239</v>
      </c>
      <c r="I46">
        <v>2</v>
      </c>
      <c r="J46" t="s">
        <v>240</v>
      </c>
      <c r="K46">
        <v>0</v>
      </c>
      <c r="L46"/>
      <c r="M46" t="s">
        <v>308</v>
      </c>
      <c r="N46">
        <v>0</v>
      </c>
      <c r="O46" t="s">
        <v>241</v>
      </c>
      <c r="P46" t="s">
        <v>193</v>
      </c>
      <c r="Q46" t="s">
        <v>217</v>
      </c>
      <c r="R46">
        <v>1000</v>
      </c>
      <c r="S46" t="s">
        <v>195</v>
      </c>
      <c r="T46">
        <v>100</v>
      </c>
      <c r="U46" t="s">
        <v>317</v>
      </c>
      <c r="V46" t="s">
        <v>320</v>
      </c>
      <c r="W46" t="s">
        <v>75</v>
      </c>
      <c r="X46" t="s">
        <v>75</v>
      </c>
      <c r="Y46" t="s">
        <v>75</v>
      </c>
      <c r="Z46" t="s">
        <v>196</v>
      </c>
      <c r="AA46" t="s">
        <v>214</v>
      </c>
      <c r="AB46" t="s">
        <v>242</v>
      </c>
      <c r="AC46" t="s">
        <v>198</v>
      </c>
      <c r="AD46" t="s">
        <v>199</v>
      </c>
      <c r="AE46" t="s">
        <v>200</v>
      </c>
      <c r="AF46">
        <v>34352715</v>
      </c>
      <c r="AG46" t="s">
        <v>201</v>
      </c>
      <c r="AH46">
        <v>0</v>
      </c>
      <c r="AI46" t="s">
        <v>75</v>
      </c>
      <c r="AJ46" t="s">
        <v>202</v>
      </c>
      <c r="AK46" t="s">
        <v>235</v>
      </c>
      <c r="AL46" t="s">
        <v>204</v>
      </c>
      <c r="AM46" t="s">
        <v>236</v>
      </c>
    </row>
    <row r="47" spans="1:39" x14ac:dyDescent="0.25">
      <c r="A47" t="s">
        <v>187</v>
      </c>
      <c r="B47" t="s">
        <v>208</v>
      </c>
      <c r="C47" t="s">
        <v>188</v>
      </c>
      <c r="D47" s="138">
        <v>36526</v>
      </c>
      <c r="E47" t="s">
        <v>238</v>
      </c>
      <c r="F47">
        <v>1165</v>
      </c>
      <c r="G47" t="s">
        <v>237</v>
      </c>
      <c r="H47" t="s">
        <v>239</v>
      </c>
      <c r="I47">
        <v>2</v>
      </c>
      <c r="J47" t="s">
        <v>240</v>
      </c>
      <c r="K47">
        <v>0</v>
      </c>
      <c r="L47"/>
      <c r="M47" t="s">
        <v>308</v>
      </c>
      <c r="N47">
        <v>0</v>
      </c>
      <c r="O47" t="s">
        <v>241</v>
      </c>
      <c r="P47" t="s">
        <v>193</v>
      </c>
      <c r="Q47" t="s">
        <v>217</v>
      </c>
      <c r="R47">
        <v>1000</v>
      </c>
      <c r="S47" t="s">
        <v>195</v>
      </c>
      <c r="T47">
        <v>100</v>
      </c>
      <c r="U47" t="s">
        <v>317</v>
      </c>
      <c r="V47" t="s">
        <v>321</v>
      </c>
      <c r="W47" t="s">
        <v>75</v>
      </c>
      <c r="X47" t="s">
        <v>75</v>
      </c>
      <c r="Y47" t="s">
        <v>75</v>
      </c>
      <c r="Z47" t="s">
        <v>196</v>
      </c>
      <c r="AA47" t="s">
        <v>214</v>
      </c>
      <c r="AB47" t="s">
        <v>242</v>
      </c>
      <c r="AC47" t="s">
        <v>198</v>
      </c>
      <c r="AD47" t="s">
        <v>199</v>
      </c>
      <c r="AE47" t="s">
        <v>200</v>
      </c>
      <c r="AF47">
        <v>34352715</v>
      </c>
      <c r="AG47" t="s">
        <v>201</v>
      </c>
      <c r="AH47">
        <v>0</v>
      </c>
      <c r="AI47" t="s">
        <v>75</v>
      </c>
      <c r="AJ47" t="s">
        <v>202</v>
      </c>
      <c r="AK47" t="s">
        <v>235</v>
      </c>
      <c r="AL47" t="s">
        <v>204</v>
      </c>
      <c r="AM47" t="s">
        <v>236</v>
      </c>
    </row>
    <row r="48" spans="1:39" x14ac:dyDescent="0.25">
      <c r="A48" t="s">
        <v>187</v>
      </c>
      <c r="B48" t="s">
        <v>208</v>
      </c>
      <c r="C48" t="s">
        <v>188</v>
      </c>
      <c r="D48" s="138">
        <v>36526</v>
      </c>
      <c r="E48" t="s">
        <v>238</v>
      </c>
      <c r="F48">
        <v>1165</v>
      </c>
      <c r="G48" t="s">
        <v>237</v>
      </c>
      <c r="H48" t="s">
        <v>239</v>
      </c>
      <c r="I48">
        <v>2</v>
      </c>
      <c r="J48" t="s">
        <v>240</v>
      </c>
      <c r="K48">
        <v>0</v>
      </c>
      <c r="L48"/>
      <c r="M48" t="s">
        <v>308</v>
      </c>
      <c r="N48">
        <v>0</v>
      </c>
      <c r="O48" t="s">
        <v>241</v>
      </c>
      <c r="P48" t="s">
        <v>193</v>
      </c>
      <c r="Q48" t="s">
        <v>217</v>
      </c>
      <c r="R48">
        <v>1000</v>
      </c>
      <c r="S48" t="s">
        <v>195</v>
      </c>
      <c r="T48">
        <v>100</v>
      </c>
      <c r="U48" t="s">
        <v>317</v>
      </c>
      <c r="V48" t="s">
        <v>322</v>
      </c>
      <c r="W48" t="s">
        <v>75</v>
      </c>
      <c r="X48" t="s">
        <v>75</v>
      </c>
      <c r="Y48" t="s">
        <v>75</v>
      </c>
      <c r="Z48" t="s">
        <v>196</v>
      </c>
      <c r="AA48" t="s">
        <v>214</v>
      </c>
      <c r="AB48" t="s">
        <v>242</v>
      </c>
      <c r="AC48" t="s">
        <v>198</v>
      </c>
      <c r="AD48" t="s">
        <v>199</v>
      </c>
      <c r="AE48" t="s">
        <v>200</v>
      </c>
      <c r="AF48">
        <v>34352715</v>
      </c>
      <c r="AG48" t="s">
        <v>201</v>
      </c>
      <c r="AH48">
        <v>0</v>
      </c>
      <c r="AI48" t="s">
        <v>75</v>
      </c>
      <c r="AJ48" t="s">
        <v>202</v>
      </c>
      <c r="AK48" t="s">
        <v>235</v>
      </c>
      <c r="AL48" t="s">
        <v>204</v>
      </c>
      <c r="AM48" t="s">
        <v>236</v>
      </c>
    </row>
    <row r="49" spans="1:39" x14ac:dyDescent="0.25">
      <c r="A49" t="s">
        <v>187</v>
      </c>
      <c r="B49" t="s">
        <v>208</v>
      </c>
      <c r="C49" t="s">
        <v>188</v>
      </c>
      <c r="D49" s="138">
        <v>36526</v>
      </c>
      <c r="E49" t="s">
        <v>238</v>
      </c>
      <c r="F49">
        <v>1165</v>
      </c>
      <c r="G49" t="s">
        <v>237</v>
      </c>
      <c r="H49" t="s">
        <v>239</v>
      </c>
      <c r="I49">
        <v>2</v>
      </c>
      <c r="J49" t="s">
        <v>240</v>
      </c>
      <c r="K49">
        <v>0</v>
      </c>
      <c r="L49"/>
      <c r="M49" t="s">
        <v>308</v>
      </c>
      <c r="N49">
        <v>0</v>
      </c>
      <c r="O49" t="s">
        <v>241</v>
      </c>
      <c r="P49" t="s">
        <v>193</v>
      </c>
      <c r="Q49" t="s">
        <v>217</v>
      </c>
      <c r="R49">
        <v>1000</v>
      </c>
      <c r="S49" t="s">
        <v>195</v>
      </c>
      <c r="T49">
        <v>100</v>
      </c>
      <c r="U49" t="s">
        <v>317</v>
      </c>
      <c r="V49" t="s">
        <v>323</v>
      </c>
      <c r="W49" t="s">
        <v>75</v>
      </c>
      <c r="X49" t="s">
        <v>75</v>
      </c>
      <c r="Y49" t="s">
        <v>75</v>
      </c>
      <c r="Z49" t="s">
        <v>196</v>
      </c>
      <c r="AA49" t="s">
        <v>214</v>
      </c>
      <c r="AB49" t="s">
        <v>242</v>
      </c>
      <c r="AC49" t="s">
        <v>198</v>
      </c>
      <c r="AD49" t="s">
        <v>199</v>
      </c>
      <c r="AE49" t="s">
        <v>200</v>
      </c>
      <c r="AF49">
        <v>34352715</v>
      </c>
      <c r="AG49" t="s">
        <v>201</v>
      </c>
      <c r="AH49">
        <v>0</v>
      </c>
      <c r="AI49" t="s">
        <v>75</v>
      </c>
      <c r="AJ49" t="s">
        <v>202</v>
      </c>
      <c r="AK49" t="s">
        <v>235</v>
      </c>
      <c r="AL49" t="s">
        <v>204</v>
      </c>
      <c r="AM49" t="s">
        <v>236</v>
      </c>
    </row>
    <row r="50" spans="1:39" x14ac:dyDescent="0.25">
      <c r="A50" t="s">
        <v>187</v>
      </c>
      <c r="B50" t="s">
        <v>208</v>
      </c>
      <c r="C50" t="s">
        <v>188</v>
      </c>
      <c r="D50" s="138">
        <v>36526</v>
      </c>
      <c r="E50" t="s">
        <v>238</v>
      </c>
      <c r="F50">
        <v>1165</v>
      </c>
      <c r="G50" t="s">
        <v>237</v>
      </c>
      <c r="H50" t="s">
        <v>239</v>
      </c>
      <c r="I50">
        <v>2</v>
      </c>
      <c r="J50" t="s">
        <v>240</v>
      </c>
      <c r="K50">
        <v>0</v>
      </c>
      <c r="L50"/>
      <c r="M50" t="s">
        <v>308</v>
      </c>
      <c r="N50">
        <v>0</v>
      </c>
      <c r="O50" t="s">
        <v>241</v>
      </c>
      <c r="P50" t="s">
        <v>193</v>
      </c>
      <c r="Q50" t="s">
        <v>217</v>
      </c>
      <c r="R50">
        <v>1000</v>
      </c>
      <c r="S50" t="s">
        <v>195</v>
      </c>
      <c r="T50">
        <v>100</v>
      </c>
      <c r="U50" t="s">
        <v>317</v>
      </c>
      <c r="V50" t="s">
        <v>324</v>
      </c>
      <c r="W50" t="s">
        <v>75</v>
      </c>
      <c r="X50" t="s">
        <v>75</v>
      </c>
      <c r="Y50" t="s">
        <v>75</v>
      </c>
      <c r="Z50" t="s">
        <v>196</v>
      </c>
      <c r="AA50" t="s">
        <v>214</v>
      </c>
      <c r="AB50" t="s">
        <v>242</v>
      </c>
      <c r="AC50" t="s">
        <v>198</v>
      </c>
      <c r="AD50" t="s">
        <v>199</v>
      </c>
      <c r="AE50" t="s">
        <v>200</v>
      </c>
      <c r="AF50">
        <v>34352715</v>
      </c>
      <c r="AG50" t="s">
        <v>201</v>
      </c>
      <c r="AH50">
        <v>0</v>
      </c>
      <c r="AI50" t="s">
        <v>75</v>
      </c>
      <c r="AJ50" t="s">
        <v>202</v>
      </c>
      <c r="AK50" t="s">
        <v>235</v>
      </c>
      <c r="AL50" t="s">
        <v>204</v>
      </c>
      <c r="AM50" t="s">
        <v>236</v>
      </c>
    </row>
    <row r="51" spans="1:39" x14ac:dyDescent="0.25">
      <c r="A51" t="s">
        <v>187</v>
      </c>
      <c r="B51" t="s">
        <v>208</v>
      </c>
      <c r="C51" t="s">
        <v>188</v>
      </c>
      <c r="D51" s="138">
        <v>36526</v>
      </c>
      <c r="E51" t="s">
        <v>238</v>
      </c>
      <c r="F51">
        <v>1165</v>
      </c>
      <c r="G51" t="s">
        <v>237</v>
      </c>
      <c r="H51" t="s">
        <v>239</v>
      </c>
      <c r="I51">
        <v>2</v>
      </c>
      <c r="J51" t="s">
        <v>240</v>
      </c>
      <c r="K51">
        <v>0</v>
      </c>
      <c r="L51"/>
      <c r="M51" t="s">
        <v>308</v>
      </c>
      <c r="N51">
        <v>0</v>
      </c>
      <c r="O51" t="s">
        <v>241</v>
      </c>
      <c r="P51" t="s">
        <v>193</v>
      </c>
      <c r="Q51" t="s">
        <v>217</v>
      </c>
      <c r="R51">
        <v>1000</v>
      </c>
      <c r="S51" t="s">
        <v>195</v>
      </c>
      <c r="T51">
        <v>100</v>
      </c>
      <c r="U51" t="s">
        <v>317</v>
      </c>
      <c r="V51" t="s">
        <v>325</v>
      </c>
      <c r="W51" t="s">
        <v>75</v>
      </c>
      <c r="X51" t="s">
        <v>75</v>
      </c>
      <c r="Y51" t="s">
        <v>75</v>
      </c>
      <c r="Z51" t="s">
        <v>196</v>
      </c>
      <c r="AA51" t="s">
        <v>214</v>
      </c>
      <c r="AB51" t="s">
        <v>242</v>
      </c>
      <c r="AC51" t="s">
        <v>198</v>
      </c>
      <c r="AD51" t="s">
        <v>199</v>
      </c>
      <c r="AE51" t="s">
        <v>200</v>
      </c>
      <c r="AF51">
        <v>34352715</v>
      </c>
      <c r="AG51" t="s">
        <v>201</v>
      </c>
      <c r="AH51">
        <v>0</v>
      </c>
      <c r="AI51" t="s">
        <v>75</v>
      </c>
      <c r="AJ51" t="s">
        <v>202</v>
      </c>
      <c r="AK51" t="s">
        <v>235</v>
      </c>
      <c r="AL51" t="s">
        <v>204</v>
      </c>
      <c r="AM51" t="s">
        <v>236</v>
      </c>
    </row>
    <row r="52" spans="1:39" x14ac:dyDescent="0.25">
      <c r="A52" t="s">
        <v>187</v>
      </c>
      <c r="B52" t="s">
        <v>208</v>
      </c>
      <c r="C52" t="s">
        <v>188</v>
      </c>
      <c r="D52" s="138">
        <v>36526</v>
      </c>
      <c r="E52" t="s">
        <v>238</v>
      </c>
      <c r="F52">
        <v>1165</v>
      </c>
      <c r="G52" t="s">
        <v>237</v>
      </c>
      <c r="H52" t="s">
        <v>239</v>
      </c>
      <c r="I52">
        <v>2</v>
      </c>
      <c r="J52" t="s">
        <v>240</v>
      </c>
      <c r="K52">
        <v>0</v>
      </c>
      <c r="L52"/>
      <c r="M52" t="s">
        <v>308</v>
      </c>
      <c r="N52">
        <v>0</v>
      </c>
      <c r="O52" t="s">
        <v>241</v>
      </c>
      <c r="P52" t="s">
        <v>193</v>
      </c>
      <c r="Q52" t="s">
        <v>217</v>
      </c>
      <c r="R52">
        <v>1000</v>
      </c>
      <c r="S52" t="s">
        <v>195</v>
      </c>
      <c r="T52">
        <v>100</v>
      </c>
      <c r="U52" t="s">
        <v>317</v>
      </c>
      <c r="V52" t="s">
        <v>326</v>
      </c>
      <c r="W52" t="s">
        <v>75</v>
      </c>
      <c r="X52" t="s">
        <v>75</v>
      </c>
      <c r="Y52" t="s">
        <v>75</v>
      </c>
      <c r="Z52" t="s">
        <v>196</v>
      </c>
      <c r="AA52" t="s">
        <v>214</v>
      </c>
      <c r="AB52" t="s">
        <v>242</v>
      </c>
      <c r="AC52" t="s">
        <v>198</v>
      </c>
      <c r="AD52" t="s">
        <v>199</v>
      </c>
      <c r="AE52" t="s">
        <v>200</v>
      </c>
      <c r="AF52">
        <v>34352715</v>
      </c>
      <c r="AG52" t="s">
        <v>201</v>
      </c>
      <c r="AH52">
        <v>0</v>
      </c>
      <c r="AI52" t="s">
        <v>75</v>
      </c>
      <c r="AJ52" t="s">
        <v>202</v>
      </c>
      <c r="AK52" t="s">
        <v>235</v>
      </c>
      <c r="AL52" t="s">
        <v>204</v>
      </c>
      <c r="AM52" t="s">
        <v>236</v>
      </c>
    </row>
    <row r="53" spans="1:39" x14ac:dyDescent="0.25">
      <c r="A53" t="s">
        <v>187</v>
      </c>
      <c r="B53" t="s">
        <v>208</v>
      </c>
      <c r="C53" t="s">
        <v>188</v>
      </c>
      <c r="D53" s="138">
        <v>36526</v>
      </c>
      <c r="E53" t="s">
        <v>238</v>
      </c>
      <c r="F53">
        <v>1164</v>
      </c>
      <c r="G53" t="s">
        <v>237</v>
      </c>
      <c r="H53" t="s">
        <v>239</v>
      </c>
      <c r="I53">
        <v>2</v>
      </c>
      <c r="J53" t="s">
        <v>240</v>
      </c>
      <c r="K53">
        <v>0</v>
      </c>
      <c r="L53"/>
      <c r="M53" t="s">
        <v>308</v>
      </c>
      <c r="N53">
        <v>0</v>
      </c>
      <c r="O53" t="s">
        <v>241</v>
      </c>
      <c r="P53" t="s">
        <v>193</v>
      </c>
      <c r="Q53" t="s">
        <v>217</v>
      </c>
      <c r="R53">
        <v>1000</v>
      </c>
      <c r="S53" t="s">
        <v>195</v>
      </c>
      <c r="T53">
        <v>100</v>
      </c>
      <c r="U53" t="s">
        <v>309</v>
      </c>
      <c r="V53" t="s">
        <v>310</v>
      </c>
      <c r="W53" t="s">
        <v>75</v>
      </c>
      <c r="X53" t="s">
        <v>75</v>
      </c>
      <c r="Y53" t="s">
        <v>75</v>
      </c>
      <c r="Z53" t="s">
        <v>196</v>
      </c>
      <c r="AA53" t="s">
        <v>214</v>
      </c>
      <c r="AB53" t="s">
        <v>242</v>
      </c>
      <c r="AC53" t="s">
        <v>198</v>
      </c>
      <c r="AD53" t="s">
        <v>199</v>
      </c>
      <c r="AE53" t="s">
        <v>200</v>
      </c>
      <c r="AF53">
        <v>34352715</v>
      </c>
      <c r="AG53" t="s">
        <v>201</v>
      </c>
      <c r="AH53">
        <v>0</v>
      </c>
      <c r="AI53" t="s">
        <v>75</v>
      </c>
      <c r="AJ53" t="s">
        <v>202</v>
      </c>
      <c r="AK53" t="s">
        <v>235</v>
      </c>
      <c r="AL53" t="s">
        <v>204</v>
      </c>
      <c r="AM53" t="s">
        <v>236</v>
      </c>
    </row>
    <row r="54" spans="1:39" x14ac:dyDescent="0.25">
      <c r="A54" t="s">
        <v>187</v>
      </c>
      <c r="B54" t="s">
        <v>208</v>
      </c>
      <c r="C54" t="s">
        <v>188</v>
      </c>
      <c r="D54" s="138">
        <v>36526</v>
      </c>
      <c r="E54" t="s">
        <v>238</v>
      </c>
      <c r="F54">
        <v>1164</v>
      </c>
      <c r="G54" t="s">
        <v>237</v>
      </c>
      <c r="H54" t="s">
        <v>239</v>
      </c>
      <c r="I54">
        <v>2</v>
      </c>
      <c r="J54" t="s">
        <v>240</v>
      </c>
      <c r="K54">
        <v>0</v>
      </c>
      <c r="L54"/>
      <c r="M54" t="s">
        <v>308</v>
      </c>
      <c r="N54">
        <v>0</v>
      </c>
      <c r="O54" t="s">
        <v>241</v>
      </c>
      <c r="P54" t="s">
        <v>193</v>
      </c>
      <c r="Q54" t="s">
        <v>217</v>
      </c>
      <c r="R54">
        <v>1000</v>
      </c>
      <c r="S54" t="s">
        <v>195</v>
      </c>
      <c r="T54">
        <v>100</v>
      </c>
      <c r="U54" t="s">
        <v>309</v>
      </c>
      <c r="V54" t="s">
        <v>311</v>
      </c>
      <c r="W54" t="s">
        <v>75</v>
      </c>
      <c r="X54" t="s">
        <v>75</v>
      </c>
      <c r="Y54" t="s">
        <v>75</v>
      </c>
      <c r="Z54" t="s">
        <v>196</v>
      </c>
      <c r="AA54" t="s">
        <v>214</v>
      </c>
      <c r="AB54" t="s">
        <v>242</v>
      </c>
      <c r="AC54" t="s">
        <v>198</v>
      </c>
      <c r="AD54" t="s">
        <v>199</v>
      </c>
      <c r="AE54" t="s">
        <v>200</v>
      </c>
      <c r="AF54">
        <v>34352715</v>
      </c>
      <c r="AG54" t="s">
        <v>201</v>
      </c>
      <c r="AH54">
        <v>0</v>
      </c>
      <c r="AI54" t="s">
        <v>75</v>
      </c>
      <c r="AJ54" t="s">
        <v>202</v>
      </c>
      <c r="AK54" t="s">
        <v>235</v>
      </c>
      <c r="AL54" t="s">
        <v>204</v>
      </c>
      <c r="AM54" t="s">
        <v>236</v>
      </c>
    </row>
    <row r="55" spans="1:39" x14ac:dyDescent="0.25">
      <c r="A55" t="s">
        <v>187</v>
      </c>
      <c r="B55" t="s">
        <v>208</v>
      </c>
      <c r="C55" t="s">
        <v>188</v>
      </c>
      <c r="D55" s="138">
        <v>36526</v>
      </c>
      <c r="E55" t="s">
        <v>238</v>
      </c>
      <c r="F55">
        <v>1164</v>
      </c>
      <c r="G55" t="s">
        <v>237</v>
      </c>
      <c r="H55" t="s">
        <v>239</v>
      </c>
      <c r="I55">
        <v>2</v>
      </c>
      <c r="J55" t="s">
        <v>240</v>
      </c>
      <c r="K55">
        <v>0</v>
      </c>
      <c r="L55"/>
      <c r="M55" t="s">
        <v>308</v>
      </c>
      <c r="N55">
        <v>0</v>
      </c>
      <c r="O55" t="s">
        <v>241</v>
      </c>
      <c r="P55" t="s">
        <v>193</v>
      </c>
      <c r="Q55" t="s">
        <v>217</v>
      </c>
      <c r="R55">
        <v>1000</v>
      </c>
      <c r="S55" t="s">
        <v>195</v>
      </c>
      <c r="T55">
        <v>100</v>
      </c>
      <c r="U55" t="s">
        <v>309</v>
      </c>
      <c r="V55" t="s">
        <v>312</v>
      </c>
      <c r="W55" t="s">
        <v>75</v>
      </c>
      <c r="X55" t="s">
        <v>75</v>
      </c>
      <c r="Y55" t="s">
        <v>75</v>
      </c>
      <c r="Z55" t="s">
        <v>196</v>
      </c>
      <c r="AA55" t="s">
        <v>214</v>
      </c>
      <c r="AB55" t="s">
        <v>242</v>
      </c>
      <c r="AC55" t="s">
        <v>198</v>
      </c>
      <c r="AD55" t="s">
        <v>199</v>
      </c>
      <c r="AE55" t="s">
        <v>200</v>
      </c>
      <c r="AF55">
        <v>34352715</v>
      </c>
      <c r="AG55" t="s">
        <v>201</v>
      </c>
      <c r="AH55">
        <v>0</v>
      </c>
      <c r="AI55" t="s">
        <v>75</v>
      </c>
      <c r="AJ55" t="s">
        <v>202</v>
      </c>
      <c r="AK55" t="s">
        <v>235</v>
      </c>
      <c r="AL55" t="s">
        <v>204</v>
      </c>
      <c r="AM55" t="s">
        <v>236</v>
      </c>
    </row>
    <row r="56" spans="1:39" x14ac:dyDescent="0.25">
      <c r="A56" t="s">
        <v>187</v>
      </c>
      <c r="B56" t="s">
        <v>208</v>
      </c>
      <c r="C56" t="s">
        <v>188</v>
      </c>
      <c r="D56" s="138">
        <v>36526</v>
      </c>
      <c r="E56" t="s">
        <v>238</v>
      </c>
      <c r="F56">
        <v>1164</v>
      </c>
      <c r="G56" t="s">
        <v>237</v>
      </c>
      <c r="H56" t="s">
        <v>239</v>
      </c>
      <c r="I56">
        <v>2</v>
      </c>
      <c r="J56" t="s">
        <v>240</v>
      </c>
      <c r="K56">
        <v>0</v>
      </c>
      <c r="L56"/>
      <c r="M56" t="s">
        <v>308</v>
      </c>
      <c r="N56">
        <v>0</v>
      </c>
      <c r="O56" t="s">
        <v>241</v>
      </c>
      <c r="P56" t="s">
        <v>193</v>
      </c>
      <c r="Q56" t="s">
        <v>217</v>
      </c>
      <c r="R56">
        <v>1000</v>
      </c>
      <c r="S56" t="s">
        <v>195</v>
      </c>
      <c r="T56">
        <v>100</v>
      </c>
      <c r="U56" t="s">
        <v>309</v>
      </c>
      <c r="V56" t="s">
        <v>313</v>
      </c>
      <c r="W56" t="s">
        <v>75</v>
      </c>
      <c r="X56" t="s">
        <v>75</v>
      </c>
      <c r="Y56" t="s">
        <v>75</v>
      </c>
      <c r="Z56" t="s">
        <v>196</v>
      </c>
      <c r="AA56" t="s">
        <v>214</v>
      </c>
      <c r="AB56" t="s">
        <v>242</v>
      </c>
      <c r="AC56" t="s">
        <v>198</v>
      </c>
      <c r="AD56" t="s">
        <v>199</v>
      </c>
      <c r="AE56" t="s">
        <v>200</v>
      </c>
      <c r="AF56">
        <v>34352715</v>
      </c>
      <c r="AG56" t="s">
        <v>201</v>
      </c>
      <c r="AH56">
        <v>0</v>
      </c>
      <c r="AI56" t="s">
        <v>75</v>
      </c>
      <c r="AJ56" t="s">
        <v>202</v>
      </c>
      <c r="AK56" t="s">
        <v>235</v>
      </c>
      <c r="AL56" t="s">
        <v>204</v>
      </c>
      <c r="AM56" t="s">
        <v>236</v>
      </c>
    </row>
    <row r="57" spans="1:39" x14ac:dyDescent="0.25">
      <c r="A57" t="s">
        <v>187</v>
      </c>
      <c r="B57" t="s">
        <v>208</v>
      </c>
      <c r="C57" t="s">
        <v>188</v>
      </c>
      <c r="D57" s="138">
        <v>36526</v>
      </c>
      <c r="E57" t="s">
        <v>238</v>
      </c>
      <c r="F57">
        <v>1164</v>
      </c>
      <c r="G57" t="s">
        <v>237</v>
      </c>
      <c r="H57" t="s">
        <v>239</v>
      </c>
      <c r="I57">
        <v>2</v>
      </c>
      <c r="J57" t="s">
        <v>240</v>
      </c>
      <c r="K57">
        <v>0</v>
      </c>
      <c r="L57"/>
      <c r="M57" t="s">
        <v>308</v>
      </c>
      <c r="N57">
        <v>0</v>
      </c>
      <c r="O57" t="s">
        <v>241</v>
      </c>
      <c r="P57" t="s">
        <v>193</v>
      </c>
      <c r="Q57" t="s">
        <v>217</v>
      </c>
      <c r="R57">
        <v>1000</v>
      </c>
      <c r="S57" t="s">
        <v>195</v>
      </c>
      <c r="T57">
        <v>100</v>
      </c>
      <c r="U57" t="s">
        <v>309</v>
      </c>
      <c r="V57" t="s">
        <v>314</v>
      </c>
      <c r="W57" t="s">
        <v>75</v>
      </c>
      <c r="X57" t="s">
        <v>75</v>
      </c>
      <c r="Y57" t="s">
        <v>75</v>
      </c>
      <c r="Z57" t="s">
        <v>196</v>
      </c>
      <c r="AA57" t="s">
        <v>214</v>
      </c>
      <c r="AB57" t="s">
        <v>242</v>
      </c>
      <c r="AC57" t="s">
        <v>198</v>
      </c>
      <c r="AD57" t="s">
        <v>199</v>
      </c>
      <c r="AE57" t="s">
        <v>200</v>
      </c>
      <c r="AF57">
        <v>34352715</v>
      </c>
      <c r="AG57" t="s">
        <v>201</v>
      </c>
      <c r="AH57">
        <v>0</v>
      </c>
      <c r="AI57" t="s">
        <v>75</v>
      </c>
      <c r="AJ57" t="s">
        <v>202</v>
      </c>
      <c r="AK57" t="s">
        <v>235</v>
      </c>
      <c r="AL57" t="s">
        <v>204</v>
      </c>
      <c r="AM57" t="s">
        <v>236</v>
      </c>
    </row>
    <row r="58" spans="1:39" x14ac:dyDescent="0.25">
      <c r="A58" t="s">
        <v>187</v>
      </c>
      <c r="B58" t="s">
        <v>208</v>
      </c>
      <c r="C58" t="s">
        <v>188</v>
      </c>
      <c r="D58" s="138">
        <v>36526</v>
      </c>
      <c r="E58" t="s">
        <v>238</v>
      </c>
      <c r="F58">
        <v>1164</v>
      </c>
      <c r="G58" t="s">
        <v>237</v>
      </c>
      <c r="H58" t="s">
        <v>239</v>
      </c>
      <c r="I58">
        <v>2</v>
      </c>
      <c r="J58" t="s">
        <v>240</v>
      </c>
      <c r="K58">
        <v>0</v>
      </c>
      <c r="L58"/>
      <c r="M58" t="s">
        <v>308</v>
      </c>
      <c r="N58">
        <v>0</v>
      </c>
      <c r="O58" t="s">
        <v>241</v>
      </c>
      <c r="P58" t="s">
        <v>193</v>
      </c>
      <c r="Q58" t="s">
        <v>217</v>
      </c>
      <c r="R58">
        <v>1000</v>
      </c>
      <c r="S58" t="s">
        <v>195</v>
      </c>
      <c r="T58">
        <v>100</v>
      </c>
      <c r="U58" t="s">
        <v>309</v>
      </c>
      <c r="V58" t="s">
        <v>315</v>
      </c>
      <c r="W58" t="s">
        <v>75</v>
      </c>
      <c r="X58" t="s">
        <v>75</v>
      </c>
      <c r="Y58" t="s">
        <v>75</v>
      </c>
      <c r="Z58" t="s">
        <v>196</v>
      </c>
      <c r="AA58" t="s">
        <v>214</v>
      </c>
      <c r="AB58" t="s">
        <v>242</v>
      </c>
      <c r="AC58" t="s">
        <v>198</v>
      </c>
      <c r="AD58" t="s">
        <v>199</v>
      </c>
      <c r="AE58" t="s">
        <v>200</v>
      </c>
      <c r="AF58">
        <v>34352715</v>
      </c>
      <c r="AG58" t="s">
        <v>201</v>
      </c>
      <c r="AH58">
        <v>0</v>
      </c>
      <c r="AI58" t="s">
        <v>75</v>
      </c>
      <c r="AJ58" t="s">
        <v>202</v>
      </c>
      <c r="AK58" t="s">
        <v>235</v>
      </c>
      <c r="AL58" t="s">
        <v>204</v>
      </c>
      <c r="AM58" t="s">
        <v>236</v>
      </c>
    </row>
    <row r="59" spans="1:39" x14ac:dyDescent="0.25">
      <c r="A59" t="s">
        <v>187</v>
      </c>
      <c r="B59" t="s">
        <v>208</v>
      </c>
      <c r="C59" t="s">
        <v>188</v>
      </c>
      <c r="D59" s="138">
        <v>36526</v>
      </c>
      <c r="E59" t="s">
        <v>238</v>
      </c>
      <c r="F59">
        <v>1164</v>
      </c>
      <c r="G59" t="s">
        <v>237</v>
      </c>
      <c r="H59" t="s">
        <v>239</v>
      </c>
      <c r="I59">
        <v>2</v>
      </c>
      <c r="J59" t="s">
        <v>240</v>
      </c>
      <c r="K59">
        <v>0</v>
      </c>
      <c r="L59"/>
      <c r="M59" t="s">
        <v>308</v>
      </c>
      <c r="N59">
        <v>0</v>
      </c>
      <c r="O59" t="s">
        <v>241</v>
      </c>
      <c r="P59" t="s">
        <v>193</v>
      </c>
      <c r="Q59" t="s">
        <v>217</v>
      </c>
      <c r="R59">
        <v>1000</v>
      </c>
      <c r="S59" t="s">
        <v>195</v>
      </c>
      <c r="T59">
        <v>100</v>
      </c>
      <c r="U59" t="s">
        <v>309</v>
      </c>
      <c r="V59" t="s">
        <v>316</v>
      </c>
      <c r="W59" t="s">
        <v>75</v>
      </c>
      <c r="X59" t="s">
        <v>75</v>
      </c>
      <c r="Y59" t="s">
        <v>75</v>
      </c>
      <c r="Z59" t="s">
        <v>196</v>
      </c>
      <c r="AA59" t="s">
        <v>214</v>
      </c>
      <c r="AB59" t="s">
        <v>242</v>
      </c>
      <c r="AC59" t="s">
        <v>198</v>
      </c>
      <c r="AD59" t="s">
        <v>199</v>
      </c>
      <c r="AE59" t="s">
        <v>200</v>
      </c>
      <c r="AF59">
        <v>34352715</v>
      </c>
      <c r="AG59" t="s">
        <v>201</v>
      </c>
      <c r="AH59">
        <v>0</v>
      </c>
      <c r="AI59" t="s">
        <v>75</v>
      </c>
      <c r="AJ59" t="s">
        <v>202</v>
      </c>
      <c r="AK59" t="s">
        <v>235</v>
      </c>
      <c r="AL59" t="s">
        <v>204</v>
      </c>
      <c r="AM59" t="s">
        <v>236</v>
      </c>
    </row>
    <row r="60" spans="1:39" x14ac:dyDescent="0.25">
      <c r="A60" t="s">
        <v>187</v>
      </c>
      <c r="B60" t="s">
        <v>208</v>
      </c>
      <c r="C60" t="s">
        <v>188</v>
      </c>
      <c r="D60" s="138">
        <v>36526</v>
      </c>
      <c r="E60" t="s">
        <v>238</v>
      </c>
      <c r="F60">
        <v>1164</v>
      </c>
      <c r="G60" t="s">
        <v>237</v>
      </c>
      <c r="H60" t="s">
        <v>239</v>
      </c>
      <c r="I60">
        <v>2</v>
      </c>
      <c r="J60" t="s">
        <v>240</v>
      </c>
      <c r="K60">
        <v>0</v>
      </c>
      <c r="L60"/>
      <c r="M60" t="s">
        <v>308</v>
      </c>
      <c r="N60">
        <v>0</v>
      </c>
      <c r="O60" t="s">
        <v>241</v>
      </c>
      <c r="P60" t="s">
        <v>193</v>
      </c>
      <c r="Q60" t="s">
        <v>217</v>
      </c>
      <c r="R60">
        <v>1000</v>
      </c>
      <c r="S60" t="s">
        <v>195</v>
      </c>
      <c r="T60">
        <v>100</v>
      </c>
      <c r="U60" t="s">
        <v>317</v>
      </c>
      <c r="V60" t="s">
        <v>318</v>
      </c>
      <c r="W60" t="s">
        <v>75</v>
      </c>
      <c r="X60" t="s">
        <v>75</v>
      </c>
      <c r="Y60" t="s">
        <v>75</v>
      </c>
      <c r="Z60" t="s">
        <v>196</v>
      </c>
      <c r="AA60" t="s">
        <v>214</v>
      </c>
      <c r="AB60" t="s">
        <v>242</v>
      </c>
      <c r="AC60" t="s">
        <v>198</v>
      </c>
      <c r="AD60" t="s">
        <v>199</v>
      </c>
      <c r="AE60" t="s">
        <v>200</v>
      </c>
      <c r="AF60">
        <v>34352715</v>
      </c>
      <c r="AG60" t="s">
        <v>201</v>
      </c>
      <c r="AH60">
        <v>0</v>
      </c>
      <c r="AI60" t="s">
        <v>75</v>
      </c>
      <c r="AJ60" t="s">
        <v>202</v>
      </c>
      <c r="AK60" t="s">
        <v>235</v>
      </c>
      <c r="AL60" t="s">
        <v>204</v>
      </c>
      <c r="AM60" t="s">
        <v>236</v>
      </c>
    </row>
    <row r="61" spans="1:39" x14ac:dyDescent="0.25">
      <c r="A61" t="s">
        <v>187</v>
      </c>
      <c r="B61" t="s">
        <v>208</v>
      </c>
      <c r="C61" t="s">
        <v>188</v>
      </c>
      <c r="D61" s="138">
        <v>36526</v>
      </c>
      <c r="E61" t="s">
        <v>238</v>
      </c>
      <c r="F61">
        <v>1164</v>
      </c>
      <c r="G61" t="s">
        <v>237</v>
      </c>
      <c r="H61" t="s">
        <v>239</v>
      </c>
      <c r="I61">
        <v>2</v>
      </c>
      <c r="J61" t="s">
        <v>240</v>
      </c>
      <c r="K61">
        <v>0</v>
      </c>
      <c r="L61"/>
      <c r="M61" t="s">
        <v>308</v>
      </c>
      <c r="N61">
        <v>0</v>
      </c>
      <c r="O61" t="s">
        <v>241</v>
      </c>
      <c r="P61" t="s">
        <v>193</v>
      </c>
      <c r="Q61" t="s">
        <v>217</v>
      </c>
      <c r="R61">
        <v>1000</v>
      </c>
      <c r="S61" t="s">
        <v>195</v>
      </c>
      <c r="T61">
        <v>100</v>
      </c>
      <c r="U61" t="s">
        <v>317</v>
      </c>
      <c r="V61" t="s">
        <v>319</v>
      </c>
      <c r="W61" t="s">
        <v>75</v>
      </c>
      <c r="X61" t="s">
        <v>75</v>
      </c>
      <c r="Y61" t="s">
        <v>75</v>
      </c>
      <c r="Z61" t="s">
        <v>196</v>
      </c>
      <c r="AA61" t="s">
        <v>214</v>
      </c>
      <c r="AB61" t="s">
        <v>242</v>
      </c>
      <c r="AC61" t="s">
        <v>198</v>
      </c>
      <c r="AD61" t="s">
        <v>199</v>
      </c>
      <c r="AE61" t="s">
        <v>200</v>
      </c>
      <c r="AF61">
        <v>34352715</v>
      </c>
      <c r="AG61" t="s">
        <v>201</v>
      </c>
      <c r="AH61">
        <v>0</v>
      </c>
      <c r="AI61" t="s">
        <v>75</v>
      </c>
      <c r="AJ61" t="s">
        <v>202</v>
      </c>
      <c r="AK61" t="s">
        <v>235</v>
      </c>
      <c r="AL61" t="s">
        <v>204</v>
      </c>
      <c r="AM61" t="s">
        <v>236</v>
      </c>
    </row>
    <row r="62" spans="1:39" x14ac:dyDescent="0.25">
      <c r="A62" t="s">
        <v>187</v>
      </c>
      <c r="B62" t="s">
        <v>208</v>
      </c>
      <c r="C62" t="s">
        <v>188</v>
      </c>
      <c r="D62" s="138">
        <v>36526</v>
      </c>
      <c r="E62" t="s">
        <v>238</v>
      </c>
      <c r="F62">
        <v>1164</v>
      </c>
      <c r="G62" t="s">
        <v>237</v>
      </c>
      <c r="H62" t="s">
        <v>239</v>
      </c>
      <c r="I62">
        <v>2</v>
      </c>
      <c r="J62" t="s">
        <v>240</v>
      </c>
      <c r="K62">
        <v>0</v>
      </c>
      <c r="L62"/>
      <c r="M62" t="s">
        <v>308</v>
      </c>
      <c r="N62">
        <v>0</v>
      </c>
      <c r="O62" t="s">
        <v>241</v>
      </c>
      <c r="P62" t="s">
        <v>193</v>
      </c>
      <c r="Q62" t="s">
        <v>217</v>
      </c>
      <c r="R62">
        <v>1000</v>
      </c>
      <c r="S62" t="s">
        <v>195</v>
      </c>
      <c r="T62">
        <v>100</v>
      </c>
      <c r="U62" t="s">
        <v>317</v>
      </c>
      <c r="V62" t="s">
        <v>320</v>
      </c>
      <c r="W62" t="s">
        <v>75</v>
      </c>
      <c r="X62" t="s">
        <v>75</v>
      </c>
      <c r="Y62" t="s">
        <v>75</v>
      </c>
      <c r="Z62" t="s">
        <v>196</v>
      </c>
      <c r="AA62" t="s">
        <v>214</v>
      </c>
      <c r="AB62" t="s">
        <v>242</v>
      </c>
      <c r="AC62" t="s">
        <v>198</v>
      </c>
      <c r="AD62" t="s">
        <v>199</v>
      </c>
      <c r="AE62" t="s">
        <v>200</v>
      </c>
      <c r="AF62">
        <v>34352715</v>
      </c>
      <c r="AG62" t="s">
        <v>201</v>
      </c>
      <c r="AH62">
        <v>0</v>
      </c>
      <c r="AI62" t="s">
        <v>75</v>
      </c>
      <c r="AJ62" t="s">
        <v>202</v>
      </c>
      <c r="AK62" t="s">
        <v>235</v>
      </c>
      <c r="AL62" t="s">
        <v>204</v>
      </c>
      <c r="AM62" t="s">
        <v>236</v>
      </c>
    </row>
    <row r="63" spans="1:39" x14ac:dyDescent="0.25">
      <c r="A63" t="s">
        <v>187</v>
      </c>
      <c r="B63" t="s">
        <v>208</v>
      </c>
      <c r="C63" t="s">
        <v>188</v>
      </c>
      <c r="D63" s="138">
        <v>36526</v>
      </c>
      <c r="E63" t="s">
        <v>238</v>
      </c>
      <c r="F63">
        <v>1164</v>
      </c>
      <c r="G63" t="s">
        <v>237</v>
      </c>
      <c r="H63" t="s">
        <v>239</v>
      </c>
      <c r="I63">
        <v>2</v>
      </c>
      <c r="J63" t="s">
        <v>240</v>
      </c>
      <c r="K63">
        <v>0</v>
      </c>
      <c r="L63"/>
      <c r="M63" t="s">
        <v>308</v>
      </c>
      <c r="N63">
        <v>0</v>
      </c>
      <c r="O63" t="s">
        <v>241</v>
      </c>
      <c r="P63" t="s">
        <v>193</v>
      </c>
      <c r="Q63" t="s">
        <v>217</v>
      </c>
      <c r="R63">
        <v>1000</v>
      </c>
      <c r="S63" t="s">
        <v>195</v>
      </c>
      <c r="T63">
        <v>100</v>
      </c>
      <c r="U63" t="s">
        <v>317</v>
      </c>
      <c r="V63" t="s">
        <v>321</v>
      </c>
      <c r="W63" t="s">
        <v>75</v>
      </c>
      <c r="X63" t="s">
        <v>75</v>
      </c>
      <c r="Y63" t="s">
        <v>75</v>
      </c>
      <c r="Z63" t="s">
        <v>196</v>
      </c>
      <c r="AA63" t="s">
        <v>214</v>
      </c>
      <c r="AB63" t="s">
        <v>242</v>
      </c>
      <c r="AC63" t="s">
        <v>198</v>
      </c>
      <c r="AD63" t="s">
        <v>199</v>
      </c>
      <c r="AE63" t="s">
        <v>200</v>
      </c>
      <c r="AF63">
        <v>34352715</v>
      </c>
      <c r="AG63" t="s">
        <v>201</v>
      </c>
      <c r="AH63">
        <v>0</v>
      </c>
      <c r="AI63" t="s">
        <v>75</v>
      </c>
      <c r="AJ63" t="s">
        <v>202</v>
      </c>
      <c r="AK63" t="s">
        <v>235</v>
      </c>
      <c r="AL63" t="s">
        <v>204</v>
      </c>
      <c r="AM63" t="s">
        <v>236</v>
      </c>
    </row>
    <row r="64" spans="1:39" x14ac:dyDescent="0.25">
      <c r="A64" t="s">
        <v>187</v>
      </c>
      <c r="B64" t="s">
        <v>208</v>
      </c>
      <c r="C64" t="s">
        <v>188</v>
      </c>
      <c r="D64" s="138">
        <v>36526</v>
      </c>
      <c r="E64" t="s">
        <v>238</v>
      </c>
      <c r="F64">
        <v>1164</v>
      </c>
      <c r="G64" t="s">
        <v>237</v>
      </c>
      <c r="H64" t="s">
        <v>239</v>
      </c>
      <c r="I64">
        <v>2</v>
      </c>
      <c r="J64" t="s">
        <v>240</v>
      </c>
      <c r="K64">
        <v>0</v>
      </c>
      <c r="L64"/>
      <c r="M64" t="s">
        <v>308</v>
      </c>
      <c r="N64">
        <v>0</v>
      </c>
      <c r="O64" t="s">
        <v>241</v>
      </c>
      <c r="P64" t="s">
        <v>193</v>
      </c>
      <c r="Q64" t="s">
        <v>217</v>
      </c>
      <c r="R64">
        <v>1000</v>
      </c>
      <c r="S64" t="s">
        <v>195</v>
      </c>
      <c r="T64">
        <v>100</v>
      </c>
      <c r="U64" t="s">
        <v>317</v>
      </c>
      <c r="V64" t="s">
        <v>322</v>
      </c>
      <c r="W64" t="s">
        <v>75</v>
      </c>
      <c r="X64" t="s">
        <v>75</v>
      </c>
      <c r="Y64" t="s">
        <v>75</v>
      </c>
      <c r="Z64" t="s">
        <v>196</v>
      </c>
      <c r="AA64" t="s">
        <v>214</v>
      </c>
      <c r="AB64" t="s">
        <v>242</v>
      </c>
      <c r="AC64" t="s">
        <v>198</v>
      </c>
      <c r="AD64" t="s">
        <v>199</v>
      </c>
      <c r="AE64" t="s">
        <v>200</v>
      </c>
      <c r="AF64">
        <v>34352715</v>
      </c>
      <c r="AG64" t="s">
        <v>201</v>
      </c>
      <c r="AH64">
        <v>0</v>
      </c>
      <c r="AI64" t="s">
        <v>75</v>
      </c>
      <c r="AJ64" t="s">
        <v>202</v>
      </c>
      <c r="AK64" t="s">
        <v>235</v>
      </c>
      <c r="AL64" t="s">
        <v>204</v>
      </c>
      <c r="AM64" t="s">
        <v>236</v>
      </c>
    </row>
    <row r="65" spans="1:39" x14ac:dyDescent="0.25">
      <c r="A65" t="s">
        <v>187</v>
      </c>
      <c r="B65" t="s">
        <v>208</v>
      </c>
      <c r="C65" t="s">
        <v>188</v>
      </c>
      <c r="D65" s="138">
        <v>36526</v>
      </c>
      <c r="E65" t="s">
        <v>238</v>
      </c>
      <c r="F65">
        <v>1164</v>
      </c>
      <c r="G65" t="s">
        <v>237</v>
      </c>
      <c r="H65" t="s">
        <v>239</v>
      </c>
      <c r="I65">
        <v>2</v>
      </c>
      <c r="J65" t="s">
        <v>240</v>
      </c>
      <c r="K65">
        <v>0</v>
      </c>
      <c r="L65"/>
      <c r="M65" t="s">
        <v>308</v>
      </c>
      <c r="N65">
        <v>0</v>
      </c>
      <c r="O65" t="s">
        <v>241</v>
      </c>
      <c r="P65" t="s">
        <v>193</v>
      </c>
      <c r="Q65" t="s">
        <v>217</v>
      </c>
      <c r="R65">
        <v>1000</v>
      </c>
      <c r="S65" t="s">
        <v>195</v>
      </c>
      <c r="T65">
        <v>100</v>
      </c>
      <c r="U65" t="s">
        <v>317</v>
      </c>
      <c r="V65" t="s">
        <v>323</v>
      </c>
      <c r="W65" t="s">
        <v>75</v>
      </c>
      <c r="X65" t="s">
        <v>75</v>
      </c>
      <c r="Y65" t="s">
        <v>75</v>
      </c>
      <c r="Z65" t="s">
        <v>196</v>
      </c>
      <c r="AA65" t="s">
        <v>214</v>
      </c>
      <c r="AB65" t="s">
        <v>242</v>
      </c>
      <c r="AC65" t="s">
        <v>198</v>
      </c>
      <c r="AD65" t="s">
        <v>199</v>
      </c>
      <c r="AE65" t="s">
        <v>200</v>
      </c>
      <c r="AF65">
        <v>34352715</v>
      </c>
      <c r="AG65" t="s">
        <v>201</v>
      </c>
      <c r="AH65">
        <v>0</v>
      </c>
      <c r="AI65" t="s">
        <v>75</v>
      </c>
      <c r="AJ65" t="s">
        <v>202</v>
      </c>
      <c r="AK65" t="s">
        <v>235</v>
      </c>
      <c r="AL65" t="s">
        <v>204</v>
      </c>
      <c r="AM65" t="s">
        <v>236</v>
      </c>
    </row>
    <row r="66" spans="1:39" x14ac:dyDescent="0.25">
      <c r="A66" t="s">
        <v>187</v>
      </c>
      <c r="B66" t="s">
        <v>208</v>
      </c>
      <c r="C66" t="s">
        <v>188</v>
      </c>
      <c r="D66" s="138">
        <v>36526</v>
      </c>
      <c r="E66" t="s">
        <v>238</v>
      </c>
      <c r="F66">
        <v>1164</v>
      </c>
      <c r="G66" t="s">
        <v>237</v>
      </c>
      <c r="H66" t="s">
        <v>239</v>
      </c>
      <c r="I66">
        <v>2</v>
      </c>
      <c r="J66" t="s">
        <v>240</v>
      </c>
      <c r="K66">
        <v>0</v>
      </c>
      <c r="L66"/>
      <c r="M66" t="s">
        <v>308</v>
      </c>
      <c r="N66">
        <v>0</v>
      </c>
      <c r="O66" t="s">
        <v>241</v>
      </c>
      <c r="P66" t="s">
        <v>193</v>
      </c>
      <c r="Q66" t="s">
        <v>217</v>
      </c>
      <c r="R66">
        <v>1000</v>
      </c>
      <c r="S66" t="s">
        <v>195</v>
      </c>
      <c r="T66">
        <v>100</v>
      </c>
      <c r="U66" t="s">
        <v>317</v>
      </c>
      <c r="V66" t="s">
        <v>324</v>
      </c>
      <c r="W66" t="s">
        <v>75</v>
      </c>
      <c r="X66" t="s">
        <v>75</v>
      </c>
      <c r="Y66" t="s">
        <v>75</v>
      </c>
      <c r="Z66" t="s">
        <v>196</v>
      </c>
      <c r="AA66" t="s">
        <v>214</v>
      </c>
      <c r="AB66" t="s">
        <v>242</v>
      </c>
      <c r="AC66" t="s">
        <v>198</v>
      </c>
      <c r="AD66" t="s">
        <v>199</v>
      </c>
      <c r="AE66" t="s">
        <v>200</v>
      </c>
      <c r="AF66">
        <v>34352715</v>
      </c>
      <c r="AG66" t="s">
        <v>201</v>
      </c>
      <c r="AH66">
        <v>0</v>
      </c>
      <c r="AI66" t="s">
        <v>75</v>
      </c>
      <c r="AJ66" t="s">
        <v>202</v>
      </c>
      <c r="AK66" t="s">
        <v>235</v>
      </c>
      <c r="AL66" t="s">
        <v>204</v>
      </c>
      <c r="AM66" t="s">
        <v>236</v>
      </c>
    </row>
    <row r="67" spans="1:39" x14ac:dyDescent="0.25">
      <c r="A67" t="s">
        <v>187</v>
      </c>
      <c r="B67" t="s">
        <v>208</v>
      </c>
      <c r="C67" t="s">
        <v>188</v>
      </c>
      <c r="D67" s="138">
        <v>36526</v>
      </c>
      <c r="E67" t="s">
        <v>238</v>
      </c>
      <c r="F67">
        <v>1164</v>
      </c>
      <c r="G67" t="s">
        <v>237</v>
      </c>
      <c r="H67" t="s">
        <v>239</v>
      </c>
      <c r="I67">
        <v>2</v>
      </c>
      <c r="J67" t="s">
        <v>240</v>
      </c>
      <c r="K67">
        <v>0</v>
      </c>
      <c r="L67"/>
      <c r="M67" t="s">
        <v>308</v>
      </c>
      <c r="N67">
        <v>0</v>
      </c>
      <c r="O67" t="s">
        <v>241</v>
      </c>
      <c r="P67" t="s">
        <v>193</v>
      </c>
      <c r="Q67" t="s">
        <v>217</v>
      </c>
      <c r="R67">
        <v>1000</v>
      </c>
      <c r="S67" t="s">
        <v>195</v>
      </c>
      <c r="T67">
        <v>100</v>
      </c>
      <c r="U67" t="s">
        <v>317</v>
      </c>
      <c r="V67" t="s">
        <v>325</v>
      </c>
      <c r="W67" t="s">
        <v>75</v>
      </c>
      <c r="X67" t="s">
        <v>75</v>
      </c>
      <c r="Y67" t="s">
        <v>75</v>
      </c>
      <c r="Z67" t="s">
        <v>196</v>
      </c>
      <c r="AA67" t="s">
        <v>214</v>
      </c>
      <c r="AB67" t="s">
        <v>242</v>
      </c>
      <c r="AC67" t="s">
        <v>198</v>
      </c>
      <c r="AD67" t="s">
        <v>199</v>
      </c>
      <c r="AE67" t="s">
        <v>200</v>
      </c>
      <c r="AF67">
        <v>34352715</v>
      </c>
      <c r="AG67" t="s">
        <v>201</v>
      </c>
      <c r="AH67">
        <v>0</v>
      </c>
      <c r="AI67" t="s">
        <v>75</v>
      </c>
      <c r="AJ67" t="s">
        <v>202</v>
      </c>
      <c r="AK67" t="s">
        <v>235</v>
      </c>
      <c r="AL67" t="s">
        <v>204</v>
      </c>
      <c r="AM67" t="s">
        <v>236</v>
      </c>
    </row>
    <row r="68" spans="1:39" x14ac:dyDescent="0.25">
      <c r="A68" t="s">
        <v>187</v>
      </c>
      <c r="B68" t="s">
        <v>208</v>
      </c>
      <c r="C68" t="s">
        <v>188</v>
      </c>
      <c r="D68" s="138">
        <v>36526</v>
      </c>
      <c r="E68" t="s">
        <v>238</v>
      </c>
      <c r="F68">
        <v>1164</v>
      </c>
      <c r="G68" t="s">
        <v>237</v>
      </c>
      <c r="H68" t="s">
        <v>239</v>
      </c>
      <c r="I68">
        <v>2</v>
      </c>
      <c r="J68" t="s">
        <v>240</v>
      </c>
      <c r="K68">
        <v>0</v>
      </c>
      <c r="L68"/>
      <c r="M68" t="s">
        <v>308</v>
      </c>
      <c r="N68">
        <v>0</v>
      </c>
      <c r="O68" t="s">
        <v>241</v>
      </c>
      <c r="P68" t="s">
        <v>193</v>
      </c>
      <c r="Q68" t="s">
        <v>217</v>
      </c>
      <c r="R68">
        <v>1000</v>
      </c>
      <c r="S68" t="s">
        <v>195</v>
      </c>
      <c r="T68">
        <v>100</v>
      </c>
      <c r="U68" t="s">
        <v>317</v>
      </c>
      <c r="V68" t="s">
        <v>326</v>
      </c>
      <c r="W68" t="s">
        <v>75</v>
      </c>
      <c r="X68" t="s">
        <v>75</v>
      </c>
      <c r="Y68" t="s">
        <v>75</v>
      </c>
      <c r="Z68" t="s">
        <v>196</v>
      </c>
      <c r="AA68" t="s">
        <v>214</v>
      </c>
      <c r="AB68" t="s">
        <v>242</v>
      </c>
      <c r="AC68" t="s">
        <v>198</v>
      </c>
      <c r="AD68" t="s">
        <v>199</v>
      </c>
      <c r="AE68" t="s">
        <v>200</v>
      </c>
      <c r="AF68">
        <v>34352715</v>
      </c>
      <c r="AG68" t="s">
        <v>201</v>
      </c>
      <c r="AH68">
        <v>0</v>
      </c>
      <c r="AI68" t="s">
        <v>75</v>
      </c>
      <c r="AJ68" t="s">
        <v>202</v>
      </c>
      <c r="AK68" t="s">
        <v>235</v>
      </c>
      <c r="AL68" t="s">
        <v>204</v>
      </c>
      <c r="AM68" t="s">
        <v>236</v>
      </c>
    </row>
    <row r="69" spans="1:39" x14ac:dyDescent="0.25">
      <c r="A69" t="s">
        <v>187</v>
      </c>
      <c r="B69" t="s">
        <v>208</v>
      </c>
      <c r="C69" t="s">
        <v>188</v>
      </c>
      <c r="D69" s="138">
        <v>36526</v>
      </c>
      <c r="E69" t="s">
        <v>238</v>
      </c>
      <c r="F69">
        <v>1182</v>
      </c>
      <c r="G69" t="s">
        <v>254</v>
      </c>
      <c r="H69" t="s">
        <v>260</v>
      </c>
      <c r="I69">
        <v>8</v>
      </c>
      <c r="J69" t="s">
        <v>212</v>
      </c>
      <c r="K69">
        <v>0</v>
      </c>
      <c r="L69"/>
      <c r="M69" t="s">
        <v>308</v>
      </c>
      <c r="N69">
        <v>0</v>
      </c>
      <c r="O69" t="s">
        <v>192</v>
      </c>
      <c r="P69" t="s">
        <v>193</v>
      </c>
      <c r="Q69" t="s">
        <v>194</v>
      </c>
      <c r="R69">
        <v>240</v>
      </c>
      <c r="S69" t="s">
        <v>259</v>
      </c>
      <c r="T69">
        <v>50</v>
      </c>
      <c r="U69" t="s">
        <v>309</v>
      </c>
      <c r="V69" t="s">
        <v>310</v>
      </c>
      <c r="W69" t="s">
        <v>75</v>
      </c>
      <c r="X69" t="s">
        <v>75</v>
      </c>
      <c r="Y69" t="s">
        <v>75</v>
      </c>
      <c r="Z69" t="s">
        <v>223</v>
      </c>
      <c r="AA69" t="s">
        <v>223</v>
      </c>
      <c r="AB69" t="s">
        <v>224</v>
      </c>
      <c r="AC69" t="s">
        <v>198</v>
      </c>
      <c r="AD69" t="s">
        <v>199</v>
      </c>
      <c r="AE69" t="s">
        <v>200</v>
      </c>
      <c r="AF69">
        <v>34352715</v>
      </c>
      <c r="AG69" t="s">
        <v>201</v>
      </c>
      <c r="AH69">
        <v>0</v>
      </c>
      <c r="AI69" t="s">
        <v>75</v>
      </c>
      <c r="AJ69" t="s">
        <v>202</v>
      </c>
      <c r="AK69" t="s">
        <v>235</v>
      </c>
      <c r="AL69" t="s">
        <v>204</v>
      </c>
      <c r="AM69" t="s">
        <v>236</v>
      </c>
    </row>
    <row r="70" spans="1:39" x14ac:dyDescent="0.25">
      <c r="A70" t="s">
        <v>187</v>
      </c>
      <c r="B70" t="s">
        <v>208</v>
      </c>
      <c r="C70" t="s">
        <v>188</v>
      </c>
      <c r="D70" s="138">
        <v>36526</v>
      </c>
      <c r="E70" t="s">
        <v>238</v>
      </c>
      <c r="F70">
        <v>1182</v>
      </c>
      <c r="G70" t="s">
        <v>254</v>
      </c>
      <c r="H70" t="s">
        <v>260</v>
      </c>
      <c r="I70">
        <v>8</v>
      </c>
      <c r="J70" t="s">
        <v>212</v>
      </c>
      <c r="K70">
        <v>0</v>
      </c>
      <c r="L70"/>
      <c r="M70" t="s">
        <v>308</v>
      </c>
      <c r="N70">
        <v>0</v>
      </c>
      <c r="O70" t="s">
        <v>192</v>
      </c>
      <c r="P70" t="s">
        <v>193</v>
      </c>
      <c r="Q70" t="s">
        <v>194</v>
      </c>
      <c r="R70">
        <v>240</v>
      </c>
      <c r="S70" t="s">
        <v>259</v>
      </c>
      <c r="T70">
        <v>50</v>
      </c>
      <c r="U70" t="s">
        <v>309</v>
      </c>
      <c r="V70" t="s">
        <v>327</v>
      </c>
      <c r="W70" t="s">
        <v>75</v>
      </c>
      <c r="X70" t="s">
        <v>75</v>
      </c>
      <c r="Y70" t="s">
        <v>75</v>
      </c>
      <c r="Z70" t="s">
        <v>223</v>
      </c>
      <c r="AA70" t="s">
        <v>223</v>
      </c>
      <c r="AB70" t="s">
        <v>224</v>
      </c>
      <c r="AC70" t="s">
        <v>198</v>
      </c>
      <c r="AD70" t="s">
        <v>199</v>
      </c>
      <c r="AE70" t="s">
        <v>200</v>
      </c>
      <c r="AF70">
        <v>34352715</v>
      </c>
      <c r="AG70" t="s">
        <v>201</v>
      </c>
      <c r="AH70">
        <v>0</v>
      </c>
      <c r="AI70" t="s">
        <v>75</v>
      </c>
      <c r="AJ70" t="s">
        <v>202</v>
      </c>
      <c r="AK70" t="s">
        <v>235</v>
      </c>
      <c r="AL70" t="s">
        <v>204</v>
      </c>
      <c r="AM70" t="s">
        <v>236</v>
      </c>
    </row>
    <row r="71" spans="1:39" x14ac:dyDescent="0.25">
      <c r="A71" t="s">
        <v>187</v>
      </c>
      <c r="B71" t="s">
        <v>208</v>
      </c>
      <c r="C71" t="s">
        <v>188</v>
      </c>
      <c r="D71" s="138">
        <v>36526</v>
      </c>
      <c r="E71" t="s">
        <v>238</v>
      </c>
      <c r="F71">
        <v>1182</v>
      </c>
      <c r="G71" t="s">
        <v>254</v>
      </c>
      <c r="H71" t="s">
        <v>260</v>
      </c>
      <c r="I71">
        <v>8</v>
      </c>
      <c r="J71" t="s">
        <v>212</v>
      </c>
      <c r="K71">
        <v>0</v>
      </c>
      <c r="L71"/>
      <c r="M71" t="s">
        <v>308</v>
      </c>
      <c r="N71">
        <v>0</v>
      </c>
      <c r="O71" t="s">
        <v>192</v>
      </c>
      <c r="P71" t="s">
        <v>193</v>
      </c>
      <c r="Q71" t="s">
        <v>194</v>
      </c>
      <c r="R71">
        <v>240</v>
      </c>
      <c r="S71" t="s">
        <v>259</v>
      </c>
      <c r="T71">
        <v>50</v>
      </c>
      <c r="U71" t="s">
        <v>309</v>
      </c>
      <c r="V71" t="s">
        <v>311</v>
      </c>
      <c r="W71" t="s">
        <v>75</v>
      </c>
      <c r="X71" t="s">
        <v>75</v>
      </c>
      <c r="Y71" t="s">
        <v>75</v>
      </c>
      <c r="Z71" t="s">
        <v>223</v>
      </c>
      <c r="AA71" t="s">
        <v>223</v>
      </c>
      <c r="AB71" t="s">
        <v>224</v>
      </c>
      <c r="AC71" t="s">
        <v>198</v>
      </c>
      <c r="AD71" t="s">
        <v>199</v>
      </c>
      <c r="AE71" t="s">
        <v>200</v>
      </c>
      <c r="AF71">
        <v>34352715</v>
      </c>
      <c r="AG71" t="s">
        <v>201</v>
      </c>
      <c r="AH71">
        <v>0</v>
      </c>
      <c r="AI71" t="s">
        <v>75</v>
      </c>
      <c r="AJ71" t="s">
        <v>202</v>
      </c>
      <c r="AK71" t="s">
        <v>235</v>
      </c>
      <c r="AL71" t="s">
        <v>204</v>
      </c>
      <c r="AM71" t="s">
        <v>236</v>
      </c>
    </row>
    <row r="72" spans="1:39" x14ac:dyDescent="0.25">
      <c r="A72" t="s">
        <v>187</v>
      </c>
      <c r="B72" t="s">
        <v>208</v>
      </c>
      <c r="C72" t="s">
        <v>188</v>
      </c>
      <c r="D72" s="138">
        <v>36526</v>
      </c>
      <c r="E72" t="s">
        <v>238</v>
      </c>
      <c r="F72">
        <v>1182</v>
      </c>
      <c r="G72" t="s">
        <v>254</v>
      </c>
      <c r="H72" t="s">
        <v>260</v>
      </c>
      <c r="I72">
        <v>8</v>
      </c>
      <c r="J72" t="s">
        <v>212</v>
      </c>
      <c r="K72">
        <v>0</v>
      </c>
      <c r="L72"/>
      <c r="M72" t="s">
        <v>308</v>
      </c>
      <c r="N72">
        <v>0</v>
      </c>
      <c r="O72" t="s">
        <v>192</v>
      </c>
      <c r="P72" t="s">
        <v>193</v>
      </c>
      <c r="Q72" t="s">
        <v>194</v>
      </c>
      <c r="R72">
        <v>240</v>
      </c>
      <c r="S72" t="s">
        <v>259</v>
      </c>
      <c r="T72">
        <v>50</v>
      </c>
      <c r="U72" t="s">
        <v>309</v>
      </c>
      <c r="V72" t="s">
        <v>328</v>
      </c>
      <c r="W72" t="s">
        <v>75</v>
      </c>
      <c r="X72" t="s">
        <v>75</v>
      </c>
      <c r="Y72" t="s">
        <v>75</v>
      </c>
      <c r="Z72" t="s">
        <v>223</v>
      </c>
      <c r="AA72" t="s">
        <v>223</v>
      </c>
      <c r="AB72" t="s">
        <v>224</v>
      </c>
      <c r="AC72" t="s">
        <v>198</v>
      </c>
      <c r="AD72" t="s">
        <v>199</v>
      </c>
      <c r="AE72" t="s">
        <v>200</v>
      </c>
      <c r="AF72">
        <v>34352715</v>
      </c>
      <c r="AG72" t="s">
        <v>201</v>
      </c>
      <c r="AH72">
        <v>0</v>
      </c>
      <c r="AI72" t="s">
        <v>75</v>
      </c>
      <c r="AJ72" t="s">
        <v>202</v>
      </c>
      <c r="AK72" t="s">
        <v>235</v>
      </c>
      <c r="AL72" t="s">
        <v>204</v>
      </c>
      <c r="AM72" t="s">
        <v>236</v>
      </c>
    </row>
    <row r="73" spans="1:39" x14ac:dyDescent="0.25">
      <c r="A73" t="s">
        <v>187</v>
      </c>
      <c r="B73" t="s">
        <v>208</v>
      </c>
      <c r="C73" t="s">
        <v>188</v>
      </c>
      <c r="D73" s="138">
        <v>36526</v>
      </c>
      <c r="E73" t="s">
        <v>238</v>
      </c>
      <c r="F73">
        <v>1182</v>
      </c>
      <c r="G73" t="s">
        <v>254</v>
      </c>
      <c r="H73" t="s">
        <v>260</v>
      </c>
      <c r="I73">
        <v>8</v>
      </c>
      <c r="J73" t="s">
        <v>212</v>
      </c>
      <c r="K73">
        <v>0</v>
      </c>
      <c r="L73"/>
      <c r="M73" t="s">
        <v>308</v>
      </c>
      <c r="N73">
        <v>0</v>
      </c>
      <c r="O73" t="s">
        <v>192</v>
      </c>
      <c r="P73" t="s">
        <v>193</v>
      </c>
      <c r="Q73" t="s">
        <v>194</v>
      </c>
      <c r="R73">
        <v>240</v>
      </c>
      <c r="S73" t="s">
        <v>259</v>
      </c>
      <c r="T73">
        <v>50</v>
      </c>
      <c r="U73" t="s">
        <v>309</v>
      </c>
      <c r="V73" t="s">
        <v>312</v>
      </c>
      <c r="W73" t="s">
        <v>75</v>
      </c>
      <c r="X73" t="s">
        <v>75</v>
      </c>
      <c r="Y73" t="s">
        <v>75</v>
      </c>
      <c r="Z73" t="s">
        <v>223</v>
      </c>
      <c r="AA73" t="s">
        <v>223</v>
      </c>
      <c r="AB73" t="s">
        <v>224</v>
      </c>
      <c r="AC73" t="s">
        <v>198</v>
      </c>
      <c r="AD73" t="s">
        <v>199</v>
      </c>
      <c r="AE73" t="s">
        <v>200</v>
      </c>
      <c r="AF73">
        <v>34352715</v>
      </c>
      <c r="AG73" t="s">
        <v>201</v>
      </c>
      <c r="AH73">
        <v>0</v>
      </c>
      <c r="AI73" t="s">
        <v>75</v>
      </c>
      <c r="AJ73" t="s">
        <v>202</v>
      </c>
      <c r="AK73" t="s">
        <v>235</v>
      </c>
      <c r="AL73" t="s">
        <v>204</v>
      </c>
      <c r="AM73" t="s">
        <v>236</v>
      </c>
    </row>
    <row r="74" spans="1:39" x14ac:dyDescent="0.25">
      <c r="A74" t="s">
        <v>187</v>
      </c>
      <c r="B74" t="s">
        <v>208</v>
      </c>
      <c r="C74" t="s">
        <v>188</v>
      </c>
      <c r="D74" s="138">
        <v>36526</v>
      </c>
      <c r="E74" t="s">
        <v>238</v>
      </c>
      <c r="F74">
        <v>1182</v>
      </c>
      <c r="G74" t="s">
        <v>254</v>
      </c>
      <c r="H74" t="s">
        <v>260</v>
      </c>
      <c r="I74">
        <v>8</v>
      </c>
      <c r="J74" t="s">
        <v>212</v>
      </c>
      <c r="K74">
        <v>0</v>
      </c>
      <c r="L74"/>
      <c r="M74" t="s">
        <v>308</v>
      </c>
      <c r="N74">
        <v>0</v>
      </c>
      <c r="O74" t="s">
        <v>192</v>
      </c>
      <c r="P74" t="s">
        <v>193</v>
      </c>
      <c r="Q74" t="s">
        <v>194</v>
      </c>
      <c r="R74">
        <v>240</v>
      </c>
      <c r="S74" t="s">
        <v>259</v>
      </c>
      <c r="T74">
        <v>50</v>
      </c>
      <c r="U74" t="s">
        <v>309</v>
      </c>
      <c r="V74" t="s">
        <v>313</v>
      </c>
      <c r="W74" t="s">
        <v>75</v>
      </c>
      <c r="X74" t="s">
        <v>75</v>
      </c>
      <c r="Y74" t="s">
        <v>75</v>
      </c>
      <c r="Z74" t="s">
        <v>223</v>
      </c>
      <c r="AA74" t="s">
        <v>223</v>
      </c>
      <c r="AB74" t="s">
        <v>224</v>
      </c>
      <c r="AC74" t="s">
        <v>198</v>
      </c>
      <c r="AD74" t="s">
        <v>199</v>
      </c>
      <c r="AE74" t="s">
        <v>200</v>
      </c>
      <c r="AF74">
        <v>34352715</v>
      </c>
      <c r="AG74" t="s">
        <v>201</v>
      </c>
      <c r="AH74">
        <v>0</v>
      </c>
      <c r="AI74" t="s">
        <v>75</v>
      </c>
      <c r="AJ74" t="s">
        <v>202</v>
      </c>
      <c r="AK74" t="s">
        <v>235</v>
      </c>
      <c r="AL74" t="s">
        <v>204</v>
      </c>
      <c r="AM74" t="s">
        <v>236</v>
      </c>
    </row>
    <row r="75" spans="1:39" x14ac:dyDescent="0.25">
      <c r="A75" t="s">
        <v>187</v>
      </c>
      <c r="B75" t="s">
        <v>208</v>
      </c>
      <c r="C75" t="s">
        <v>188</v>
      </c>
      <c r="D75" s="138">
        <v>36526</v>
      </c>
      <c r="E75" t="s">
        <v>238</v>
      </c>
      <c r="F75">
        <v>1182</v>
      </c>
      <c r="G75" t="s">
        <v>254</v>
      </c>
      <c r="H75" t="s">
        <v>260</v>
      </c>
      <c r="I75">
        <v>8</v>
      </c>
      <c r="J75" t="s">
        <v>212</v>
      </c>
      <c r="K75">
        <v>0</v>
      </c>
      <c r="L75"/>
      <c r="M75" t="s">
        <v>308</v>
      </c>
      <c r="N75">
        <v>0</v>
      </c>
      <c r="O75" t="s">
        <v>192</v>
      </c>
      <c r="P75" t="s">
        <v>193</v>
      </c>
      <c r="Q75" t="s">
        <v>194</v>
      </c>
      <c r="R75">
        <v>240</v>
      </c>
      <c r="S75" t="s">
        <v>259</v>
      </c>
      <c r="T75">
        <v>50</v>
      </c>
      <c r="U75" t="s">
        <v>309</v>
      </c>
      <c r="V75" t="s">
        <v>315</v>
      </c>
      <c r="W75" t="s">
        <v>75</v>
      </c>
      <c r="X75" t="s">
        <v>75</v>
      </c>
      <c r="Y75" t="s">
        <v>75</v>
      </c>
      <c r="Z75" t="s">
        <v>223</v>
      </c>
      <c r="AA75" t="s">
        <v>223</v>
      </c>
      <c r="AB75" t="s">
        <v>224</v>
      </c>
      <c r="AC75" t="s">
        <v>198</v>
      </c>
      <c r="AD75" t="s">
        <v>199</v>
      </c>
      <c r="AE75" t="s">
        <v>200</v>
      </c>
      <c r="AF75">
        <v>34352715</v>
      </c>
      <c r="AG75" t="s">
        <v>201</v>
      </c>
      <c r="AH75">
        <v>0</v>
      </c>
      <c r="AI75" t="s">
        <v>75</v>
      </c>
      <c r="AJ75" t="s">
        <v>202</v>
      </c>
      <c r="AK75" t="s">
        <v>235</v>
      </c>
      <c r="AL75" t="s">
        <v>204</v>
      </c>
      <c r="AM75" t="s">
        <v>236</v>
      </c>
    </row>
    <row r="76" spans="1:39" x14ac:dyDescent="0.25">
      <c r="A76" t="s">
        <v>187</v>
      </c>
      <c r="B76" t="s">
        <v>208</v>
      </c>
      <c r="C76" t="s">
        <v>188</v>
      </c>
      <c r="D76" s="138">
        <v>36526</v>
      </c>
      <c r="E76" t="s">
        <v>238</v>
      </c>
      <c r="F76">
        <v>1182</v>
      </c>
      <c r="G76" t="s">
        <v>254</v>
      </c>
      <c r="H76" t="s">
        <v>260</v>
      </c>
      <c r="I76">
        <v>8</v>
      </c>
      <c r="J76" t="s">
        <v>212</v>
      </c>
      <c r="K76">
        <v>0</v>
      </c>
      <c r="L76"/>
      <c r="M76" t="s">
        <v>308</v>
      </c>
      <c r="N76">
        <v>0</v>
      </c>
      <c r="O76" t="s">
        <v>192</v>
      </c>
      <c r="P76" t="s">
        <v>193</v>
      </c>
      <c r="Q76" t="s">
        <v>194</v>
      </c>
      <c r="R76">
        <v>240</v>
      </c>
      <c r="S76" t="s">
        <v>259</v>
      </c>
      <c r="T76">
        <v>50</v>
      </c>
      <c r="U76" t="s">
        <v>309</v>
      </c>
      <c r="V76" t="s">
        <v>316</v>
      </c>
      <c r="W76" t="s">
        <v>75</v>
      </c>
      <c r="X76" t="s">
        <v>75</v>
      </c>
      <c r="Y76" t="s">
        <v>75</v>
      </c>
      <c r="Z76" t="s">
        <v>223</v>
      </c>
      <c r="AA76" t="s">
        <v>223</v>
      </c>
      <c r="AB76" t="s">
        <v>224</v>
      </c>
      <c r="AC76" t="s">
        <v>198</v>
      </c>
      <c r="AD76" t="s">
        <v>199</v>
      </c>
      <c r="AE76" t="s">
        <v>200</v>
      </c>
      <c r="AF76">
        <v>34352715</v>
      </c>
      <c r="AG76" t="s">
        <v>201</v>
      </c>
      <c r="AH76">
        <v>0</v>
      </c>
      <c r="AI76" t="s">
        <v>75</v>
      </c>
      <c r="AJ76" t="s">
        <v>202</v>
      </c>
      <c r="AK76" t="s">
        <v>235</v>
      </c>
      <c r="AL76" t="s">
        <v>204</v>
      </c>
      <c r="AM76" t="s">
        <v>236</v>
      </c>
    </row>
    <row r="77" spans="1:39" x14ac:dyDescent="0.25">
      <c r="A77" t="s">
        <v>187</v>
      </c>
      <c r="B77" t="s">
        <v>208</v>
      </c>
      <c r="C77" t="s">
        <v>188</v>
      </c>
      <c r="D77" s="138">
        <v>36526</v>
      </c>
      <c r="E77" t="s">
        <v>238</v>
      </c>
      <c r="F77">
        <v>1182</v>
      </c>
      <c r="G77" t="s">
        <v>254</v>
      </c>
      <c r="H77" t="s">
        <v>260</v>
      </c>
      <c r="I77">
        <v>8</v>
      </c>
      <c r="J77" t="s">
        <v>212</v>
      </c>
      <c r="K77">
        <v>0</v>
      </c>
      <c r="L77"/>
      <c r="M77" t="s">
        <v>308</v>
      </c>
      <c r="N77">
        <v>0</v>
      </c>
      <c r="O77" t="s">
        <v>192</v>
      </c>
      <c r="P77" t="s">
        <v>193</v>
      </c>
      <c r="Q77" t="s">
        <v>194</v>
      </c>
      <c r="R77">
        <v>240</v>
      </c>
      <c r="S77" t="s">
        <v>259</v>
      </c>
      <c r="T77">
        <v>50</v>
      </c>
      <c r="U77" t="s">
        <v>317</v>
      </c>
      <c r="V77" t="s">
        <v>318</v>
      </c>
      <c r="W77" t="s">
        <v>75</v>
      </c>
      <c r="X77" t="s">
        <v>75</v>
      </c>
      <c r="Y77" t="s">
        <v>75</v>
      </c>
      <c r="Z77" t="s">
        <v>223</v>
      </c>
      <c r="AA77" t="s">
        <v>223</v>
      </c>
      <c r="AB77" t="s">
        <v>224</v>
      </c>
      <c r="AC77" t="s">
        <v>198</v>
      </c>
      <c r="AD77" t="s">
        <v>199</v>
      </c>
      <c r="AE77" t="s">
        <v>200</v>
      </c>
      <c r="AF77">
        <v>34352715</v>
      </c>
      <c r="AG77" t="s">
        <v>201</v>
      </c>
      <c r="AH77">
        <v>0</v>
      </c>
      <c r="AI77" t="s">
        <v>75</v>
      </c>
      <c r="AJ77" t="s">
        <v>202</v>
      </c>
      <c r="AK77" t="s">
        <v>235</v>
      </c>
      <c r="AL77" t="s">
        <v>204</v>
      </c>
      <c r="AM77" t="s">
        <v>236</v>
      </c>
    </row>
    <row r="78" spans="1:39" x14ac:dyDescent="0.25">
      <c r="A78" t="s">
        <v>187</v>
      </c>
      <c r="B78" t="s">
        <v>208</v>
      </c>
      <c r="C78" t="s">
        <v>188</v>
      </c>
      <c r="D78" s="138">
        <v>36526</v>
      </c>
      <c r="E78" t="s">
        <v>238</v>
      </c>
      <c r="F78">
        <v>1182</v>
      </c>
      <c r="G78" t="s">
        <v>254</v>
      </c>
      <c r="H78" t="s">
        <v>260</v>
      </c>
      <c r="I78">
        <v>8</v>
      </c>
      <c r="J78" t="s">
        <v>212</v>
      </c>
      <c r="K78">
        <v>0</v>
      </c>
      <c r="L78"/>
      <c r="M78" t="s">
        <v>308</v>
      </c>
      <c r="N78">
        <v>0</v>
      </c>
      <c r="O78" t="s">
        <v>192</v>
      </c>
      <c r="P78" t="s">
        <v>193</v>
      </c>
      <c r="Q78" t="s">
        <v>194</v>
      </c>
      <c r="R78">
        <v>240</v>
      </c>
      <c r="S78" t="s">
        <v>259</v>
      </c>
      <c r="T78">
        <v>50</v>
      </c>
      <c r="U78" t="s">
        <v>317</v>
      </c>
      <c r="V78" t="s">
        <v>329</v>
      </c>
      <c r="W78" t="s">
        <v>75</v>
      </c>
      <c r="X78" t="s">
        <v>75</v>
      </c>
      <c r="Y78" t="s">
        <v>75</v>
      </c>
      <c r="Z78" t="s">
        <v>223</v>
      </c>
      <c r="AA78" t="s">
        <v>223</v>
      </c>
      <c r="AB78" t="s">
        <v>224</v>
      </c>
      <c r="AC78" t="s">
        <v>198</v>
      </c>
      <c r="AD78" t="s">
        <v>199</v>
      </c>
      <c r="AE78" t="s">
        <v>200</v>
      </c>
      <c r="AF78">
        <v>34352715</v>
      </c>
      <c r="AG78" t="s">
        <v>201</v>
      </c>
      <c r="AH78">
        <v>0</v>
      </c>
      <c r="AI78" t="s">
        <v>75</v>
      </c>
      <c r="AJ78" t="s">
        <v>202</v>
      </c>
      <c r="AK78" t="s">
        <v>235</v>
      </c>
      <c r="AL78" t="s">
        <v>204</v>
      </c>
      <c r="AM78" t="s">
        <v>236</v>
      </c>
    </row>
    <row r="79" spans="1:39" x14ac:dyDescent="0.25">
      <c r="A79" t="s">
        <v>187</v>
      </c>
      <c r="B79" t="s">
        <v>208</v>
      </c>
      <c r="C79" t="s">
        <v>188</v>
      </c>
      <c r="D79" s="138">
        <v>36526</v>
      </c>
      <c r="E79" t="s">
        <v>238</v>
      </c>
      <c r="F79">
        <v>1182</v>
      </c>
      <c r="G79" t="s">
        <v>254</v>
      </c>
      <c r="H79" t="s">
        <v>260</v>
      </c>
      <c r="I79">
        <v>8</v>
      </c>
      <c r="J79" t="s">
        <v>212</v>
      </c>
      <c r="K79">
        <v>0</v>
      </c>
      <c r="L79"/>
      <c r="M79" t="s">
        <v>308</v>
      </c>
      <c r="N79">
        <v>0</v>
      </c>
      <c r="O79" t="s">
        <v>192</v>
      </c>
      <c r="P79" t="s">
        <v>193</v>
      </c>
      <c r="Q79" t="s">
        <v>194</v>
      </c>
      <c r="R79">
        <v>240</v>
      </c>
      <c r="S79" t="s">
        <v>259</v>
      </c>
      <c r="T79">
        <v>50</v>
      </c>
      <c r="U79" t="s">
        <v>317</v>
      </c>
      <c r="V79" t="s">
        <v>319</v>
      </c>
      <c r="W79" t="s">
        <v>75</v>
      </c>
      <c r="X79" t="s">
        <v>75</v>
      </c>
      <c r="Y79" t="s">
        <v>75</v>
      </c>
      <c r="Z79" t="s">
        <v>223</v>
      </c>
      <c r="AA79" t="s">
        <v>223</v>
      </c>
      <c r="AB79" t="s">
        <v>224</v>
      </c>
      <c r="AC79" t="s">
        <v>198</v>
      </c>
      <c r="AD79" t="s">
        <v>199</v>
      </c>
      <c r="AE79" t="s">
        <v>200</v>
      </c>
      <c r="AF79">
        <v>34352715</v>
      </c>
      <c r="AG79" t="s">
        <v>201</v>
      </c>
      <c r="AH79">
        <v>0</v>
      </c>
      <c r="AI79" t="s">
        <v>75</v>
      </c>
      <c r="AJ79" t="s">
        <v>202</v>
      </c>
      <c r="AK79" t="s">
        <v>235</v>
      </c>
      <c r="AL79" t="s">
        <v>204</v>
      </c>
      <c r="AM79" t="s">
        <v>236</v>
      </c>
    </row>
    <row r="80" spans="1:39" x14ac:dyDescent="0.25">
      <c r="A80" t="s">
        <v>187</v>
      </c>
      <c r="B80" t="s">
        <v>208</v>
      </c>
      <c r="C80" t="s">
        <v>188</v>
      </c>
      <c r="D80" s="138">
        <v>36526</v>
      </c>
      <c r="E80" t="s">
        <v>238</v>
      </c>
      <c r="F80">
        <v>1182</v>
      </c>
      <c r="G80" t="s">
        <v>254</v>
      </c>
      <c r="H80" t="s">
        <v>260</v>
      </c>
      <c r="I80">
        <v>8</v>
      </c>
      <c r="J80" t="s">
        <v>212</v>
      </c>
      <c r="K80">
        <v>0</v>
      </c>
      <c r="L80"/>
      <c r="M80" t="s">
        <v>308</v>
      </c>
      <c r="N80">
        <v>0</v>
      </c>
      <c r="O80" t="s">
        <v>192</v>
      </c>
      <c r="P80" t="s">
        <v>193</v>
      </c>
      <c r="Q80" t="s">
        <v>194</v>
      </c>
      <c r="R80">
        <v>240</v>
      </c>
      <c r="S80" t="s">
        <v>259</v>
      </c>
      <c r="T80">
        <v>50</v>
      </c>
      <c r="U80" t="s">
        <v>317</v>
      </c>
      <c r="V80" t="s">
        <v>320</v>
      </c>
      <c r="W80" t="s">
        <v>75</v>
      </c>
      <c r="X80" t="s">
        <v>75</v>
      </c>
      <c r="Y80" t="s">
        <v>75</v>
      </c>
      <c r="Z80" t="s">
        <v>223</v>
      </c>
      <c r="AA80" t="s">
        <v>223</v>
      </c>
      <c r="AB80" t="s">
        <v>224</v>
      </c>
      <c r="AC80" t="s">
        <v>198</v>
      </c>
      <c r="AD80" t="s">
        <v>199</v>
      </c>
      <c r="AE80" t="s">
        <v>200</v>
      </c>
      <c r="AF80">
        <v>34352715</v>
      </c>
      <c r="AG80" t="s">
        <v>201</v>
      </c>
      <c r="AH80">
        <v>0</v>
      </c>
      <c r="AI80" t="s">
        <v>75</v>
      </c>
      <c r="AJ80" t="s">
        <v>202</v>
      </c>
      <c r="AK80" t="s">
        <v>235</v>
      </c>
      <c r="AL80" t="s">
        <v>204</v>
      </c>
      <c r="AM80" t="s">
        <v>236</v>
      </c>
    </row>
    <row r="81" spans="1:39" x14ac:dyDescent="0.25">
      <c r="A81" t="s">
        <v>187</v>
      </c>
      <c r="B81" t="s">
        <v>208</v>
      </c>
      <c r="C81" t="s">
        <v>188</v>
      </c>
      <c r="D81" s="138">
        <v>36526</v>
      </c>
      <c r="E81" t="s">
        <v>238</v>
      </c>
      <c r="F81">
        <v>1182</v>
      </c>
      <c r="G81" t="s">
        <v>254</v>
      </c>
      <c r="H81" t="s">
        <v>260</v>
      </c>
      <c r="I81">
        <v>8</v>
      </c>
      <c r="J81" t="s">
        <v>212</v>
      </c>
      <c r="K81">
        <v>0</v>
      </c>
      <c r="L81"/>
      <c r="M81" t="s">
        <v>308</v>
      </c>
      <c r="N81">
        <v>0</v>
      </c>
      <c r="O81" t="s">
        <v>192</v>
      </c>
      <c r="P81" t="s">
        <v>193</v>
      </c>
      <c r="Q81" t="s">
        <v>194</v>
      </c>
      <c r="R81">
        <v>240</v>
      </c>
      <c r="S81" t="s">
        <v>259</v>
      </c>
      <c r="T81">
        <v>50</v>
      </c>
      <c r="U81" t="s">
        <v>317</v>
      </c>
      <c r="V81" t="s">
        <v>321</v>
      </c>
      <c r="W81" t="s">
        <v>75</v>
      </c>
      <c r="X81" t="s">
        <v>75</v>
      </c>
      <c r="Y81" t="s">
        <v>75</v>
      </c>
      <c r="Z81" t="s">
        <v>223</v>
      </c>
      <c r="AA81" t="s">
        <v>223</v>
      </c>
      <c r="AB81" t="s">
        <v>224</v>
      </c>
      <c r="AC81" t="s">
        <v>198</v>
      </c>
      <c r="AD81" t="s">
        <v>199</v>
      </c>
      <c r="AE81" t="s">
        <v>200</v>
      </c>
      <c r="AF81">
        <v>34352715</v>
      </c>
      <c r="AG81" t="s">
        <v>201</v>
      </c>
      <c r="AH81">
        <v>0</v>
      </c>
      <c r="AI81" t="s">
        <v>75</v>
      </c>
      <c r="AJ81" t="s">
        <v>202</v>
      </c>
      <c r="AK81" t="s">
        <v>235</v>
      </c>
      <c r="AL81" t="s">
        <v>204</v>
      </c>
      <c r="AM81" t="s">
        <v>236</v>
      </c>
    </row>
    <row r="82" spans="1:39" x14ac:dyDescent="0.25">
      <c r="A82" t="s">
        <v>187</v>
      </c>
      <c r="B82" t="s">
        <v>208</v>
      </c>
      <c r="C82" t="s">
        <v>188</v>
      </c>
      <c r="D82" s="138">
        <v>36526</v>
      </c>
      <c r="E82" t="s">
        <v>238</v>
      </c>
      <c r="F82">
        <v>1182</v>
      </c>
      <c r="G82" t="s">
        <v>254</v>
      </c>
      <c r="H82" t="s">
        <v>260</v>
      </c>
      <c r="I82">
        <v>8</v>
      </c>
      <c r="J82" t="s">
        <v>212</v>
      </c>
      <c r="K82">
        <v>0</v>
      </c>
      <c r="L82"/>
      <c r="M82" t="s">
        <v>308</v>
      </c>
      <c r="N82">
        <v>0</v>
      </c>
      <c r="O82" t="s">
        <v>192</v>
      </c>
      <c r="P82" t="s">
        <v>193</v>
      </c>
      <c r="Q82" t="s">
        <v>194</v>
      </c>
      <c r="R82">
        <v>240</v>
      </c>
      <c r="S82" t="s">
        <v>259</v>
      </c>
      <c r="T82">
        <v>50</v>
      </c>
      <c r="U82" t="s">
        <v>317</v>
      </c>
      <c r="V82" t="s">
        <v>323</v>
      </c>
      <c r="W82" t="s">
        <v>75</v>
      </c>
      <c r="X82" t="s">
        <v>75</v>
      </c>
      <c r="Y82" t="s">
        <v>75</v>
      </c>
      <c r="Z82" t="s">
        <v>223</v>
      </c>
      <c r="AA82" t="s">
        <v>223</v>
      </c>
      <c r="AB82" t="s">
        <v>224</v>
      </c>
      <c r="AC82" t="s">
        <v>198</v>
      </c>
      <c r="AD82" t="s">
        <v>199</v>
      </c>
      <c r="AE82" t="s">
        <v>200</v>
      </c>
      <c r="AF82">
        <v>34352715</v>
      </c>
      <c r="AG82" t="s">
        <v>201</v>
      </c>
      <c r="AH82">
        <v>0</v>
      </c>
      <c r="AI82" t="s">
        <v>75</v>
      </c>
      <c r="AJ82" t="s">
        <v>202</v>
      </c>
      <c r="AK82" t="s">
        <v>235</v>
      </c>
      <c r="AL82" t="s">
        <v>204</v>
      </c>
      <c r="AM82" t="s">
        <v>236</v>
      </c>
    </row>
    <row r="83" spans="1:39" x14ac:dyDescent="0.25">
      <c r="A83" t="s">
        <v>187</v>
      </c>
      <c r="B83" t="s">
        <v>208</v>
      </c>
      <c r="C83" t="s">
        <v>188</v>
      </c>
      <c r="D83" s="138">
        <v>36526</v>
      </c>
      <c r="E83" t="s">
        <v>238</v>
      </c>
      <c r="F83">
        <v>1182</v>
      </c>
      <c r="G83" t="s">
        <v>254</v>
      </c>
      <c r="H83" t="s">
        <v>260</v>
      </c>
      <c r="I83">
        <v>8</v>
      </c>
      <c r="J83" t="s">
        <v>212</v>
      </c>
      <c r="K83">
        <v>0</v>
      </c>
      <c r="L83"/>
      <c r="M83" t="s">
        <v>308</v>
      </c>
      <c r="N83">
        <v>0</v>
      </c>
      <c r="O83" t="s">
        <v>192</v>
      </c>
      <c r="P83" t="s">
        <v>193</v>
      </c>
      <c r="Q83" t="s">
        <v>194</v>
      </c>
      <c r="R83">
        <v>240</v>
      </c>
      <c r="S83" t="s">
        <v>259</v>
      </c>
      <c r="T83">
        <v>50</v>
      </c>
      <c r="U83" t="s">
        <v>317</v>
      </c>
      <c r="V83" t="s">
        <v>324</v>
      </c>
      <c r="W83" t="s">
        <v>75</v>
      </c>
      <c r="X83" t="s">
        <v>75</v>
      </c>
      <c r="Y83" t="s">
        <v>75</v>
      </c>
      <c r="Z83" t="s">
        <v>223</v>
      </c>
      <c r="AA83" t="s">
        <v>223</v>
      </c>
      <c r="AB83" t="s">
        <v>224</v>
      </c>
      <c r="AC83" t="s">
        <v>198</v>
      </c>
      <c r="AD83" t="s">
        <v>199</v>
      </c>
      <c r="AE83" t="s">
        <v>200</v>
      </c>
      <c r="AF83">
        <v>34352715</v>
      </c>
      <c r="AG83" t="s">
        <v>201</v>
      </c>
      <c r="AH83">
        <v>0</v>
      </c>
      <c r="AI83" t="s">
        <v>75</v>
      </c>
      <c r="AJ83" t="s">
        <v>202</v>
      </c>
      <c r="AK83" t="s">
        <v>235</v>
      </c>
      <c r="AL83" t="s">
        <v>204</v>
      </c>
      <c r="AM83" t="s">
        <v>236</v>
      </c>
    </row>
    <row r="84" spans="1:39" x14ac:dyDescent="0.25">
      <c r="A84" t="s">
        <v>187</v>
      </c>
      <c r="B84" t="s">
        <v>208</v>
      </c>
      <c r="C84" t="s">
        <v>188</v>
      </c>
      <c r="D84" s="138">
        <v>36526</v>
      </c>
      <c r="E84" t="s">
        <v>238</v>
      </c>
      <c r="F84">
        <v>1182</v>
      </c>
      <c r="G84" t="s">
        <v>254</v>
      </c>
      <c r="H84" t="s">
        <v>260</v>
      </c>
      <c r="I84">
        <v>8</v>
      </c>
      <c r="J84" t="s">
        <v>212</v>
      </c>
      <c r="K84">
        <v>0</v>
      </c>
      <c r="L84"/>
      <c r="M84" t="s">
        <v>308</v>
      </c>
      <c r="N84">
        <v>0</v>
      </c>
      <c r="O84" t="s">
        <v>192</v>
      </c>
      <c r="P84" t="s">
        <v>193</v>
      </c>
      <c r="Q84" t="s">
        <v>194</v>
      </c>
      <c r="R84">
        <v>240</v>
      </c>
      <c r="S84" t="s">
        <v>259</v>
      </c>
      <c r="T84">
        <v>50</v>
      </c>
      <c r="U84" t="s">
        <v>317</v>
      </c>
      <c r="V84" t="s">
        <v>325</v>
      </c>
      <c r="W84" t="s">
        <v>75</v>
      </c>
      <c r="X84" t="s">
        <v>75</v>
      </c>
      <c r="Y84" t="s">
        <v>75</v>
      </c>
      <c r="Z84" t="s">
        <v>223</v>
      </c>
      <c r="AA84" t="s">
        <v>223</v>
      </c>
      <c r="AB84" t="s">
        <v>224</v>
      </c>
      <c r="AC84" t="s">
        <v>198</v>
      </c>
      <c r="AD84" t="s">
        <v>199</v>
      </c>
      <c r="AE84" t="s">
        <v>200</v>
      </c>
      <c r="AF84">
        <v>34352715</v>
      </c>
      <c r="AG84" t="s">
        <v>201</v>
      </c>
      <c r="AH84">
        <v>0</v>
      </c>
      <c r="AI84" t="s">
        <v>75</v>
      </c>
      <c r="AJ84" t="s">
        <v>202</v>
      </c>
      <c r="AK84" t="s">
        <v>235</v>
      </c>
      <c r="AL84" t="s">
        <v>204</v>
      </c>
      <c r="AM84" t="s">
        <v>236</v>
      </c>
    </row>
    <row r="85" spans="1:39" x14ac:dyDescent="0.25">
      <c r="A85" t="s">
        <v>187</v>
      </c>
      <c r="B85" t="s">
        <v>208</v>
      </c>
      <c r="C85" t="s">
        <v>188</v>
      </c>
      <c r="D85" s="138">
        <v>36526</v>
      </c>
      <c r="E85" t="s">
        <v>238</v>
      </c>
      <c r="F85">
        <v>1182</v>
      </c>
      <c r="G85" t="s">
        <v>254</v>
      </c>
      <c r="H85" t="s">
        <v>260</v>
      </c>
      <c r="I85">
        <v>8</v>
      </c>
      <c r="J85" t="s">
        <v>212</v>
      </c>
      <c r="K85">
        <v>0</v>
      </c>
      <c r="L85"/>
      <c r="M85" t="s">
        <v>308</v>
      </c>
      <c r="N85">
        <v>0</v>
      </c>
      <c r="O85" t="s">
        <v>192</v>
      </c>
      <c r="P85" t="s">
        <v>193</v>
      </c>
      <c r="Q85" t="s">
        <v>194</v>
      </c>
      <c r="R85">
        <v>240</v>
      </c>
      <c r="S85" t="s">
        <v>259</v>
      </c>
      <c r="T85">
        <v>50</v>
      </c>
      <c r="U85" t="s">
        <v>317</v>
      </c>
      <c r="V85" t="s">
        <v>326</v>
      </c>
      <c r="W85" t="s">
        <v>75</v>
      </c>
      <c r="X85" t="s">
        <v>75</v>
      </c>
      <c r="Y85" t="s">
        <v>75</v>
      </c>
      <c r="Z85" t="s">
        <v>223</v>
      </c>
      <c r="AA85" t="s">
        <v>223</v>
      </c>
      <c r="AB85" t="s">
        <v>224</v>
      </c>
      <c r="AC85" t="s">
        <v>198</v>
      </c>
      <c r="AD85" t="s">
        <v>199</v>
      </c>
      <c r="AE85" t="s">
        <v>200</v>
      </c>
      <c r="AF85">
        <v>34352715</v>
      </c>
      <c r="AG85" t="s">
        <v>201</v>
      </c>
      <c r="AH85">
        <v>0</v>
      </c>
      <c r="AI85" t="s">
        <v>75</v>
      </c>
      <c r="AJ85" t="s">
        <v>202</v>
      </c>
      <c r="AK85" t="s">
        <v>235</v>
      </c>
      <c r="AL85" t="s">
        <v>204</v>
      </c>
      <c r="AM85" t="s">
        <v>236</v>
      </c>
    </row>
    <row r="86" spans="1:39" x14ac:dyDescent="0.25">
      <c r="A86" t="s">
        <v>187</v>
      </c>
      <c r="B86" t="s">
        <v>208</v>
      </c>
      <c r="C86" t="s">
        <v>188</v>
      </c>
      <c r="D86" s="138">
        <v>36526</v>
      </c>
      <c r="E86" t="s">
        <v>238</v>
      </c>
      <c r="F86">
        <v>1191</v>
      </c>
      <c r="G86" t="s">
        <v>254</v>
      </c>
      <c r="H86" t="s">
        <v>260</v>
      </c>
      <c r="I86">
        <v>8</v>
      </c>
      <c r="J86" t="s">
        <v>212</v>
      </c>
      <c r="K86">
        <v>0</v>
      </c>
      <c r="L86"/>
      <c r="M86" t="s">
        <v>308</v>
      </c>
      <c r="N86">
        <v>0</v>
      </c>
      <c r="O86" t="s">
        <v>192</v>
      </c>
      <c r="P86" t="s">
        <v>193</v>
      </c>
      <c r="Q86" t="s">
        <v>194</v>
      </c>
      <c r="R86">
        <v>240</v>
      </c>
      <c r="S86" t="s">
        <v>259</v>
      </c>
      <c r="T86">
        <v>50</v>
      </c>
      <c r="U86" t="s">
        <v>309</v>
      </c>
      <c r="V86" t="s">
        <v>310</v>
      </c>
      <c r="W86" t="s">
        <v>75</v>
      </c>
      <c r="X86" t="s">
        <v>75</v>
      </c>
      <c r="Y86" t="s">
        <v>75</v>
      </c>
      <c r="Z86" t="s">
        <v>223</v>
      </c>
      <c r="AA86" t="s">
        <v>223</v>
      </c>
      <c r="AB86" t="s">
        <v>224</v>
      </c>
      <c r="AC86" t="s">
        <v>198</v>
      </c>
      <c r="AD86" t="s">
        <v>272</v>
      </c>
      <c r="AE86" t="s">
        <v>273</v>
      </c>
      <c r="AF86">
        <v>34352715</v>
      </c>
      <c r="AG86" t="s">
        <v>201</v>
      </c>
      <c r="AH86">
        <v>0</v>
      </c>
      <c r="AI86" t="s">
        <v>75</v>
      </c>
      <c r="AJ86" t="s">
        <v>202</v>
      </c>
      <c r="AK86" t="s">
        <v>235</v>
      </c>
      <c r="AL86" t="s">
        <v>204</v>
      </c>
      <c r="AM86" t="s">
        <v>236</v>
      </c>
    </row>
    <row r="87" spans="1:39" x14ac:dyDescent="0.25">
      <c r="A87" t="s">
        <v>187</v>
      </c>
      <c r="B87" t="s">
        <v>208</v>
      </c>
      <c r="C87" t="s">
        <v>188</v>
      </c>
      <c r="D87" s="138">
        <v>36526</v>
      </c>
      <c r="E87" t="s">
        <v>238</v>
      </c>
      <c r="F87">
        <v>1191</v>
      </c>
      <c r="G87" t="s">
        <v>254</v>
      </c>
      <c r="H87" t="s">
        <v>260</v>
      </c>
      <c r="I87">
        <v>8</v>
      </c>
      <c r="J87" t="s">
        <v>212</v>
      </c>
      <c r="K87">
        <v>0</v>
      </c>
      <c r="L87"/>
      <c r="M87" t="s">
        <v>308</v>
      </c>
      <c r="N87">
        <v>0</v>
      </c>
      <c r="O87" t="s">
        <v>192</v>
      </c>
      <c r="P87" t="s">
        <v>193</v>
      </c>
      <c r="Q87" t="s">
        <v>194</v>
      </c>
      <c r="R87">
        <v>240</v>
      </c>
      <c r="S87" t="s">
        <v>259</v>
      </c>
      <c r="T87">
        <v>50</v>
      </c>
      <c r="U87" t="s">
        <v>309</v>
      </c>
      <c r="V87" t="s">
        <v>327</v>
      </c>
      <c r="W87" t="s">
        <v>75</v>
      </c>
      <c r="X87" t="s">
        <v>75</v>
      </c>
      <c r="Y87" t="s">
        <v>75</v>
      </c>
      <c r="Z87" t="s">
        <v>223</v>
      </c>
      <c r="AA87" t="s">
        <v>223</v>
      </c>
      <c r="AB87" t="s">
        <v>224</v>
      </c>
      <c r="AC87" t="s">
        <v>198</v>
      </c>
      <c r="AD87" t="s">
        <v>272</v>
      </c>
      <c r="AE87" t="s">
        <v>273</v>
      </c>
      <c r="AF87">
        <v>34352715</v>
      </c>
      <c r="AG87" t="s">
        <v>201</v>
      </c>
      <c r="AH87">
        <v>0</v>
      </c>
      <c r="AI87" t="s">
        <v>75</v>
      </c>
      <c r="AJ87" t="s">
        <v>202</v>
      </c>
      <c r="AK87" t="s">
        <v>235</v>
      </c>
      <c r="AL87" t="s">
        <v>204</v>
      </c>
      <c r="AM87" t="s">
        <v>236</v>
      </c>
    </row>
    <row r="88" spans="1:39" x14ac:dyDescent="0.25">
      <c r="A88" t="s">
        <v>187</v>
      </c>
      <c r="B88" t="s">
        <v>208</v>
      </c>
      <c r="C88" t="s">
        <v>188</v>
      </c>
      <c r="D88" s="138">
        <v>36526</v>
      </c>
      <c r="E88" t="s">
        <v>238</v>
      </c>
      <c r="F88">
        <v>1191</v>
      </c>
      <c r="G88" t="s">
        <v>254</v>
      </c>
      <c r="H88" t="s">
        <v>260</v>
      </c>
      <c r="I88">
        <v>8</v>
      </c>
      <c r="J88" t="s">
        <v>212</v>
      </c>
      <c r="K88">
        <v>0</v>
      </c>
      <c r="L88"/>
      <c r="M88" t="s">
        <v>308</v>
      </c>
      <c r="N88">
        <v>0</v>
      </c>
      <c r="O88" t="s">
        <v>192</v>
      </c>
      <c r="P88" t="s">
        <v>193</v>
      </c>
      <c r="Q88" t="s">
        <v>194</v>
      </c>
      <c r="R88">
        <v>240</v>
      </c>
      <c r="S88" t="s">
        <v>259</v>
      </c>
      <c r="T88">
        <v>50</v>
      </c>
      <c r="U88" t="s">
        <v>309</v>
      </c>
      <c r="V88" t="s">
        <v>311</v>
      </c>
      <c r="W88" t="s">
        <v>75</v>
      </c>
      <c r="X88" t="s">
        <v>75</v>
      </c>
      <c r="Y88" t="s">
        <v>75</v>
      </c>
      <c r="Z88" t="s">
        <v>223</v>
      </c>
      <c r="AA88" t="s">
        <v>223</v>
      </c>
      <c r="AB88" t="s">
        <v>224</v>
      </c>
      <c r="AC88" t="s">
        <v>198</v>
      </c>
      <c r="AD88" t="s">
        <v>272</v>
      </c>
      <c r="AE88" t="s">
        <v>273</v>
      </c>
      <c r="AF88">
        <v>34352715</v>
      </c>
      <c r="AG88" t="s">
        <v>201</v>
      </c>
      <c r="AH88">
        <v>0</v>
      </c>
      <c r="AI88" t="s">
        <v>75</v>
      </c>
      <c r="AJ88" t="s">
        <v>202</v>
      </c>
      <c r="AK88" t="s">
        <v>235</v>
      </c>
      <c r="AL88" t="s">
        <v>204</v>
      </c>
      <c r="AM88" t="s">
        <v>236</v>
      </c>
    </row>
    <row r="89" spans="1:39" x14ac:dyDescent="0.25">
      <c r="A89" t="s">
        <v>187</v>
      </c>
      <c r="B89" t="s">
        <v>208</v>
      </c>
      <c r="C89" t="s">
        <v>188</v>
      </c>
      <c r="D89" s="138">
        <v>36526</v>
      </c>
      <c r="E89" t="s">
        <v>238</v>
      </c>
      <c r="F89">
        <v>1191</v>
      </c>
      <c r="G89" t="s">
        <v>254</v>
      </c>
      <c r="H89" t="s">
        <v>260</v>
      </c>
      <c r="I89">
        <v>8</v>
      </c>
      <c r="J89" t="s">
        <v>212</v>
      </c>
      <c r="K89">
        <v>0</v>
      </c>
      <c r="L89"/>
      <c r="M89" t="s">
        <v>308</v>
      </c>
      <c r="N89">
        <v>0</v>
      </c>
      <c r="O89" t="s">
        <v>192</v>
      </c>
      <c r="P89" t="s">
        <v>193</v>
      </c>
      <c r="Q89" t="s">
        <v>194</v>
      </c>
      <c r="R89">
        <v>240</v>
      </c>
      <c r="S89" t="s">
        <v>259</v>
      </c>
      <c r="T89">
        <v>50</v>
      </c>
      <c r="U89" t="s">
        <v>309</v>
      </c>
      <c r="V89" t="s">
        <v>328</v>
      </c>
      <c r="W89" t="s">
        <v>75</v>
      </c>
      <c r="X89" t="s">
        <v>75</v>
      </c>
      <c r="Y89" t="s">
        <v>75</v>
      </c>
      <c r="Z89" t="s">
        <v>223</v>
      </c>
      <c r="AA89" t="s">
        <v>223</v>
      </c>
      <c r="AB89" t="s">
        <v>224</v>
      </c>
      <c r="AC89" t="s">
        <v>198</v>
      </c>
      <c r="AD89" t="s">
        <v>272</v>
      </c>
      <c r="AE89" t="s">
        <v>273</v>
      </c>
      <c r="AF89">
        <v>34352715</v>
      </c>
      <c r="AG89" t="s">
        <v>201</v>
      </c>
      <c r="AH89">
        <v>0</v>
      </c>
      <c r="AI89" t="s">
        <v>75</v>
      </c>
      <c r="AJ89" t="s">
        <v>202</v>
      </c>
      <c r="AK89" t="s">
        <v>235</v>
      </c>
      <c r="AL89" t="s">
        <v>204</v>
      </c>
      <c r="AM89" t="s">
        <v>236</v>
      </c>
    </row>
    <row r="90" spans="1:39" x14ac:dyDescent="0.25">
      <c r="A90" t="s">
        <v>187</v>
      </c>
      <c r="B90" t="s">
        <v>208</v>
      </c>
      <c r="C90" t="s">
        <v>188</v>
      </c>
      <c r="D90" s="138">
        <v>36526</v>
      </c>
      <c r="E90" t="s">
        <v>238</v>
      </c>
      <c r="F90">
        <v>1191</v>
      </c>
      <c r="G90" t="s">
        <v>254</v>
      </c>
      <c r="H90" t="s">
        <v>260</v>
      </c>
      <c r="I90">
        <v>8</v>
      </c>
      <c r="J90" t="s">
        <v>212</v>
      </c>
      <c r="K90">
        <v>0</v>
      </c>
      <c r="L90"/>
      <c r="M90" t="s">
        <v>308</v>
      </c>
      <c r="N90">
        <v>0</v>
      </c>
      <c r="O90" t="s">
        <v>192</v>
      </c>
      <c r="P90" t="s">
        <v>193</v>
      </c>
      <c r="Q90" t="s">
        <v>194</v>
      </c>
      <c r="R90">
        <v>240</v>
      </c>
      <c r="S90" t="s">
        <v>259</v>
      </c>
      <c r="T90">
        <v>50</v>
      </c>
      <c r="U90" t="s">
        <v>309</v>
      </c>
      <c r="V90" t="s">
        <v>312</v>
      </c>
      <c r="W90" t="s">
        <v>75</v>
      </c>
      <c r="X90" t="s">
        <v>75</v>
      </c>
      <c r="Y90" t="s">
        <v>75</v>
      </c>
      <c r="Z90" t="s">
        <v>223</v>
      </c>
      <c r="AA90" t="s">
        <v>223</v>
      </c>
      <c r="AB90" t="s">
        <v>224</v>
      </c>
      <c r="AC90" t="s">
        <v>198</v>
      </c>
      <c r="AD90" t="s">
        <v>272</v>
      </c>
      <c r="AE90" t="s">
        <v>273</v>
      </c>
      <c r="AF90">
        <v>34352715</v>
      </c>
      <c r="AG90" t="s">
        <v>201</v>
      </c>
      <c r="AH90">
        <v>0</v>
      </c>
      <c r="AI90" t="s">
        <v>75</v>
      </c>
      <c r="AJ90" t="s">
        <v>202</v>
      </c>
      <c r="AK90" t="s">
        <v>235</v>
      </c>
      <c r="AL90" t="s">
        <v>204</v>
      </c>
      <c r="AM90" t="s">
        <v>236</v>
      </c>
    </row>
    <row r="91" spans="1:39" x14ac:dyDescent="0.25">
      <c r="A91" t="s">
        <v>187</v>
      </c>
      <c r="B91" t="s">
        <v>208</v>
      </c>
      <c r="C91" t="s">
        <v>188</v>
      </c>
      <c r="D91" s="138">
        <v>36526</v>
      </c>
      <c r="E91" t="s">
        <v>238</v>
      </c>
      <c r="F91">
        <v>1191</v>
      </c>
      <c r="G91" t="s">
        <v>254</v>
      </c>
      <c r="H91" t="s">
        <v>260</v>
      </c>
      <c r="I91">
        <v>8</v>
      </c>
      <c r="J91" t="s">
        <v>212</v>
      </c>
      <c r="K91">
        <v>0</v>
      </c>
      <c r="L91"/>
      <c r="M91" t="s">
        <v>308</v>
      </c>
      <c r="N91">
        <v>0</v>
      </c>
      <c r="O91" t="s">
        <v>192</v>
      </c>
      <c r="P91" t="s">
        <v>193</v>
      </c>
      <c r="Q91" t="s">
        <v>194</v>
      </c>
      <c r="R91">
        <v>240</v>
      </c>
      <c r="S91" t="s">
        <v>259</v>
      </c>
      <c r="T91">
        <v>50</v>
      </c>
      <c r="U91" t="s">
        <v>309</v>
      </c>
      <c r="V91" t="s">
        <v>313</v>
      </c>
      <c r="W91" t="s">
        <v>75</v>
      </c>
      <c r="X91" t="s">
        <v>75</v>
      </c>
      <c r="Y91" t="s">
        <v>75</v>
      </c>
      <c r="Z91" t="s">
        <v>223</v>
      </c>
      <c r="AA91" t="s">
        <v>223</v>
      </c>
      <c r="AB91" t="s">
        <v>224</v>
      </c>
      <c r="AC91" t="s">
        <v>198</v>
      </c>
      <c r="AD91" t="s">
        <v>272</v>
      </c>
      <c r="AE91" t="s">
        <v>273</v>
      </c>
      <c r="AF91">
        <v>34352715</v>
      </c>
      <c r="AG91" t="s">
        <v>201</v>
      </c>
      <c r="AH91">
        <v>0</v>
      </c>
      <c r="AI91" t="s">
        <v>75</v>
      </c>
      <c r="AJ91" t="s">
        <v>202</v>
      </c>
      <c r="AK91" t="s">
        <v>235</v>
      </c>
      <c r="AL91" t="s">
        <v>204</v>
      </c>
      <c r="AM91" t="s">
        <v>236</v>
      </c>
    </row>
    <row r="92" spans="1:39" x14ac:dyDescent="0.25">
      <c r="A92" t="s">
        <v>187</v>
      </c>
      <c r="B92" t="s">
        <v>208</v>
      </c>
      <c r="C92" t="s">
        <v>188</v>
      </c>
      <c r="D92" s="138">
        <v>36526</v>
      </c>
      <c r="E92" t="s">
        <v>238</v>
      </c>
      <c r="F92">
        <v>1191</v>
      </c>
      <c r="G92" t="s">
        <v>254</v>
      </c>
      <c r="H92" t="s">
        <v>260</v>
      </c>
      <c r="I92">
        <v>8</v>
      </c>
      <c r="J92" t="s">
        <v>212</v>
      </c>
      <c r="K92">
        <v>0</v>
      </c>
      <c r="L92"/>
      <c r="M92" t="s">
        <v>308</v>
      </c>
      <c r="N92">
        <v>0</v>
      </c>
      <c r="O92" t="s">
        <v>192</v>
      </c>
      <c r="P92" t="s">
        <v>193</v>
      </c>
      <c r="Q92" t="s">
        <v>194</v>
      </c>
      <c r="R92">
        <v>240</v>
      </c>
      <c r="S92" t="s">
        <v>259</v>
      </c>
      <c r="T92">
        <v>50</v>
      </c>
      <c r="U92" t="s">
        <v>309</v>
      </c>
      <c r="V92" t="s">
        <v>315</v>
      </c>
      <c r="W92" t="s">
        <v>75</v>
      </c>
      <c r="X92" t="s">
        <v>75</v>
      </c>
      <c r="Y92" t="s">
        <v>75</v>
      </c>
      <c r="Z92" t="s">
        <v>223</v>
      </c>
      <c r="AA92" t="s">
        <v>223</v>
      </c>
      <c r="AB92" t="s">
        <v>224</v>
      </c>
      <c r="AC92" t="s">
        <v>198</v>
      </c>
      <c r="AD92" t="s">
        <v>272</v>
      </c>
      <c r="AE92" t="s">
        <v>273</v>
      </c>
      <c r="AF92">
        <v>34352715</v>
      </c>
      <c r="AG92" t="s">
        <v>201</v>
      </c>
      <c r="AH92">
        <v>0</v>
      </c>
      <c r="AI92" t="s">
        <v>75</v>
      </c>
      <c r="AJ92" t="s">
        <v>202</v>
      </c>
      <c r="AK92" t="s">
        <v>235</v>
      </c>
      <c r="AL92" t="s">
        <v>204</v>
      </c>
      <c r="AM92" t="s">
        <v>236</v>
      </c>
    </row>
    <row r="93" spans="1:39" x14ac:dyDescent="0.25">
      <c r="A93" t="s">
        <v>187</v>
      </c>
      <c r="B93" t="s">
        <v>208</v>
      </c>
      <c r="C93" t="s">
        <v>188</v>
      </c>
      <c r="D93" s="138">
        <v>36526</v>
      </c>
      <c r="E93" t="s">
        <v>238</v>
      </c>
      <c r="F93">
        <v>1191</v>
      </c>
      <c r="G93" t="s">
        <v>254</v>
      </c>
      <c r="H93" t="s">
        <v>260</v>
      </c>
      <c r="I93">
        <v>8</v>
      </c>
      <c r="J93" t="s">
        <v>212</v>
      </c>
      <c r="K93">
        <v>0</v>
      </c>
      <c r="L93"/>
      <c r="M93" t="s">
        <v>308</v>
      </c>
      <c r="N93">
        <v>0</v>
      </c>
      <c r="O93" t="s">
        <v>192</v>
      </c>
      <c r="P93" t="s">
        <v>193</v>
      </c>
      <c r="Q93" t="s">
        <v>194</v>
      </c>
      <c r="R93">
        <v>240</v>
      </c>
      <c r="S93" t="s">
        <v>259</v>
      </c>
      <c r="T93">
        <v>50</v>
      </c>
      <c r="U93" t="s">
        <v>309</v>
      </c>
      <c r="V93" t="s">
        <v>316</v>
      </c>
      <c r="W93" t="s">
        <v>75</v>
      </c>
      <c r="X93" t="s">
        <v>75</v>
      </c>
      <c r="Y93" t="s">
        <v>75</v>
      </c>
      <c r="Z93" t="s">
        <v>223</v>
      </c>
      <c r="AA93" t="s">
        <v>223</v>
      </c>
      <c r="AB93" t="s">
        <v>224</v>
      </c>
      <c r="AC93" t="s">
        <v>198</v>
      </c>
      <c r="AD93" t="s">
        <v>272</v>
      </c>
      <c r="AE93" t="s">
        <v>273</v>
      </c>
      <c r="AF93">
        <v>34352715</v>
      </c>
      <c r="AG93" t="s">
        <v>201</v>
      </c>
      <c r="AH93">
        <v>0</v>
      </c>
      <c r="AI93" t="s">
        <v>75</v>
      </c>
      <c r="AJ93" t="s">
        <v>202</v>
      </c>
      <c r="AK93" t="s">
        <v>235</v>
      </c>
      <c r="AL93" t="s">
        <v>204</v>
      </c>
      <c r="AM93" t="s">
        <v>236</v>
      </c>
    </row>
    <row r="94" spans="1:39" x14ac:dyDescent="0.25">
      <c r="A94" t="s">
        <v>187</v>
      </c>
      <c r="B94" t="s">
        <v>208</v>
      </c>
      <c r="C94" t="s">
        <v>188</v>
      </c>
      <c r="D94" s="138">
        <v>36526</v>
      </c>
      <c r="E94" t="s">
        <v>238</v>
      </c>
      <c r="F94">
        <v>1191</v>
      </c>
      <c r="G94" t="s">
        <v>254</v>
      </c>
      <c r="H94" t="s">
        <v>260</v>
      </c>
      <c r="I94">
        <v>8</v>
      </c>
      <c r="J94" t="s">
        <v>212</v>
      </c>
      <c r="K94">
        <v>0</v>
      </c>
      <c r="L94"/>
      <c r="M94" t="s">
        <v>308</v>
      </c>
      <c r="N94">
        <v>0</v>
      </c>
      <c r="O94" t="s">
        <v>192</v>
      </c>
      <c r="P94" t="s">
        <v>193</v>
      </c>
      <c r="Q94" t="s">
        <v>194</v>
      </c>
      <c r="R94">
        <v>240</v>
      </c>
      <c r="S94" t="s">
        <v>259</v>
      </c>
      <c r="T94">
        <v>50</v>
      </c>
      <c r="U94" t="s">
        <v>317</v>
      </c>
      <c r="V94" t="s">
        <v>318</v>
      </c>
      <c r="W94" t="s">
        <v>75</v>
      </c>
      <c r="X94" t="s">
        <v>75</v>
      </c>
      <c r="Y94" t="s">
        <v>75</v>
      </c>
      <c r="Z94" t="s">
        <v>223</v>
      </c>
      <c r="AA94" t="s">
        <v>223</v>
      </c>
      <c r="AB94" t="s">
        <v>224</v>
      </c>
      <c r="AC94" t="s">
        <v>198</v>
      </c>
      <c r="AD94" t="s">
        <v>272</v>
      </c>
      <c r="AE94" t="s">
        <v>273</v>
      </c>
      <c r="AF94">
        <v>34352715</v>
      </c>
      <c r="AG94" t="s">
        <v>201</v>
      </c>
      <c r="AH94">
        <v>0</v>
      </c>
      <c r="AI94" t="s">
        <v>75</v>
      </c>
      <c r="AJ94" t="s">
        <v>202</v>
      </c>
      <c r="AK94" t="s">
        <v>235</v>
      </c>
      <c r="AL94" t="s">
        <v>204</v>
      </c>
      <c r="AM94" t="s">
        <v>236</v>
      </c>
    </row>
    <row r="95" spans="1:39" x14ac:dyDescent="0.25">
      <c r="A95" t="s">
        <v>187</v>
      </c>
      <c r="B95" t="s">
        <v>208</v>
      </c>
      <c r="C95" t="s">
        <v>188</v>
      </c>
      <c r="D95" s="138">
        <v>36526</v>
      </c>
      <c r="E95" t="s">
        <v>238</v>
      </c>
      <c r="F95">
        <v>1191</v>
      </c>
      <c r="G95" t="s">
        <v>254</v>
      </c>
      <c r="H95" t="s">
        <v>260</v>
      </c>
      <c r="I95">
        <v>8</v>
      </c>
      <c r="J95" t="s">
        <v>212</v>
      </c>
      <c r="K95">
        <v>0</v>
      </c>
      <c r="L95"/>
      <c r="M95" t="s">
        <v>308</v>
      </c>
      <c r="N95">
        <v>0</v>
      </c>
      <c r="O95" t="s">
        <v>192</v>
      </c>
      <c r="P95" t="s">
        <v>193</v>
      </c>
      <c r="Q95" t="s">
        <v>194</v>
      </c>
      <c r="R95">
        <v>240</v>
      </c>
      <c r="S95" t="s">
        <v>259</v>
      </c>
      <c r="T95">
        <v>50</v>
      </c>
      <c r="U95" t="s">
        <v>317</v>
      </c>
      <c r="V95" t="s">
        <v>329</v>
      </c>
      <c r="W95" t="s">
        <v>75</v>
      </c>
      <c r="X95" t="s">
        <v>75</v>
      </c>
      <c r="Y95" t="s">
        <v>75</v>
      </c>
      <c r="Z95" t="s">
        <v>223</v>
      </c>
      <c r="AA95" t="s">
        <v>223</v>
      </c>
      <c r="AB95" t="s">
        <v>224</v>
      </c>
      <c r="AC95" t="s">
        <v>198</v>
      </c>
      <c r="AD95" t="s">
        <v>272</v>
      </c>
      <c r="AE95" t="s">
        <v>273</v>
      </c>
      <c r="AF95">
        <v>34352715</v>
      </c>
      <c r="AG95" t="s">
        <v>201</v>
      </c>
      <c r="AH95">
        <v>0</v>
      </c>
      <c r="AI95" t="s">
        <v>75</v>
      </c>
      <c r="AJ95" t="s">
        <v>202</v>
      </c>
      <c r="AK95" t="s">
        <v>235</v>
      </c>
      <c r="AL95" t="s">
        <v>204</v>
      </c>
      <c r="AM95" t="s">
        <v>236</v>
      </c>
    </row>
    <row r="96" spans="1:39" x14ac:dyDescent="0.25">
      <c r="A96" t="s">
        <v>187</v>
      </c>
      <c r="B96" t="s">
        <v>208</v>
      </c>
      <c r="C96" t="s">
        <v>188</v>
      </c>
      <c r="D96" s="138">
        <v>36526</v>
      </c>
      <c r="E96" t="s">
        <v>238</v>
      </c>
      <c r="F96">
        <v>1191</v>
      </c>
      <c r="G96" t="s">
        <v>254</v>
      </c>
      <c r="H96" t="s">
        <v>260</v>
      </c>
      <c r="I96">
        <v>8</v>
      </c>
      <c r="J96" t="s">
        <v>212</v>
      </c>
      <c r="K96">
        <v>0</v>
      </c>
      <c r="L96"/>
      <c r="M96" t="s">
        <v>308</v>
      </c>
      <c r="N96">
        <v>0</v>
      </c>
      <c r="O96" t="s">
        <v>192</v>
      </c>
      <c r="P96" t="s">
        <v>193</v>
      </c>
      <c r="Q96" t="s">
        <v>194</v>
      </c>
      <c r="R96">
        <v>240</v>
      </c>
      <c r="S96" t="s">
        <v>259</v>
      </c>
      <c r="T96">
        <v>50</v>
      </c>
      <c r="U96" t="s">
        <v>317</v>
      </c>
      <c r="V96" t="s">
        <v>319</v>
      </c>
      <c r="W96" t="s">
        <v>75</v>
      </c>
      <c r="X96" t="s">
        <v>75</v>
      </c>
      <c r="Y96" t="s">
        <v>75</v>
      </c>
      <c r="Z96" t="s">
        <v>223</v>
      </c>
      <c r="AA96" t="s">
        <v>223</v>
      </c>
      <c r="AB96" t="s">
        <v>224</v>
      </c>
      <c r="AC96" t="s">
        <v>198</v>
      </c>
      <c r="AD96" t="s">
        <v>272</v>
      </c>
      <c r="AE96" t="s">
        <v>273</v>
      </c>
      <c r="AF96">
        <v>34352715</v>
      </c>
      <c r="AG96" t="s">
        <v>201</v>
      </c>
      <c r="AH96">
        <v>0</v>
      </c>
      <c r="AI96" t="s">
        <v>75</v>
      </c>
      <c r="AJ96" t="s">
        <v>202</v>
      </c>
      <c r="AK96" t="s">
        <v>235</v>
      </c>
      <c r="AL96" t="s">
        <v>204</v>
      </c>
      <c r="AM96" t="s">
        <v>236</v>
      </c>
    </row>
    <row r="97" spans="1:39" x14ac:dyDescent="0.25">
      <c r="A97" t="s">
        <v>187</v>
      </c>
      <c r="B97" t="s">
        <v>208</v>
      </c>
      <c r="C97" t="s">
        <v>188</v>
      </c>
      <c r="D97" s="138">
        <v>36526</v>
      </c>
      <c r="E97" t="s">
        <v>238</v>
      </c>
      <c r="F97">
        <v>1191</v>
      </c>
      <c r="G97" t="s">
        <v>254</v>
      </c>
      <c r="H97" t="s">
        <v>260</v>
      </c>
      <c r="I97">
        <v>8</v>
      </c>
      <c r="J97" t="s">
        <v>212</v>
      </c>
      <c r="K97">
        <v>0</v>
      </c>
      <c r="L97"/>
      <c r="M97" t="s">
        <v>308</v>
      </c>
      <c r="N97">
        <v>0</v>
      </c>
      <c r="O97" t="s">
        <v>192</v>
      </c>
      <c r="P97" t="s">
        <v>193</v>
      </c>
      <c r="Q97" t="s">
        <v>194</v>
      </c>
      <c r="R97">
        <v>240</v>
      </c>
      <c r="S97" t="s">
        <v>259</v>
      </c>
      <c r="T97">
        <v>50</v>
      </c>
      <c r="U97" t="s">
        <v>317</v>
      </c>
      <c r="V97" t="s">
        <v>320</v>
      </c>
      <c r="W97" t="s">
        <v>75</v>
      </c>
      <c r="X97" t="s">
        <v>75</v>
      </c>
      <c r="Y97" t="s">
        <v>75</v>
      </c>
      <c r="Z97" t="s">
        <v>223</v>
      </c>
      <c r="AA97" t="s">
        <v>223</v>
      </c>
      <c r="AB97" t="s">
        <v>224</v>
      </c>
      <c r="AC97" t="s">
        <v>198</v>
      </c>
      <c r="AD97" t="s">
        <v>272</v>
      </c>
      <c r="AE97" t="s">
        <v>273</v>
      </c>
      <c r="AF97">
        <v>34352715</v>
      </c>
      <c r="AG97" t="s">
        <v>201</v>
      </c>
      <c r="AH97">
        <v>0</v>
      </c>
      <c r="AI97" t="s">
        <v>75</v>
      </c>
      <c r="AJ97" t="s">
        <v>202</v>
      </c>
      <c r="AK97" t="s">
        <v>235</v>
      </c>
      <c r="AL97" t="s">
        <v>204</v>
      </c>
      <c r="AM97" t="s">
        <v>236</v>
      </c>
    </row>
    <row r="98" spans="1:39" x14ac:dyDescent="0.25">
      <c r="A98" t="s">
        <v>187</v>
      </c>
      <c r="B98" t="s">
        <v>208</v>
      </c>
      <c r="C98" t="s">
        <v>188</v>
      </c>
      <c r="D98" s="138">
        <v>36526</v>
      </c>
      <c r="E98" t="s">
        <v>238</v>
      </c>
      <c r="F98">
        <v>1191</v>
      </c>
      <c r="G98" t="s">
        <v>254</v>
      </c>
      <c r="H98" t="s">
        <v>260</v>
      </c>
      <c r="I98">
        <v>8</v>
      </c>
      <c r="J98" t="s">
        <v>212</v>
      </c>
      <c r="K98">
        <v>0</v>
      </c>
      <c r="L98"/>
      <c r="M98" t="s">
        <v>308</v>
      </c>
      <c r="N98">
        <v>0</v>
      </c>
      <c r="O98" t="s">
        <v>192</v>
      </c>
      <c r="P98" t="s">
        <v>193</v>
      </c>
      <c r="Q98" t="s">
        <v>194</v>
      </c>
      <c r="R98">
        <v>240</v>
      </c>
      <c r="S98" t="s">
        <v>259</v>
      </c>
      <c r="T98">
        <v>50</v>
      </c>
      <c r="U98" t="s">
        <v>317</v>
      </c>
      <c r="V98" t="s">
        <v>321</v>
      </c>
      <c r="W98" t="s">
        <v>75</v>
      </c>
      <c r="X98" t="s">
        <v>75</v>
      </c>
      <c r="Y98" t="s">
        <v>75</v>
      </c>
      <c r="Z98" t="s">
        <v>223</v>
      </c>
      <c r="AA98" t="s">
        <v>223</v>
      </c>
      <c r="AB98" t="s">
        <v>224</v>
      </c>
      <c r="AC98" t="s">
        <v>198</v>
      </c>
      <c r="AD98" t="s">
        <v>272</v>
      </c>
      <c r="AE98" t="s">
        <v>273</v>
      </c>
      <c r="AF98">
        <v>34352715</v>
      </c>
      <c r="AG98" t="s">
        <v>201</v>
      </c>
      <c r="AH98">
        <v>0</v>
      </c>
      <c r="AI98" t="s">
        <v>75</v>
      </c>
      <c r="AJ98" t="s">
        <v>202</v>
      </c>
      <c r="AK98" t="s">
        <v>235</v>
      </c>
      <c r="AL98" t="s">
        <v>204</v>
      </c>
      <c r="AM98" t="s">
        <v>236</v>
      </c>
    </row>
    <row r="99" spans="1:39" x14ac:dyDescent="0.25">
      <c r="A99" t="s">
        <v>187</v>
      </c>
      <c r="B99" t="s">
        <v>208</v>
      </c>
      <c r="C99" t="s">
        <v>188</v>
      </c>
      <c r="D99" s="138">
        <v>36526</v>
      </c>
      <c r="E99" t="s">
        <v>238</v>
      </c>
      <c r="F99">
        <v>1191</v>
      </c>
      <c r="G99" t="s">
        <v>254</v>
      </c>
      <c r="H99" t="s">
        <v>260</v>
      </c>
      <c r="I99">
        <v>8</v>
      </c>
      <c r="J99" t="s">
        <v>212</v>
      </c>
      <c r="K99">
        <v>0</v>
      </c>
      <c r="L99"/>
      <c r="M99" t="s">
        <v>308</v>
      </c>
      <c r="N99">
        <v>0</v>
      </c>
      <c r="O99" t="s">
        <v>192</v>
      </c>
      <c r="P99" t="s">
        <v>193</v>
      </c>
      <c r="Q99" t="s">
        <v>194</v>
      </c>
      <c r="R99">
        <v>240</v>
      </c>
      <c r="S99" t="s">
        <v>259</v>
      </c>
      <c r="T99">
        <v>50</v>
      </c>
      <c r="U99" t="s">
        <v>317</v>
      </c>
      <c r="V99" t="s">
        <v>323</v>
      </c>
      <c r="W99" t="s">
        <v>75</v>
      </c>
      <c r="X99" t="s">
        <v>75</v>
      </c>
      <c r="Y99" t="s">
        <v>75</v>
      </c>
      <c r="Z99" t="s">
        <v>223</v>
      </c>
      <c r="AA99" t="s">
        <v>223</v>
      </c>
      <c r="AB99" t="s">
        <v>224</v>
      </c>
      <c r="AC99" t="s">
        <v>198</v>
      </c>
      <c r="AD99" t="s">
        <v>272</v>
      </c>
      <c r="AE99" t="s">
        <v>273</v>
      </c>
      <c r="AF99">
        <v>34352715</v>
      </c>
      <c r="AG99" t="s">
        <v>201</v>
      </c>
      <c r="AH99">
        <v>0</v>
      </c>
      <c r="AI99" t="s">
        <v>75</v>
      </c>
      <c r="AJ99" t="s">
        <v>202</v>
      </c>
      <c r="AK99" t="s">
        <v>235</v>
      </c>
      <c r="AL99" t="s">
        <v>204</v>
      </c>
      <c r="AM99" t="s">
        <v>236</v>
      </c>
    </row>
    <row r="100" spans="1:39" x14ac:dyDescent="0.25">
      <c r="A100" t="s">
        <v>187</v>
      </c>
      <c r="B100" t="s">
        <v>208</v>
      </c>
      <c r="C100" t="s">
        <v>188</v>
      </c>
      <c r="D100" s="138">
        <v>36526</v>
      </c>
      <c r="E100" t="s">
        <v>238</v>
      </c>
      <c r="F100">
        <v>1191</v>
      </c>
      <c r="G100" t="s">
        <v>254</v>
      </c>
      <c r="H100" t="s">
        <v>260</v>
      </c>
      <c r="I100">
        <v>8</v>
      </c>
      <c r="J100" t="s">
        <v>212</v>
      </c>
      <c r="K100">
        <v>0</v>
      </c>
      <c r="L100"/>
      <c r="M100" t="s">
        <v>308</v>
      </c>
      <c r="N100">
        <v>0</v>
      </c>
      <c r="O100" t="s">
        <v>192</v>
      </c>
      <c r="P100" t="s">
        <v>193</v>
      </c>
      <c r="Q100" t="s">
        <v>194</v>
      </c>
      <c r="R100">
        <v>240</v>
      </c>
      <c r="S100" t="s">
        <v>259</v>
      </c>
      <c r="T100">
        <v>50</v>
      </c>
      <c r="U100" t="s">
        <v>317</v>
      </c>
      <c r="V100" t="s">
        <v>324</v>
      </c>
      <c r="W100" t="s">
        <v>75</v>
      </c>
      <c r="X100" t="s">
        <v>75</v>
      </c>
      <c r="Y100" t="s">
        <v>75</v>
      </c>
      <c r="Z100" t="s">
        <v>223</v>
      </c>
      <c r="AA100" t="s">
        <v>223</v>
      </c>
      <c r="AB100" t="s">
        <v>224</v>
      </c>
      <c r="AC100" t="s">
        <v>198</v>
      </c>
      <c r="AD100" t="s">
        <v>272</v>
      </c>
      <c r="AE100" t="s">
        <v>273</v>
      </c>
      <c r="AF100">
        <v>34352715</v>
      </c>
      <c r="AG100" t="s">
        <v>201</v>
      </c>
      <c r="AH100">
        <v>0</v>
      </c>
      <c r="AI100" t="s">
        <v>75</v>
      </c>
      <c r="AJ100" t="s">
        <v>202</v>
      </c>
      <c r="AK100" t="s">
        <v>235</v>
      </c>
      <c r="AL100" t="s">
        <v>204</v>
      </c>
      <c r="AM100" t="s">
        <v>236</v>
      </c>
    </row>
    <row r="101" spans="1:39" x14ac:dyDescent="0.25">
      <c r="A101" t="s">
        <v>187</v>
      </c>
      <c r="B101" t="s">
        <v>208</v>
      </c>
      <c r="C101" t="s">
        <v>188</v>
      </c>
      <c r="D101" s="138">
        <v>36526</v>
      </c>
      <c r="E101" t="s">
        <v>238</v>
      </c>
      <c r="F101">
        <v>1191</v>
      </c>
      <c r="G101" t="s">
        <v>254</v>
      </c>
      <c r="H101" t="s">
        <v>260</v>
      </c>
      <c r="I101">
        <v>8</v>
      </c>
      <c r="J101" t="s">
        <v>212</v>
      </c>
      <c r="K101">
        <v>0</v>
      </c>
      <c r="L101"/>
      <c r="M101" t="s">
        <v>308</v>
      </c>
      <c r="N101">
        <v>0</v>
      </c>
      <c r="O101" t="s">
        <v>192</v>
      </c>
      <c r="P101" t="s">
        <v>193</v>
      </c>
      <c r="Q101" t="s">
        <v>194</v>
      </c>
      <c r="R101">
        <v>240</v>
      </c>
      <c r="S101" t="s">
        <v>259</v>
      </c>
      <c r="T101">
        <v>50</v>
      </c>
      <c r="U101" t="s">
        <v>317</v>
      </c>
      <c r="V101" t="s">
        <v>325</v>
      </c>
      <c r="W101" t="s">
        <v>75</v>
      </c>
      <c r="X101" t="s">
        <v>75</v>
      </c>
      <c r="Y101" t="s">
        <v>75</v>
      </c>
      <c r="Z101" t="s">
        <v>223</v>
      </c>
      <c r="AA101" t="s">
        <v>223</v>
      </c>
      <c r="AB101" t="s">
        <v>224</v>
      </c>
      <c r="AC101" t="s">
        <v>198</v>
      </c>
      <c r="AD101" t="s">
        <v>272</v>
      </c>
      <c r="AE101" t="s">
        <v>273</v>
      </c>
      <c r="AF101">
        <v>34352715</v>
      </c>
      <c r="AG101" t="s">
        <v>201</v>
      </c>
      <c r="AH101">
        <v>0</v>
      </c>
      <c r="AI101" t="s">
        <v>75</v>
      </c>
      <c r="AJ101" t="s">
        <v>202</v>
      </c>
      <c r="AK101" t="s">
        <v>235</v>
      </c>
      <c r="AL101" t="s">
        <v>204</v>
      </c>
      <c r="AM101" t="s">
        <v>236</v>
      </c>
    </row>
    <row r="102" spans="1:39" x14ac:dyDescent="0.25">
      <c r="A102" t="s">
        <v>187</v>
      </c>
      <c r="B102" t="s">
        <v>208</v>
      </c>
      <c r="C102" t="s">
        <v>188</v>
      </c>
      <c r="D102" s="138">
        <v>36526</v>
      </c>
      <c r="E102" t="s">
        <v>238</v>
      </c>
      <c r="F102">
        <v>1191</v>
      </c>
      <c r="G102" t="s">
        <v>254</v>
      </c>
      <c r="H102" t="s">
        <v>260</v>
      </c>
      <c r="I102">
        <v>8</v>
      </c>
      <c r="J102" t="s">
        <v>212</v>
      </c>
      <c r="K102">
        <v>0</v>
      </c>
      <c r="L102"/>
      <c r="M102" t="s">
        <v>308</v>
      </c>
      <c r="N102">
        <v>0</v>
      </c>
      <c r="O102" t="s">
        <v>192</v>
      </c>
      <c r="P102" t="s">
        <v>193</v>
      </c>
      <c r="Q102" t="s">
        <v>194</v>
      </c>
      <c r="R102">
        <v>240</v>
      </c>
      <c r="S102" t="s">
        <v>259</v>
      </c>
      <c r="T102">
        <v>50</v>
      </c>
      <c r="U102" t="s">
        <v>317</v>
      </c>
      <c r="V102" t="s">
        <v>326</v>
      </c>
      <c r="W102" t="s">
        <v>75</v>
      </c>
      <c r="X102" t="s">
        <v>75</v>
      </c>
      <c r="Y102" t="s">
        <v>75</v>
      </c>
      <c r="Z102" t="s">
        <v>223</v>
      </c>
      <c r="AA102" t="s">
        <v>223</v>
      </c>
      <c r="AB102" t="s">
        <v>224</v>
      </c>
      <c r="AC102" t="s">
        <v>198</v>
      </c>
      <c r="AD102" t="s">
        <v>272</v>
      </c>
      <c r="AE102" t="s">
        <v>273</v>
      </c>
      <c r="AF102">
        <v>34352715</v>
      </c>
      <c r="AG102" t="s">
        <v>201</v>
      </c>
      <c r="AH102">
        <v>0</v>
      </c>
      <c r="AI102" t="s">
        <v>75</v>
      </c>
      <c r="AJ102" t="s">
        <v>202</v>
      </c>
      <c r="AK102" t="s">
        <v>235</v>
      </c>
      <c r="AL102" t="s">
        <v>204</v>
      </c>
      <c r="AM102" t="s">
        <v>236</v>
      </c>
    </row>
    <row r="103" spans="1:39" x14ac:dyDescent="0.25">
      <c r="A103" t="s">
        <v>187</v>
      </c>
      <c r="B103" t="s">
        <v>208</v>
      </c>
      <c r="C103" t="s">
        <v>188</v>
      </c>
      <c r="D103" s="138">
        <v>36526</v>
      </c>
      <c r="E103" t="s">
        <v>238</v>
      </c>
      <c r="F103">
        <v>1169</v>
      </c>
      <c r="G103" t="s">
        <v>254</v>
      </c>
      <c r="H103" t="s">
        <v>260</v>
      </c>
      <c r="I103">
        <v>8</v>
      </c>
      <c r="J103" t="s">
        <v>212</v>
      </c>
      <c r="K103">
        <v>0</v>
      </c>
      <c r="L103"/>
      <c r="M103" t="s">
        <v>308</v>
      </c>
      <c r="N103">
        <v>0</v>
      </c>
      <c r="O103" t="s">
        <v>192</v>
      </c>
      <c r="P103" t="s">
        <v>193</v>
      </c>
      <c r="Q103" t="s">
        <v>194</v>
      </c>
      <c r="R103">
        <v>240</v>
      </c>
      <c r="S103" t="s">
        <v>259</v>
      </c>
      <c r="T103">
        <v>50</v>
      </c>
      <c r="U103" t="s">
        <v>309</v>
      </c>
      <c r="V103" t="s">
        <v>310</v>
      </c>
      <c r="W103" t="s">
        <v>75</v>
      </c>
      <c r="X103" t="s">
        <v>75</v>
      </c>
      <c r="Y103" t="s">
        <v>75</v>
      </c>
      <c r="Z103" t="s">
        <v>223</v>
      </c>
      <c r="AA103" t="s">
        <v>223</v>
      </c>
      <c r="AB103" t="s">
        <v>224</v>
      </c>
      <c r="AC103" t="s">
        <v>198</v>
      </c>
      <c r="AD103" t="s">
        <v>199</v>
      </c>
      <c r="AE103" t="s">
        <v>200</v>
      </c>
      <c r="AF103">
        <v>34352715</v>
      </c>
      <c r="AG103" t="s">
        <v>201</v>
      </c>
      <c r="AH103">
        <v>0</v>
      </c>
      <c r="AI103" t="s">
        <v>75</v>
      </c>
      <c r="AJ103" t="s">
        <v>202</v>
      </c>
      <c r="AK103" t="s">
        <v>235</v>
      </c>
      <c r="AL103" t="s">
        <v>204</v>
      </c>
      <c r="AM103" t="s">
        <v>236</v>
      </c>
    </row>
    <row r="104" spans="1:39" x14ac:dyDescent="0.25">
      <c r="A104" t="s">
        <v>187</v>
      </c>
      <c r="B104" t="s">
        <v>208</v>
      </c>
      <c r="C104" t="s">
        <v>188</v>
      </c>
      <c r="D104" s="138">
        <v>36526</v>
      </c>
      <c r="E104" t="s">
        <v>238</v>
      </c>
      <c r="F104">
        <v>1169</v>
      </c>
      <c r="G104" t="s">
        <v>254</v>
      </c>
      <c r="H104" t="s">
        <v>260</v>
      </c>
      <c r="I104">
        <v>8</v>
      </c>
      <c r="J104" t="s">
        <v>212</v>
      </c>
      <c r="K104">
        <v>0</v>
      </c>
      <c r="L104"/>
      <c r="M104" t="s">
        <v>308</v>
      </c>
      <c r="N104">
        <v>0</v>
      </c>
      <c r="O104" t="s">
        <v>192</v>
      </c>
      <c r="P104" t="s">
        <v>193</v>
      </c>
      <c r="Q104" t="s">
        <v>194</v>
      </c>
      <c r="R104">
        <v>240</v>
      </c>
      <c r="S104" t="s">
        <v>259</v>
      </c>
      <c r="T104">
        <v>50</v>
      </c>
      <c r="U104" t="s">
        <v>309</v>
      </c>
      <c r="V104" t="s">
        <v>327</v>
      </c>
      <c r="W104" t="s">
        <v>75</v>
      </c>
      <c r="X104" t="s">
        <v>75</v>
      </c>
      <c r="Y104" t="s">
        <v>75</v>
      </c>
      <c r="Z104" t="s">
        <v>223</v>
      </c>
      <c r="AA104" t="s">
        <v>223</v>
      </c>
      <c r="AB104" t="s">
        <v>224</v>
      </c>
      <c r="AC104" t="s">
        <v>198</v>
      </c>
      <c r="AD104" t="s">
        <v>199</v>
      </c>
      <c r="AE104" t="s">
        <v>200</v>
      </c>
      <c r="AF104">
        <v>34352715</v>
      </c>
      <c r="AG104" t="s">
        <v>201</v>
      </c>
      <c r="AH104">
        <v>0</v>
      </c>
      <c r="AI104" t="s">
        <v>75</v>
      </c>
      <c r="AJ104" t="s">
        <v>202</v>
      </c>
      <c r="AK104" t="s">
        <v>235</v>
      </c>
      <c r="AL104" t="s">
        <v>204</v>
      </c>
      <c r="AM104" t="s">
        <v>236</v>
      </c>
    </row>
    <row r="105" spans="1:39" x14ac:dyDescent="0.25">
      <c r="A105" t="s">
        <v>187</v>
      </c>
      <c r="B105" t="s">
        <v>208</v>
      </c>
      <c r="C105" t="s">
        <v>188</v>
      </c>
      <c r="D105" s="138">
        <v>36526</v>
      </c>
      <c r="E105" t="s">
        <v>238</v>
      </c>
      <c r="F105">
        <v>1169</v>
      </c>
      <c r="G105" t="s">
        <v>254</v>
      </c>
      <c r="H105" t="s">
        <v>260</v>
      </c>
      <c r="I105">
        <v>8</v>
      </c>
      <c r="J105" t="s">
        <v>212</v>
      </c>
      <c r="K105">
        <v>0</v>
      </c>
      <c r="L105"/>
      <c r="M105" t="s">
        <v>308</v>
      </c>
      <c r="N105">
        <v>0</v>
      </c>
      <c r="O105" t="s">
        <v>192</v>
      </c>
      <c r="P105" t="s">
        <v>193</v>
      </c>
      <c r="Q105" t="s">
        <v>194</v>
      </c>
      <c r="R105">
        <v>240</v>
      </c>
      <c r="S105" t="s">
        <v>259</v>
      </c>
      <c r="T105">
        <v>50</v>
      </c>
      <c r="U105" t="s">
        <v>309</v>
      </c>
      <c r="V105" t="s">
        <v>311</v>
      </c>
      <c r="W105" t="s">
        <v>75</v>
      </c>
      <c r="X105" t="s">
        <v>75</v>
      </c>
      <c r="Y105" t="s">
        <v>75</v>
      </c>
      <c r="Z105" t="s">
        <v>223</v>
      </c>
      <c r="AA105" t="s">
        <v>223</v>
      </c>
      <c r="AB105" t="s">
        <v>224</v>
      </c>
      <c r="AC105" t="s">
        <v>198</v>
      </c>
      <c r="AD105" t="s">
        <v>199</v>
      </c>
      <c r="AE105" t="s">
        <v>200</v>
      </c>
      <c r="AF105">
        <v>34352715</v>
      </c>
      <c r="AG105" t="s">
        <v>201</v>
      </c>
      <c r="AH105">
        <v>0</v>
      </c>
      <c r="AI105" t="s">
        <v>75</v>
      </c>
      <c r="AJ105" t="s">
        <v>202</v>
      </c>
      <c r="AK105" t="s">
        <v>235</v>
      </c>
      <c r="AL105" t="s">
        <v>204</v>
      </c>
      <c r="AM105" t="s">
        <v>236</v>
      </c>
    </row>
    <row r="106" spans="1:39" x14ac:dyDescent="0.25">
      <c r="A106" t="s">
        <v>187</v>
      </c>
      <c r="B106" t="s">
        <v>208</v>
      </c>
      <c r="C106" t="s">
        <v>188</v>
      </c>
      <c r="D106" s="138">
        <v>36526</v>
      </c>
      <c r="E106" t="s">
        <v>238</v>
      </c>
      <c r="F106">
        <v>1169</v>
      </c>
      <c r="G106" t="s">
        <v>254</v>
      </c>
      <c r="H106" t="s">
        <v>260</v>
      </c>
      <c r="I106">
        <v>8</v>
      </c>
      <c r="J106" t="s">
        <v>212</v>
      </c>
      <c r="K106">
        <v>0</v>
      </c>
      <c r="L106"/>
      <c r="M106" t="s">
        <v>308</v>
      </c>
      <c r="N106">
        <v>0</v>
      </c>
      <c r="O106" t="s">
        <v>192</v>
      </c>
      <c r="P106" t="s">
        <v>193</v>
      </c>
      <c r="Q106" t="s">
        <v>194</v>
      </c>
      <c r="R106">
        <v>240</v>
      </c>
      <c r="S106" t="s">
        <v>259</v>
      </c>
      <c r="T106">
        <v>50</v>
      </c>
      <c r="U106" t="s">
        <v>309</v>
      </c>
      <c r="V106" t="s">
        <v>328</v>
      </c>
      <c r="W106" t="s">
        <v>75</v>
      </c>
      <c r="X106" t="s">
        <v>75</v>
      </c>
      <c r="Y106" t="s">
        <v>75</v>
      </c>
      <c r="Z106" t="s">
        <v>223</v>
      </c>
      <c r="AA106" t="s">
        <v>223</v>
      </c>
      <c r="AB106" t="s">
        <v>224</v>
      </c>
      <c r="AC106" t="s">
        <v>198</v>
      </c>
      <c r="AD106" t="s">
        <v>199</v>
      </c>
      <c r="AE106" t="s">
        <v>200</v>
      </c>
      <c r="AF106">
        <v>34352715</v>
      </c>
      <c r="AG106" t="s">
        <v>201</v>
      </c>
      <c r="AH106">
        <v>0</v>
      </c>
      <c r="AI106" t="s">
        <v>75</v>
      </c>
      <c r="AJ106" t="s">
        <v>202</v>
      </c>
      <c r="AK106" t="s">
        <v>235</v>
      </c>
      <c r="AL106" t="s">
        <v>204</v>
      </c>
      <c r="AM106" t="s">
        <v>236</v>
      </c>
    </row>
    <row r="107" spans="1:39" x14ac:dyDescent="0.25">
      <c r="A107" t="s">
        <v>187</v>
      </c>
      <c r="B107" t="s">
        <v>208</v>
      </c>
      <c r="C107" t="s">
        <v>188</v>
      </c>
      <c r="D107" s="138">
        <v>36526</v>
      </c>
      <c r="E107" t="s">
        <v>238</v>
      </c>
      <c r="F107">
        <v>1169</v>
      </c>
      <c r="G107" t="s">
        <v>254</v>
      </c>
      <c r="H107" t="s">
        <v>260</v>
      </c>
      <c r="I107">
        <v>8</v>
      </c>
      <c r="J107" t="s">
        <v>212</v>
      </c>
      <c r="K107">
        <v>0</v>
      </c>
      <c r="L107"/>
      <c r="M107" t="s">
        <v>308</v>
      </c>
      <c r="N107">
        <v>0</v>
      </c>
      <c r="O107" t="s">
        <v>192</v>
      </c>
      <c r="P107" t="s">
        <v>193</v>
      </c>
      <c r="Q107" t="s">
        <v>194</v>
      </c>
      <c r="R107">
        <v>240</v>
      </c>
      <c r="S107" t="s">
        <v>259</v>
      </c>
      <c r="T107">
        <v>50</v>
      </c>
      <c r="U107" t="s">
        <v>309</v>
      </c>
      <c r="V107" t="s">
        <v>312</v>
      </c>
      <c r="W107" t="s">
        <v>75</v>
      </c>
      <c r="X107" t="s">
        <v>75</v>
      </c>
      <c r="Y107" t="s">
        <v>75</v>
      </c>
      <c r="Z107" t="s">
        <v>223</v>
      </c>
      <c r="AA107" t="s">
        <v>223</v>
      </c>
      <c r="AB107" t="s">
        <v>224</v>
      </c>
      <c r="AC107" t="s">
        <v>198</v>
      </c>
      <c r="AD107" t="s">
        <v>199</v>
      </c>
      <c r="AE107" t="s">
        <v>200</v>
      </c>
      <c r="AF107">
        <v>34352715</v>
      </c>
      <c r="AG107" t="s">
        <v>201</v>
      </c>
      <c r="AH107">
        <v>0</v>
      </c>
      <c r="AI107" t="s">
        <v>75</v>
      </c>
      <c r="AJ107" t="s">
        <v>202</v>
      </c>
      <c r="AK107" t="s">
        <v>235</v>
      </c>
      <c r="AL107" t="s">
        <v>204</v>
      </c>
      <c r="AM107" t="s">
        <v>236</v>
      </c>
    </row>
    <row r="108" spans="1:39" x14ac:dyDescent="0.25">
      <c r="A108" t="s">
        <v>187</v>
      </c>
      <c r="B108" t="s">
        <v>208</v>
      </c>
      <c r="C108" t="s">
        <v>188</v>
      </c>
      <c r="D108" s="138">
        <v>36526</v>
      </c>
      <c r="E108" t="s">
        <v>238</v>
      </c>
      <c r="F108">
        <v>1169</v>
      </c>
      <c r="G108" t="s">
        <v>254</v>
      </c>
      <c r="H108" t="s">
        <v>260</v>
      </c>
      <c r="I108">
        <v>8</v>
      </c>
      <c r="J108" t="s">
        <v>212</v>
      </c>
      <c r="K108">
        <v>0</v>
      </c>
      <c r="L108"/>
      <c r="M108" t="s">
        <v>308</v>
      </c>
      <c r="N108">
        <v>0</v>
      </c>
      <c r="O108" t="s">
        <v>192</v>
      </c>
      <c r="P108" t="s">
        <v>193</v>
      </c>
      <c r="Q108" t="s">
        <v>194</v>
      </c>
      <c r="R108">
        <v>240</v>
      </c>
      <c r="S108" t="s">
        <v>259</v>
      </c>
      <c r="T108">
        <v>50</v>
      </c>
      <c r="U108" t="s">
        <v>309</v>
      </c>
      <c r="V108" t="s">
        <v>313</v>
      </c>
      <c r="W108" t="s">
        <v>75</v>
      </c>
      <c r="X108" t="s">
        <v>75</v>
      </c>
      <c r="Y108" t="s">
        <v>75</v>
      </c>
      <c r="Z108" t="s">
        <v>223</v>
      </c>
      <c r="AA108" t="s">
        <v>223</v>
      </c>
      <c r="AB108" t="s">
        <v>224</v>
      </c>
      <c r="AC108" t="s">
        <v>198</v>
      </c>
      <c r="AD108" t="s">
        <v>199</v>
      </c>
      <c r="AE108" t="s">
        <v>200</v>
      </c>
      <c r="AF108">
        <v>34352715</v>
      </c>
      <c r="AG108" t="s">
        <v>201</v>
      </c>
      <c r="AH108">
        <v>0</v>
      </c>
      <c r="AI108" t="s">
        <v>75</v>
      </c>
      <c r="AJ108" t="s">
        <v>202</v>
      </c>
      <c r="AK108" t="s">
        <v>235</v>
      </c>
      <c r="AL108" t="s">
        <v>204</v>
      </c>
      <c r="AM108" t="s">
        <v>236</v>
      </c>
    </row>
    <row r="109" spans="1:39" x14ac:dyDescent="0.25">
      <c r="A109" t="s">
        <v>187</v>
      </c>
      <c r="B109" t="s">
        <v>208</v>
      </c>
      <c r="C109" t="s">
        <v>188</v>
      </c>
      <c r="D109" s="138">
        <v>36526</v>
      </c>
      <c r="E109" t="s">
        <v>238</v>
      </c>
      <c r="F109">
        <v>1169</v>
      </c>
      <c r="G109" t="s">
        <v>254</v>
      </c>
      <c r="H109" t="s">
        <v>260</v>
      </c>
      <c r="I109">
        <v>8</v>
      </c>
      <c r="J109" t="s">
        <v>212</v>
      </c>
      <c r="K109">
        <v>0</v>
      </c>
      <c r="L109"/>
      <c r="M109" t="s">
        <v>308</v>
      </c>
      <c r="N109">
        <v>0</v>
      </c>
      <c r="O109" t="s">
        <v>192</v>
      </c>
      <c r="P109" t="s">
        <v>193</v>
      </c>
      <c r="Q109" t="s">
        <v>194</v>
      </c>
      <c r="R109">
        <v>240</v>
      </c>
      <c r="S109" t="s">
        <v>259</v>
      </c>
      <c r="T109">
        <v>50</v>
      </c>
      <c r="U109" t="s">
        <v>309</v>
      </c>
      <c r="V109" t="s">
        <v>315</v>
      </c>
      <c r="W109" t="s">
        <v>75</v>
      </c>
      <c r="X109" t="s">
        <v>75</v>
      </c>
      <c r="Y109" t="s">
        <v>75</v>
      </c>
      <c r="Z109" t="s">
        <v>223</v>
      </c>
      <c r="AA109" t="s">
        <v>223</v>
      </c>
      <c r="AB109" t="s">
        <v>224</v>
      </c>
      <c r="AC109" t="s">
        <v>198</v>
      </c>
      <c r="AD109" t="s">
        <v>199</v>
      </c>
      <c r="AE109" t="s">
        <v>200</v>
      </c>
      <c r="AF109">
        <v>34352715</v>
      </c>
      <c r="AG109" t="s">
        <v>201</v>
      </c>
      <c r="AH109">
        <v>0</v>
      </c>
      <c r="AI109" t="s">
        <v>75</v>
      </c>
      <c r="AJ109" t="s">
        <v>202</v>
      </c>
      <c r="AK109" t="s">
        <v>235</v>
      </c>
      <c r="AL109" t="s">
        <v>204</v>
      </c>
      <c r="AM109" t="s">
        <v>236</v>
      </c>
    </row>
    <row r="110" spans="1:39" x14ac:dyDescent="0.25">
      <c r="A110" t="s">
        <v>187</v>
      </c>
      <c r="B110" t="s">
        <v>208</v>
      </c>
      <c r="C110" t="s">
        <v>188</v>
      </c>
      <c r="D110" s="138">
        <v>36526</v>
      </c>
      <c r="E110" t="s">
        <v>238</v>
      </c>
      <c r="F110">
        <v>1169</v>
      </c>
      <c r="G110" t="s">
        <v>254</v>
      </c>
      <c r="H110" t="s">
        <v>260</v>
      </c>
      <c r="I110">
        <v>8</v>
      </c>
      <c r="J110" t="s">
        <v>212</v>
      </c>
      <c r="K110">
        <v>0</v>
      </c>
      <c r="L110"/>
      <c r="M110" t="s">
        <v>308</v>
      </c>
      <c r="N110">
        <v>0</v>
      </c>
      <c r="O110" t="s">
        <v>192</v>
      </c>
      <c r="P110" t="s">
        <v>193</v>
      </c>
      <c r="Q110" t="s">
        <v>194</v>
      </c>
      <c r="R110">
        <v>240</v>
      </c>
      <c r="S110" t="s">
        <v>259</v>
      </c>
      <c r="T110">
        <v>50</v>
      </c>
      <c r="U110" t="s">
        <v>309</v>
      </c>
      <c r="V110" t="s">
        <v>316</v>
      </c>
      <c r="W110" t="s">
        <v>75</v>
      </c>
      <c r="X110" t="s">
        <v>75</v>
      </c>
      <c r="Y110" t="s">
        <v>75</v>
      </c>
      <c r="Z110" t="s">
        <v>223</v>
      </c>
      <c r="AA110" t="s">
        <v>223</v>
      </c>
      <c r="AB110" t="s">
        <v>224</v>
      </c>
      <c r="AC110" t="s">
        <v>198</v>
      </c>
      <c r="AD110" t="s">
        <v>199</v>
      </c>
      <c r="AE110" t="s">
        <v>200</v>
      </c>
      <c r="AF110">
        <v>34352715</v>
      </c>
      <c r="AG110" t="s">
        <v>201</v>
      </c>
      <c r="AH110">
        <v>0</v>
      </c>
      <c r="AI110" t="s">
        <v>75</v>
      </c>
      <c r="AJ110" t="s">
        <v>202</v>
      </c>
      <c r="AK110" t="s">
        <v>235</v>
      </c>
      <c r="AL110" t="s">
        <v>204</v>
      </c>
      <c r="AM110" t="s">
        <v>236</v>
      </c>
    </row>
    <row r="111" spans="1:39" x14ac:dyDescent="0.25">
      <c r="A111" t="s">
        <v>187</v>
      </c>
      <c r="B111" t="s">
        <v>208</v>
      </c>
      <c r="C111" t="s">
        <v>188</v>
      </c>
      <c r="D111" s="138">
        <v>36526</v>
      </c>
      <c r="E111" t="s">
        <v>238</v>
      </c>
      <c r="F111">
        <v>1169</v>
      </c>
      <c r="G111" t="s">
        <v>254</v>
      </c>
      <c r="H111" t="s">
        <v>260</v>
      </c>
      <c r="I111">
        <v>8</v>
      </c>
      <c r="J111" t="s">
        <v>212</v>
      </c>
      <c r="K111">
        <v>0</v>
      </c>
      <c r="L111"/>
      <c r="M111" t="s">
        <v>308</v>
      </c>
      <c r="N111">
        <v>0</v>
      </c>
      <c r="O111" t="s">
        <v>192</v>
      </c>
      <c r="P111" t="s">
        <v>193</v>
      </c>
      <c r="Q111" t="s">
        <v>194</v>
      </c>
      <c r="R111">
        <v>240</v>
      </c>
      <c r="S111" t="s">
        <v>259</v>
      </c>
      <c r="T111">
        <v>50</v>
      </c>
      <c r="U111" t="s">
        <v>317</v>
      </c>
      <c r="V111" t="s">
        <v>318</v>
      </c>
      <c r="W111" t="s">
        <v>75</v>
      </c>
      <c r="X111" t="s">
        <v>75</v>
      </c>
      <c r="Y111" t="s">
        <v>75</v>
      </c>
      <c r="Z111" t="s">
        <v>223</v>
      </c>
      <c r="AA111" t="s">
        <v>223</v>
      </c>
      <c r="AB111" t="s">
        <v>224</v>
      </c>
      <c r="AC111" t="s">
        <v>198</v>
      </c>
      <c r="AD111" t="s">
        <v>199</v>
      </c>
      <c r="AE111" t="s">
        <v>200</v>
      </c>
      <c r="AF111">
        <v>34352715</v>
      </c>
      <c r="AG111" t="s">
        <v>201</v>
      </c>
      <c r="AH111">
        <v>0</v>
      </c>
      <c r="AI111" t="s">
        <v>75</v>
      </c>
      <c r="AJ111" t="s">
        <v>202</v>
      </c>
      <c r="AK111" t="s">
        <v>235</v>
      </c>
      <c r="AL111" t="s">
        <v>204</v>
      </c>
      <c r="AM111" t="s">
        <v>236</v>
      </c>
    </row>
    <row r="112" spans="1:39" x14ac:dyDescent="0.25">
      <c r="A112" t="s">
        <v>187</v>
      </c>
      <c r="B112" t="s">
        <v>208</v>
      </c>
      <c r="C112" t="s">
        <v>188</v>
      </c>
      <c r="D112" s="138">
        <v>36526</v>
      </c>
      <c r="E112" t="s">
        <v>238</v>
      </c>
      <c r="F112">
        <v>1169</v>
      </c>
      <c r="G112" t="s">
        <v>254</v>
      </c>
      <c r="H112" t="s">
        <v>260</v>
      </c>
      <c r="I112">
        <v>8</v>
      </c>
      <c r="J112" t="s">
        <v>212</v>
      </c>
      <c r="K112">
        <v>0</v>
      </c>
      <c r="L112"/>
      <c r="M112" t="s">
        <v>308</v>
      </c>
      <c r="N112">
        <v>0</v>
      </c>
      <c r="O112" t="s">
        <v>192</v>
      </c>
      <c r="P112" t="s">
        <v>193</v>
      </c>
      <c r="Q112" t="s">
        <v>194</v>
      </c>
      <c r="R112">
        <v>240</v>
      </c>
      <c r="S112" t="s">
        <v>259</v>
      </c>
      <c r="T112">
        <v>50</v>
      </c>
      <c r="U112" t="s">
        <v>317</v>
      </c>
      <c r="V112" t="s">
        <v>329</v>
      </c>
      <c r="W112" t="s">
        <v>75</v>
      </c>
      <c r="X112" t="s">
        <v>75</v>
      </c>
      <c r="Y112" t="s">
        <v>75</v>
      </c>
      <c r="Z112" t="s">
        <v>223</v>
      </c>
      <c r="AA112" t="s">
        <v>223</v>
      </c>
      <c r="AB112" t="s">
        <v>224</v>
      </c>
      <c r="AC112" t="s">
        <v>198</v>
      </c>
      <c r="AD112" t="s">
        <v>199</v>
      </c>
      <c r="AE112" t="s">
        <v>200</v>
      </c>
      <c r="AF112">
        <v>34352715</v>
      </c>
      <c r="AG112" t="s">
        <v>201</v>
      </c>
      <c r="AH112">
        <v>0</v>
      </c>
      <c r="AI112" t="s">
        <v>75</v>
      </c>
      <c r="AJ112" t="s">
        <v>202</v>
      </c>
      <c r="AK112" t="s">
        <v>235</v>
      </c>
      <c r="AL112" t="s">
        <v>204</v>
      </c>
      <c r="AM112" t="s">
        <v>236</v>
      </c>
    </row>
    <row r="113" spans="1:39" x14ac:dyDescent="0.25">
      <c r="A113" t="s">
        <v>187</v>
      </c>
      <c r="B113" t="s">
        <v>208</v>
      </c>
      <c r="C113" t="s">
        <v>188</v>
      </c>
      <c r="D113" s="138">
        <v>36526</v>
      </c>
      <c r="E113" t="s">
        <v>238</v>
      </c>
      <c r="F113">
        <v>1169</v>
      </c>
      <c r="G113" t="s">
        <v>254</v>
      </c>
      <c r="H113" t="s">
        <v>260</v>
      </c>
      <c r="I113">
        <v>8</v>
      </c>
      <c r="J113" t="s">
        <v>212</v>
      </c>
      <c r="K113">
        <v>0</v>
      </c>
      <c r="L113"/>
      <c r="M113" t="s">
        <v>308</v>
      </c>
      <c r="N113">
        <v>0</v>
      </c>
      <c r="O113" t="s">
        <v>192</v>
      </c>
      <c r="P113" t="s">
        <v>193</v>
      </c>
      <c r="Q113" t="s">
        <v>194</v>
      </c>
      <c r="R113">
        <v>240</v>
      </c>
      <c r="S113" t="s">
        <v>259</v>
      </c>
      <c r="T113">
        <v>50</v>
      </c>
      <c r="U113" t="s">
        <v>317</v>
      </c>
      <c r="V113" t="s">
        <v>319</v>
      </c>
      <c r="W113" t="s">
        <v>75</v>
      </c>
      <c r="X113" t="s">
        <v>75</v>
      </c>
      <c r="Y113" t="s">
        <v>75</v>
      </c>
      <c r="Z113" t="s">
        <v>223</v>
      </c>
      <c r="AA113" t="s">
        <v>223</v>
      </c>
      <c r="AB113" t="s">
        <v>224</v>
      </c>
      <c r="AC113" t="s">
        <v>198</v>
      </c>
      <c r="AD113" t="s">
        <v>199</v>
      </c>
      <c r="AE113" t="s">
        <v>200</v>
      </c>
      <c r="AF113">
        <v>34352715</v>
      </c>
      <c r="AG113" t="s">
        <v>201</v>
      </c>
      <c r="AH113">
        <v>0</v>
      </c>
      <c r="AI113" t="s">
        <v>75</v>
      </c>
      <c r="AJ113" t="s">
        <v>202</v>
      </c>
      <c r="AK113" t="s">
        <v>235</v>
      </c>
      <c r="AL113" t="s">
        <v>204</v>
      </c>
      <c r="AM113" t="s">
        <v>236</v>
      </c>
    </row>
    <row r="114" spans="1:39" x14ac:dyDescent="0.25">
      <c r="A114" t="s">
        <v>187</v>
      </c>
      <c r="B114" t="s">
        <v>208</v>
      </c>
      <c r="C114" t="s">
        <v>188</v>
      </c>
      <c r="D114" s="138">
        <v>36526</v>
      </c>
      <c r="E114" t="s">
        <v>238</v>
      </c>
      <c r="F114">
        <v>1169</v>
      </c>
      <c r="G114" t="s">
        <v>254</v>
      </c>
      <c r="H114" t="s">
        <v>260</v>
      </c>
      <c r="I114">
        <v>8</v>
      </c>
      <c r="J114" t="s">
        <v>212</v>
      </c>
      <c r="K114">
        <v>0</v>
      </c>
      <c r="L114"/>
      <c r="M114" t="s">
        <v>308</v>
      </c>
      <c r="N114">
        <v>0</v>
      </c>
      <c r="O114" t="s">
        <v>192</v>
      </c>
      <c r="P114" t="s">
        <v>193</v>
      </c>
      <c r="Q114" t="s">
        <v>194</v>
      </c>
      <c r="R114">
        <v>240</v>
      </c>
      <c r="S114" t="s">
        <v>259</v>
      </c>
      <c r="T114">
        <v>50</v>
      </c>
      <c r="U114" t="s">
        <v>317</v>
      </c>
      <c r="V114" t="s">
        <v>320</v>
      </c>
      <c r="W114" t="s">
        <v>75</v>
      </c>
      <c r="X114" t="s">
        <v>75</v>
      </c>
      <c r="Y114" t="s">
        <v>75</v>
      </c>
      <c r="Z114" t="s">
        <v>223</v>
      </c>
      <c r="AA114" t="s">
        <v>223</v>
      </c>
      <c r="AB114" t="s">
        <v>224</v>
      </c>
      <c r="AC114" t="s">
        <v>198</v>
      </c>
      <c r="AD114" t="s">
        <v>199</v>
      </c>
      <c r="AE114" t="s">
        <v>200</v>
      </c>
      <c r="AF114">
        <v>34352715</v>
      </c>
      <c r="AG114" t="s">
        <v>201</v>
      </c>
      <c r="AH114">
        <v>0</v>
      </c>
      <c r="AI114" t="s">
        <v>75</v>
      </c>
      <c r="AJ114" t="s">
        <v>202</v>
      </c>
      <c r="AK114" t="s">
        <v>235</v>
      </c>
      <c r="AL114" t="s">
        <v>204</v>
      </c>
      <c r="AM114" t="s">
        <v>236</v>
      </c>
    </row>
    <row r="115" spans="1:39" x14ac:dyDescent="0.25">
      <c r="A115" t="s">
        <v>187</v>
      </c>
      <c r="B115" t="s">
        <v>208</v>
      </c>
      <c r="C115" t="s">
        <v>188</v>
      </c>
      <c r="D115" s="138">
        <v>36526</v>
      </c>
      <c r="E115" t="s">
        <v>238</v>
      </c>
      <c r="F115">
        <v>1169</v>
      </c>
      <c r="G115" t="s">
        <v>254</v>
      </c>
      <c r="H115" t="s">
        <v>260</v>
      </c>
      <c r="I115">
        <v>8</v>
      </c>
      <c r="J115" t="s">
        <v>212</v>
      </c>
      <c r="K115">
        <v>0</v>
      </c>
      <c r="L115"/>
      <c r="M115" t="s">
        <v>308</v>
      </c>
      <c r="N115">
        <v>0</v>
      </c>
      <c r="O115" t="s">
        <v>192</v>
      </c>
      <c r="P115" t="s">
        <v>193</v>
      </c>
      <c r="Q115" t="s">
        <v>194</v>
      </c>
      <c r="R115">
        <v>240</v>
      </c>
      <c r="S115" t="s">
        <v>259</v>
      </c>
      <c r="T115">
        <v>50</v>
      </c>
      <c r="U115" t="s">
        <v>317</v>
      </c>
      <c r="V115" t="s">
        <v>321</v>
      </c>
      <c r="W115" t="s">
        <v>75</v>
      </c>
      <c r="X115" t="s">
        <v>75</v>
      </c>
      <c r="Y115" t="s">
        <v>75</v>
      </c>
      <c r="Z115" t="s">
        <v>223</v>
      </c>
      <c r="AA115" t="s">
        <v>223</v>
      </c>
      <c r="AB115" t="s">
        <v>224</v>
      </c>
      <c r="AC115" t="s">
        <v>198</v>
      </c>
      <c r="AD115" t="s">
        <v>199</v>
      </c>
      <c r="AE115" t="s">
        <v>200</v>
      </c>
      <c r="AF115">
        <v>34352715</v>
      </c>
      <c r="AG115" t="s">
        <v>201</v>
      </c>
      <c r="AH115">
        <v>0</v>
      </c>
      <c r="AI115" t="s">
        <v>75</v>
      </c>
      <c r="AJ115" t="s">
        <v>202</v>
      </c>
      <c r="AK115" t="s">
        <v>235</v>
      </c>
      <c r="AL115" t="s">
        <v>204</v>
      </c>
      <c r="AM115" t="s">
        <v>236</v>
      </c>
    </row>
    <row r="116" spans="1:39" x14ac:dyDescent="0.25">
      <c r="A116" t="s">
        <v>187</v>
      </c>
      <c r="B116" t="s">
        <v>208</v>
      </c>
      <c r="C116" t="s">
        <v>188</v>
      </c>
      <c r="D116" s="138">
        <v>36526</v>
      </c>
      <c r="E116" t="s">
        <v>238</v>
      </c>
      <c r="F116">
        <v>1169</v>
      </c>
      <c r="G116" t="s">
        <v>254</v>
      </c>
      <c r="H116" t="s">
        <v>260</v>
      </c>
      <c r="I116">
        <v>8</v>
      </c>
      <c r="J116" t="s">
        <v>212</v>
      </c>
      <c r="K116">
        <v>0</v>
      </c>
      <c r="L116"/>
      <c r="M116" t="s">
        <v>308</v>
      </c>
      <c r="N116">
        <v>0</v>
      </c>
      <c r="O116" t="s">
        <v>192</v>
      </c>
      <c r="P116" t="s">
        <v>193</v>
      </c>
      <c r="Q116" t="s">
        <v>194</v>
      </c>
      <c r="R116">
        <v>240</v>
      </c>
      <c r="S116" t="s">
        <v>259</v>
      </c>
      <c r="T116">
        <v>50</v>
      </c>
      <c r="U116" t="s">
        <v>317</v>
      </c>
      <c r="V116" t="s">
        <v>323</v>
      </c>
      <c r="W116" t="s">
        <v>75</v>
      </c>
      <c r="X116" t="s">
        <v>75</v>
      </c>
      <c r="Y116" t="s">
        <v>75</v>
      </c>
      <c r="Z116" t="s">
        <v>223</v>
      </c>
      <c r="AA116" t="s">
        <v>223</v>
      </c>
      <c r="AB116" t="s">
        <v>224</v>
      </c>
      <c r="AC116" t="s">
        <v>198</v>
      </c>
      <c r="AD116" t="s">
        <v>199</v>
      </c>
      <c r="AE116" t="s">
        <v>200</v>
      </c>
      <c r="AF116">
        <v>34352715</v>
      </c>
      <c r="AG116" t="s">
        <v>201</v>
      </c>
      <c r="AH116">
        <v>0</v>
      </c>
      <c r="AI116" t="s">
        <v>75</v>
      </c>
      <c r="AJ116" t="s">
        <v>202</v>
      </c>
      <c r="AK116" t="s">
        <v>235</v>
      </c>
      <c r="AL116" t="s">
        <v>204</v>
      </c>
      <c r="AM116" t="s">
        <v>236</v>
      </c>
    </row>
    <row r="117" spans="1:39" x14ac:dyDescent="0.25">
      <c r="A117" t="s">
        <v>187</v>
      </c>
      <c r="B117" t="s">
        <v>208</v>
      </c>
      <c r="C117" t="s">
        <v>188</v>
      </c>
      <c r="D117" s="138">
        <v>36526</v>
      </c>
      <c r="E117" t="s">
        <v>238</v>
      </c>
      <c r="F117">
        <v>1169</v>
      </c>
      <c r="G117" t="s">
        <v>254</v>
      </c>
      <c r="H117" t="s">
        <v>260</v>
      </c>
      <c r="I117">
        <v>8</v>
      </c>
      <c r="J117" t="s">
        <v>212</v>
      </c>
      <c r="K117">
        <v>0</v>
      </c>
      <c r="L117"/>
      <c r="M117" t="s">
        <v>308</v>
      </c>
      <c r="N117">
        <v>0</v>
      </c>
      <c r="O117" t="s">
        <v>192</v>
      </c>
      <c r="P117" t="s">
        <v>193</v>
      </c>
      <c r="Q117" t="s">
        <v>194</v>
      </c>
      <c r="R117">
        <v>240</v>
      </c>
      <c r="S117" t="s">
        <v>259</v>
      </c>
      <c r="T117">
        <v>50</v>
      </c>
      <c r="U117" t="s">
        <v>317</v>
      </c>
      <c r="V117" t="s">
        <v>324</v>
      </c>
      <c r="W117" t="s">
        <v>75</v>
      </c>
      <c r="X117" t="s">
        <v>75</v>
      </c>
      <c r="Y117" t="s">
        <v>75</v>
      </c>
      <c r="Z117" t="s">
        <v>223</v>
      </c>
      <c r="AA117" t="s">
        <v>223</v>
      </c>
      <c r="AB117" t="s">
        <v>224</v>
      </c>
      <c r="AC117" t="s">
        <v>198</v>
      </c>
      <c r="AD117" t="s">
        <v>199</v>
      </c>
      <c r="AE117" t="s">
        <v>200</v>
      </c>
      <c r="AF117">
        <v>34352715</v>
      </c>
      <c r="AG117" t="s">
        <v>201</v>
      </c>
      <c r="AH117">
        <v>0</v>
      </c>
      <c r="AI117" t="s">
        <v>75</v>
      </c>
      <c r="AJ117" t="s">
        <v>202</v>
      </c>
      <c r="AK117" t="s">
        <v>235</v>
      </c>
      <c r="AL117" t="s">
        <v>204</v>
      </c>
      <c r="AM117" t="s">
        <v>236</v>
      </c>
    </row>
    <row r="118" spans="1:39" x14ac:dyDescent="0.25">
      <c r="A118" t="s">
        <v>187</v>
      </c>
      <c r="B118" t="s">
        <v>208</v>
      </c>
      <c r="C118" t="s">
        <v>188</v>
      </c>
      <c r="D118" s="138">
        <v>36526</v>
      </c>
      <c r="E118" t="s">
        <v>238</v>
      </c>
      <c r="F118">
        <v>1169</v>
      </c>
      <c r="G118" t="s">
        <v>254</v>
      </c>
      <c r="H118" t="s">
        <v>260</v>
      </c>
      <c r="I118">
        <v>8</v>
      </c>
      <c r="J118" t="s">
        <v>212</v>
      </c>
      <c r="K118">
        <v>0</v>
      </c>
      <c r="L118"/>
      <c r="M118" t="s">
        <v>308</v>
      </c>
      <c r="N118">
        <v>0</v>
      </c>
      <c r="O118" t="s">
        <v>192</v>
      </c>
      <c r="P118" t="s">
        <v>193</v>
      </c>
      <c r="Q118" t="s">
        <v>194</v>
      </c>
      <c r="R118">
        <v>240</v>
      </c>
      <c r="S118" t="s">
        <v>259</v>
      </c>
      <c r="T118">
        <v>50</v>
      </c>
      <c r="U118" t="s">
        <v>317</v>
      </c>
      <c r="V118" t="s">
        <v>325</v>
      </c>
      <c r="W118" t="s">
        <v>75</v>
      </c>
      <c r="X118" t="s">
        <v>75</v>
      </c>
      <c r="Y118" t="s">
        <v>75</v>
      </c>
      <c r="Z118" t="s">
        <v>223</v>
      </c>
      <c r="AA118" t="s">
        <v>223</v>
      </c>
      <c r="AB118" t="s">
        <v>224</v>
      </c>
      <c r="AC118" t="s">
        <v>198</v>
      </c>
      <c r="AD118" t="s">
        <v>199</v>
      </c>
      <c r="AE118" t="s">
        <v>200</v>
      </c>
      <c r="AF118">
        <v>34352715</v>
      </c>
      <c r="AG118" t="s">
        <v>201</v>
      </c>
      <c r="AH118">
        <v>0</v>
      </c>
      <c r="AI118" t="s">
        <v>75</v>
      </c>
      <c r="AJ118" t="s">
        <v>202</v>
      </c>
      <c r="AK118" t="s">
        <v>235</v>
      </c>
      <c r="AL118" t="s">
        <v>204</v>
      </c>
      <c r="AM118" t="s">
        <v>236</v>
      </c>
    </row>
    <row r="119" spans="1:39" x14ac:dyDescent="0.25">
      <c r="A119" t="s">
        <v>187</v>
      </c>
      <c r="B119" t="s">
        <v>208</v>
      </c>
      <c r="C119" t="s">
        <v>188</v>
      </c>
      <c r="D119" s="138">
        <v>36526</v>
      </c>
      <c r="E119" t="s">
        <v>238</v>
      </c>
      <c r="F119">
        <v>1169</v>
      </c>
      <c r="G119" t="s">
        <v>254</v>
      </c>
      <c r="H119" t="s">
        <v>260</v>
      </c>
      <c r="I119">
        <v>8</v>
      </c>
      <c r="J119" t="s">
        <v>212</v>
      </c>
      <c r="K119">
        <v>0</v>
      </c>
      <c r="L119"/>
      <c r="M119" t="s">
        <v>308</v>
      </c>
      <c r="N119">
        <v>0</v>
      </c>
      <c r="O119" t="s">
        <v>192</v>
      </c>
      <c r="P119" t="s">
        <v>193</v>
      </c>
      <c r="Q119" t="s">
        <v>194</v>
      </c>
      <c r="R119">
        <v>240</v>
      </c>
      <c r="S119" t="s">
        <v>259</v>
      </c>
      <c r="T119">
        <v>50</v>
      </c>
      <c r="U119" t="s">
        <v>317</v>
      </c>
      <c r="V119" t="s">
        <v>326</v>
      </c>
      <c r="W119" t="s">
        <v>75</v>
      </c>
      <c r="X119" t="s">
        <v>75</v>
      </c>
      <c r="Y119" t="s">
        <v>75</v>
      </c>
      <c r="Z119" t="s">
        <v>223</v>
      </c>
      <c r="AA119" t="s">
        <v>223</v>
      </c>
      <c r="AB119" t="s">
        <v>224</v>
      </c>
      <c r="AC119" t="s">
        <v>198</v>
      </c>
      <c r="AD119" t="s">
        <v>199</v>
      </c>
      <c r="AE119" t="s">
        <v>200</v>
      </c>
      <c r="AF119">
        <v>34352715</v>
      </c>
      <c r="AG119" t="s">
        <v>201</v>
      </c>
      <c r="AH119">
        <v>0</v>
      </c>
      <c r="AI119" t="s">
        <v>75</v>
      </c>
      <c r="AJ119" t="s">
        <v>202</v>
      </c>
      <c r="AK119" t="s">
        <v>235</v>
      </c>
      <c r="AL119" t="s">
        <v>204</v>
      </c>
      <c r="AM119" t="s">
        <v>236</v>
      </c>
    </row>
    <row r="120" spans="1:39" x14ac:dyDescent="0.25">
      <c r="A120" t="s">
        <v>187</v>
      </c>
      <c r="B120" t="s">
        <v>208</v>
      </c>
      <c r="C120" t="s">
        <v>188</v>
      </c>
      <c r="D120" s="138">
        <v>36526</v>
      </c>
      <c r="E120" t="s">
        <v>238</v>
      </c>
      <c r="F120">
        <v>1164</v>
      </c>
      <c r="G120" t="s">
        <v>254</v>
      </c>
      <c r="H120" t="s">
        <v>260</v>
      </c>
      <c r="I120">
        <v>8</v>
      </c>
      <c r="J120" t="s">
        <v>212</v>
      </c>
      <c r="K120">
        <v>0</v>
      </c>
      <c r="L120"/>
      <c r="M120" t="s">
        <v>308</v>
      </c>
      <c r="N120">
        <v>0</v>
      </c>
      <c r="O120" t="s">
        <v>192</v>
      </c>
      <c r="P120" t="s">
        <v>193</v>
      </c>
      <c r="Q120" t="s">
        <v>194</v>
      </c>
      <c r="R120">
        <v>240</v>
      </c>
      <c r="S120" t="s">
        <v>259</v>
      </c>
      <c r="T120">
        <v>50</v>
      </c>
      <c r="U120" t="s">
        <v>309</v>
      </c>
      <c r="V120" t="s">
        <v>310</v>
      </c>
      <c r="W120" t="s">
        <v>75</v>
      </c>
      <c r="X120" t="s">
        <v>75</v>
      </c>
      <c r="Y120" t="s">
        <v>75</v>
      </c>
      <c r="Z120" t="s">
        <v>223</v>
      </c>
      <c r="AA120" t="s">
        <v>223</v>
      </c>
      <c r="AB120" t="s">
        <v>224</v>
      </c>
      <c r="AC120" t="s">
        <v>198</v>
      </c>
      <c r="AD120" t="s">
        <v>199</v>
      </c>
      <c r="AE120" t="s">
        <v>200</v>
      </c>
      <c r="AF120">
        <v>34352715</v>
      </c>
      <c r="AG120" t="s">
        <v>201</v>
      </c>
      <c r="AH120">
        <v>0</v>
      </c>
      <c r="AI120" t="s">
        <v>75</v>
      </c>
      <c r="AJ120" t="s">
        <v>202</v>
      </c>
      <c r="AK120" t="s">
        <v>235</v>
      </c>
      <c r="AL120" t="s">
        <v>204</v>
      </c>
      <c r="AM120" t="s">
        <v>236</v>
      </c>
    </row>
    <row r="121" spans="1:39" x14ac:dyDescent="0.25">
      <c r="A121" t="s">
        <v>187</v>
      </c>
      <c r="B121" t="s">
        <v>208</v>
      </c>
      <c r="C121" t="s">
        <v>188</v>
      </c>
      <c r="D121" s="138">
        <v>36526</v>
      </c>
      <c r="E121" t="s">
        <v>238</v>
      </c>
      <c r="F121">
        <v>1164</v>
      </c>
      <c r="G121" t="s">
        <v>254</v>
      </c>
      <c r="H121" t="s">
        <v>260</v>
      </c>
      <c r="I121">
        <v>8</v>
      </c>
      <c r="J121" t="s">
        <v>212</v>
      </c>
      <c r="K121">
        <v>0</v>
      </c>
      <c r="L121"/>
      <c r="M121" t="s">
        <v>308</v>
      </c>
      <c r="N121">
        <v>0</v>
      </c>
      <c r="O121" t="s">
        <v>192</v>
      </c>
      <c r="P121" t="s">
        <v>193</v>
      </c>
      <c r="Q121" t="s">
        <v>194</v>
      </c>
      <c r="R121">
        <v>240</v>
      </c>
      <c r="S121" t="s">
        <v>259</v>
      </c>
      <c r="T121">
        <v>50</v>
      </c>
      <c r="U121" t="s">
        <v>309</v>
      </c>
      <c r="V121" t="s">
        <v>327</v>
      </c>
      <c r="W121" t="s">
        <v>75</v>
      </c>
      <c r="X121" t="s">
        <v>75</v>
      </c>
      <c r="Y121" t="s">
        <v>75</v>
      </c>
      <c r="Z121" t="s">
        <v>223</v>
      </c>
      <c r="AA121" t="s">
        <v>223</v>
      </c>
      <c r="AB121" t="s">
        <v>224</v>
      </c>
      <c r="AC121" t="s">
        <v>198</v>
      </c>
      <c r="AD121" t="s">
        <v>199</v>
      </c>
      <c r="AE121" t="s">
        <v>200</v>
      </c>
      <c r="AF121">
        <v>34352715</v>
      </c>
      <c r="AG121" t="s">
        <v>201</v>
      </c>
      <c r="AH121">
        <v>0</v>
      </c>
      <c r="AI121" t="s">
        <v>75</v>
      </c>
      <c r="AJ121" t="s">
        <v>202</v>
      </c>
      <c r="AK121" t="s">
        <v>235</v>
      </c>
      <c r="AL121" t="s">
        <v>204</v>
      </c>
      <c r="AM121" t="s">
        <v>236</v>
      </c>
    </row>
    <row r="122" spans="1:39" x14ac:dyDescent="0.25">
      <c r="A122" t="s">
        <v>187</v>
      </c>
      <c r="B122" t="s">
        <v>208</v>
      </c>
      <c r="C122" t="s">
        <v>188</v>
      </c>
      <c r="D122" s="138">
        <v>36526</v>
      </c>
      <c r="E122" t="s">
        <v>238</v>
      </c>
      <c r="F122">
        <v>1164</v>
      </c>
      <c r="G122" t="s">
        <v>254</v>
      </c>
      <c r="H122" t="s">
        <v>260</v>
      </c>
      <c r="I122">
        <v>8</v>
      </c>
      <c r="J122" t="s">
        <v>212</v>
      </c>
      <c r="K122">
        <v>0</v>
      </c>
      <c r="L122"/>
      <c r="M122" t="s">
        <v>308</v>
      </c>
      <c r="N122">
        <v>0</v>
      </c>
      <c r="O122" t="s">
        <v>192</v>
      </c>
      <c r="P122" t="s">
        <v>193</v>
      </c>
      <c r="Q122" t="s">
        <v>194</v>
      </c>
      <c r="R122">
        <v>240</v>
      </c>
      <c r="S122" t="s">
        <v>259</v>
      </c>
      <c r="T122">
        <v>50</v>
      </c>
      <c r="U122" t="s">
        <v>309</v>
      </c>
      <c r="V122" t="s">
        <v>311</v>
      </c>
      <c r="W122" t="s">
        <v>75</v>
      </c>
      <c r="X122" t="s">
        <v>75</v>
      </c>
      <c r="Y122" t="s">
        <v>75</v>
      </c>
      <c r="Z122" t="s">
        <v>223</v>
      </c>
      <c r="AA122" t="s">
        <v>223</v>
      </c>
      <c r="AB122" t="s">
        <v>224</v>
      </c>
      <c r="AC122" t="s">
        <v>198</v>
      </c>
      <c r="AD122" t="s">
        <v>199</v>
      </c>
      <c r="AE122" t="s">
        <v>200</v>
      </c>
      <c r="AF122">
        <v>34352715</v>
      </c>
      <c r="AG122" t="s">
        <v>201</v>
      </c>
      <c r="AH122">
        <v>0</v>
      </c>
      <c r="AI122" t="s">
        <v>75</v>
      </c>
      <c r="AJ122" t="s">
        <v>202</v>
      </c>
      <c r="AK122" t="s">
        <v>235</v>
      </c>
      <c r="AL122" t="s">
        <v>204</v>
      </c>
      <c r="AM122" t="s">
        <v>236</v>
      </c>
    </row>
    <row r="123" spans="1:39" x14ac:dyDescent="0.25">
      <c r="A123" t="s">
        <v>187</v>
      </c>
      <c r="B123" t="s">
        <v>208</v>
      </c>
      <c r="C123" t="s">
        <v>188</v>
      </c>
      <c r="D123" s="138">
        <v>36526</v>
      </c>
      <c r="E123" t="s">
        <v>238</v>
      </c>
      <c r="F123">
        <v>1164</v>
      </c>
      <c r="G123" t="s">
        <v>254</v>
      </c>
      <c r="H123" t="s">
        <v>260</v>
      </c>
      <c r="I123">
        <v>8</v>
      </c>
      <c r="J123" t="s">
        <v>212</v>
      </c>
      <c r="K123">
        <v>0</v>
      </c>
      <c r="L123"/>
      <c r="M123" t="s">
        <v>308</v>
      </c>
      <c r="N123">
        <v>0</v>
      </c>
      <c r="O123" t="s">
        <v>192</v>
      </c>
      <c r="P123" t="s">
        <v>193</v>
      </c>
      <c r="Q123" t="s">
        <v>194</v>
      </c>
      <c r="R123">
        <v>240</v>
      </c>
      <c r="S123" t="s">
        <v>259</v>
      </c>
      <c r="T123">
        <v>50</v>
      </c>
      <c r="U123" t="s">
        <v>309</v>
      </c>
      <c r="V123" t="s">
        <v>328</v>
      </c>
      <c r="W123" t="s">
        <v>75</v>
      </c>
      <c r="X123" t="s">
        <v>75</v>
      </c>
      <c r="Y123" t="s">
        <v>75</v>
      </c>
      <c r="Z123" t="s">
        <v>223</v>
      </c>
      <c r="AA123" t="s">
        <v>223</v>
      </c>
      <c r="AB123" t="s">
        <v>224</v>
      </c>
      <c r="AC123" t="s">
        <v>198</v>
      </c>
      <c r="AD123" t="s">
        <v>199</v>
      </c>
      <c r="AE123" t="s">
        <v>200</v>
      </c>
      <c r="AF123">
        <v>34352715</v>
      </c>
      <c r="AG123" t="s">
        <v>201</v>
      </c>
      <c r="AH123">
        <v>0</v>
      </c>
      <c r="AI123" t="s">
        <v>75</v>
      </c>
      <c r="AJ123" t="s">
        <v>202</v>
      </c>
      <c r="AK123" t="s">
        <v>235</v>
      </c>
      <c r="AL123" t="s">
        <v>204</v>
      </c>
      <c r="AM123" t="s">
        <v>236</v>
      </c>
    </row>
    <row r="124" spans="1:39" x14ac:dyDescent="0.25">
      <c r="A124" t="s">
        <v>187</v>
      </c>
      <c r="B124" t="s">
        <v>208</v>
      </c>
      <c r="C124" t="s">
        <v>188</v>
      </c>
      <c r="D124" s="138">
        <v>36526</v>
      </c>
      <c r="E124" t="s">
        <v>238</v>
      </c>
      <c r="F124">
        <v>1164</v>
      </c>
      <c r="G124" t="s">
        <v>254</v>
      </c>
      <c r="H124" t="s">
        <v>260</v>
      </c>
      <c r="I124">
        <v>8</v>
      </c>
      <c r="J124" t="s">
        <v>212</v>
      </c>
      <c r="K124">
        <v>0</v>
      </c>
      <c r="L124"/>
      <c r="M124" t="s">
        <v>308</v>
      </c>
      <c r="N124">
        <v>0</v>
      </c>
      <c r="O124" t="s">
        <v>192</v>
      </c>
      <c r="P124" t="s">
        <v>193</v>
      </c>
      <c r="Q124" t="s">
        <v>194</v>
      </c>
      <c r="R124">
        <v>240</v>
      </c>
      <c r="S124" t="s">
        <v>259</v>
      </c>
      <c r="T124">
        <v>50</v>
      </c>
      <c r="U124" t="s">
        <v>309</v>
      </c>
      <c r="V124" t="s">
        <v>312</v>
      </c>
      <c r="W124" t="s">
        <v>75</v>
      </c>
      <c r="X124" t="s">
        <v>75</v>
      </c>
      <c r="Y124" t="s">
        <v>75</v>
      </c>
      <c r="Z124" t="s">
        <v>223</v>
      </c>
      <c r="AA124" t="s">
        <v>223</v>
      </c>
      <c r="AB124" t="s">
        <v>224</v>
      </c>
      <c r="AC124" t="s">
        <v>198</v>
      </c>
      <c r="AD124" t="s">
        <v>199</v>
      </c>
      <c r="AE124" t="s">
        <v>200</v>
      </c>
      <c r="AF124">
        <v>34352715</v>
      </c>
      <c r="AG124" t="s">
        <v>201</v>
      </c>
      <c r="AH124">
        <v>0</v>
      </c>
      <c r="AI124" t="s">
        <v>75</v>
      </c>
      <c r="AJ124" t="s">
        <v>202</v>
      </c>
      <c r="AK124" t="s">
        <v>235</v>
      </c>
      <c r="AL124" t="s">
        <v>204</v>
      </c>
      <c r="AM124" t="s">
        <v>236</v>
      </c>
    </row>
    <row r="125" spans="1:39" x14ac:dyDescent="0.25">
      <c r="A125" t="s">
        <v>187</v>
      </c>
      <c r="B125" t="s">
        <v>208</v>
      </c>
      <c r="C125" t="s">
        <v>188</v>
      </c>
      <c r="D125" s="138">
        <v>36526</v>
      </c>
      <c r="E125" t="s">
        <v>238</v>
      </c>
      <c r="F125">
        <v>1164</v>
      </c>
      <c r="G125" t="s">
        <v>254</v>
      </c>
      <c r="H125" t="s">
        <v>260</v>
      </c>
      <c r="I125">
        <v>8</v>
      </c>
      <c r="J125" t="s">
        <v>212</v>
      </c>
      <c r="K125">
        <v>0</v>
      </c>
      <c r="L125"/>
      <c r="M125" t="s">
        <v>308</v>
      </c>
      <c r="N125">
        <v>0</v>
      </c>
      <c r="O125" t="s">
        <v>192</v>
      </c>
      <c r="P125" t="s">
        <v>193</v>
      </c>
      <c r="Q125" t="s">
        <v>194</v>
      </c>
      <c r="R125">
        <v>240</v>
      </c>
      <c r="S125" t="s">
        <v>259</v>
      </c>
      <c r="T125">
        <v>50</v>
      </c>
      <c r="U125" t="s">
        <v>309</v>
      </c>
      <c r="V125" t="s">
        <v>313</v>
      </c>
      <c r="W125" t="s">
        <v>75</v>
      </c>
      <c r="X125" t="s">
        <v>75</v>
      </c>
      <c r="Y125" t="s">
        <v>75</v>
      </c>
      <c r="Z125" t="s">
        <v>223</v>
      </c>
      <c r="AA125" t="s">
        <v>223</v>
      </c>
      <c r="AB125" t="s">
        <v>224</v>
      </c>
      <c r="AC125" t="s">
        <v>198</v>
      </c>
      <c r="AD125" t="s">
        <v>199</v>
      </c>
      <c r="AE125" t="s">
        <v>200</v>
      </c>
      <c r="AF125">
        <v>34352715</v>
      </c>
      <c r="AG125" t="s">
        <v>201</v>
      </c>
      <c r="AH125">
        <v>0</v>
      </c>
      <c r="AI125" t="s">
        <v>75</v>
      </c>
      <c r="AJ125" t="s">
        <v>202</v>
      </c>
      <c r="AK125" t="s">
        <v>235</v>
      </c>
      <c r="AL125" t="s">
        <v>204</v>
      </c>
      <c r="AM125" t="s">
        <v>236</v>
      </c>
    </row>
    <row r="126" spans="1:39" x14ac:dyDescent="0.25">
      <c r="A126" t="s">
        <v>187</v>
      </c>
      <c r="B126" t="s">
        <v>208</v>
      </c>
      <c r="C126" t="s">
        <v>188</v>
      </c>
      <c r="D126" s="138">
        <v>36526</v>
      </c>
      <c r="E126" t="s">
        <v>238</v>
      </c>
      <c r="F126">
        <v>1164</v>
      </c>
      <c r="G126" t="s">
        <v>254</v>
      </c>
      <c r="H126" t="s">
        <v>260</v>
      </c>
      <c r="I126">
        <v>8</v>
      </c>
      <c r="J126" t="s">
        <v>212</v>
      </c>
      <c r="K126">
        <v>0</v>
      </c>
      <c r="L126"/>
      <c r="M126" t="s">
        <v>308</v>
      </c>
      <c r="N126">
        <v>0</v>
      </c>
      <c r="O126" t="s">
        <v>192</v>
      </c>
      <c r="P126" t="s">
        <v>193</v>
      </c>
      <c r="Q126" t="s">
        <v>194</v>
      </c>
      <c r="R126">
        <v>240</v>
      </c>
      <c r="S126" t="s">
        <v>259</v>
      </c>
      <c r="T126">
        <v>50</v>
      </c>
      <c r="U126" t="s">
        <v>309</v>
      </c>
      <c r="V126" t="s">
        <v>315</v>
      </c>
      <c r="W126" t="s">
        <v>75</v>
      </c>
      <c r="X126" t="s">
        <v>75</v>
      </c>
      <c r="Y126" t="s">
        <v>75</v>
      </c>
      <c r="Z126" t="s">
        <v>223</v>
      </c>
      <c r="AA126" t="s">
        <v>223</v>
      </c>
      <c r="AB126" t="s">
        <v>224</v>
      </c>
      <c r="AC126" t="s">
        <v>198</v>
      </c>
      <c r="AD126" t="s">
        <v>199</v>
      </c>
      <c r="AE126" t="s">
        <v>200</v>
      </c>
      <c r="AF126">
        <v>34352715</v>
      </c>
      <c r="AG126" t="s">
        <v>201</v>
      </c>
      <c r="AH126">
        <v>0</v>
      </c>
      <c r="AI126" t="s">
        <v>75</v>
      </c>
      <c r="AJ126" t="s">
        <v>202</v>
      </c>
      <c r="AK126" t="s">
        <v>235</v>
      </c>
      <c r="AL126" t="s">
        <v>204</v>
      </c>
      <c r="AM126" t="s">
        <v>236</v>
      </c>
    </row>
    <row r="127" spans="1:39" x14ac:dyDescent="0.25">
      <c r="A127" t="s">
        <v>187</v>
      </c>
      <c r="B127" t="s">
        <v>208</v>
      </c>
      <c r="C127" t="s">
        <v>188</v>
      </c>
      <c r="D127" s="138">
        <v>36526</v>
      </c>
      <c r="E127" t="s">
        <v>238</v>
      </c>
      <c r="F127">
        <v>1164</v>
      </c>
      <c r="G127" t="s">
        <v>254</v>
      </c>
      <c r="H127" t="s">
        <v>260</v>
      </c>
      <c r="I127">
        <v>8</v>
      </c>
      <c r="J127" t="s">
        <v>212</v>
      </c>
      <c r="K127">
        <v>0</v>
      </c>
      <c r="L127"/>
      <c r="M127" t="s">
        <v>308</v>
      </c>
      <c r="N127">
        <v>0</v>
      </c>
      <c r="O127" t="s">
        <v>192</v>
      </c>
      <c r="P127" t="s">
        <v>193</v>
      </c>
      <c r="Q127" t="s">
        <v>194</v>
      </c>
      <c r="R127">
        <v>240</v>
      </c>
      <c r="S127" t="s">
        <v>259</v>
      </c>
      <c r="T127">
        <v>50</v>
      </c>
      <c r="U127" t="s">
        <v>309</v>
      </c>
      <c r="V127" t="s">
        <v>316</v>
      </c>
      <c r="W127" t="s">
        <v>75</v>
      </c>
      <c r="X127" t="s">
        <v>75</v>
      </c>
      <c r="Y127" t="s">
        <v>75</v>
      </c>
      <c r="Z127" t="s">
        <v>223</v>
      </c>
      <c r="AA127" t="s">
        <v>223</v>
      </c>
      <c r="AB127" t="s">
        <v>224</v>
      </c>
      <c r="AC127" t="s">
        <v>198</v>
      </c>
      <c r="AD127" t="s">
        <v>199</v>
      </c>
      <c r="AE127" t="s">
        <v>200</v>
      </c>
      <c r="AF127">
        <v>34352715</v>
      </c>
      <c r="AG127" t="s">
        <v>201</v>
      </c>
      <c r="AH127">
        <v>0</v>
      </c>
      <c r="AI127" t="s">
        <v>75</v>
      </c>
      <c r="AJ127" t="s">
        <v>202</v>
      </c>
      <c r="AK127" t="s">
        <v>235</v>
      </c>
      <c r="AL127" t="s">
        <v>204</v>
      </c>
      <c r="AM127" t="s">
        <v>236</v>
      </c>
    </row>
    <row r="128" spans="1:39" x14ac:dyDescent="0.25">
      <c r="A128" t="s">
        <v>187</v>
      </c>
      <c r="B128" t="s">
        <v>208</v>
      </c>
      <c r="C128" t="s">
        <v>188</v>
      </c>
      <c r="D128" s="138">
        <v>36526</v>
      </c>
      <c r="E128" t="s">
        <v>238</v>
      </c>
      <c r="F128">
        <v>1164</v>
      </c>
      <c r="G128" t="s">
        <v>254</v>
      </c>
      <c r="H128" t="s">
        <v>260</v>
      </c>
      <c r="I128">
        <v>8</v>
      </c>
      <c r="J128" t="s">
        <v>212</v>
      </c>
      <c r="K128">
        <v>0</v>
      </c>
      <c r="L128"/>
      <c r="M128" t="s">
        <v>308</v>
      </c>
      <c r="N128">
        <v>0</v>
      </c>
      <c r="O128" t="s">
        <v>192</v>
      </c>
      <c r="P128" t="s">
        <v>193</v>
      </c>
      <c r="Q128" t="s">
        <v>194</v>
      </c>
      <c r="R128">
        <v>240</v>
      </c>
      <c r="S128" t="s">
        <v>259</v>
      </c>
      <c r="T128">
        <v>50</v>
      </c>
      <c r="U128" t="s">
        <v>317</v>
      </c>
      <c r="V128" t="s">
        <v>318</v>
      </c>
      <c r="W128" t="s">
        <v>75</v>
      </c>
      <c r="X128" t="s">
        <v>75</v>
      </c>
      <c r="Y128" t="s">
        <v>75</v>
      </c>
      <c r="Z128" t="s">
        <v>223</v>
      </c>
      <c r="AA128" t="s">
        <v>223</v>
      </c>
      <c r="AB128" t="s">
        <v>224</v>
      </c>
      <c r="AC128" t="s">
        <v>198</v>
      </c>
      <c r="AD128" t="s">
        <v>199</v>
      </c>
      <c r="AE128" t="s">
        <v>200</v>
      </c>
      <c r="AF128">
        <v>34352715</v>
      </c>
      <c r="AG128" t="s">
        <v>201</v>
      </c>
      <c r="AH128">
        <v>0</v>
      </c>
      <c r="AI128" t="s">
        <v>75</v>
      </c>
      <c r="AJ128" t="s">
        <v>202</v>
      </c>
      <c r="AK128" t="s">
        <v>235</v>
      </c>
      <c r="AL128" t="s">
        <v>204</v>
      </c>
      <c r="AM128" t="s">
        <v>236</v>
      </c>
    </row>
    <row r="129" spans="1:39" x14ac:dyDescent="0.25">
      <c r="A129" t="s">
        <v>187</v>
      </c>
      <c r="B129" t="s">
        <v>208</v>
      </c>
      <c r="C129" t="s">
        <v>188</v>
      </c>
      <c r="D129" s="138">
        <v>36526</v>
      </c>
      <c r="E129" t="s">
        <v>238</v>
      </c>
      <c r="F129">
        <v>1164</v>
      </c>
      <c r="G129" t="s">
        <v>254</v>
      </c>
      <c r="H129" t="s">
        <v>260</v>
      </c>
      <c r="I129">
        <v>8</v>
      </c>
      <c r="J129" t="s">
        <v>212</v>
      </c>
      <c r="K129">
        <v>0</v>
      </c>
      <c r="L129"/>
      <c r="M129" t="s">
        <v>308</v>
      </c>
      <c r="N129">
        <v>0</v>
      </c>
      <c r="O129" t="s">
        <v>192</v>
      </c>
      <c r="P129" t="s">
        <v>193</v>
      </c>
      <c r="Q129" t="s">
        <v>194</v>
      </c>
      <c r="R129">
        <v>240</v>
      </c>
      <c r="S129" t="s">
        <v>259</v>
      </c>
      <c r="T129">
        <v>50</v>
      </c>
      <c r="U129" t="s">
        <v>317</v>
      </c>
      <c r="V129" t="s">
        <v>329</v>
      </c>
      <c r="W129" t="s">
        <v>75</v>
      </c>
      <c r="X129" t="s">
        <v>75</v>
      </c>
      <c r="Y129" t="s">
        <v>75</v>
      </c>
      <c r="Z129" t="s">
        <v>223</v>
      </c>
      <c r="AA129" t="s">
        <v>223</v>
      </c>
      <c r="AB129" t="s">
        <v>224</v>
      </c>
      <c r="AC129" t="s">
        <v>198</v>
      </c>
      <c r="AD129" t="s">
        <v>199</v>
      </c>
      <c r="AE129" t="s">
        <v>200</v>
      </c>
      <c r="AF129">
        <v>34352715</v>
      </c>
      <c r="AG129" t="s">
        <v>201</v>
      </c>
      <c r="AH129">
        <v>0</v>
      </c>
      <c r="AI129" t="s">
        <v>75</v>
      </c>
      <c r="AJ129" t="s">
        <v>202</v>
      </c>
      <c r="AK129" t="s">
        <v>235</v>
      </c>
      <c r="AL129" t="s">
        <v>204</v>
      </c>
      <c r="AM129" t="s">
        <v>236</v>
      </c>
    </row>
    <row r="130" spans="1:39" x14ac:dyDescent="0.25">
      <c r="A130" t="s">
        <v>187</v>
      </c>
      <c r="B130" t="s">
        <v>208</v>
      </c>
      <c r="C130" t="s">
        <v>188</v>
      </c>
      <c r="D130" s="138">
        <v>36526</v>
      </c>
      <c r="E130" t="s">
        <v>238</v>
      </c>
      <c r="F130">
        <v>1164</v>
      </c>
      <c r="G130" t="s">
        <v>254</v>
      </c>
      <c r="H130" t="s">
        <v>260</v>
      </c>
      <c r="I130">
        <v>8</v>
      </c>
      <c r="J130" t="s">
        <v>212</v>
      </c>
      <c r="K130">
        <v>0</v>
      </c>
      <c r="L130"/>
      <c r="M130" t="s">
        <v>308</v>
      </c>
      <c r="N130">
        <v>0</v>
      </c>
      <c r="O130" t="s">
        <v>192</v>
      </c>
      <c r="P130" t="s">
        <v>193</v>
      </c>
      <c r="Q130" t="s">
        <v>194</v>
      </c>
      <c r="R130">
        <v>240</v>
      </c>
      <c r="S130" t="s">
        <v>259</v>
      </c>
      <c r="T130">
        <v>50</v>
      </c>
      <c r="U130" t="s">
        <v>317</v>
      </c>
      <c r="V130" t="s">
        <v>319</v>
      </c>
      <c r="W130" t="s">
        <v>75</v>
      </c>
      <c r="X130" t="s">
        <v>75</v>
      </c>
      <c r="Y130" t="s">
        <v>75</v>
      </c>
      <c r="Z130" t="s">
        <v>223</v>
      </c>
      <c r="AA130" t="s">
        <v>223</v>
      </c>
      <c r="AB130" t="s">
        <v>224</v>
      </c>
      <c r="AC130" t="s">
        <v>198</v>
      </c>
      <c r="AD130" t="s">
        <v>199</v>
      </c>
      <c r="AE130" t="s">
        <v>200</v>
      </c>
      <c r="AF130">
        <v>34352715</v>
      </c>
      <c r="AG130" t="s">
        <v>201</v>
      </c>
      <c r="AH130">
        <v>0</v>
      </c>
      <c r="AI130" t="s">
        <v>75</v>
      </c>
      <c r="AJ130" t="s">
        <v>202</v>
      </c>
      <c r="AK130" t="s">
        <v>235</v>
      </c>
      <c r="AL130" t="s">
        <v>204</v>
      </c>
      <c r="AM130" t="s">
        <v>236</v>
      </c>
    </row>
    <row r="131" spans="1:39" x14ac:dyDescent="0.25">
      <c r="A131" t="s">
        <v>187</v>
      </c>
      <c r="B131" t="s">
        <v>208</v>
      </c>
      <c r="C131" t="s">
        <v>188</v>
      </c>
      <c r="D131" s="138">
        <v>36526</v>
      </c>
      <c r="E131" t="s">
        <v>238</v>
      </c>
      <c r="F131">
        <v>1164</v>
      </c>
      <c r="G131" t="s">
        <v>254</v>
      </c>
      <c r="H131" t="s">
        <v>260</v>
      </c>
      <c r="I131">
        <v>8</v>
      </c>
      <c r="J131" t="s">
        <v>212</v>
      </c>
      <c r="K131">
        <v>0</v>
      </c>
      <c r="L131"/>
      <c r="M131" t="s">
        <v>308</v>
      </c>
      <c r="N131">
        <v>0</v>
      </c>
      <c r="O131" t="s">
        <v>192</v>
      </c>
      <c r="P131" t="s">
        <v>193</v>
      </c>
      <c r="Q131" t="s">
        <v>194</v>
      </c>
      <c r="R131">
        <v>240</v>
      </c>
      <c r="S131" t="s">
        <v>259</v>
      </c>
      <c r="T131">
        <v>50</v>
      </c>
      <c r="U131" t="s">
        <v>317</v>
      </c>
      <c r="V131" t="s">
        <v>320</v>
      </c>
      <c r="W131" t="s">
        <v>75</v>
      </c>
      <c r="X131" t="s">
        <v>75</v>
      </c>
      <c r="Y131" t="s">
        <v>75</v>
      </c>
      <c r="Z131" t="s">
        <v>223</v>
      </c>
      <c r="AA131" t="s">
        <v>223</v>
      </c>
      <c r="AB131" t="s">
        <v>224</v>
      </c>
      <c r="AC131" t="s">
        <v>198</v>
      </c>
      <c r="AD131" t="s">
        <v>199</v>
      </c>
      <c r="AE131" t="s">
        <v>200</v>
      </c>
      <c r="AF131">
        <v>34352715</v>
      </c>
      <c r="AG131" t="s">
        <v>201</v>
      </c>
      <c r="AH131">
        <v>0</v>
      </c>
      <c r="AI131" t="s">
        <v>75</v>
      </c>
      <c r="AJ131" t="s">
        <v>202</v>
      </c>
      <c r="AK131" t="s">
        <v>235</v>
      </c>
      <c r="AL131" t="s">
        <v>204</v>
      </c>
      <c r="AM131" t="s">
        <v>236</v>
      </c>
    </row>
    <row r="132" spans="1:39" x14ac:dyDescent="0.25">
      <c r="A132" t="s">
        <v>187</v>
      </c>
      <c r="B132" t="s">
        <v>208</v>
      </c>
      <c r="C132" t="s">
        <v>188</v>
      </c>
      <c r="D132" s="138">
        <v>36526</v>
      </c>
      <c r="E132" t="s">
        <v>238</v>
      </c>
      <c r="F132">
        <v>1164</v>
      </c>
      <c r="G132" t="s">
        <v>254</v>
      </c>
      <c r="H132" t="s">
        <v>260</v>
      </c>
      <c r="I132">
        <v>8</v>
      </c>
      <c r="J132" t="s">
        <v>212</v>
      </c>
      <c r="K132">
        <v>0</v>
      </c>
      <c r="L132"/>
      <c r="M132" t="s">
        <v>308</v>
      </c>
      <c r="N132">
        <v>0</v>
      </c>
      <c r="O132" t="s">
        <v>192</v>
      </c>
      <c r="P132" t="s">
        <v>193</v>
      </c>
      <c r="Q132" t="s">
        <v>194</v>
      </c>
      <c r="R132">
        <v>240</v>
      </c>
      <c r="S132" t="s">
        <v>259</v>
      </c>
      <c r="T132">
        <v>50</v>
      </c>
      <c r="U132" t="s">
        <v>317</v>
      </c>
      <c r="V132" t="s">
        <v>321</v>
      </c>
      <c r="W132" t="s">
        <v>75</v>
      </c>
      <c r="X132" t="s">
        <v>75</v>
      </c>
      <c r="Y132" t="s">
        <v>75</v>
      </c>
      <c r="Z132" t="s">
        <v>223</v>
      </c>
      <c r="AA132" t="s">
        <v>223</v>
      </c>
      <c r="AB132" t="s">
        <v>224</v>
      </c>
      <c r="AC132" t="s">
        <v>198</v>
      </c>
      <c r="AD132" t="s">
        <v>199</v>
      </c>
      <c r="AE132" t="s">
        <v>200</v>
      </c>
      <c r="AF132">
        <v>34352715</v>
      </c>
      <c r="AG132" t="s">
        <v>201</v>
      </c>
      <c r="AH132">
        <v>0</v>
      </c>
      <c r="AI132" t="s">
        <v>75</v>
      </c>
      <c r="AJ132" t="s">
        <v>202</v>
      </c>
      <c r="AK132" t="s">
        <v>235</v>
      </c>
      <c r="AL132" t="s">
        <v>204</v>
      </c>
      <c r="AM132" t="s">
        <v>236</v>
      </c>
    </row>
    <row r="133" spans="1:39" x14ac:dyDescent="0.25">
      <c r="A133" t="s">
        <v>187</v>
      </c>
      <c r="B133" t="s">
        <v>208</v>
      </c>
      <c r="C133" t="s">
        <v>188</v>
      </c>
      <c r="D133" s="138">
        <v>36526</v>
      </c>
      <c r="E133" t="s">
        <v>238</v>
      </c>
      <c r="F133">
        <v>1164</v>
      </c>
      <c r="G133" t="s">
        <v>254</v>
      </c>
      <c r="H133" t="s">
        <v>260</v>
      </c>
      <c r="I133">
        <v>8</v>
      </c>
      <c r="J133" t="s">
        <v>212</v>
      </c>
      <c r="K133">
        <v>0</v>
      </c>
      <c r="L133"/>
      <c r="M133" t="s">
        <v>308</v>
      </c>
      <c r="N133">
        <v>0</v>
      </c>
      <c r="O133" t="s">
        <v>192</v>
      </c>
      <c r="P133" t="s">
        <v>193</v>
      </c>
      <c r="Q133" t="s">
        <v>194</v>
      </c>
      <c r="R133">
        <v>240</v>
      </c>
      <c r="S133" t="s">
        <v>259</v>
      </c>
      <c r="T133">
        <v>50</v>
      </c>
      <c r="U133" t="s">
        <v>317</v>
      </c>
      <c r="V133" t="s">
        <v>323</v>
      </c>
      <c r="W133" t="s">
        <v>75</v>
      </c>
      <c r="X133" t="s">
        <v>75</v>
      </c>
      <c r="Y133" t="s">
        <v>75</v>
      </c>
      <c r="Z133" t="s">
        <v>223</v>
      </c>
      <c r="AA133" t="s">
        <v>223</v>
      </c>
      <c r="AB133" t="s">
        <v>224</v>
      </c>
      <c r="AC133" t="s">
        <v>198</v>
      </c>
      <c r="AD133" t="s">
        <v>199</v>
      </c>
      <c r="AE133" t="s">
        <v>200</v>
      </c>
      <c r="AF133">
        <v>34352715</v>
      </c>
      <c r="AG133" t="s">
        <v>201</v>
      </c>
      <c r="AH133">
        <v>0</v>
      </c>
      <c r="AI133" t="s">
        <v>75</v>
      </c>
      <c r="AJ133" t="s">
        <v>202</v>
      </c>
      <c r="AK133" t="s">
        <v>235</v>
      </c>
      <c r="AL133" t="s">
        <v>204</v>
      </c>
      <c r="AM133" t="s">
        <v>236</v>
      </c>
    </row>
    <row r="134" spans="1:39" x14ac:dyDescent="0.25">
      <c r="A134" t="s">
        <v>187</v>
      </c>
      <c r="B134" t="s">
        <v>208</v>
      </c>
      <c r="C134" t="s">
        <v>188</v>
      </c>
      <c r="D134" s="138">
        <v>36526</v>
      </c>
      <c r="E134" t="s">
        <v>238</v>
      </c>
      <c r="F134">
        <v>1164</v>
      </c>
      <c r="G134" t="s">
        <v>254</v>
      </c>
      <c r="H134" t="s">
        <v>260</v>
      </c>
      <c r="I134">
        <v>8</v>
      </c>
      <c r="J134" t="s">
        <v>212</v>
      </c>
      <c r="K134">
        <v>0</v>
      </c>
      <c r="L134"/>
      <c r="M134" t="s">
        <v>308</v>
      </c>
      <c r="N134">
        <v>0</v>
      </c>
      <c r="O134" t="s">
        <v>192</v>
      </c>
      <c r="P134" t="s">
        <v>193</v>
      </c>
      <c r="Q134" t="s">
        <v>194</v>
      </c>
      <c r="R134">
        <v>240</v>
      </c>
      <c r="S134" t="s">
        <v>259</v>
      </c>
      <c r="T134">
        <v>50</v>
      </c>
      <c r="U134" t="s">
        <v>317</v>
      </c>
      <c r="V134" t="s">
        <v>324</v>
      </c>
      <c r="W134" t="s">
        <v>75</v>
      </c>
      <c r="X134" t="s">
        <v>75</v>
      </c>
      <c r="Y134" t="s">
        <v>75</v>
      </c>
      <c r="Z134" t="s">
        <v>223</v>
      </c>
      <c r="AA134" t="s">
        <v>223</v>
      </c>
      <c r="AB134" t="s">
        <v>224</v>
      </c>
      <c r="AC134" t="s">
        <v>198</v>
      </c>
      <c r="AD134" t="s">
        <v>199</v>
      </c>
      <c r="AE134" t="s">
        <v>200</v>
      </c>
      <c r="AF134">
        <v>34352715</v>
      </c>
      <c r="AG134" t="s">
        <v>201</v>
      </c>
      <c r="AH134">
        <v>0</v>
      </c>
      <c r="AI134" t="s">
        <v>75</v>
      </c>
      <c r="AJ134" t="s">
        <v>202</v>
      </c>
      <c r="AK134" t="s">
        <v>235</v>
      </c>
      <c r="AL134" t="s">
        <v>204</v>
      </c>
      <c r="AM134" t="s">
        <v>236</v>
      </c>
    </row>
    <row r="135" spans="1:39" x14ac:dyDescent="0.25">
      <c r="A135" t="s">
        <v>187</v>
      </c>
      <c r="B135" t="s">
        <v>208</v>
      </c>
      <c r="C135" t="s">
        <v>188</v>
      </c>
      <c r="D135" s="138">
        <v>36526</v>
      </c>
      <c r="E135" t="s">
        <v>238</v>
      </c>
      <c r="F135">
        <v>1164</v>
      </c>
      <c r="G135" t="s">
        <v>254</v>
      </c>
      <c r="H135" t="s">
        <v>260</v>
      </c>
      <c r="I135">
        <v>8</v>
      </c>
      <c r="J135" t="s">
        <v>212</v>
      </c>
      <c r="K135">
        <v>0</v>
      </c>
      <c r="L135"/>
      <c r="M135" t="s">
        <v>308</v>
      </c>
      <c r="N135">
        <v>0</v>
      </c>
      <c r="O135" t="s">
        <v>192</v>
      </c>
      <c r="P135" t="s">
        <v>193</v>
      </c>
      <c r="Q135" t="s">
        <v>194</v>
      </c>
      <c r="R135">
        <v>240</v>
      </c>
      <c r="S135" t="s">
        <v>259</v>
      </c>
      <c r="T135">
        <v>50</v>
      </c>
      <c r="U135" t="s">
        <v>317</v>
      </c>
      <c r="V135" t="s">
        <v>325</v>
      </c>
      <c r="W135" t="s">
        <v>75</v>
      </c>
      <c r="X135" t="s">
        <v>75</v>
      </c>
      <c r="Y135" t="s">
        <v>75</v>
      </c>
      <c r="Z135" t="s">
        <v>223</v>
      </c>
      <c r="AA135" t="s">
        <v>223</v>
      </c>
      <c r="AB135" t="s">
        <v>224</v>
      </c>
      <c r="AC135" t="s">
        <v>198</v>
      </c>
      <c r="AD135" t="s">
        <v>199</v>
      </c>
      <c r="AE135" t="s">
        <v>200</v>
      </c>
      <c r="AF135">
        <v>34352715</v>
      </c>
      <c r="AG135" t="s">
        <v>201</v>
      </c>
      <c r="AH135">
        <v>0</v>
      </c>
      <c r="AI135" t="s">
        <v>75</v>
      </c>
      <c r="AJ135" t="s">
        <v>202</v>
      </c>
      <c r="AK135" t="s">
        <v>235</v>
      </c>
      <c r="AL135" t="s">
        <v>204</v>
      </c>
      <c r="AM135" t="s">
        <v>236</v>
      </c>
    </row>
    <row r="136" spans="1:39" x14ac:dyDescent="0.25">
      <c r="A136" t="s">
        <v>187</v>
      </c>
      <c r="B136" t="s">
        <v>208</v>
      </c>
      <c r="C136" t="s">
        <v>188</v>
      </c>
      <c r="D136" s="138">
        <v>36526</v>
      </c>
      <c r="E136" t="s">
        <v>238</v>
      </c>
      <c r="F136">
        <v>1164</v>
      </c>
      <c r="G136" t="s">
        <v>254</v>
      </c>
      <c r="H136" t="s">
        <v>260</v>
      </c>
      <c r="I136">
        <v>8</v>
      </c>
      <c r="J136" t="s">
        <v>212</v>
      </c>
      <c r="K136">
        <v>0</v>
      </c>
      <c r="L136"/>
      <c r="M136" t="s">
        <v>308</v>
      </c>
      <c r="N136">
        <v>0</v>
      </c>
      <c r="O136" t="s">
        <v>192</v>
      </c>
      <c r="P136" t="s">
        <v>193</v>
      </c>
      <c r="Q136" t="s">
        <v>194</v>
      </c>
      <c r="R136">
        <v>240</v>
      </c>
      <c r="S136" t="s">
        <v>259</v>
      </c>
      <c r="T136">
        <v>50</v>
      </c>
      <c r="U136" t="s">
        <v>317</v>
      </c>
      <c r="V136" t="s">
        <v>326</v>
      </c>
      <c r="W136" t="s">
        <v>75</v>
      </c>
      <c r="X136" t="s">
        <v>75</v>
      </c>
      <c r="Y136" t="s">
        <v>75</v>
      </c>
      <c r="Z136" t="s">
        <v>223</v>
      </c>
      <c r="AA136" t="s">
        <v>223</v>
      </c>
      <c r="AB136" t="s">
        <v>224</v>
      </c>
      <c r="AC136" t="s">
        <v>198</v>
      </c>
      <c r="AD136" t="s">
        <v>199</v>
      </c>
      <c r="AE136" t="s">
        <v>200</v>
      </c>
      <c r="AF136">
        <v>34352715</v>
      </c>
      <c r="AG136" t="s">
        <v>201</v>
      </c>
      <c r="AH136">
        <v>0</v>
      </c>
      <c r="AI136" t="s">
        <v>75</v>
      </c>
      <c r="AJ136" t="s">
        <v>202</v>
      </c>
      <c r="AK136" t="s">
        <v>235</v>
      </c>
      <c r="AL136" t="s">
        <v>204</v>
      </c>
      <c r="AM136" t="s">
        <v>236</v>
      </c>
    </row>
  </sheetData>
  <autoFilter ref="A4:AM4" xr:uid="{00000000-0009-0000-0000-000002000000}"/>
  <mergeCells count="4">
    <mergeCell ref="Z3:AC3"/>
    <mergeCell ref="AD3:AI3"/>
    <mergeCell ref="AJ3:AM3"/>
    <mergeCell ref="U3:Y3"/>
  </mergeCells>
  <conditionalFormatting sqref="A5:AM6">
    <cfRule type="expression" dxfId="15" priority="15" stopIfTrue="1">
      <formula>MOD(ROW(),2)=0</formula>
    </cfRule>
    <cfRule type="expression" dxfId="14" priority="16">
      <formula>MOD(ROW(),2)&lt;&gt;0</formula>
    </cfRule>
  </conditionalFormatting>
  <conditionalFormatting sqref="A5:AM6">
    <cfRule type="expression" dxfId="13" priority="7">
      <formula>(ROW()/2-INT(ROW()/2))=0</formula>
    </cfRule>
    <cfRule type="expression" dxfId="12" priority="8">
      <formula>(ROW()/2-INT(ROW()/2))=0</formula>
    </cfRule>
    <cfRule type="expression" dxfId="11" priority="9">
      <formula>(ROW()/2-INT(ROW()/2))=0</formula>
    </cfRule>
    <cfRule type="expression" dxfId="10" priority="10">
      <formula>(ROW()/2-INT(ROW()/2))=0</formula>
    </cfRule>
    <cfRule type="expression" dxfId="9" priority="11">
      <formula>(ROW()/2-INT(ROW()/2))=0</formula>
    </cfRule>
    <cfRule type="expression" dxfId="8" priority="12">
      <formula>(ROW()/2-INT(ROW()/2))=0</formula>
    </cfRule>
    <cfRule type="expression" dxfId="7" priority="13">
      <formula>(ROW()/2-INT(ROW()/2))=0</formula>
    </cfRule>
    <cfRule type="expression" dxfId="6" priority="14">
      <formula>(ROW()/2-INT(ROW()/2))=0</formula>
    </cfRule>
  </conditionalFormatting>
  <conditionalFormatting sqref="A5:AM136">
    <cfRule type="expression" dxfId="5" priority="1">
      <formula>(ROW()/2-INT(ROW()/2))=0</formula>
    </cfRule>
    <cfRule type="expression" dxfId="4" priority="2">
      <formula>(ROW()/2-INT(ROW()/2))=0</formula>
    </cfRule>
    <cfRule type="expression" dxfId="3" priority="3">
      <formula>(ROW()/2-INT(ROW()/2))=0</formula>
    </cfRule>
    <cfRule type="expression" dxfId="2" priority="4">
      <formula>(ROW()/2-INT(ROW()/2))=0</formula>
    </cfRule>
    <cfRule type="expression" dxfId="1" priority="5">
      <formula>(ROW()/2-INT(ROW()/2))=0</formula>
    </cfRule>
    <cfRule type="expression" dxfId="0" priority="6">
      <formula>(ROW()/2-INT(ROW()/2))=0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/>
  <dimension ref="A1:IY2032"/>
  <sheetViews>
    <sheetView workbookViewId="0">
      <selection activeCell="B15" sqref="B15"/>
    </sheetView>
  </sheetViews>
  <sheetFormatPr baseColWidth="10" defaultRowHeight="15" x14ac:dyDescent="0.25"/>
  <cols>
    <col min="1" max="1" width="17.5703125" bestFit="1" customWidth="1" collapsed="1"/>
    <col min="2" max="2" width="20.140625" customWidth="1" collapsed="1"/>
    <col min="3" max="3" width="20.5703125" bestFit="1" customWidth="1" collapsed="1"/>
    <col min="4" max="4" width="16.28515625" bestFit="1" customWidth="1" collapsed="1"/>
    <col min="5" max="5" width="11.28515625" bestFit="1" customWidth="1" collapsed="1"/>
    <col min="6" max="6" width="6.28515625" bestFit="1" customWidth="1" collapsed="1"/>
    <col min="7" max="7" width="11.28515625" bestFit="1" customWidth="1" collapsed="1"/>
    <col min="8" max="8" width="20" bestFit="1" customWidth="1" collapsed="1"/>
    <col min="9" max="9" width="7.28515625" bestFit="1" customWidth="1" collapsed="1"/>
    <col min="10" max="10" width="33.140625" bestFit="1" customWidth="1" collapsed="1"/>
    <col min="11" max="14" width="20.5703125" bestFit="1" customWidth="1" collapsed="1"/>
    <col min="15" max="17" width="20" bestFit="1" customWidth="1" collapsed="1"/>
    <col min="18" max="18" width="39" bestFit="1" customWidth="1" collapsed="1"/>
    <col min="19" max="19" width="38.140625" bestFit="1" customWidth="1" collapsed="1"/>
    <col min="20" max="20" width="20" bestFit="1" customWidth="1" collapsed="1"/>
    <col min="21" max="29" width="20.5703125" bestFit="1" customWidth="1" collapsed="1"/>
    <col min="30" max="30" width="20" bestFit="1" customWidth="1" collapsed="1"/>
    <col min="31" max="56" width="20.5703125" bestFit="1" customWidth="1" collapsed="1"/>
    <col min="57" max="57" width="21.5703125" bestFit="1" customWidth="1" collapsed="1"/>
    <col min="58" max="58" width="22.140625" bestFit="1" customWidth="1" collapsed="1"/>
    <col min="59" max="60" width="20.5703125" bestFit="1" customWidth="1" collapsed="1"/>
    <col min="61" max="61" width="20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x14ac:dyDescent="0.25">
      <c r="A1" s="2" t="s">
        <v>1</v>
      </c>
      <c r="B1" s="157" t="str">
        <f>'Rellenado PDD'!B3</f>
        <v>1154 - PETROLERA ACONCAGUA ENERGIA S.A.</v>
      </c>
      <c r="C1" s="158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45315</v>
      </c>
      <c r="I1" s="2" t="s">
        <v>126</v>
      </c>
      <c r="J1" s="77" t="s">
        <v>127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6" t="s">
        <v>28</v>
      </c>
      <c r="B13" t="s">
        <v>105</v>
      </c>
      <c r="C13" t="s">
        <v>44</v>
      </c>
      <c r="D13" t="s">
        <v>43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45098</v>
      </c>
      <c r="B14" s="8">
        <v>5</v>
      </c>
      <c r="C14" s="8">
        <v>4.29</v>
      </c>
      <c r="D14" s="8">
        <v>5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45104</v>
      </c>
      <c r="B15" s="8">
        <v>5</v>
      </c>
      <c r="C15" s="8">
        <v>7.5</v>
      </c>
      <c r="D15" s="8">
        <v>3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 t="s">
        <v>29</v>
      </c>
      <c r="B16" s="8">
        <v>5</v>
      </c>
      <c r="C16" s="8">
        <v>5.8949999999999996</v>
      </c>
      <c r="D16" s="8">
        <v>4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4:32" x14ac:dyDescent="0.25"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0" orientation="portrait" horizontalDpi="0" verticalDpi="0" copies="0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2"/>
  <dimension ref="A1:IY2032"/>
  <sheetViews>
    <sheetView workbookViewId="0">
      <selection sqref="A1:G1"/>
    </sheetView>
  </sheetViews>
  <sheetFormatPr baseColWidth="10" defaultRowHeight="15" x14ac:dyDescent="0.25"/>
  <cols>
    <col min="1" max="1" width="17.5703125" bestFit="1" customWidth="1" collapsed="1"/>
    <col min="2" max="2" width="19.7109375" customWidth="1" collapsed="1"/>
    <col min="3" max="3" width="20.140625" customWidth="1" collapsed="1"/>
    <col min="4" max="4" width="15.7109375" customWidth="1" collapsed="1"/>
    <col min="5" max="5" width="11.28515625" bestFit="1" customWidth="1" collapsed="1"/>
    <col min="6" max="6" width="6.28515625" bestFit="1" customWidth="1" collapsed="1"/>
    <col min="7" max="7" width="11.28515625" bestFit="1" customWidth="1" collapsed="1"/>
    <col min="8" max="8" width="20" bestFit="1" customWidth="1" collapsed="1"/>
    <col min="9" max="9" width="7.28515625" bestFit="1" customWidth="1" collapsed="1"/>
    <col min="10" max="10" width="33.140625" bestFit="1" customWidth="1" collapsed="1"/>
    <col min="11" max="14" width="20.5703125" bestFit="1" customWidth="1" collapsed="1"/>
    <col min="15" max="17" width="20" bestFit="1" customWidth="1" collapsed="1"/>
    <col min="18" max="18" width="39" bestFit="1" customWidth="1" collapsed="1"/>
    <col min="19" max="19" width="38.140625" bestFit="1" customWidth="1" collapsed="1"/>
    <col min="20" max="20" width="20" bestFit="1" customWidth="1" collapsed="1"/>
    <col min="21" max="29" width="20.5703125" bestFit="1" customWidth="1" collapsed="1"/>
    <col min="30" max="30" width="20" bestFit="1" customWidth="1" collapsed="1"/>
    <col min="31" max="56" width="20.5703125" bestFit="1" customWidth="1" collapsed="1"/>
    <col min="57" max="57" width="21.5703125" bestFit="1" customWidth="1" collapsed="1"/>
    <col min="58" max="58" width="22.140625" bestFit="1" customWidth="1" collapsed="1"/>
    <col min="59" max="60" width="20.5703125" bestFit="1" customWidth="1" collapsed="1"/>
    <col min="61" max="61" width="20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x14ac:dyDescent="0.25">
      <c r="A1" s="2" t="s">
        <v>1</v>
      </c>
      <c r="B1" s="157" t="str">
        <f>'Rellenado PDD'!B3</f>
        <v>1154 - PETROLERA ACONCAGUA ENERGIA S.A.</v>
      </c>
      <c r="C1" s="158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45315</v>
      </c>
      <c r="I1" s="2" t="s">
        <v>126</v>
      </c>
      <c r="J1" s="77" t="s">
        <v>127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6" t="s">
        <v>28</v>
      </c>
      <c r="B13" t="s">
        <v>106</v>
      </c>
      <c r="C13" t="s">
        <v>107</v>
      </c>
      <c r="D13" t="s">
        <v>108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45098</v>
      </c>
      <c r="B14" s="8">
        <v>5</v>
      </c>
      <c r="C14" s="8">
        <v>4.29</v>
      </c>
      <c r="D14" s="8">
        <v>5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45104</v>
      </c>
      <c r="B15" s="8">
        <v>5</v>
      </c>
      <c r="C15" s="8">
        <v>7.5</v>
      </c>
      <c r="D15" s="8">
        <v>3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 t="s">
        <v>29</v>
      </c>
      <c r="B16" s="8">
        <v>10</v>
      </c>
      <c r="C16" s="8">
        <v>11.79</v>
      </c>
      <c r="D16" s="8">
        <v>8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4:32" x14ac:dyDescent="0.25"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IY2033"/>
  <sheetViews>
    <sheetView workbookViewId="0"/>
  </sheetViews>
  <sheetFormatPr baseColWidth="10" defaultRowHeight="15" x14ac:dyDescent="0.25"/>
  <cols>
    <col min="1" max="1" width="12.5703125" customWidth="1" collapsed="1"/>
    <col min="2" max="2" width="12.7109375" bestFit="1" customWidth="1" collapsed="1"/>
    <col min="3" max="3" width="6.85546875" bestFit="1" customWidth="1" collapsed="1"/>
    <col min="4" max="4" width="9.140625" bestFit="1" customWidth="1" collapsed="1"/>
    <col min="5" max="5" width="11.28515625" bestFit="1" customWidth="1" collapsed="1"/>
    <col min="6" max="6" width="6.28515625" bestFit="1" customWidth="1" collapsed="1"/>
    <col min="7" max="7" width="11.28515625" bestFit="1" customWidth="1" collapsed="1"/>
    <col min="8" max="8" width="2" bestFit="1" customWidth="1" collapsed="1"/>
    <col min="9" max="9" width="7.28515625" bestFit="1" customWidth="1" collapsed="1"/>
    <col min="10" max="10" width="6.5703125" bestFit="1" customWidth="1" collapsed="1"/>
    <col min="11" max="53" width="20.42578125" bestFit="1" customWidth="1" collapsed="1"/>
    <col min="54" max="54" width="20.7109375" bestFit="1" customWidth="1" collapsed="1"/>
    <col min="55" max="55" width="18.28515625" bestFit="1" customWidth="1" collapsed="1"/>
    <col min="56" max="56" width="25.28515625" bestFit="1" customWidth="1" collapsed="1"/>
    <col min="57" max="57" width="25.42578125" bestFit="1" customWidth="1" collapsed="1"/>
    <col min="58" max="58" width="20.7109375" bestFit="1" customWidth="1" collapsed="1"/>
    <col min="59" max="59" width="18.28515625" bestFit="1" customWidth="1" collapsed="1"/>
    <col min="60" max="60" width="25.28515625" bestFit="1" customWidth="1" collapsed="1"/>
    <col min="61" max="61" width="25.42578125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21" x14ac:dyDescent="0.25">
      <c r="A1" s="2" t="s">
        <v>1</v>
      </c>
      <c r="B1" s="157" t="str">
        <f>'Rellenado PDD'!B3</f>
        <v>1154 - PETROLERA ACONCAGUA ENERGIA S.A.</v>
      </c>
      <c r="C1" s="158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45315</v>
      </c>
      <c r="I1" s="2" t="s">
        <v>126</v>
      </c>
      <c r="J1" s="77" t="s">
        <v>127</v>
      </c>
    </row>
    <row r="13" spans="1:32" x14ac:dyDescent="0.25"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B14" t="s">
        <v>45</v>
      </c>
      <c r="C14" t="s">
        <v>46</v>
      </c>
    </row>
    <row r="15" spans="1:32" x14ac:dyDescent="0.25">
      <c r="A15" t="s">
        <v>330</v>
      </c>
      <c r="B15" s="13">
        <v>2</v>
      </c>
      <c r="C15" s="13">
        <v>0</v>
      </c>
    </row>
    <row r="16" spans="1:32" x14ac:dyDescent="0.25">
      <c r="A16" t="s">
        <v>29</v>
      </c>
      <c r="B16" s="13">
        <v>2</v>
      </c>
      <c r="C16" s="13">
        <v>0</v>
      </c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N189" s="11"/>
      <c r="P189" s="11"/>
      <c r="Q189" s="9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  <row r="2033" spans="16:32" x14ac:dyDescent="0.25">
      <c r="P2033" s="11"/>
      <c r="S2033" s="9"/>
      <c r="AA2033" s="10"/>
      <c r="AB2033" s="10"/>
      <c r="AC2033" s="10"/>
      <c r="AD2033" s="10"/>
      <c r="AE2033" s="10"/>
      <c r="AF2033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4"/>
  <dimension ref="A1:IY2030"/>
  <sheetViews>
    <sheetView workbookViewId="0">
      <selection activeCell="H11" sqref="H11"/>
    </sheetView>
  </sheetViews>
  <sheetFormatPr baseColWidth="10" defaultRowHeight="15" x14ac:dyDescent="0.25"/>
  <cols>
    <col min="1" max="1" width="12.5703125" bestFit="1" customWidth="1" collapsed="1"/>
    <col min="2" max="2" width="11.28515625" customWidth="1" collapsed="1"/>
    <col min="3" max="3" width="14.5703125" bestFit="1" customWidth="1" collapsed="1"/>
    <col min="4" max="4" width="14.7109375" bestFit="1" customWidth="1" collapsed="1"/>
    <col min="5" max="5" width="14.140625" bestFit="1" customWidth="1" collapsed="1"/>
    <col min="6" max="6" width="21.85546875" bestFit="1" customWidth="1" collapsed="1"/>
    <col min="7" max="7" width="22.140625" bestFit="1" customWidth="1" collapsed="1"/>
    <col min="8" max="8" width="21.5703125" bestFit="1" customWidth="1" collapsed="1"/>
    <col min="9" max="9" width="7.28515625" bestFit="1" customWidth="1" collapsed="1"/>
    <col min="10" max="10" width="6.5703125" bestFit="1" customWidth="1" collapsed="1"/>
    <col min="11" max="53" width="20.42578125" bestFit="1" customWidth="1" collapsed="1"/>
    <col min="54" max="54" width="20.7109375" bestFit="1" customWidth="1" collapsed="1"/>
    <col min="55" max="55" width="18.28515625" bestFit="1" customWidth="1" collapsed="1"/>
    <col min="56" max="56" width="25.28515625" bestFit="1" customWidth="1" collapsed="1"/>
    <col min="57" max="57" width="25.42578125" bestFit="1" customWidth="1" collapsed="1"/>
    <col min="58" max="58" width="20.7109375" bestFit="1" customWidth="1" collapsed="1"/>
    <col min="59" max="59" width="18.28515625" bestFit="1" customWidth="1" collapsed="1"/>
    <col min="60" max="60" width="25.28515625" bestFit="1" customWidth="1" collapsed="1"/>
    <col min="61" max="61" width="25.42578125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15" customHeight="1" x14ac:dyDescent="0.25">
      <c r="A1" s="2" t="s">
        <v>1</v>
      </c>
      <c r="B1" s="157" t="str">
        <f>'Rellenado PDD'!B3</f>
        <v>1154 - PETROLERA ACONCAGUA ENERGIA S.A.</v>
      </c>
      <c r="C1" s="158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45315</v>
      </c>
      <c r="I1" s="2" t="s">
        <v>126</v>
      </c>
      <c r="J1" s="77" t="s">
        <v>127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6" t="s">
        <v>26</v>
      </c>
      <c r="B11" s="86" t="s">
        <v>35</v>
      </c>
      <c r="C11" t="s">
        <v>109</v>
      </c>
      <c r="D11" t="s">
        <v>110</v>
      </c>
      <c r="E11" t="s">
        <v>111</v>
      </c>
      <c r="F11" t="s">
        <v>112</v>
      </c>
      <c r="G11" t="s">
        <v>113</v>
      </c>
      <c r="H11" t="s">
        <v>186</v>
      </c>
    </row>
    <row r="12" spans="1:32" x14ac:dyDescent="0.25">
      <c r="A12" t="s">
        <v>330</v>
      </c>
      <c r="C12" s="8">
        <v>65</v>
      </c>
      <c r="D12" s="8">
        <v>75</v>
      </c>
      <c r="E12" s="8">
        <v>70</v>
      </c>
      <c r="F12" s="8">
        <v>30</v>
      </c>
      <c r="G12" s="8">
        <v>45</v>
      </c>
      <c r="H12" s="136">
        <v>1.5</v>
      </c>
    </row>
    <row r="13" spans="1:32" x14ac:dyDescent="0.25">
      <c r="B13" t="s">
        <v>330</v>
      </c>
      <c r="C13" s="8">
        <v>65</v>
      </c>
      <c r="D13" s="8">
        <v>75</v>
      </c>
      <c r="E13" s="8">
        <v>70</v>
      </c>
      <c r="F13" s="8">
        <v>30</v>
      </c>
      <c r="G13" s="8">
        <v>45</v>
      </c>
      <c r="H13" s="136">
        <v>1.5</v>
      </c>
    </row>
    <row r="14" spans="1:32" x14ac:dyDescent="0.25">
      <c r="A14" t="s">
        <v>29</v>
      </c>
      <c r="C14" s="8">
        <v>65</v>
      </c>
      <c r="D14" s="8">
        <v>75</v>
      </c>
      <c r="E14" s="8">
        <v>70</v>
      </c>
      <c r="F14" s="8">
        <v>30</v>
      </c>
      <c r="G14" s="8">
        <v>45</v>
      </c>
      <c r="H14" s="136">
        <v>1.5</v>
      </c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4"/>
  <dimension ref="A1:IY2030"/>
  <sheetViews>
    <sheetView workbookViewId="0">
      <selection activeCell="I12" sqref="I12"/>
    </sheetView>
  </sheetViews>
  <sheetFormatPr baseColWidth="10" defaultRowHeight="15" x14ac:dyDescent="0.25"/>
  <cols>
    <col min="1" max="1" width="19" customWidth="1" collapsed="1"/>
    <col min="2" max="2" width="11.85546875" customWidth="1" collapsed="1"/>
    <col min="3" max="3" width="16.42578125" customWidth="1" collapsed="1"/>
    <col min="4" max="4" width="13.140625" customWidth="1" collapsed="1"/>
    <col min="5" max="5" width="11.28515625" customWidth="1" collapsed="1"/>
    <col min="6" max="6" width="14.140625" customWidth="1" collapsed="1"/>
    <col min="7" max="7" width="21.85546875" customWidth="1" collapsed="1"/>
    <col min="8" max="8" width="22.140625" bestFit="1" customWidth="1" collapsed="1"/>
    <col min="9" max="9" width="21.5703125" bestFit="1" customWidth="1" collapsed="1"/>
    <col min="10" max="10" width="6.5703125" bestFit="1" customWidth="1" collapsed="1"/>
    <col min="11" max="53" width="20.42578125" bestFit="1" customWidth="1" collapsed="1"/>
    <col min="54" max="54" width="20.7109375" bestFit="1" customWidth="1" collapsed="1"/>
    <col min="55" max="55" width="18.28515625" bestFit="1" customWidth="1" collapsed="1"/>
    <col min="56" max="56" width="25.28515625" bestFit="1" customWidth="1" collapsed="1"/>
    <col min="57" max="57" width="25.42578125" bestFit="1" customWidth="1" collapsed="1"/>
    <col min="58" max="58" width="20.7109375" bestFit="1" customWidth="1" collapsed="1"/>
    <col min="59" max="59" width="18.28515625" bestFit="1" customWidth="1" collapsed="1"/>
    <col min="60" max="60" width="25.28515625" bestFit="1" customWidth="1" collapsed="1"/>
    <col min="61" max="61" width="25.42578125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15" customHeight="1" x14ac:dyDescent="0.25">
      <c r="A1" s="2" t="s">
        <v>1</v>
      </c>
      <c r="B1" s="157" t="str">
        <f>'Rellenado PDD'!B3</f>
        <v>1154 - PETROLERA ACONCAGUA ENERGIA S.A.</v>
      </c>
      <c r="C1" s="158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45315</v>
      </c>
      <c r="I1" s="2" t="s">
        <v>126</v>
      </c>
      <c r="J1" s="77" t="s">
        <v>127</v>
      </c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A11" s="86" t="s">
        <v>26</v>
      </c>
      <c r="B11" s="86" t="s">
        <v>23</v>
      </c>
      <c r="C11" s="86" t="s">
        <v>24</v>
      </c>
      <c r="D11" s="86" t="s">
        <v>6</v>
      </c>
      <c r="E11" s="86" t="s">
        <v>35</v>
      </c>
      <c r="F11" t="s">
        <v>111</v>
      </c>
      <c r="G11" t="s">
        <v>112</v>
      </c>
      <c r="H11" t="s">
        <v>113</v>
      </c>
      <c r="I11" t="s">
        <v>186</v>
      </c>
    </row>
    <row r="12" spans="1:32" x14ac:dyDescent="0.25">
      <c r="A12" t="s">
        <v>330</v>
      </c>
      <c r="B12" t="s">
        <v>330</v>
      </c>
      <c r="C12" t="s">
        <v>330</v>
      </c>
      <c r="D12">
        <v>6</v>
      </c>
      <c r="E12" t="s">
        <v>330</v>
      </c>
      <c r="F12" s="8">
        <v>70</v>
      </c>
      <c r="G12" s="8">
        <v>30</v>
      </c>
      <c r="H12" s="8">
        <v>45</v>
      </c>
      <c r="I12" s="136">
        <v>1.5</v>
      </c>
    </row>
    <row r="13" spans="1:32" x14ac:dyDescent="0.25">
      <c r="A13" t="s">
        <v>29</v>
      </c>
      <c r="F13" s="8">
        <v>70</v>
      </c>
      <c r="G13" s="8">
        <v>30</v>
      </c>
      <c r="H13" s="8">
        <v>45</v>
      </c>
      <c r="I13" s="136">
        <v>1.5</v>
      </c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P187" s="11"/>
      <c r="S187" s="9"/>
      <c r="AA187" s="10"/>
      <c r="AB187" s="10"/>
      <c r="AC187" s="10"/>
      <c r="AD187" s="10"/>
      <c r="AE187" s="10"/>
      <c r="AF187" s="10"/>
    </row>
    <row r="188" spans="14:32" x14ac:dyDescent="0.25">
      <c r="P188" s="11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5"/>
  <dimension ref="A1:IS3906"/>
  <sheetViews>
    <sheetView zoomScale="70" zoomScaleNormal="70" workbookViewId="0">
      <selection sqref="A1:G1"/>
    </sheetView>
  </sheetViews>
  <sheetFormatPr baseColWidth="10" defaultRowHeight="15" x14ac:dyDescent="0.25"/>
  <cols>
    <col min="1" max="1" width="23.42578125" customWidth="1" collapsed="1"/>
    <col min="2" max="2" width="22" bestFit="1" customWidth="1" collapsed="1"/>
    <col min="3" max="3" width="14.42578125" bestFit="1" customWidth="1" collapsed="1"/>
    <col min="4" max="4" width="16.7109375" bestFit="1" customWidth="1" collapsed="1"/>
    <col min="5" max="5" width="12.42578125" bestFit="1" customWidth="1" collapsed="1"/>
    <col min="6" max="6" width="10.7109375" bestFit="1" customWidth="1" collapsed="1"/>
    <col min="7" max="7" width="12.42578125" bestFit="1" customWidth="1" collapsed="1"/>
    <col min="8" max="8" width="10.7109375" bestFit="1" customWidth="1" collapsed="1"/>
    <col min="9" max="9" width="11" bestFit="1" customWidth="1" collapsed="1"/>
    <col min="10" max="11" width="10.7109375" bestFit="1" customWidth="1" collapsed="1"/>
    <col min="12" max="13" width="12" bestFit="1" customWidth="1" collapsed="1"/>
    <col min="14" max="14" width="12.5703125" bestFit="1" customWidth="1" collapsed="1"/>
    <col min="15" max="15" width="28.140625" bestFit="1" customWidth="1" collapsed="1"/>
    <col min="16" max="16" width="15.5703125" bestFit="1" customWidth="1" collapsed="1"/>
    <col min="17" max="17" width="28.140625" bestFit="1" customWidth="1" collapsed="1"/>
    <col min="18" max="18" width="15.5703125" bestFit="1" customWidth="1" collapsed="1"/>
    <col min="19" max="19" width="28.140625" bestFit="1" customWidth="1" collapsed="1"/>
    <col min="20" max="20" width="15.5703125" bestFit="1" customWidth="1" collapsed="1"/>
    <col min="21" max="21" width="28.140625" bestFit="1" customWidth="1" collapsed="1"/>
    <col min="22" max="22" width="15.5703125" bestFit="1" customWidth="1" collapsed="1"/>
    <col min="23" max="23" width="28.140625" bestFit="1" customWidth="1" collapsed="1"/>
    <col min="24" max="24" width="15.5703125" bestFit="1" customWidth="1" collapsed="1"/>
    <col min="25" max="25" width="28.140625" bestFit="1" customWidth="1" collapsed="1"/>
    <col min="26" max="50" width="20.5703125" bestFit="1" customWidth="1" collapsed="1"/>
    <col min="51" max="51" width="21.5703125" bestFit="1" customWidth="1" collapsed="1"/>
    <col min="52" max="52" width="22.140625" bestFit="1" customWidth="1" collapsed="1"/>
    <col min="53" max="54" width="20.5703125" bestFit="1" customWidth="1" collapsed="1"/>
    <col min="55" max="55" width="20" bestFit="1" customWidth="1" collapsed="1"/>
    <col min="56" max="65" width="20.5703125" bestFit="1" customWidth="1" collapsed="1"/>
    <col min="66" max="77" width="20" bestFit="1" customWidth="1" collapsed="1"/>
    <col min="78" max="78" width="20.140625" bestFit="1" customWidth="1" collapsed="1"/>
    <col min="79" max="79" width="19.42578125" bestFit="1" customWidth="1" collapsed="1"/>
    <col min="80" max="81" width="20" bestFit="1" customWidth="1" collapsed="1"/>
    <col min="82" max="83" width="19.42578125" bestFit="1" customWidth="1" collapsed="1"/>
    <col min="84" max="88" width="20" bestFit="1" customWidth="1" collapsed="1"/>
    <col min="89" max="89" width="19.42578125" bestFit="1" customWidth="1" collapsed="1"/>
    <col min="90" max="90" width="20" bestFit="1" customWidth="1" collapsed="1"/>
    <col min="91" max="91" width="19.42578125" bestFit="1" customWidth="1" collapsed="1"/>
    <col min="92" max="94" width="20" bestFit="1" customWidth="1" collapsed="1"/>
    <col min="95" max="95" width="19.42578125" bestFit="1" customWidth="1" collapsed="1"/>
    <col min="96" max="98" width="20" bestFit="1" customWidth="1" collapsed="1"/>
    <col min="99" max="99" width="19.42578125" bestFit="1" customWidth="1" collapsed="1"/>
    <col min="100" max="102" width="20" bestFit="1" customWidth="1" collapsed="1"/>
    <col min="103" max="103" width="20.85546875" bestFit="1" customWidth="1" collapsed="1"/>
    <col min="104" max="104" width="20" bestFit="1" customWidth="1" collapsed="1"/>
    <col min="105" max="112" width="20.85546875" bestFit="1" customWidth="1" collapsed="1"/>
    <col min="113" max="113" width="20" bestFit="1" customWidth="1" collapsed="1"/>
    <col min="114" max="114" width="20.5703125" bestFit="1" customWidth="1" collapsed="1"/>
    <col min="115" max="115" width="20.140625" bestFit="1" customWidth="1" collapsed="1"/>
    <col min="116" max="116" width="24.28515625" bestFit="1" customWidth="1" collapsed="1"/>
    <col min="117" max="117" width="24.140625" bestFit="1" customWidth="1" collapsed="1"/>
    <col min="118" max="118" width="21.7109375" bestFit="1" customWidth="1" collapsed="1"/>
    <col min="119" max="119" width="18.42578125" bestFit="1" customWidth="1" collapsed="1"/>
    <col min="120" max="120" width="19.85546875" bestFit="1" customWidth="1" collapsed="1"/>
    <col min="121" max="121" width="18.7109375" bestFit="1" customWidth="1" collapsed="1"/>
    <col min="122" max="122" width="17.5703125" bestFit="1" customWidth="1" collapsed="1"/>
    <col min="123" max="123" width="20.85546875" bestFit="1" customWidth="1" collapsed="1"/>
    <col min="124" max="124" width="33.140625" bestFit="1" customWidth="1" collapsed="1"/>
    <col min="125" max="125" width="21.7109375" bestFit="1" customWidth="1" collapsed="1"/>
    <col min="126" max="131" width="19.42578125" bestFit="1" customWidth="1" collapsed="1"/>
    <col min="132" max="132" width="20.28515625" bestFit="1" customWidth="1" collapsed="1"/>
    <col min="133" max="133" width="19.42578125" bestFit="1" customWidth="1" collapsed="1"/>
    <col min="134" max="136" width="20.28515625" bestFit="1" customWidth="1" collapsed="1"/>
    <col min="137" max="137" width="19.42578125" bestFit="1" customWidth="1" collapsed="1"/>
    <col min="138" max="138" width="18.85546875" bestFit="1" customWidth="1" collapsed="1"/>
    <col min="139" max="139" width="19.42578125" bestFit="1" customWidth="1" collapsed="1"/>
    <col min="140" max="141" width="20.5703125" bestFit="1" customWidth="1" collapsed="1"/>
    <col min="142" max="142" width="20" bestFit="1" customWidth="1" collapsed="1"/>
    <col min="143" max="151" width="20.5703125" bestFit="1" customWidth="1" collapsed="1"/>
    <col min="152" max="152" width="20" bestFit="1" customWidth="1" collapsed="1"/>
    <col min="153" max="178" width="20.5703125" bestFit="1" customWidth="1" collapsed="1"/>
    <col min="179" max="179" width="21.5703125" bestFit="1" customWidth="1" collapsed="1"/>
    <col min="180" max="180" width="22.140625" bestFit="1" customWidth="1" collapsed="1"/>
    <col min="181" max="182" width="20.5703125" bestFit="1" customWidth="1" collapsed="1"/>
    <col min="183" max="183" width="20" bestFit="1" customWidth="1" collapsed="1"/>
    <col min="184" max="193" width="20.5703125" bestFit="1" customWidth="1" collapsed="1"/>
    <col min="194" max="205" width="20" bestFit="1" customWidth="1" collapsed="1"/>
    <col min="206" max="206" width="20.140625" bestFit="1" customWidth="1" collapsed="1"/>
    <col min="207" max="207" width="19.42578125" bestFit="1" customWidth="1" collapsed="1"/>
    <col min="208" max="209" width="20" bestFit="1" customWidth="1" collapsed="1"/>
    <col min="210" max="211" width="19.42578125" bestFit="1" customWidth="1" collapsed="1"/>
    <col min="212" max="216" width="20" bestFit="1" customWidth="1" collapsed="1"/>
    <col min="217" max="217" width="19.42578125" bestFit="1" customWidth="1" collapsed="1"/>
    <col min="218" max="218" width="20" bestFit="1" customWidth="1" collapsed="1"/>
    <col min="219" max="219" width="19.42578125" bestFit="1" customWidth="1" collapsed="1"/>
    <col min="220" max="222" width="20" bestFit="1" customWidth="1" collapsed="1"/>
    <col min="223" max="223" width="19.42578125" bestFit="1" customWidth="1" collapsed="1"/>
    <col min="224" max="226" width="20" bestFit="1" customWidth="1" collapsed="1"/>
    <col min="227" max="227" width="19.42578125" bestFit="1" customWidth="1" collapsed="1"/>
    <col min="228" max="230" width="20" bestFit="1" customWidth="1" collapsed="1"/>
    <col min="231" max="231" width="20.85546875" bestFit="1" customWidth="1" collapsed="1"/>
    <col min="232" max="232" width="20" bestFit="1" customWidth="1" collapsed="1"/>
    <col min="233" max="240" width="20.85546875" bestFit="1" customWidth="1" collapsed="1"/>
    <col min="241" max="241" width="20" bestFit="1" customWidth="1" collapsed="1"/>
    <col min="242" max="242" width="20.5703125" bestFit="1" customWidth="1" collapsed="1"/>
    <col min="243" max="243" width="20.140625" bestFit="1" customWidth="1" collapsed="1"/>
    <col min="244" max="244" width="24.28515625" bestFit="1" customWidth="1" collapsed="1"/>
    <col min="245" max="245" width="24.140625" bestFit="1" customWidth="1" collapsed="1"/>
    <col min="246" max="246" width="21.7109375" bestFit="1" customWidth="1" collapsed="1"/>
    <col min="247" max="247" width="18.42578125" bestFit="1" customWidth="1" collapsed="1"/>
    <col min="248" max="248" width="19.85546875" bestFit="1" customWidth="1" collapsed="1"/>
    <col min="249" max="249" width="18.7109375" bestFit="1" customWidth="1" collapsed="1"/>
    <col min="250" max="250" width="17.5703125" bestFit="1" customWidth="1" collapsed="1"/>
    <col min="251" max="251" width="20.85546875" bestFit="1" customWidth="1" collapsed="1"/>
    <col min="252" max="252" width="39" bestFit="1" customWidth="1" collapsed="1"/>
    <col min="253" max="253" width="38.140625" bestFit="1" customWidth="1" collapsed="1"/>
  </cols>
  <sheetData>
    <row r="1" spans="1:30" x14ac:dyDescent="0.25">
      <c r="A1" s="2" t="s">
        <v>1</v>
      </c>
      <c r="B1" s="157" t="str">
        <f>'Rellenado PDD'!B3</f>
        <v>1154 - PETROLERA ACONCAGUA ENERGIA S.A.</v>
      </c>
      <c r="C1" s="158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45315</v>
      </c>
      <c r="I1" s="2" t="s">
        <v>126</v>
      </c>
      <c r="J1" s="77" t="s">
        <v>127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6" t="s">
        <v>37</v>
      </c>
      <c r="B11" t="s">
        <v>114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6" t="s">
        <v>28</v>
      </c>
      <c r="B13" t="s">
        <v>115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330</v>
      </c>
      <c r="B14" s="3">
        <v>45146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29</v>
      </c>
      <c r="B15" s="3">
        <v>45146</v>
      </c>
      <c r="P15" s="11"/>
      <c r="S15" s="9"/>
      <c r="AD15" t="str">
        <f t="shared" si="0"/>
        <v xml:space="preserve"> </v>
      </c>
    </row>
    <row r="16" spans="1:30" x14ac:dyDescent="0.25">
      <c r="P16" s="11"/>
      <c r="S16" s="9"/>
      <c r="AD16" t="str">
        <f t="shared" si="0"/>
        <v xml:space="preserve"> </v>
      </c>
    </row>
    <row r="17" spans="16:30" x14ac:dyDescent="0.25">
      <c r="P17" s="11"/>
      <c r="S17" s="9"/>
      <c r="AD17" t="str">
        <f t="shared" si="0"/>
        <v xml:space="preserve"> </v>
      </c>
    </row>
    <row r="18" spans="16:30" x14ac:dyDescent="0.25">
      <c r="P18" s="11"/>
      <c r="S18" s="9"/>
      <c r="AD18" t="str">
        <f t="shared" si="0"/>
        <v xml:space="preserve"> </v>
      </c>
    </row>
    <row r="19" spans="16:30" x14ac:dyDescent="0.25">
      <c r="P19" s="11"/>
      <c r="S19" s="9"/>
      <c r="AD19" t="str">
        <f t="shared" si="0"/>
        <v xml:space="preserve"> </v>
      </c>
    </row>
    <row r="20" spans="16:30" x14ac:dyDescent="0.25">
      <c r="P20" s="11"/>
      <c r="S20" s="9"/>
      <c r="AD20" t="str">
        <f t="shared" si="0"/>
        <v xml:space="preserve"> </v>
      </c>
    </row>
    <row r="21" spans="16:30" x14ac:dyDescent="0.25">
      <c r="P21" s="11"/>
      <c r="S21" s="9"/>
      <c r="AD21" t="str">
        <f t="shared" si="0"/>
        <v xml:space="preserve"> </v>
      </c>
    </row>
    <row r="22" spans="16:30" x14ac:dyDescent="0.25">
      <c r="P22" s="11"/>
      <c r="S22" s="9"/>
      <c r="AD22" t="str">
        <f t="shared" si="0"/>
        <v xml:space="preserve"> </v>
      </c>
    </row>
    <row r="23" spans="16:30" x14ac:dyDescent="0.25">
      <c r="P23" s="11"/>
      <c r="S23" s="9"/>
      <c r="AD23" t="str">
        <f t="shared" si="0"/>
        <v xml:space="preserve"> </v>
      </c>
    </row>
    <row r="24" spans="16:30" x14ac:dyDescent="0.25">
      <c r="P24" s="11"/>
      <c r="S24" s="9"/>
      <c r="AD24" t="str">
        <f t="shared" si="0"/>
        <v xml:space="preserve"> </v>
      </c>
    </row>
    <row r="25" spans="16:30" x14ac:dyDescent="0.25">
      <c r="P25" s="11"/>
      <c r="S25" s="9"/>
      <c r="AD25" t="str">
        <f t="shared" si="0"/>
        <v xml:space="preserve"> </v>
      </c>
    </row>
    <row r="26" spans="16:30" x14ac:dyDescent="0.25">
      <c r="P26" s="11"/>
      <c r="S26" s="9"/>
      <c r="AD26" t="str">
        <f t="shared" si="0"/>
        <v xml:space="preserve"> </v>
      </c>
    </row>
    <row r="27" spans="16:30" x14ac:dyDescent="0.25">
      <c r="P27" s="11"/>
      <c r="S27" s="9"/>
      <c r="AD27" t="str">
        <f t="shared" si="0"/>
        <v xml:space="preserve"> </v>
      </c>
    </row>
    <row r="28" spans="16:30" x14ac:dyDescent="0.25">
      <c r="P28" s="11"/>
      <c r="S28" s="9"/>
      <c r="AD28" t="str">
        <f t="shared" si="0"/>
        <v xml:space="preserve"> </v>
      </c>
    </row>
    <row r="29" spans="16:30" x14ac:dyDescent="0.25">
      <c r="P29" s="11"/>
      <c r="S29" s="9"/>
      <c r="AD29" t="str">
        <f t="shared" si="0"/>
        <v xml:space="preserve"> </v>
      </c>
    </row>
    <row r="30" spans="16:30" x14ac:dyDescent="0.25">
      <c r="P30" s="11"/>
      <c r="S30" s="9"/>
      <c r="AD30" t="str">
        <f t="shared" si="0"/>
        <v xml:space="preserve"> </v>
      </c>
    </row>
    <row r="31" spans="16:30" x14ac:dyDescent="0.25">
      <c r="P31" s="11"/>
      <c r="S31" s="9"/>
      <c r="AD31" t="str">
        <f t="shared" si="0"/>
        <v xml:space="preserve"> </v>
      </c>
    </row>
    <row r="32" spans="16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"/>
  <dimension ref="A1:IS3906"/>
  <sheetViews>
    <sheetView zoomScale="85" zoomScaleNormal="85" workbookViewId="0">
      <selection sqref="A1:G1"/>
    </sheetView>
  </sheetViews>
  <sheetFormatPr baseColWidth="10" defaultRowHeight="15" x14ac:dyDescent="0.25"/>
  <cols>
    <col min="1" max="1" width="20.28515625" customWidth="1" collapsed="1"/>
    <col min="2" max="3" width="15.5703125" bestFit="1" customWidth="1" collapsed="1"/>
    <col min="4" max="4" width="26.7109375" bestFit="1" customWidth="1" collapsed="1"/>
    <col min="5" max="5" width="11.28515625" bestFit="1" customWidth="1" collapsed="1"/>
    <col min="6" max="6" width="10.7109375" bestFit="1" customWidth="1" collapsed="1"/>
    <col min="7" max="7" width="11.28515625" bestFit="1" customWidth="1" collapsed="1"/>
    <col min="8" max="8" width="10.7109375" bestFit="1" customWidth="1" collapsed="1"/>
    <col min="9" max="9" width="11" bestFit="1" customWidth="1" collapsed="1"/>
    <col min="10" max="11" width="10.7109375" bestFit="1" customWidth="1" collapsed="1"/>
    <col min="12" max="13" width="12" bestFit="1" customWidth="1" collapsed="1"/>
    <col min="14" max="14" width="12.5703125" bestFit="1" customWidth="1" collapsed="1"/>
    <col min="15" max="15" width="28.140625" bestFit="1" customWidth="1" collapsed="1"/>
    <col min="16" max="16" width="15.5703125" bestFit="1" customWidth="1" collapsed="1"/>
    <col min="17" max="17" width="28.140625" bestFit="1" customWidth="1" collapsed="1"/>
    <col min="18" max="18" width="15.5703125" bestFit="1" customWidth="1" collapsed="1"/>
    <col min="19" max="19" width="28.140625" bestFit="1" customWidth="1" collapsed="1"/>
    <col min="20" max="20" width="15.5703125" bestFit="1" customWidth="1" collapsed="1"/>
    <col min="21" max="21" width="28.140625" bestFit="1" customWidth="1" collapsed="1"/>
    <col min="22" max="22" width="15.5703125" bestFit="1" customWidth="1" collapsed="1"/>
    <col min="23" max="23" width="28.140625" bestFit="1" customWidth="1" collapsed="1"/>
    <col min="24" max="24" width="15.5703125" bestFit="1" customWidth="1" collapsed="1"/>
    <col min="25" max="25" width="28.140625" bestFit="1" customWidth="1" collapsed="1"/>
    <col min="26" max="50" width="20.5703125" bestFit="1" customWidth="1" collapsed="1"/>
    <col min="51" max="51" width="21.5703125" bestFit="1" customWidth="1" collapsed="1"/>
    <col min="52" max="52" width="22.140625" bestFit="1" customWidth="1" collapsed="1"/>
    <col min="53" max="54" width="20.5703125" bestFit="1" customWidth="1" collapsed="1"/>
    <col min="55" max="55" width="20" bestFit="1" customWidth="1" collapsed="1"/>
    <col min="56" max="65" width="20.5703125" bestFit="1" customWidth="1" collapsed="1"/>
    <col min="66" max="77" width="20" bestFit="1" customWidth="1" collapsed="1"/>
    <col min="78" max="78" width="20.140625" bestFit="1" customWidth="1" collapsed="1"/>
    <col min="79" max="79" width="19.42578125" bestFit="1" customWidth="1" collapsed="1"/>
    <col min="80" max="81" width="20" bestFit="1" customWidth="1" collapsed="1"/>
    <col min="82" max="83" width="19.42578125" bestFit="1" customWidth="1" collapsed="1"/>
    <col min="84" max="88" width="20" bestFit="1" customWidth="1" collapsed="1"/>
    <col min="89" max="89" width="19.42578125" bestFit="1" customWidth="1" collapsed="1"/>
    <col min="90" max="90" width="20" bestFit="1" customWidth="1" collapsed="1"/>
    <col min="91" max="91" width="19.42578125" bestFit="1" customWidth="1" collapsed="1"/>
    <col min="92" max="94" width="20" bestFit="1" customWidth="1" collapsed="1"/>
    <col min="95" max="95" width="19.42578125" bestFit="1" customWidth="1" collapsed="1"/>
    <col min="96" max="98" width="20" bestFit="1" customWidth="1" collapsed="1"/>
    <col min="99" max="99" width="19.42578125" bestFit="1" customWidth="1" collapsed="1"/>
    <col min="100" max="102" width="20" bestFit="1" customWidth="1" collapsed="1"/>
    <col min="103" max="103" width="20.85546875" bestFit="1" customWidth="1" collapsed="1"/>
    <col min="104" max="104" width="20" bestFit="1" customWidth="1" collapsed="1"/>
    <col min="105" max="112" width="20.85546875" bestFit="1" customWidth="1" collapsed="1"/>
    <col min="113" max="113" width="20" bestFit="1" customWidth="1" collapsed="1"/>
    <col min="114" max="114" width="20.5703125" bestFit="1" customWidth="1" collapsed="1"/>
    <col min="115" max="115" width="20.140625" bestFit="1" customWidth="1" collapsed="1"/>
    <col min="116" max="116" width="24.28515625" bestFit="1" customWidth="1" collapsed="1"/>
    <col min="117" max="117" width="24.140625" bestFit="1" customWidth="1" collapsed="1"/>
    <col min="118" max="118" width="21.7109375" bestFit="1" customWidth="1" collapsed="1"/>
    <col min="119" max="119" width="18.42578125" bestFit="1" customWidth="1" collapsed="1"/>
    <col min="120" max="120" width="19.85546875" bestFit="1" customWidth="1" collapsed="1"/>
    <col min="121" max="121" width="18.7109375" bestFit="1" customWidth="1" collapsed="1"/>
    <col min="122" max="122" width="17.5703125" bestFit="1" customWidth="1" collapsed="1"/>
    <col min="123" max="123" width="20.85546875" bestFit="1" customWidth="1" collapsed="1"/>
    <col min="124" max="124" width="33.140625" bestFit="1" customWidth="1" collapsed="1"/>
    <col min="125" max="125" width="21.7109375" bestFit="1" customWidth="1" collapsed="1"/>
    <col min="126" max="131" width="19.42578125" bestFit="1" customWidth="1" collapsed="1"/>
    <col min="132" max="132" width="20.28515625" bestFit="1" customWidth="1" collapsed="1"/>
    <col min="133" max="133" width="19.42578125" bestFit="1" customWidth="1" collapsed="1"/>
    <col min="134" max="136" width="20.28515625" bestFit="1" customWidth="1" collapsed="1"/>
    <col min="137" max="137" width="19.42578125" bestFit="1" customWidth="1" collapsed="1"/>
    <col min="138" max="138" width="18.85546875" bestFit="1" customWidth="1" collapsed="1"/>
    <col min="139" max="139" width="19.42578125" bestFit="1" customWidth="1" collapsed="1"/>
    <col min="140" max="141" width="20.5703125" bestFit="1" customWidth="1" collapsed="1"/>
    <col min="142" max="142" width="20" bestFit="1" customWidth="1" collapsed="1"/>
    <col min="143" max="151" width="20.5703125" bestFit="1" customWidth="1" collapsed="1"/>
    <col min="152" max="152" width="20" bestFit="1" customWidth="1" collapsed="1"/>
    <col min="153" max="178" width="20.5703125" bestFit="1" customWidth="1" collapsed="1"/>
    <col min="179" max="179" width="21.5703125" bestFit="1" customWidth="1" collapsed="1"/>
    <col min="180" max="180" width="22.140625" bestFit="1" customWidth="1" collapsed="1"/>
    <col min="181" max="182" width="20.5703125" bestFit="1" customWidth="1" collapsed="1"/>
    <col min="183" max="183" width="20" bestFit="1" customWidth="1" collapsed="1"/>
    <col min="184" max="193" width="20.5703125" bestFit="1" customWidth="1" collapsed="1"/>
    <col min="194" max="205" width="20" bestFit="1" customWidth="1" collapsed="1"/>
    <col min="206" max="206" width="20.140625" bestFit="1" customWidth="1" collapsed="1"/>
    <col min="207" max="207" width="19.42578125" bestFit="1" customWidth="1" collapsed="1"/>
    <col min="208" max="209" width="20" bestFit="1" customWidth="1" collapsed="1"/>
    <col min="210" max="211" width="19.42578125" bestFit="1" customWidth="1" collapsed="1"/>
    <col min="212" max="216" width="20" bestFit="1" customWidth="1" collapsed="1"/>
    <col min="217" max="217" width="19.42578125" bestFit="1" customWidth="1" collapsed="1"/>
    <col min="218" max="218" width="20" bestFit="1" customWidth="1" collapsed="1"/>
    <col min="219" max="219" width="19.42578125" bestFit="1" customWidth="1" collapsed="1"/>
    <col min="220" max="222" width="20" bestFit="1" customWidth="1" collapsed="1"/>
    <col min="223" max="223" width="19.42578125" bestFit="1" customWidth="1" collapsed="1"/>
    <col min="224" max="226" width="20" bestFit="1" customWidth="1" collapsed="1"/>
    <col min="227" max="227" width="19.42578125" bestFit="1" customWidth="1" collapsed="1"/>
    <col min="228" max="230" width="20" bestFit="1" customWidth="1" collapsed="1"/>
    <col min="231" max="231" width="20.85546875" bestFit="1" customWidth="1" collapsed="1"/>
    <col min="232" max="232" width="20" bestFit="1" customWidth="1" collapsed="1"/>
    <col min="233" max="240" width="20.85546875" bestFit="1" customWidth="1" collapsed="1"/>
    <col min="241" max="241" width="20" bestFit="1" customWidth="1" collapsed="1"/>
    <col min="242" max="242" width="20.5703125" bestFit="1" customWidth="1" collapsed="1"/>
    <col min="243" max="243" width="20.140625" bestFit="1" customWidth="1" collapsed="1"/>
    <col min="244" max="244" width="24.28515625" bestFit="1" customWidth="1" collapsed="1"/>
    <col min="245" max="245" width="24.140625" bestFit="1" customWidth="1" collapsed="1"/>
    <col min="246" max="246" width="21.7109375" bestFit="1" customWidth="1" collapsed="1"/>
    <col min="247" max="247" width="18.42578125" bestFit="1" customWidth="1" collapsed="1"/>
    <col min="248" max="248" width="19.85546875" bestFit="1" customWidth="1" collapsed="1"/>
    <col min="249" max="249" width="18.7109375" bestFit="1" customWidth="1" collapsed="1"/>
    <col min="250" max="250" width="17.5703125" bestFit="1" customWidth="1" collapsed="1"/>
    <col min="251" max="251" width="20.85546875" bestFit="1" customWidth="1" collapsed="1"/>
    <col min="252" max="252" width="39" bestFit="1" customWidth="1" collapsed="1"/>
    <col min="253" max="253" width="38.140625" bestFit="1" customWidth="1" collapsed="1"/>
  </cols>
  <sheetData>
    <row r="1" spans="1:30" x14ac:dyDescent="0.25">
      <c r="A1" s="2" t="s">
        <v>1</v>
      </c>
      <c r="B1" s="157" t="str">
        <f>'Rellenado PDD'!B3</f>
        <v>1154 - PETROLERA ACONCAGUA ENERGIA S.A.</v>
      </c>
      <c r="C1" s="158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45315</v>
      </c>
      <c r="I1" s="2" t="s">
        <v>126</v>
      </c>
      <c r="J1" s="77" t="s">
        <v>127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6" t="s">
        <v>39</v>
      </c>
      <c r="B11" t="s">
        <v>114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6" t="s">
        <v>28</v>
      </c>
      <c r="B13" t="s">
        <v>116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330</v>
      </c>
      <c r="B14" s="3">
        <v>45174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29</v>
      </c>
      <c r="B15" s="3">
        <v>45174</v>
      </c>
      <c r="P15" s="11"/>
      <c r="S15" s="9"/>
      <c r="AD15" t="str">
        <f t="shared" si="0"/>
        <v xml:space="preserve"> </v>
      </c>
    </row>
    <row r="16" spans="1:30" x14ac:dyDescent="0.25">
      <c r="P16" s="11"/>
      <c r="S16" s="9"/>
      <c r="AD16" t="str">
        <f t="shared" si="0"/>
        <v xml:space="preserve"> </v>
      </c>
    </row>
    <row r="17" spans="16:30" x14ac:dyDescent="0.25">
      <c r="P17" s="11"/>
      <c r="S17" s="9"/>
      <c r="AD17" t="str">
        <f t="shared" si="0"/>
        <v xml:space="preserve"> </v>
      </c>
    </row>
    <row r="18" spans="16:30" x14ac:dyDescent="0.25">
      <c r="P18" s="11"/>
      <c r="S18" s="9"/>
      <c r="AD18" t="str">
        <f t="shared" si="0"/>
        <v xml:space="preserve"> </v>
      </c>
    </row>
    <row r="19" spans="16:30" x14ac:dyDescent="0.25">
      <c r="P19" s="11"/>
      <c r="S19" s="9"/>
      <c r="AD19" t="str">
        <f t="shared" si="0"/>
        <v xml:space="preserve"> </v>
      </c>
    </row>
    <row r="20" spans="16:30" x14ac:dyDescent="0.25">
      <c r="P20" s="11"/>
      <c r="S20" s="9"/>
      <c r="AD20" t="str">
        <f t="shared" si="0"/>
        <v xml:space="preserve"> </v>
      </c>
    </row>
    <row r="21" spans="16:30" x14ac:dyDescent="0.25">
      <c r="P21" s="11"/>
      <c r="S21" s="9"/>
      <c r="AD21" t="str">
        <f t="shared" si="0"/>
        <v xml:space="preserve"> </v>
      </c>
    </row>
    <row r="22" spans="16:30" x14ac:dyDescent="0.25">
      <c r="P22" s="11"/>
      <c r="S22" s="9"/>
      <c r="AD22" t="str">
        <f t="shared" si="0"/>
        <v xml:space="preserve"> </v>
      </c>
    </row>
    <row r="23" spans="16:30" x14ac:dyDescent="0.25">
      <c r="P23" s="11"/>
      <c r="S23" s="9"/>
      <c r="AD23" t="str">
        <f t="shared" si="0"/>
        <v xml:space="preserve"> </v>
      </c>
    </row>
    <row r="24" spans="16:30" x14ac:dyDescent="0.25">
      <c r="P24" s="11"/>
      <c r="S24" s="9"/>
      <c r="AD24" t="str">
        <f t="shared" si="0"/>
        <v xml:space="preserve"> </v>
      </c>
    </row>
    <row r="25" spans="16:30" x14ac:dyDescent="0.25">
      <c r="P25" s="11"/>
      <c r="S25" s="9"/>
      <c r="AD25" t="str">
        <f t="shared" si="0"/>
        <v xml:space="preserve"> </v>
      </c>
    </row>
    <row r="26" spans="16:30" x14ac:dyDescent="0.25">
      <c r="P26" s="11"/>
      <c r="S26" s="9"/>
      <c r="AD26" t="str">
        <f t="shared" si="0"/>
        <v xml:space="preserve"> </v>
      </c>
    </row>
    <row r="27" spans="16:30" x14ac:dyDescent="0.25">
      <c r="P27" s="11"/>
      <c r="S27" s="9"/>
      <c r="AD27" t="str">
        <f t="shared" si="0"/>
        <v xml:space="preserve"> </v>
      </c>
    </row>
    <row r="28" spans="16:30" x14ac:dyDescent="0.25">
      <c r="P28" s="11"/>
      <c r="S28" s="9"/>
      <c r="AD28" t="str">
        <f t="shared" si="0"/>
        <v xml:space="preserve"> </v>
      </c>
    </row>
    <row r="29" spans="16:30" x14ac:dyDescent="0.25">
      <c r="P29" s="11"/>
      <c r="S29" s="9"/>
      <c r="AD29" t="str">
        <f t="shared" si="0"/>
        <v xml:space="preserve"> </v>
      </c>
    </row>
    <row r="30" spans="16:30" x14ac:dyDescent="0.25">
      <c r="P30" s="11"/>
      <c r="S30" s="9"/>
      <c r="AD30" t="str">
        <f t="shared" si="0"/>
        <v xml:space="preserve"> </v>
      </c>
    </row>
    <row r="31" spans="16:30" x14ac:dyDescent="0.25">
      <c r="P31" s="11"/>
      <c r="S31" s="9"/>
      <c r="AD31" t="str">
        <f t="shared" si="0"/>
        <v xml:space="preserve"> </v>
      </c>
    </row>
    <row r="32" spans="16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9"/>
  <dimension ref="A1:IS3906"/>
  <sheetViews>
    <sheetView workbookViewId="0">
      <selection sqref="A1:G1"/>
    </sheetView>
  </sheetViews>
  <sheetFormatPr baseColWidth="10" defaultRowHeight="15" x14ac:dyDescent="0.25"/>
  <cols>
    <col min="1" max="1" width="17.5703125" bestFit="1" customWidth="1" collapsed="1"/>
    <col min="2" max="2" width="15.85546875" bestFit="1" customWidth="1" collapsed="1"/>
    <col min="3" max="3" width="10.7109375" customWidth="1" collapsed="1"/>
    <col min="4" max="4" width="12.5703125" bestFit="1" customWidth="1" collapsed="1"/>
    <col min="5" max="5" width="11.28515625" bestFit="1" customWidth="1" collapsed="1"/>
    <col min="6" max="6" width="10.7109375" bestFit="1" customWidth="1" collapsed="1"/>
    <col min="7" max="7" width="11.28515625" bestFit="1" customWidth="1" collapsed="1"/>
    <col min="8" max="8" width="10.7109375" bestFit="1" customWidth="1" collapsed="1"/>
    <col min="9" max="9" width="11" bestFit="1" customWidth="1" collapsed="1"/>
    <col min="10" max="11" width="10.7109375" bestFit="1" customWidth="1" collapsed="1"/>
    <col min="12" max="13" width="12" bestFit="1" customWidth="1" collapsed="1"/>
    <col min="14" max="14" width="12.5703125" bestFit="1" customWidth="1" collapsed="1"/>
    <col min="15" max="15" width="28.140625" bestFit="1" customWidth="1" collapsed="1"/>
    <col min="16" max="16" width="15.5703125" bestFit="1" customWidth="1" collapsed="1"/>
    <col min="17" max="17" width="28.140625" bestFit="1" customWidth="1" collapsed="1"/>
    <col min="18" max="18" width="15.5703125" bestFit="1" customWidth="1" collapsed="1"/>
    <col min="19" max="19" width="28.140625" bestFit="1" customWidth="1" collapsed="1"/>
    <col min="20" max="20" width="15.5703125" bestFit="1" customWidth="1" collapsed="1"/>
    <col min="21" max="21" width="28.140625" bestFit="1" customWidth="1" collapsed="1"/>
    <col min="22" max="22" width="15.5703125" bestFit="1" customWidth="1" collapsed="1"/>
    <col min="23" max="23" width="28.140625" bestFit="1" customWidth="1" collapsed="1"/>
    <col min="24" max="24" width="15.5703125" bestFit="1" customWidth="1" collapsed="1"/>
    <col min="25" max="25" width="28.140625" bestFit="1" customWidth="1" collapsed="1"/>
    <col min="26" max="50" width="20.5703125" bestFit="1" customWidth="1" collapsed="1"/>
    <col min="51" max="51" width="21.5703125" bestFit="1" customWidth="1" collapsed="1"/>
    <col min="52" max="52" width="22.140625" bestFit="1" customWidth="1" collapsed="1"/>
    <col min="53" max="54" width="20.5703125" bestFit="1" customWidth="1" collapsed="1"/>
    <col min="55" max="55" width="20" bestFit="1" customWidth="1" collapsed="1"/>
    <col min="56" max="65" width="20.5703125" bestFit="1" customWidth="1" collapsed="1"/>
    <col min="66" max="77" width="20" bestFit="1" customWidth="1" collapsed="1"/>
    <col min="78" max="78" width="20.140625" bestFit="1" customWidth="1" collapsed="1"/>
    <col min="79" max="79" width="19.42578125" bestFit="1" customWidth="1" collapsed="1"/>
    <col min="80" max="81" width="20" bestFit="1" customWidth="1" collapsed="1"/>
    <col min="82" max="83" width="19.42578125" bestFit="1" customWidth="1" collapsed="1"/>
    <col min="84" max="88" width="20" bestFit="1" customWidth="1" collapsed="1"/>
    <col min="89" max="89" width="19.42578125" bestFit="1" customWidth="1" collapsed="1"/>
    <col min="90" max="90" width="20" bestFit="1" customWidth="1" collapsed="1"/>
    <col min="91" max="91" width="19.42578125" bestFit="1" customWidth="1" collapsed="1"/>
    <col min="92" max="94" width="20" bestFit="1" customWidth="1" collapsed="1"/>
    <col min="95" max="95" width="19.42578125" bestFit="1" customWidth="1" collapsed="1"/>
    <col min="96" max="98" width="20" bestFit="1" customWidth="1" collapsed="1"/>
    <col min="99" max="99" width="19.42578125" bestFit="1" customWidth="1" collapsed="1"/>
    <col min="100" max="102" width="20" bestFit="1" customWidth="1" collapsed="1"/>
    <col min="103" max="103" width="20.85546875" bestFit="1" customWidth="1" collapsed="1"/>
    <col min="104" max="104" width="20" bestFit="1" customWidth="1" collapsed="1"/>
    <col min="105" max="112" width="20.85546875" bestFit="1" customWidth="1" collapsed="1"/>
    <col min="113" max="113" width="20" bestFit="1" customWidth="1" collapsed="1"/>
    <col min="114" max="114" width="20.5703125" bestFit="1" customWidth="1" collapsed="1"/>
    <col min="115" max="115" width="20.140625" bestFit="1" customWidth="1" collapsed="1"/>
    <col min="116" max="116" width="24.28515625" bestFit="1" customWidth="1" collapsed="1"/>
    <col min="117" max="117" width="24.140625" bestFit="1" customWidth="1" collapsed="1"/>
    <col min="118" max="118" width="21.7109375" bestFit="1" customWidth="1" collapsed="1"/>
    <col min="119" max="119" width="18.42578125" bestFit="1" customWidth="1" collapsed="1"/>
    <col min="120" max="120" width="19.85546875" bestFit="1" customWidth="1" collapsed="1"/>
    <col min="121" max="121" width="18.7109375" bestFit="1" customWidth="1" collapsed="1"/>
    <col min="122" max="122" width="17.5703125" bestFit="1" customWidth="1" collapsed="1"/>
    <col min="123" max="123" width="20.85546875" bestFit="1" customWidth="1" collapsed="1"/>
    <col min="124" max="124" width="33.140625" bestFit="1" customWidth="1" collapsed="1"/>
    <col min="125" max="125" width="21.7109375" bestFit="1" customWidth="1" collapsed="1"/>
    <col min="126" max="131" width="19.42578125" bestFit="1" customWidth="1" collapsed="1"/>
    <col min="132" max="132" width="20.28515625" bestFit="1" customWidth="1" collapsed="1"/>
    <col min="133" max="133" width="19.42578125" bestFit="1" customWidth="1" collapsed="1"/>
    <col min="134" max="136" width="20.28515625" bestFit="1" customWidth="1" collapsed="1"/>
    <col min="137" max="137" width="19.42578125" bestFit="1" customWidth="1" collapsed="1"/>
    <col min="138" max="138" width="18.85546875" bestFit="1" customWidth="1" collapsed="1"/>
    <col min="139" max="139" width="19.42578125" bestFit="1" customWidth="1" collapsed="1"/>
    <col min="140" max="141" width="20.5703125" bestFit="1" customWidth="1" collapsed="1"/>
    <col min="142" max="142" width="20" bestFit="1" customWidth="1" collapsed="1"/>
    <col min="143" max="151" width="20.5703125" bestFit="1" customWidth="1" collapsed="1"/>
    <col min="152" max="152" width="20" bestFit="1" customWidth="1" collapsed="1"/>
    <col min="153" max="178" width="20.5703125" bestFit="1" customWidth="1" collapsed="1"/>
    <col min="179" max="179" width="21.5703125" bestFit="1" customWidth="1" collapsed="1"/>
    <col min="180" max="180" width="22.140625" bestFit="1" customWidth="1" collapsed="1"/>
    <col min="181" max="182" width="20.5703125" bestFit="1" customWidth="1" collapsed="1"/>
    <col min="183" max="183" width="20" bestFit="1" customWidth="1" collapsed="1"/>
    <col min="184" max="193" width="20.5703125" bestFit="1" customWidth="1" collapsed="1"/>
    <col min="194" max="205" width="20" bestFit="1" customWidth="1" collapsed="1"/>
    <col min="206" max="206" width="20.140625" bestFit="1" customWidth="1" collapsed="1"/>
    <col min="207" max="207" width="19.42578125" bestFit="1" customWidth="1" collapsed="1"/>
    <col min="208" max="209" width="20" bestFit="1" customWidth="1" collapsed="1"/>
    <col min="210" max="211" width="19.42578125" bestFit="1" customWidth="1" collapsed="1"/>
    <col min="212" max="216" width="20" bestFit="1" customWidth="1" collapsed="1"/>
    <col min="217" max="217" width="19.42578125" bestFit="1" customWidth="1" collapsed="1"/>
    <col min="218" max="218" width="20" bestFit="1" customWidth="1" collapsed="1"/>
    <col min="219" max="219" width="19.42578125" bestFit="1" customWidth="1" collapsed="1"/>
    <col min="220" max="222" width="20" bestFit="1" customWidth="1" collapsed="1"/>
    <col min="223" max="223" width="19.42578125" bestFit="1" customWidth="1" collapsed="1"/>
    <col min="224" max="226" width="20" bestFit="1" customWidth="1" collapsed="1"/>
    <col min="227" max="227" width="19.42578125" bestFit="1" customWidth="1" collapsed="1"/>
    <col min="228" max="230" width="20" bestFit="1" customWidth="1" collapsed="1"/>
    <col min="231" max="231" width="20.85546875" bestFit="1" customWidth="1" collapsed="1"/>
    <col min="232" max="232" width="20" bestFit="1" customWidth="1" collapsed="1"/>
    <col min="233" max="240" width="20.85546875" bestFit="1" customWidth="1" collapsed="1"/>
    <col min="241" max="241" width="20" bestFit="1" customWidth="1" collapsed="1"/>
    <col min="242" max="242" width="20.5703125" bestFit="1" customWidth="1" collapsed="1"/>
    <col min="243" max="243" width="20.140625" bestFit="1" customWidth="1" collapsed="1"/>
    <col min="244" max="244" width="24.28515625" bestFit="1" customWidth="1" collapsed="1"/>
    <col min="245" max="245" width="24.140625" bestFit="1" customWidth="1" collapsed="1"/>
    <col min="246" max="246" width="21.7109375" bestFit="1" customWidth="1" collapsed="1"/>
    <col min="247" max="247" width="18.42578125" bestFit="1" customWidth="1" collapsed="1"/>
    <col min="248" max="248" width="19.85546875" bestFit="1" customWidth="1" collapsed="1"/>
    <col min="249" max="249" width="18.7109375" bestFit="1" customWidth="1" collapsed="1"/>
    <col min="250" max="250" width="17.5703125" bestFit="1" customWidth="1" collapsed="1"/>
    <col min="251" max="251" width="20.85546875" bestFit="1" customWidth="1" collapsed="1"/>
    <col min="252" max="252" width="39" bestFit="1" customWidth="1" collapsed="1"/>
    <col min="253" max="253" width="38.140625" bestFit="1" customWidth="1" collapsed="1"/>
  </cols>
  <sheetData>
    <row r="1" spans="1:30" x14ac:dyDescent="0.25">
      <c r="A1" s="2" t="s">
        <v>1</v>
      </c>
      <c r="B1" s="157" t="str">
        <f>'Rellenado PDD'!B3</f>
        <v>1154 - PETROLERA ACONCAGUA ENERGIA S.A.</v>
      </c>
      <c r="C1" s="158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45315</v>
      </c>
      <c r="I1" s="2" t="s">
        <v>126</v>
      </c>
      <c r="J1" s="77" t="s">
        <v>127</v>
      </c>
    </row>
    <row r="5" spans="1:30" x14ac:dyDescent="0.25">
      <c r="P5" s="11"/>
      <c r="S5" s="9"/>
      <c r="AD5" t="str">
        <f t="shared" ref="AD5:AD68" si="0">IF(ISNUMBER(AC5),G5+AC5," ")</f>
        <v xml:space="preserve"> </v>
      </c>
    </row>
    <row r="6" spans="1:30" x14ac:dyDescent="0.25">
      <c r="N6" s="11"/>
      <c r="P6" s="11"/>
      <c r="Q6" s="9"/>
      <c r="S6" s="9"/>
      <c r="AD6" t="str">
        <f t="shared" si="0"/>
        <v xml:space="preserve"> </v>
      </c>
    </row>
    <row r="7" spans="1:30" x14ac:dyDescent="0.25">
      <c r="N7" s="11"/>
      <c r="P7" s="11"/>
      <c r="Q7" s="9"/>
      <c r="S7" s="9"/>
      <c r="AD7" t="str">
        <f t="shared" si="0"/>
        <v xml:space="preserve"> </v>
      </c>
    </row>
    <row r="8" spans="1:30" x14ac:dyDescent="0.25">
      <c r="N8" s="11"/>
      <c r="P8" s="11"/>
      <c r="Q8" s="9"/>
      <c r="S8" s="9"/>
      <c r="AD8" t="str">
        <f t="shared" si="0"/>
        <v xml:space="preserve"> </v>
      </c>
    </row>
    <row r="9" spans="1:30" x14ac:dyDescent="0.25">
      <c r="N9" s="11"/>
      <c r="P9" s="11"/>
      <c r="Q9" s="9"/>
      <c r="S9" s="9"/>
      <c r="AD9" t="str">
        <f t="shared" si="0"/>
        <v xml:space="preserve"> </v>
      </c>
    </row>
    <row r="10" spans="1:30" x14ac:dyDescent="0.25">
      <c r="N10" s="11"/>
      <c r="P10" s="11"/>
      <c r="Q10" s="9"/>
      <c r="S10" s="9"/>
      <c r="AD10" t="str">
        <f t="shared" si="0"/>
        <v xml:space="preserve"> </v>
      </c>
    </row>
    <row r="11" spans="1:30" x14ac:dyDescent="0.25">
      <c r="A11" s="86" t="s">
        <v>93</v>
      </c>
      <c r="B11" t="s">
        <v>114</v>
      </c>
      <c r="N11" s="11"/>
      <c r="P11" s="11"/>
      <c r="Q11" s="9"/>
      <c r="S11" s="9"/>
      <c r="AD11" t="str">
        <f t="shared" si="0"/>
        <v xml:space="preserve"> </v>
      </c>
    </row>
    <row r="12" spans="1:30" x14ac:dyDescent="0.25">
      <c r="N12" s="11"/>
      <c r="P12" s="11"/>
      <c r="Q12" s="9"/>
      <c r="S12" s="9"/>
      <c r="AD12" t="str">
        <f t="shared" si="0"/>
        <v xml:space="preserve"> </v>
      </c>
    </row>
    <row r="13" spans="1:30" ht="27.75" customHeight="1" x14ac:dyDescent="0.25">
      <c r="A13" s="86" t="s">
        <v>28</v>
      </c>
      <c r="B13" t="s">
        <v>96</v>
      </c>
      <c r="C13" t="s">
        <v>117</v>
      </c>
      <c r="P13" s="11"/>
      <c r="S13" s="9"/>
      <c r="AD13" t="str">
        <f t="shared" si="0"/>
        <v xml:space="preserve"> </v>
      </c>
    </row>
    <row r="14" spans="1:30" x14ac:dyDescent="0.25">
      <c r="A14" s="15" t="s">
        <v>330</v>
      </c>
      <c r="B14" s="8">
        <v>95</v>
      </c>
      <c r="C14" s="8">
        <v>145</v>
      </c>
      <c r="P14" s="11"/>
      <c r="S14" s="9"/>
      <c r="AD14" t="str">
        <f t="shared" si="0"/>
        <v xml:space="preserve"> </v>
      </c>
    </row>
    <row r="15" spans="1:30" x14ac:dyDescent="0.25">
      <c r="A15" s="15" t="s">
        <v>29</v>
      </c>
      <c r="B15" s="8">
        <v>95</v>
      </c>
      <c r="C15" s="8">
        <v>145</v>
      </c>
      <c r="P15" s="11"/>
      <c r="S15" s="9"/>
      <c r="AD15" t="str">
        <f t="shared" si="0"/>
        <v xml:space="preserve"> </v>
      </c>
    </row>
    <row r="16" spans="1:30" x14ac:dyDescent="0.25">
      <c r="P16" s="11"/>
      <c r="S16" s="9"/>
      <c r="AD16" t="str">
        <f t="shared" si="0"/>
        <v xml:space="preserve"> </v>
      </c>
    </row>
    <row r="17" spans="16:30" x14ac:dyDescent="0.25">
      <c r="P17" s="11"/>
      <c r="S17" s="9"/>
      <c r="AD17" t="str">
        <f t="shared" si="0"/>
        <v xml:space="preserve"> </v>
      </c>
    </row>
    <row r="18" spans="16:30" x14ac:dyDescent="0.25">
      <c r="P18" s="11"/>
      <c r="S18" s="9"/>
      <c r="AD18" t="str">
        <f t="shared" si="0"/>
        <v xml:space="preserve"> </v>
      </c>
    </row>
    <row r="19" spans="16:30" x14ac:dyDescent="0.25">
      <c r="P19" s="11"/>
      <c r="S19" s="9"/>
      <c r="AD19" t="str">
        <f t="shared" si="0"/>
        <v xml:space="preserve"> </v>
      </c>
    </row>
    <row r="20" spans="16:30" x14ac:dyDescent="0.25">
      <c r="P20" s="11"/>
      <c r="S20" s="9"/>
      <c r="AD20" t="str">
        <f t="shared" si="0"/>
        <v xml:space="preserve"> </v>
      </c>
    </row>
    <row r="21" spans="16:30" x14ac:dyDescent="0.25">
      <c r="P21" s="11"/>
      <c r="S21" s="9"/>
      <c r="AD21" t="str">
        <f t="shared" si="0"/>
        <v xml:space="preserve"> </v>
      </c>
    </row>
    <row r="22" spans="16:30" x14ac:dyDescent="0.25">
      <c r="P22" s="11"/>
      <c r="S22" s="9"/>
      <c r="AD22" t="str">
        <f t="shared" si="0"/>
        <v xml:space="preserve"> </v>
      </c>
    </row>
    <row r="23" spans="16:30" x14ac:dyDescent="0.25">
      <c r="P23" s="11"/>
      <c r="S23" s="9"/>
      <c r="AD23" t="str">
        <f t="shared" si="0"/>
        <v xml:space="preserve"> </v>
      </c>
    </row>
    <row r="24" spans="16:30" x14ac:dyDescent="0.25">
      <c r="P24" s="11"/>
      <c r="S24" s="9"/>
      <c r="AD24" t="str">
        <f t="shared" si="0"/>
        <v xml:space="preserve"> </v>
      </c>
    </row>
    <row r="25" spans="16:30" x14ac:dyDescent="0.25">
      <c r="P25" s="11"/>
      <c r="S25" s="9"/>
      <c r="AD25" t="str">
        <f t="shared" si="0"/>
        <v xml:space="preserve"> </v>
      </c>
    </row>
    <row r="26" spans="16:30" x14ac:dyDescent="0.25">
      <c r="P26" s="11"/>
      <c r="S26" s="9"/>
      <c r="AD26" t="str">
        <f t="shared" si="0"/>
        <v xml:space="preserve"> </v>
      </c>
    </row>
    <row r="27" spans="16:30" x14ac:dyDescent="0.25">
      <c r="P27" s="11"/>
      <c r="S27" s="9"/>
      <c r="AD27" t="str">
        <f t="shared" si="0"/>
        <v xml:space="preserve"> </v>
      </c>
    </row>
    <row r="28" spans="16:30" x14ac:dyDescent="0.25">
      <c r="P28" s="11"/>
      <c r="S28" s="9"/>
      <c r="AD28" t="str">
        <f t="shared" si="0"/>
        <v xml:space="preserve"> </v>
      </c>
    </row>
    <row r="29" spans="16:30" x14ac:dyDescent="0.25">
      <c r="P29" s="11"/>
      <c r="S29" s="9"/>
      <c r="AD29" t="str">
        <f t="shared" si="0"/>
        <v xml:space="preserve"> </v>
      </c>
    </row>
    <row r="30" spans="16:30" x14ac:dyDescent="0.25">
      <c r="P30" s="11"/>
      <c r="S30" s="9"/>
      <c r="AD30" t="str">
        <f t="shared" si="0"/>
        <v xml:space="preserve"> </v>
      </c>
    </row>
    <row r="31" spans="16:30" x14ac:dyDescent="0.25">
      <c r="P31" s="11"/>
      <c r="S31" s="9"/>
      <c r="AD31" t="str">
        <f t="shared" si="0"/>
        <v xml:space="preserve"> </v>
      </c>
    </row>
    <row r="32" spans="16:30" x14ac:dyDescent="0.25">
      <c r="P32" s="11"/>
      <c r="S32" s="9"/>
      <c r="AD32" t="str">
        <f t="shared" si="0"/>
        <v xml:space="preserve"> </v>
      </c>
    </row>
    <row r="33" spans="16:30" x14ac:dyDescent="0.25">
      <c r="P33" s="11"/>
      <c r="S33" s="9"/>
      <c r="AD33" t="str">
        <f t="shared" si="0"/>
        <v xml:space="preserve"> </v>
      </c>
    </row>
    <row r="34" spans="16:30" x14ac:dyDescent="0.25">
      <c r="P34" s="11"/>
      <c r="S34" s="9"/>
      <c r="AD34" t="str">
        <f t="shared" si="0"/>
        <v xml:space="preserve"> </v>
      </c>
    </row>
    <row r="35" spans="16:30" x14ac:dyDescent="0.25">
      <c r="P35" s="11"/>
      <c r="S35" s="9"/>
      <c r="AD35" t="str">
        <f t="shared" si="0"/>
        <v xml:space="preserve"> </v>
      </c>
    </row>
    <row r="36" spans="16:30" x14ac:dyDescent="0.25">
      <c r="P36" s="11"/>
      <c r="S36" s="9"/>
      <c r="AD36" t="str">
        <f t="shared" si="0"/>
        <v xml:space="preserve"> </v>
      </c>
    </row>
    <row r="37" spans="16:30" x14ac:dyDescent="0.25">
      <c r="P37" s="11"/>
      <c r="S37" s="9"/>
      <c r="AD37" t="str">
        <f t="shared" si="0"/>
        <v xml:space="preserve"> </v>
      </c>
    </row>
    <row r="38" spans="16:30" x14ac:dyDescent="0.25">
      <c r="P38" s="11"/>
      <c r="S38" s="9"/>
      <c r="AD38" t="str">
        <f t="shared" si="0"/>
        <v xml:space="preserve"> </v>
      </c>
    </row>
    <row r="39" spans="16:30" x14ac:dyDescent="0.25">
      <c r="P39" s="11"/>
      <c r="S39" s="9"/>
      <c r="AD39" t="str">
        <f t="shared" si="0"/>
        <v xml:space="preserve"> </v>
      </c>
    </row>
    <row r="40" spans="16:30" x14ac:dyDescent="0.25">
      <c r="P40" s="11"/>
      <c r="S40" s="9"/>
      <c r="AD40" t="str">
        <f t="shared" si="0"/>
        <v xml:space="preserve"> </v>
      </c>
    </row>
    <row r="41" spans="16:30" x14ac:dyDescent="0.25">
      <c r="P41" s="11"/>
      <c r="S41" s="9"/>
      <c r="AD41" t="str">
        <f t="shared" si="0"/>
        <v xml:space="preserve"> </v>
      </c>
    </row>
    <row r="42" spans="16:30" x14ac:dyDescent="0.25">
      <c r="P42" s="11"/>
      <c r="S42" s="9"/>
      <c r="AD42" t="str">
        <f t="shared" si="0"/>
        <v xml:space="preserve"> </v>
      </c>
    </row>
    <row r="43" spans="16:30" x14ac:dyDescent="0.25">
      <c r="P43" s="11"/>
      <c r="S43" s="9"/>
      <c r="AD43" t="str">
        <f t="shared" si="0"/>
        <v xml:space="preserve"> </v>
      </c>
    </row>
    <row r="44" spans="16:30" x14ac:dyDescent="0.25">
      <c r="P44" s="11"/>
      <c r="S44" s="9"/>
      <c r="AD44" t="str">
        <f t="shared" si="0"/>
        <v xml:space="preserve"> </v>
      </c>
    </row>
    <row r="45" spans="16:30" x14ac:dyDescent="0.25">
      <c r="P45" s="11"/>
      <c r="S45" s="9"/>
      <c r="AD45" t="str">
        <f t="shared" si="0"/>
        <v xml:space="preserve"> </v>
      </c>
    </row>
    <row r="46" spans="16:30" x14ac:dyDescent="0.25">
      <c r="P46" s="11"/>
      <c r="S46" s="9"/>
      <c r="AD46" t="str">
        <f t="shared" si="0"/>
        <v xml:space="preserve"> </v>
      </c>
    </row>
    <row r="47" spans="16:30" x14ac:dyDescent="0.25">
      <c r="P47" s="11"/>
      <c r="S47" s="9"/>
      <c r="AD47" t="str">
        <f t="shared" si="0"/>
        <v xml:space="preserve"> </v>
      </c>
    </row>
    <row r="48" spans="16:30" x14ac:dyDescent="0.25">
      <c r="P48" s="11"/>
      <c r="S48" s="9"/>
      <c r="AD48" t="str">
        <f t="shared" si="0"/>
        <v xml:space="preserve"> </v>
      </c>
    </row>
    <row r="49" spans="16:30" x14ac:dyDescent="0.25">
      <c r="P49" s="11"/>
      <c r="S49" s="9"/>
      <c r="AD49" t="str">
        <f t="shared" si="0"/>
        <v xml:space="preserve"> </v>
      </c>
    </row>
    <row r="50" spans="16:30" x14ac:dyDescent="0.25">
      <c r="P50" s="11"/>
      <c r="S50" s="9"/>
      <c r="AD50" t="str">
        <f t="shared" si="0"/>
        <v xml:space="preserve"> </v>
      </c>
    </row>
    <row r="51" spans="16:30" x14ac:dyDescent="0.25">
      <c r="P51" s="11"/>
      <c r="S51" s="9"/>
      <c r="AD51" t="str">
        <f t="shared" si="0"/>
        <v xml:space="preserve"> </v>
      </c>
    </row>
    <row r="52" spans="16:30" x14ac:dyDescent="0.25">
      <c r="P52" s="11"/>
      <c r="S52" s="9"/>
      <c r="AD52" t="str">
        <f t="shared" si="0"/>
        <v xml:space="preserve"> </v>
      </c>
    </row>
    <row r="53" spans="16:30" x14ac:dyDescent="0.25">
      <c r="P53" s="11"/>
      <c r="S53" s="9"/>
      <c r="AD53" t="str">
        <f t="shared" si="0"/>
        <v xml:space="preserve"> </v>
      </c>
    </row>
    <row r="54" spans="16:30" x14ac:dyDescent="0.25">
      <c r="P54" s="11"/>
      <c r="S54" s="9"/>
      <c r="AD54" t="str">
        <f t="shared" si="0"/>
        <v xml:space="preserve"> </v>
      </c>
    </row>
    <row r="55" spans="16:30" x14ac:dyDescent="0.25">
      <c r="P55" s="11"/>
      <c r="S55" s="9"/>
      <c r="AD55" t="str">
        <f t="shared" si="0"/>
        <v xml:space="preserve"> </v>
      </c>
    </row>
    <row r="56" spans="16:30" x14ac:dyDescent="0.25">
      <c r="P56" s="11"/>
      <c r="S56" s="9"/>
      <c r="AD56" t="str">
        <f t="shared" si="0"/>
        <v xml:space="preserve"> </v>
      </c>
    </row>
    <row r="57" spans="16:30" x14ac:dyDescent="0.25">
      <c r="P57" s="11"/>
      <c r="S57" s="9"/>
      <c r="AD57" t="str">
        <f t="shared" si="0"/>
        <v xml:space="preserve"> </v>
      </c>
    </row>
    <row r="58" spans="16:30" x14ac:dyDescent="0.25">
      <c r="P58" s="11"/>
      <c r="S58" s="9"/>
      <c r="AD58" t="str">
        <f t="shared" si="0"/>
        <v xml:space="preserve"> </v>
      </c>
    </row>
    <row r="59" spans="16:30" x14ac:dyDescent="0.25">
      <c r="P59" s="11"/>
      <c r="S59" s="9"/>
      <c r="AD59" t="str">
        <f t="shared" si="0"/>
        <v xml:space="preserve"> </v>
      </c>
    </row>
    <row r="60" spans="16:30" x14ac:dyDescent="0.25">
      <c r="P60" s="11"/>
      <c r="S60" s="9"/>
      <c r="AD60" t="str">
        <f t="shared" si="0"/>
        <v xml:space="preserve"> </v>
      </c>
    </row>
    <row r="61" spans="16:30" x14ac:dyDescent="0.25">
      <c r="P61" s="11"/>
      <c r="S61" s="9"/>
      <c r="AD61" t="str">
        <f t="shared" si="0"/>
        <v xml:space="preserve"> </v>
      </c>
    </row>
    <row r="62" spans="16:30" x14ac:dyDescent="0.25">
      <c r="P62" s="11"/>
      <c r="S62" s="9"/>
      <c r="AD62" t="str">
        <f t="shared" si="0"/>
        <v xml:space="preserve"> </v>
      </c>
    </row>
    <row r="63" spans="16:30" x14ac:dyDescent="0.25">
      <c r="P63" s="11"/>
      <c r="S63" s="9"/>
      <c r="AD63" t="str">
        <f t="shared" si="0"/>
        <v xml:space="preserve"> </v>
      </c>
    </row>
    <row r="64" spans="16:30" x14ac:dyDescent="0.25">
      <c r="P64" s="11"/>
      <c r="S64" s="9"/>
      <c r="AD64" t="str">
        <f t="shared" si="0"/>
        <v xml:space="preserve"> </v>
      </c>
    </row>
    <row r="65" spans="14:30" x14ac:dyDescent="0.25">
      <c r="P65" s="11"/>
      <c r="S65" s="9"/>
      <c r="AD65" t="str">
        <f t="shared" si="0"/>
        <v xml:space="preserve"> </v>
      </c>
    </row>
    <row r="66" spans="14:30" x14ac:dyDescent="0.25">
      <c r="P66" s="11"/>
      <c r="S66" s="9"/>
      <c r="AD66" t="str">
        <f t="shared" si="0"/>
        <v xml:space="preserve"> </v>
      </c>
    </row>
    <row r="67" spans="14:30" x14ac:dyDescent="0.25">
      <c r="P67" s="11"/>
      <c r="S67" s="9"/>
      <c r="AD67" t="str">
        <f t="shared" si="0"/>
        <v xml:space="preserve"> </v>
      </c>
    </row>
    <row r="68" spans="14:30" x14ac:dyDescent="0.25">
      <c r="P68" s="11"/>
      <c r="S68" s="9"/>
      <c r="AD68" t="str">
        <f t="shared" si="0"/>
        <v xml:space="preserve"> </v>
      </c>
    </row>
    <row r="69" spans="14:30" x14ac:dyDescent="0.25">
      <c r="P69" s="11"/>
      <c r="S69" s="9"/>
      <c r="AD69" t="str">
        <f t="shared" ref="AD69:AD132" si="1">IF(ISNUMBER(AC69),G69+AC69," ")</f>
        <v xml:space="preserve"> </v>
      </c>
    </row>
    <row r="70" spans="14:30" x14ac:dyDescent="0.25">
      <c r="P70" s="11"/>
      <c r="S70" s="9"/>
      <c r="AD70" t="str">
        <f t="shared" si="1"/>
        <v xml:space="preserve"> </v>
      </c>
    </row>
    <row r="71" spans="14:30" x14ac:dyDescent="0.25">
      <c r="P71" s="11"/>
      <c r="S71" s="9"/>
      <c r="AD71" t="str">
        <f t="shared" si="1"/>
        <v xml:space="preserve"> </v>
      </c>
    </row>
    <row r="72" spans="14:30" x14ac:dyDescent="0.25">
      <c r="P72" s="11"/>
      <c r="S72" s="9"/>
      <c r="AD72" t="str">
        <f t="shared" si="1"/>
        <v xml:space="preserve"> </v>
      </c>
    </row>
    <row r="73" spans="14:30" x14ac:dyDescent="0.25">
      <c r="P73" s="11"/>
      <c r="S73" s="9"/>
      <c r="AD73" t="str">
        <f t="shared" si="1"/>
        <v xml:space="preserve"> </v>
      </c>
    </row>
    <row r="74" spans="14:30" x14ac:dyDescent="0.25">
      <c r="P74" s="11"/>
      <c r="S74" s="9"/>
      <c r="AD74" t="str">
        <f t="shared" si="1"/>
        <v xml:space="preserve"> </v>
      </c>
    </row>
    <row r="75" spans="14:30" x14ac:dyDescent="0.25">
      <c r="N75" s="11"/>
      <c r="P75" s="11"/>
      <c r="Q75" s="9"/>
      <c r="S75" s="9"/>
      <c r="AD75" t="str">
        <f t="shared" si="1"/>
        <v xml:space="preserve"> </v>
      </c>
    </row>
    <row r="76" spans="14:30" x14ac:dyDescent="0.25">
      <c r="N76" s="11"/>
      <c r="P76" s="11"/>
      <c r="Q76" s="9"/>
      <c r="S76" s="9"/>
      <c r="AD76" t="str">
        <f t="shared" si="1"/>
        <v xml:space="preserve"> </v>
      </c>
    </row>
    <row r="77" spans="14:30" x14ac:dyDescent="0.25">
      <c r="N77" s="11"/>
      <c r="P77" s="11"/>
      <c r="Q77" s="9"/>
      <c r="S77" s="9"/>
      <c r="AD77" t="str">
        <f t="shared" si="1"/>
        <v xml:space="preserve"> </v>
      </c>
    </row>
    <row r="78" spans="14:30" x14ac:dyDescent="0.25">
      <c r="N78" s="11"/>
      <c r="P78" s="11"/>
      <c r="Q78" s="9"/>
      <c r="S78" s="9"/>
      <c r="AD78" t="str">
        <f t="shared" si="1"/>
        <v xml:space="preserve"> </v>
      </c>
    </row>
    <row r="79" spans="14:30" x14ac:dyDescent="0.25">
      <c r="N79" s="11"/>
      <c r="P79" s="11"/>
      <c r="Q79" s="9"/>
      <c r="S79" s="9"/>
      <c r="AD79" t="str">
        <f t="shared" si="1"/>
        <v xml:space="preserve"> </v>
      </c>
    </row>
    <row r="80" spans="14:30" x14ac:dyDescent="0.25">
      <c r="N80" s="11"/>
      <c r="P80" s="11"/>
      <c r="Q80" s="9"/>
      <c r="S80" s="9"/>
      <c r="AD80" t="str">
        <f t="shared" si="1"/>
        <v xml:space="preserve"> </v>
      </c>
    </row>
    <row r="81" spans="14:30" x14ac:dyDescent="0.25">
      <c r="N81" s="11"/>
      <c r="P81" s="11"/>
      <c r="Q81" s="9"/>
      <c r="S81" s="9"/>
      <c r="AD81" t="str">
        <f t="shared" si="1"/>
        <v xml:space="preserve"> </v>
      </c>
    </row>
    <row r="82" spans="14:30" x14ac:dyDescent="0.25">
      <c r="N82" s="11"/>
      <c r="P82" s="11"/>
      <c r="Q82" s="9"/>
      <c r="S82" s="9"/>
      <c r="AD82" t="str">
        <f t="shared" si="1"/>
        <v xml:space="preserve"> </v>
      </c>
    </row>
    <row r="83" spans="14:30" x14ac:dyDescent="0.25">
      <c r="N83" s="11"/>
      <c r="P83" s="11"/>
      <c r="Q83" s="9"/>
      <c r="S83" s="9"/>
      <c r="AD83" t="str">
        <f t="shared" si="1"/>
        <v xml:space="preserve"> </v>
      </c>
    </row>
    <row r="84" spans="14:30" x14ac:dyDescent="0.25">
      <c r="N84" s="11"/>
      <c r="P84" s="11"/>
      <c r="Q84" s="9"/>
      <c r="S84" s="9"/>
      <c r="AD84" t="str">
        <f t="shared" si="1"/>
        <v xml:space="preserve"> </v>
      </c>
    </row>
    <row r="85" spans="14:30" x14ac:dyDescent="0.25">
      <c r="N85" s="11"/>
      <c r="P85" s="11"/>
      <c r="Q85" s="9"/>
      <c r="S85" s="9"/>
      <c r="AD85" t="str">
        <f t="shared" si="1"/>
        <v xml:space="preserve"> </v>
      </c>
    </row>
    <row r="86" spans="14:30" x14ac:dyDescent="0.25">
      <c r="N86" s="11"/>
      <c r="P86" s="11"/>
      <c r="Q86" s="9"/>
      <c r="S86" s="9"/>
      <c r="AD86" t="str">
        <f t="shared" si="1"/>
        <v xml:space="preserve"> </v>
      </c>
    </row>
    <row r="87" spans="14:30" x14ac:dyDescent="0.25">
      <c r="N87" s="11"/>
      <c r="P87" s="11"/>
      <c r="Q87" s="9"/>
      <c r="S87" s="9"/>
      <c r="AD87" t="str">
        <f t="shared" si="1"/>
        <v xml:space="preserve"> </v>
      </c>
    </row>
    <row r="88" spans="14:30" x14ac:dyDescent="0.25">
      <c r="N88" s="11"/>
      <c r="P88" s="11"/>
      <c r="Q88" s="9"/>
      <c r="S88" s="9"/>
      <c r="AD88" t="str">
        <f t="shared" si="1"/>
        <v xml:space="preserve"> </v>
      </c>
    </row>
    <row r="89" spans="14:30" x14ac:dyDescent="0.25">
      <c r="N89" s="11"/>
      <c r="P89" s="11"/>
      <c r="Q89" s="9"/>
      <c r="S89" s="9"/>
      <c r="AD89" t="str">
        <f t="shared" si="1"/>
        <v xml:space="preserve"> </v>
      </c>
    </row>
    <row r="90" spans="14:30" x14ac:dyDescent="0.25">
      <c r="N90" s="11"/>
      <c r="P90" s="11"/>
      <c r="Q90" s="9"/>
      <c r="S90" s="9"/>
      <c r="AD90" t="str">
        <f t="shared" si="1"/>
        <v xml:space="preserve"> </v>
      </c>
    </row>
    <row r="91" spans="14:30" x14ac:dyDescent="0.25">
      <c r="N91" s="11"/>
      <c r="P91" s="11"/>
      <c r="Q91" s="9"/>
      <c r="S91" s="9"/>
      <c r="AD91" t="str">
        <f t="shared" si="1"/>
        <v xml:space="preserve"> </v>
      </c>
    </row>
    <row r="92" spans="14:30" x14ac:dyDescent="0.25">
      <c r="N92" s="11"/>
      <c r="P92" s="11"/>
      <c r="Q92" s="9"/>
      <c r="S92" s="9"/>
      <c r="AD92" t="str">
        <f t="shared" si="1"/>
        <v xml:space="preserve"> </v>
      </c>
    </row>
    <row r="93" spans="14:30" x14ac:dyDescent="0.25">
      <c r="N93" s="11"/>
      <c r="P93" s="11"/>
      <c r="Q93" s="9"/>
      <c r="S93" s="9"/>
      <c r="AD93" t="str">
        <f t="shared" si="1"/>
        <v xml:space="preserve"> </v>
      </c>
    </row>
    <row r="94" spans="14:30" x14ac:dyDescent="0.25">
      <c r="N94" s="11"/>
      <c r="P94" s="11"/>
      <c r="Q94" s="9"/>
      <c r="S94" s="9"/>
      <c r="AD94" t="str">
        <f t="shared" si="1"/>
        <v xml:space="preserve"> </v>
      </c>
    </row>
    <row r="95" spans="14:30" x14ac:dyDescent="0.25">
      <c r="N95" s="11"/>
      <c r="P95" s="11"/>
      <c r="Q95" s="9"/>
      <c r="S95" s="9"/>
      <c r="AD95" t="str">
        <f t="shared" si="1"/>
        <v xml:space="preserve"> </v>
      </c>
    </row>
    <row r="96" spans="14:30" x14ac:dyDescent="0.25">
      <c r="N96" s="11"/>
      <c r="P96" s="11"/>
      <c r="Q96" s="9"/>
      <c r="S96" s="9"/>
      <c r="AD96" t="str">
        <f t="shared" si="1"/>
        <v xml:space="preserve"> </v>
      </c>
    </row>
    <row r="97" spans="14:30" x14ac:dyDescent="0.25">
      <c r="N97" s="11"/>
      <c r="P97" s="11"/>
      <c r="Q97" s="9"/>
      <c r="S97" s="9"/>
      <c r="AD97" t="str">
        <f t="shared" si="1"/>
        <v xml:space="preserve"> </v>
      </c>
    </row>
    <row r="98" spans="14:30" x14ac:dyDescent="0.25">
      <c r="N98" s="11"/>
      <c r="P98" s="11"/>
      <c r="Q98" s="9"/>
      <c r="S98" s="9"/>
      <c r="AD98" t="str">
        <f t="shared" si="1"/>
        <v xml:space="preserve"> </v>
      </c>
    </row>
    <row r="99" spans="14:30" x14ac:dyDescent="0.25">
      <c r="N99" s="11"/>
      <c r="P99" s="11"/>
      <c r="Q99" s="9"/>
      <c r="S99" s="9"/>
      <c r="AD99" t="str">
        <f t="shared" si="1"/>
        <v xml:space="preserve"> </v>
      </c>
    </row>
    <row r="100" spans="14:30" x14ac:dyDescent="0.25">
      <c r="N100" s="11"/>
      <c r="P100" s="11"/>
      <c r="Q100" s="9"/>
      <c r="S100" s="9"/>
      <c r="AD100" t="str">
        <f t="shared" si="1"/>
        <v xml:space="preserve"> </v>
      </c>
    </row>
    <row r="101" spans="14:30" x14ac:dyDescent="0.25">
      <c r="N101" s="11"/>
      <c r="P101" s="11"/>
      <c r="Q101" s="9"/>
      <c r="S101" s="9"/>
      <c r="AD101" t="str">
        <f t="shared" si="1"/>
        <v xml:space="preserve"> </v>
      </c>
    </row>
    <row r="102" spans="14:30" x14ac:dyDescent="0.25">
      <c r="N102" s="11"/>
      <c r="P102" s="11"/>
      <c r="Q102" s="9"/>
      <c r="S102" s="9"/>
      <c r="AD102" t="str">
        <f t="shared" si="1"/>
        <v xml:space="preserve"> </v>
      </c>
    </row>
    <row r="103" spans="14:30" x14ac:dyDescent="0.25">
      <c r="N103" s="11"/>
      <c r="P103" s="11"/>
      <c r="Q103" s="9"/>
      <c r="S103" s="9"/>
      <c r="AD103" t="str">
        <f t="shared" si="1"/>
        <v xml:space="preserve"> </v>
      </c>
    </row>
    <row r="104" spans="14:30" x14ac:dyDescent="0.25">
      <c r="N104" s="11"/>
      <c r="P104" s="11"/>
      <c r="Q104" s="9"/>
      <c r="S104" s="9"/>
      <c r="AD104" t="str">
        <f t="shared" si="1"/>
        <v xml:space="preserve"> </v>
      </c>
    </row>
    <row r="105" spans="14:30" x14ac:dyDescent="0.25">
      <c r="N105" s="11"/>
      <c r="P105" s="11"/>
      <c r="Q105" s="9"/>
      <c r="S105" s="9"/>
      <c r="AD105" t="str">
        <f t="shared" si="1"/>
        <v xml:space="preserve"> </v>
      </c>
    </row>
    <row r="106" spans="14:30" x14ac:dyDescent="0.25">
      <c r="N106" s="11"/>
      <c r="P106" s="11"/>
      <c r="Q106" s="9"/>
      <c r="S106" s="9"/>
      <c r="AD106" t="str">
        <f t="shared" si="1"/>
        <v xml:space="preserve"> </v>
      </c>
    </row>
    <row r="107" spans="14:30" x14ac:dyDescent="0.25">
      <c r="N107" s="11"/>
      <c r="P107" s="11"/>
      <c r="Q107" s="9"/>
      <c r="S107" s="9"/>
      <c r="AD107" t="str">
        <f t="shared" si="1"/>
        <v xml:space="preserve"> </v>
      </c>
    </row>
    <row r="108" spans="14:30" x14ac:dyDescent="0.25">
      <c r="N108" s="11"/>
      <c r="P108" s="11"/>
      <c r="Q108" s="9"/>
      <c r="S108" s="9"/>
      <c r="AD108" t="str">
        <f t="shared" si="1"/>
        <v xml:space="preserve"> </v>
      </c>
    </row>
    <row r="109" spans="14:30" x14ac:dyDescent="0.25">
      <c r="N109" s="11"/>
      <c r="P109" s="11"/>
      <c r="Q109" s="9"/>
      <c r="S109" s="9"/>
      <c r="AD109" t="str">
        <f t="shared" si="1"/>
        <v xml:space="preserve"> </v>
      </c>
    </row>
    <row r="110" spans="14:30" x14ac:dyDescent="0.25">
      <c r="N110" s="11"/>
      <c r="P110" s="11"/>
      <c r="Q110" s="9"/>
      <c r="S110" s="9"/>
      <c r="AD110" t="str">
        <f t="shared" si="1"/>
        <v xml:space="preserve"> </v>
      </c>
    </row>
    <row r="111" spans="14:30" x14ac:dyDescent="0.25">
      <c r="N111" s="11"/>
      <c r="P111" s="11"/>
      <c r="Q111" s="9"/>
      <c r="S111" s="9"/>
      <c r="AD111" t="str">
        <f t="shared" si="1"/>
        <v xml:space="preserve"> </v>
      </c>
    </row>
    <row r="112" spans="14:30" x14ac:dyDescent="0.25">
      <c r="N112" s="11"/>
      <c r="P112" s="11"/>
      <c r="Q112" s="9"/>
      <c r="S112" s="9"/>
      <c r="AD112" t="str">
        <f t="shared" si="1"/>
        <v xml:space="preserve"> </v>
      </c>
    </row>
    <row r="113" spans="14:30" x14ac:dyDescent="0.25">
      <c r="N113" s="11"/>
      <c r="P113" s="11"/>
      <c r="Q113" s="9"/>
      <c r="S113" s="9"/>
      <c r="AD113" t="str">
        <f t="shared" si="1"/>
        <v xml:space="preserve"> </v>
      </c>
    </row>
    <row r="114" spans="14:30" x14ac:dyDescent="0.25">
      <c r="N114" s="11"/>
      <c r="P114" s="11"/>
      <c r="Q114" s="9"/>
      <c r="S114" s="9"/>
      <c r="AD114" t="str">
        <f t="shared" si="1"/>
        <v xml:space="preserve"> </v>
      </c>
    </row>
    <row r="115" spans="14:30" x14ac:dyDescent="0.25">
      <c r="N115" s="11"/>
      <c r="P115" s="11"/>
      <c r="Q115" s="9"/>
      <c r="S115" s="9"/>
      <c r="AD115" t="str">
        <f t="shared" si="1"/>
        <v xml:space="preserve"> </v>
      </c>
    </row>
    <row r="116" spans="14:30" x14ac:dyDescent="0.25">
      <c r="N116" s="11"/>
      <c r="P116" s="11"/>
      <c r="Q116" s="9"/>
      <c r="S116" s="9"/>
      <c r="AD116" t="str">
        <f t="shared" si="1"/>
        <v xml:space="preserve"> </v>
      </c>
    </row>
    <row r="117" spans="14:30" x14ac:dyDescent="0.25">
      <c r="N117" s="11"/>
      <c r="P117" s="11"/>
      <c r="Q117" s="9"/>
      <c r="S117" s="9"/>
      <c r="AD117" t="str">
        <f t="shared" si="1"/>
        <v xml:space="preserve"> </v>
      </c>
    </row>
    <row r="118" spans="14:30" x14ac:dyDescent="0.25">
      <c r="N118" s="11"/>
      <c r="P118" s="11"/>
      <c r="Q118" s="9"/>
      <c r="S118" s="9"/>
      <c r="AD118" t="str">
        <f t="shared" si="1"/>
        <v xml:space="preserve"> </v>
      </c>
    </row>
    <row r="119" spans="14:30" x14ac:dyDescent="0.25">
      <c r="N119" s="11"/>
      <c r="P119" s="11"/>
      <c r="Q119" s="9"/>
      <c r="S119" s="9"/>
      <c r="AD119" t="str">
        <f t="shared" si="1"/>
        <v xml:space="preserve"> </v>
      </c>
    </row>
    <row r="120" spans="14:30" x14ac:dyDescent="0.25">
      <c r="N120" s="11"/>
      <c r="P120" s="11"/>
      <c r="Q120" s="9"/>
      <c r="S120" s="9"/>
      <c r="AD120" t="str">
        <f t="shared" si="1"/>
        <v xml:space="preserve"> </v>
      </c>
    </row>
    <row r="121" spans="14:30" x14ac:dyDescent="0.25">
      <c r="N121" s="11"/>
      <c r="P121" s="11"/>
      <c r="Q121" s="9"/>
      <c r="S121" s="9"/>
      <c r="AD121" t="str">
        <f t="shared" si="1"/>
        <v xml:space="preserve"> </v>
      </c>
    </row>
    <row r="122" spans="14:30" x14ac:dyDescent="0.25">
      <c r="N122" s="11"/>
      <c r="P122" s="11"/>
      <c r="Q122" s="9"/>
      <c r="S122" s="9"/>
      <c r="AD122" t="str">
        <f t="shared" si="1"/>
        <v xml:space="preserve"> </v>
      </c>
    </row>
    <row r="123" spans="14:30" x14ac:dyDescent="0.25">
      <c r="N123" s="11"/>
      <c r="P123" s="11"/>
      <c r="Q123" s="9"/>
      <c r="S123" s="9"/>
      <c r="AD123" t="str">
        <f t="shared" si="1"/>
        <v xml:space="preserve"> </v>
      </c>
    </row>
    <row r="124" spans="14:30" x14ac:dyDescent="0.25">
      <c r="N124" s="11"/>
      <c r="P124" s="11"/>
      <c r="Q124" s="9"/>
      <c r="S124" s="9"/>
      <c r="AD124" t="str">
        <f t="shared" si="1"/>
        <v xml:space="preserve"> </v>
      </c>
    </row>
    <row r="125" spans="14:30" x14ac:dyDescent="0.25">
      <c r="N125" s="11"/>
      <c r="P125" s="11"/>
      <c r="Q125" s="9"/>
      <c r="S125" s="9"/>
      <c r="AD125" t="str">
        <f t="shared" si="1"/>
        <v xml:space="preserve"> </v>
      </c>
    </row>
    <row r="126" spans="14:30" x14ac:dyDescent="0.25">
      <c r="N126" s="11"/>
      <c r="P126" s="11"/>
      <c r="Q126" s="9"/>
      <c r="S126" s="9"/>
      <c r="AD126" t="str">
        <f t="shared" si="1"/>
        <v xml:space="preserve"> </v>
      </c>
    </row>
    <row r="127" spans="14:30" x14ac:dyDescent="0.25">
      <c r="N127" s="11"/>
      <c r="P127" s="11"/>
      <c r="Q127" s="9"/>
      <c r="S127" s="9"/>
      <c r="AD127" t="str">
        <f t="shared" si="1"/>
        <v xml:space="preserve"> </v>
      </c>
    </row>
    <row r="128" spans="14:30" x14ac:dyDescent="0.25">
      <c r="N128" s="11"/>
      <c r="P128" s="11"/>
      <c r="Q128" s="9"/>
      <c r="S128" s="9"/>
      <c r="AD128" t="str">
        <f t="shared" si="1"/>
        <v xml:space="preserve"> </v>
      </c>
    </row>
    <row r="129" spans="14:30" x14ac:dyDescent="0.25">
      <c r="N129" s="11"/>
      <c r="P129" s="11"/>
      <c r="Q129" s="9"/>
      <c r="S129" s="9"/>
      <c r="AD129" t="str">
        <f t="shared" si="1"/>
        <v xml:space="preserve"> </v>
      </c>
    </row>
    <row r="130" spans="14:30" x14ac:dyDescent="0.25">
      <c r="N130" s="11"/>
      <c r="P130" s="11"/>
      <c r="Q130" s="9"/>
      <c r="S130" s="9"/>
      <c r="AD130" t="str">
        <f t="shared" si="1"/>
        <v xml:space="preserve"> </v>
      </c>
    </row>
    <row r="131" spans="14:30" x14ac:dyDescent="0.25">
      <c r="N131" s="11"/>
      <c r="P131" s="11"/>
      <c r="Q131" s="9"/>
      <c r="S131" s="9"/>
      <c r="AD131" t="str">
        <f t="shared" si="1"/>
        <v xml:space="preserve"> </v>
      </c>
    </row>
    <row r="132" spans="14:30" x14ac:dyDescent="0.25">
      <c r="N132" s="11"/>
      <c r="P132" s="11"/>
      <c r="Q132" s="9"/>
      <c r="S132" s="9"/>
      <c r="AD132" t="str">
        <f t="shared" si="1"/>
        <v xml:space="preserve"> </v>
      </c>
    </row>
    <row r="133" spans="14:30" x14ac:dyDescent="0.25">
      <c r="N133" s="11"/>
      <c r="P133" s="11"/>
      <c r="Q133" s="9"/>
      <c r="S133" s="9"/>
      <c r="AD133" t="str">
        <f t="shared" ref="AD133:AD196" si="2">IF(ISNUMBER(AC133),G133+AC133," ")</f>
        <v xml:space="preserve"> </v>
      </c>
    </row>
    <row r="134" spans="14:30" x14ac:dyDescent="0.25">
      <c r="N134" s="11"/>
      <c r="P134" s="11"/>
      <c r="Q134" s="9"/>
      <c r="S134" s="9"/>
      <c r="AD134" t="str">
        <f t="shared" si="2"/>
        <v xml:space="preserve"> </v>
      </c>
    </row>
    <row r="135" spans="14:30" x14ac:dyDescent="0.25">
      <c r="N135" s="11"/>
      <c r="P135" s="11"/>
      <c r="Q135" s="9"/>
      <c r="S135" s="9"/>
      <c r="AD135" t="str">
        <f t="shared" si="2"/>
        <v xml:space="preserve"> </v>
      </c>
    </row>
    <row r="136" spans="14:30" x14ac:dyDescent="0.25">
      <c r="N136" s="11"/>
      <c r="P136" s="11"/>
      <c r="Q136" s="9"/>
      <c r="S136" s="9"/>
      <c r="AD136" t="str">
        <f t="shared" si="2"/>
        <v xml:space="preserve"> </v>
      </c>
    </row>
    <row r="137" spans="14:30" x14ac:dyDescent="0.25">
      <c r="N137" s="11"/>
      <c r="P137" s="11"/>
      <c r="Q137" s="9"/>
      <c r="S137" s="9"/>
      <c r="AD137" t="str">
        <f t="shared" si="2"/>
        <v xml:space="preserve"> </v>
      </c>
    </row>
    <row r="138" spans="14:30" x14ac:dyDescent="0.25">
      <c r="N138" s="11"/>
      <c r="P138" s="11"/>
      <c r="Q138" s="9"/>
      <c r="S138" s="9"/>
      <c r="AD138" t="str">
        <f t="shared" si="2"/>
        <v xml:space="preserve"> </v>
      </c>
    </row>
    <row r="139" spans="14:30" x14ac:dyDescent="0.25">
      <c r="N139" s="11"/>
      <c r="P139" s="11"/>
      <c r="Q139" s="9"/>
      <c r="S139" s="9"/>
      <c r="AD139" t="str">
        <f t="shared" si="2"/>
        <v xml:space="preserve"> </v>
      </c>
    </row>
    <row r="140" spans="14:30" x14ac:dyDescent="0.25">
      <c r="N140" s="11"/>
      <c r="P140" s="11"/>
      <c r="Q140" s="9"/>
      <c r="S140" s="9"/>
      <c r="AD140" t="str">
        <f t="shared" si="2"/>
        <v xml:space="preserve"> </v>
      </c>
    </row>
    <row r="141" spans="14:30" x14ac:dyDescent="0.25">
      <c r="N141" s="11"/>
      <c r="P141" s="11"/>
      <c r="Q141" s="9"/>
      <c r="S141" s="9"/>
      <c r="AD141" t="str">
        <f t="shared" si="2"/>
        <v xml:space="preserve"> </v>
      </c>
    </row>
    <row r="142" spans="14:30" x14ac:dyDescent="0.25">
      <c r="N142" s="11"/>
      <c r="P142" s="11"/>
      <c r="Q142" s="9"/>
      <c r="S142" s="9"/>
      <c r="AD142" t="str">
        <f t="shared" si="2"/>
        <v xml:space="preserve"> </v>
      </c>
    </row>
    <row r="143" spans="14:30" x14ac:dyDescent="0.25">
      <c r="N143" s="11"/>
      <c r="P143" s="11"/>
      <c r="Q143" s="9"/>
      <c r="S143" s="9"/>
      <c r="AD143" t="str">
        <f t="shared" si="2"/>
        <v xml:space="preserve"> </v>
      </c>
    </row>
    <row r="144" spans="14:30" x14ac:dyDescent="0.25">
      <c r="N144" s="11"/>
      <c r="P144" s="11"/>
      <c r="Q144" s="9"/>
      <c r="S144" s="9"/>
      <c r="AD144" t="str">
        <f t="shared" si="2"/>
        <v xml:space="preserve"> </v>
      </c>
    </row>
    <row r="145" spans="14:30" x14ac:dyDescent="0.25">
      <c r="N145" s="11"/>
      <c r="P145" s="11"/>
      <c r="Q145" s="9"/>
      <c r="S145" s="9"/>
      <c r="AD145" t="str">
        <f t="shared" si="2"/>
        <v xml:space="preserve"> </v>
      </c>
    </row>
    <row r="146" spans="14:30" x14ac:dyDescent="0.25">
      <c r="N146" s="11"/>
      <c r="P146" s="11"/>
      <c r="Q146" s="9"/>
      <c r="S146" s="9"/>
      <c r="AD146" t="str">
        <f t="shared" si="2"/>
        <v xml:space="preserve"> </v>
      </c>
    </row>
    <row r="147" spans="14:30" x14ac:dyDescent="0.25">
      <c r="N147" s="11"/>
      <c r="P147" s="11"/>
      <c r="Q147" s="9"/>
      <c r="S147" s="9"/>
      <c r="AD147" t="str">
        <f t="shared" si="2"/>
        <v xml:space="preserve"> </v>
      </c>
    </row>
    <row r="148" spans="14:30" x14ac:dyDescent="0.25">
      <c r="N148" s="11"/>
      <c r="P148" s="11"/>
      <c r="Q148" s="9"/>
      <c r="S148" s="9"/>
      <c r="AD148" t="str">
        <f t="shared" si="2"/>
        <v xml:space="preserve"> </v>
      </c>
    </row>
    <row r="149" spans="14:30" x14ac:dyDescent="0.25">
      <c r="N149" s="11"/>
      <c r="P149" s="11"/>
      <c r="Q149" s="9"/>
      <c r="S149" s="9"/>
      <c r="AD149" t="str">
        <f t="shared" si="2"/>
        <v xml:space="preserve"> </v>
      </c>
    </row>
    <row r="150" spans="14:30" x14ac:dyDescent="0.25">
      <c r="N150" s="11"/>
      <c r="P150" s="11"/>
      <c r="Q150" s="9"/>
      <c r="S150" s="9"/>
      <c r="AD150" t="str">
        <f t="shared" si="2"/>
        <v xml:space="preserve"> </v>
      </c>
    </row>
    <row r="151" spans="14:30" x14ac:dyDescent="0.25">
      <c r="N151" s="11"/>
      <c r="P151" s="11"/>
      <c r="Q151" s="9"/>
      <c r="S151" s="9"/>
      <c r="AD151" t="str">
        <f t="shared" si="2"/>
        <v xml:space="preserve"> </v>
      </c>
    </row>
    <row r="152" spans="14:30" x14ac:dyDescent="0.25">
      <c r="N152" s="11"/>
      <c r="P152" s="11"/>
      <c r="Q152" s="9"/>
      <c r="S152" s="9"/>
      <c r="AD152" t="str">
        <f t="shared" si="2"/>
        <v xml:space="preserve"> </v>
      </c>
    </row>
    <row r="153" spans="14:30" x14ac:dyDescent="0.25">
      <c r="N153" s="11"/>
      <c r="P153" s="11"/>
      <c r="Q153" s="9"/>
      <c r="S153" s="9"/>
      <c r="AD153" t="str">
        <f t="shared" si="2"/>
        <v xml:space="preserve"> </v>
      </c>
    </row>
    <row r="154" spans="14:30" x14ac:dyDescent="0.25">
      <c r="N154" s="11"/>
      <c r="P154" s="11"/>
      <c r="Q154" s="9"/>
      <c r="S154" s="9"/>
      <c r="AD154" t="str">
        <f t="shared" si="2"/>
        <v xml:space="preserve"> </v>
      </c>
    </row>
    <row r="155" spans="14:30" x14ac:dyDescent="0.25">
      <c r="N155" s="11"/>
      <c r="P155" s="11"/>
      <c r="Q155" s="9"/>
      <c r="S155" s="9"/>
      <c r="AD155" t="str">
        <f t="shared" si="2"/>
        <v xml:space="preserve"> </v>
      </c>
    </row>
    <row r="156" spans="14:30" x14ac:dyDescent="0.25">
      <c r="N156" s="11"/>
      <c r="P156" s="11"/>
      <c r="Q156" s="9"/>
      <c r="S156" s="9"/>
      <c r="AD156" t="str">
        <f t="shared" si="2"/>
        <v xml:space="preserve"> </v>
      </c>
    </row>
    <row r="157" spans="14:30" x14ac:dyDescent="0.25">
      <c r="N157" s="11"/>
      <c r="P157" s="11"/>
      <c r="Q157" s="9"/>
      <c r="S157" s="9"/>
      <c r="AD157" t="str">
        <f t="shared" si="2"/>
        <v xml:space="preserve"> </v>
      </c>
    </row>
    <row r="158" spans="14:30" x14ac:dyDescent="0.25">
      <c r="N158" s="11"/>
      <c r="P158" s="11"/>
      <c r="Q158" s="9"/>
      <c r="S158" s="9"/>
      <c r="AD158" t="str">
        <f t="shared" si="2"/>
        <v xml:space="preserve"> </v>
      </c>
    </row>
    <row r="159" spans="14:30" x14ac:dyDescent="0.25">
      <c r="N159" s="11"/>
      <c r="P159" s="11"/>
      <c r="Q159" s="9"/>
      <c r="S159" s="9"/>
      <c r="AD159" t="str">
        <f t="shared" si="2"/>
        <v xml:space="preserve"> </v>
      </c>
    </row>
    <row r="160" spans="14:30" x14ac:dyDescent="0.25">
      <c r="N160" s="11"/>
      <c r="P160" s="11"/>
      <c r="Q160" s="9"/>
      <c r="S160" s="9"/>
      <c r="AD160" t="str">
        <f t="shared" si="2"/>
        <v xml:space="preserve"> </v>
      </c>
    </row>
    <row r="161" spans="14:30" x14ac:dyDescent="0.25">
      <c r="N161" s="11"/>
      <c r="P161" s="11"/>
      <c r="Q161" s="9"/>
      <c r="S161" s="9"/>
      <c r="AD161" t="str">
        <f t="shared" si="2"/>
        <v xml:space="preserve"> </v>
      </c>
    </row>
    <row r="162" spans="14:30" x14ac:dyDescent="0.25">
      <c r="N162" s="11"/>
      <c r="P162" s="11"/>
      <c r="Q162" s="9"/>
      <c r="S162" s="9"/>
      <c r="AD162" t="str">
        <f t="shared" si="2"/>
        <v xml:space="preserve"> </v>
      </c>
    </row>
    <row r="163" spans="14:30" x14ac:dyDescent="0.25">
      <c r="N163" s="11"/>
      <c r="P163" s="11"/>
      <c r="Q163" s="9"/>
      <c r="S163" s="9"/>
      <c r="AD163" t="str">
        <f t="shared" si="2"/>
        <v xml:space="preserve"> </v>
      </c>
    </row>
    <row r="164" spans="14:30" x14ac:dyDescent="0.25">
      <c r="N164" s="11"/>
      <c r="P164" s="11"/>
      <c r="Q164" s="9"/>
      <c r="S164" s="9"/>
      <c r="AD164" t="str">
        <f t="shared" si="2"/>
        <v xml:space="preserve"> </v>
      </c>
    </row>
    <row r="165" spans="14:30" x14ac:dyDescent="0.25">
      <c r="N165" s="11"/>
      <c r="P165" s="11"/>
      <c r="Q165" s="9"/>
      <c r="S165" s="9"/>
      <c r="AD165" t="str">
        <f t="shared" si="2"/>
        <v xml:space="preserve"> </v>
      </c>
    </row>
    <row r="166" spans="14:30" x14ac:dyDescent="0.25">
      <c r="N166" s="11"/>
      <c r="P166" s="11"/>
      <c r="Q166" s="9"/>
      <c r="S166" s="9"/>
      <c r="AD166" t="str">
        <f t="shared" si="2"/>
        <v xml:space="preserve"> </v>
      </c>
    </row>
    <row r="167" spans="14:30" x14ac:dyDescent="0.25">
      <c r="N167" s="11"/>
      <c r="P167" s="11"/>
      <c r="Q167" s="9"/>
      <c r="S167" s="9"/>
      <c r="AD167" t="str">
        <f t="shared" si="2"/>
        <v xml:space="preserve"> </v>
      </c>
    </row>
    <row r="168" spans="14:30" x14ac:dyDescent="0.25">
      <c r="N168" s="11"/>
      <c r="P168" s="11"/>
      <c r="Q168" s="9"/>
      <c r="S168" s="9"/>
      <c r="AD168" t="str">
        <f t="shared" si="2"/>
        <v xml:space="preserve"> </v>
      </c>
    </row>
    <row r="169" spans="14:30" x14ac:dyDescent="0.25">
      <c r="N169" s="11"/>
      <c r="P169" s="11"/>
      <c r="Q169" s="9"/>
      <c r="S169" s="9"/>
      <c r="AD169" t="str">
        <f t="shared" si="2"/>
        <v xml:space="preserve"> </v>
      </c>
    </row>
    <row r="170" spans="14:30" x14ac:dyDescent="0.25">
      <c r="N170" s="11"/>
      <c r="P170" s="11"/>
      <c r="Q170" s="9"/>
      <c r="S170" s="9"/>
      <c r="AD170" t="str">
        <f t="shared" si="2"/>
        <v xml:space="preserve"> </v>
      </c>
    </row>
    <row r="171" spans="14:30" x14ac:dyDescent="0.25">
      <c r="N171" s="11"/>
      <c r="P171" s="11"/>
      <c r="Q171" s="9"/>
      <c r="S171" s="9"/>
      <c r="AD171" t="str">
        <f t="shared" si="2"/>
        <v xml:space="preserve"> </v>
      </c>
    </row>
    <row r="172" spans="14:30" x14ac:dyDescent="0.25">
      <c r="N172" s="11"/>
      <c r="P172" s="11"/>
      <c r="Q172" s="9"/>
      <c r="S172" s="9"/>
      <c r="AD172" t="str">
        <f t="shared" si="2"/>
        <v xml:space="preserve"> </v>
      </c>
    </row>
    <row r="173" spans="14:30" x14ac:dyDescent="0.25">
      <c r="N173" s="11"/>
      <c r="P173" s="11"/>
      <c r="Q173" s="9"/>
      <c r="S173" s="9"/>
      <c r="AD173" t="str">
        <f t="shared" si="2"/>
        <v xml:space="preserve"> </v>
      </c>
    </row>
    <row r="174" spans="14:30" x14ac:dyDescent="0.25">
      <c r="N174" s="11"/>
      <c r="P174" s="11"/>
      <c r="Q174" s="9"/>
      <c r="S174" s="9"/>
      <c r="AD174" t="str">
        <f t="shared" si="2"/>
        <v xml:space="preserve"> </v>
      </c>
    </row>
    <row r="175" spans="14:30" x14ac:dyDescent="0.25">
      <c r="N175" s="11"/>
      <c r="P175" s="11"/>
      <c r="Q175" s="9"/>
      <c r="S175" s="9"/>
      <c r="AD175" t="str">
        <f t="shared" si="2"/>
        <v xml:space="preserve"> </v>
      </c>
    </row>
    <row r="176" spans="14:30" x14ac:dyDescent="0.25">
      <c r="N176" s="11"/>
      <c r="P176" s="11"/>
      <c r="Q176" s="9"/>
      <c r="S176" s="9"/>
      <c r="AD176" t="str">
        <f t="shared" si="2"/>
        <v xml:space="preserve"> </v>
      </c>
    </row>
    <row r="177" spans="14:30" x14ac:dyDescent="0.25">
      <c r="N177" s="11"/>
      <c r="P177" s="11"/>
      <c r="Q177" s="9"/>
      <c r="S177" s="9"/>
      <c r="AD177" t="str">
        <f t="shared" si="2"/>
        <v xml:space="preserve"> </v>
      </c>
    </row>
    <row r="178" spans="14:30" x14ac:dyDescent="0.25">
      <c r="N178" s="11"/>
      <c r="P178" s="11"/>
      <c r="Q178" s="9"/>
      <c r="S178" s="9"/>
      <c r="AD178" t="str">
        <f t="shared" si="2"/>
        <v xml:space="preserve"> </v>
      </c>
    </row>
    <row r="179" spans="14:30" x14ac:dyDescent="0.25">
      <c r="N179" s="11"/>
      <c r="P179" s="11"/>
      <c r="Q179" s="9"/>
      <c r="S179" s="9"/>
      <c r="AD179" t="str">
        <f t="shared" si="2"/>
        <v xml:space="preserve"> </v>
      </c>
    </row>
    <row r="180" spans="14:30" x14ac:dyDescent="0.25">
      <c r="N180" s="11"/>
      <c r="P180" s="11"/>
      <c r="Q180" s="9"/>
      <c r="S180" s="9"/>
      <c r="AD180" t="str">
        <f t="shared" si="2"/>
        <v xml:space="preserve"> </v>
      </c>
    </row>
    <row r="181" spans="14:30" x14ac:dyDescent="0.25">
      <c r="N181" s="11"/>
      <c r="P181" s="11"/>
      <c r="Q181" s="9"/>
      <c r="S181" s="9"/>
      <c r="AD181" t="str">
        <f t="shared" si="2"/>
        <v xml:space="preserve"> </v>
      </c>
    </row>
    <row r="182" spans="14:30" x14ac:dyDescent="0.25">
      <c r="N182" s="11"/>
      <c r="P182" s="11"/>
      <c r="Q182" s="9"/>
      <c r="S182" s="9"/>
      <c r="AD182" t="str">
        <f t="shared" si="2"/>
        <v xml:space="preserve"> </v>
      </c>
    </row>
    <row r="183" spans="14:30" x14ac:dyDescent="0.25">
      <c r="N183" s="11"/>
      <c r="P183" s="11"/>
      <c r="Q183" s="9"/>
      <c r="S183" s="9"/>
      <c r="AD183" t="str">
        <f t="shared" si="2"/>
        <v xml:space="preserve"> </v>
      </c>
    </row>
    <row r="184" spans="14:30" x14ac:dyDescent="0.25">
      <c r="N184" s="11"/>
      <c r="P184" s="11"/>
      <c r="Q184" s="9"/>
      <c r="S184" s="9"/>
      <c r="AD184" t="str">
        <f t="shared" si="2"/>
        <v xml:space="preserve"> </v>
      </c>
    </row>
    <row r="185" spans="14:30" x14ac:dyDescent="0.25">
      <c r="N185" s="11"/>
      <c r="P185" s="11"/>
      <c r="Q185" s="9"/>
      <c r="S185" s="9"/>
      <c r="AD185" t="str">
        <f t="shared" si="2"/>
        <v xml:space="preserve"> </v>
      </c>
    </row>
    <row r="186" spans="14:30" x14ac:dyDescent="0.25">
      <c r="N186" s="11"/>
      <c r="P186" s="11"/>
      <c r="Q186" s="9"/>
      <c r="S186" s="9"/>
      <c r="AD186" t="str">
        <f t="shared" si="2"/>
        <v xml:space="preserve"> </v>
      </c>
    </row>
    <row r="187" spans="14:30" x14ac:dyDescent="0.25">
      <c r="N187" s="11"/>
      <c r="P187" s="11"/>
      <c r="Q187" s="9"/>
      <c r="S187" s="9"/>
      <c r="AD187" t="str">
        <f t="shared" si="2"/>
        <v xml:space="preserve"> </v>
      </c>
    </row>
    <row r="188" spans="14:30" x14ac:dyDescent="0.25">
      <c r="N188" s="11"/>
      <c r="P188" s="11"/>
      <c r="Q188" s="9"/>
      <c r="S188" s="9"/>
      <c r="AD188" t="str">
        <f t="shared" si="2"/>
        <v xml:space="preserve"> </v>
      </c>
    </row>
    <row r="189" spans="14:30" x14ac:dyDescent="0.25">
      <c r="P189" s="11"/>
      <c r="S189" s="9"/>
      <c r="AD189" t="str">
        <f t="shared" si="2"/>
        <v xml:space="preserve"> </v>
      </c>
    </row>
    <row r="190" spans="14:30" x14ac:dyDescent="0.25">
      <c r="P190" s="11"/>
      <c r="S190" s="9"/>
      <c r="AD190" t="str">
        <f t="shared" si="2"/>
        <v xml:space="preserve"> </v>
      </c>
    </row>
    <row r="191" spans="14:30" x14ac:dyDescent="0.25">
      <c r="P191" s="11"/>
      <c r="S191" s="9"/>
      <c r="AD191" t="str">
        <f t="shared" si="2"/>
        <v xml:space="preserve"> </v>
      </c>
    </row>
    <row r="192" spans="14:30" x14ac:dyDescent="0.25">
      <c r="P192" s="11"/>
      <c r="S192" s="9"/>
      <c r="AD192" t="str">
        <f t="shared" si="2"/>
        <v xml:space="preserve"> </v>
      </c>
    </row>
    <row r="193" spans="16:30" x14ac:dyDescent="0.25">
      <c r="P193" s="11"/>
      <c r="S193" s="9"/>
      <c r="AD193" t="str">
        <f t="shared" si="2"/>
        <v xml:space="preserve"> </v>
      </c>
    </row>
    <row r="194" spans="16:30" x14ac:dyDescent="0.25">
      <c r="P194" s="11"/>
      <c r="S194" s="9"/>
      <c r="AD194" t="str">
        <f t="shared" si="2"/>
        <v xml:space="preserve"> </v>
      </c>
    </row>
    <row r="195" spans="16:30" x14ac:dyDescent="0.25">
      <c r="P195" s="11"/>
      <c r="S195" s="9"/>
      <c r="AD195" t="str">
        <f t="shared" si="2"/>
        <v xml:space="preserve"> </v>
      </c>
    </row>
    <row r="196" spans="16:30" x14ac:dyDescent="0.25">
      <c r="P196" s="11"/>
      <c r="S196" s="9"/>
      <c r="AD196" t="str">
        <f t="shared" si="2"/>
        <v xml:space="preserve"> </v>
      </c>
    </row>
    <row r="197" spans="16:30" x14ac:dyDescent="0.25">
      <c r="P197" s="11"/>
      <c r="S197" s="9"/>
      <c r="AD197" t="str">
        <f t="shared" ref="AD197:AD260" si="3">IF(ISNUMBER(AC197),G197+AC197," ")</f>
        <v xml:space="preserve"> </v>
      </c>
    </row>
    <row r="198" spans="16:30" x14ac:dyDescent="0.25">
      <c r="P198" s="11"/>
      <c r="S198" s="9"/>
      <c r="AD198" t="str">
        <f t="shared" si="3"/>
        <v xml:space="preserve"> </v>
      </c>
    </row>
    <row r="199" spans="16:30" x14ac:dyDescent="0.25">
      <c r="P199" s="11"/>
      <c r="S199" s="9"/>
      <c r="AD199" t="str">
        <f t="shared" si="3"/>
        <v xml:space="preserve"> </v>
      </c>
    </row>
    <row r="200" spans="16:30" x14ac:dyDescent="0.25">
      <c r="P200" s="11"/>
      <c r="S200" s="9"/>
      <c r="AD200" t="str">
        <f t="shared" si="3"/>
        <v xml:space="preserve"> </v>
      </c>
    </row>
    <row r="201" spans="16:30" x14ac:dyDescent="0.25">
      <c r="P201" s="11"/>
      <c r="S201" s="9"/>
      <c r="AD201" t="str">
        <f t="shared" si="3"/>
        <v xml:space="preserve"> </v>
      </c>
    </row>
    <row r="202" spans="16:30" x14ac:dyDescent="0.25">
      <c r="P202" s="11"/>
      <c r="S202" s="9"/>
      <c r="AD202" t="str">
        <f t="shared" si="3"/>
        <v xml:space="preserve"> </v>
      </c>
    </row>
    <row r="203" spans="16:30" x14ac:dyDescent="0.25">
      <c r="P203" s="11"/>
      <c r="S203" s="9"/>
      <c r="AD203" t="str">
        <f t="shared" si="3"/>
        <v xml:space="preserve"> </v>
      </c>
    </row>
    <row r="204" spans="16:30" x14ac:dyDescent="0.25">
      <c r="P204" s="11"/>
      <c r="S204" s="9"/>
      <c r="AD204" t="str">
        <f t="shared" si="3"/>
        <v xml:space="preserve"> </v>
      </c>
    </row>
    <row r="205" spans="16:30" x14ac:dyDescent="0.25">
      <c r="P205" s="11"/>
      <c r="S205" s="9"/>
      <c r="AD205" t="str">
        <f t="shared" si="3"/>
        <v xml:space="preserve"> </v>
      </c>
    </row>
    <row r="206" spans="16:30" x14ac:dyDescent="0.25">
      <c r="P206" s="11"/>
      <c r="S206" s="9"/>
      <c r="AD206" t="str">
        <f t="shared" si="3"/>
        <v xml:space="preserve"> </v>
      </c>
    </row>
    <row r="207" spans="16:30" x14ac:dyDescent="0.25">
      <c r="P207" s="11"/>
      <c r="S207" s="9"/>
      <c r="AD207" t="str">
        <f t="shared" si="3"/>
        <v xml:space="preserve"> </v>
      </c>
    </row>
    <row r="208" spans="16:30" x14ac:dyDescent="0.25">
      <c r="P208" s="11"/>
      <c r="S208" s="9"/>
      <c r="AD208" t="str">
        <f t="shared" si="3"/>
        <v xml:space="preserve"> </v>
      </c>
    </row>
    <row r="209" spans="16:30" x14ac:dyDescent="0.25">
      <c r="P209" s="11"/>
      <c r="S209" s="9"/>
      <c r="AD209" t="str">
        <f t="shared" si="3"/>
        <v xml:space="preserve"> </v>
      </c>
    </row>
    <row r="210" spans="16:30" x14ac:dyDescent="0.25">
      <c r="P210" s="11"/>
      <c r="S210" s="9"/>
      <c r="AD210" t="str">
        <f t="shared" si="3"/>
        <v xml:space="preserve"> </v>
      </c>
    </row>
    <row r="211" spans="16:30" x14ac:dyDescent="0.25">
      <c r="P211" s="11"/>
      <c r="S211" s="9"/>
      <c r="AD211" t="str">
        <f t="shared" si="3"/>
        <v xml:space="preserve"> </v>
      </c>
    </row>
    <row r="212" spans="16:30" x14ac:dyDescent="0.25">
      <c r="P212" s="11"/>
      <c r="S212" s="9"/>
      <c r="AD212" t="str">
        <f t="shared" si="3"/>
        <v xml:space="preserve"> </v>
      </c>
    </row>
    <row r="213" spans="16:30" x14ac:dyDescent="0.25">
      <c r="P213" s="11"/>
      <c r="S213" s="9"/>
      <c r="AD213" t="str">
        <f t="shared" si="3"/>
        <v xml:space="preserve"> </v>
      </c>
    </row>
    <row r="214" spans="16:30" x14ac:dyDescent="0.25">
      <c r="P214" s="11"/>
      <c r="S214" s="9"/>
      <c r="AD214" t="str">
        <f t="shared" si="3"/>
        <v xml:space="preserve"> </v>
      </c>
    </row>
    <row r="215" spans="16:30" x14ac:dyDescent="0.25">
      <c r="P215" s="11"/>
      <c r="S215" s="9"/>
      <c r="AD215" t="str">
        <f t="shared" si="3"/>
        <v xml:space="preserve"> </v>
      </c>
    </row>
    <row r="216" spans="16:30" x14ac:dyDescent="0.25">
      <c r="P216" s="11"/>
      <c r="S216" s="9"/>
      <c r="AD216" t="str">
        <f t="shared" si="3"/>
        <v xml:space="preserve"> </v>
      </c>
    </row>
    <row r="217" spans="16:30" x14ac:dyDescent="0.25">
      <c r="P217" s="11"/>
      <c r="S217" s="9"/>
      <c r="AD217" t="str">
        <f t="shared" si="3"/>
        <v xml:space="preserve"> </v>
      </c>
    </row>
    <row r="218" spans="16:30" x14ac:dyDescent="0.25">
      <c r="P218" s="11"/>
      <c r="S218" s="9"/>
      <c r="AD218" t="str">
        <f t="shared" si="3"/>
        <v xml:space="preserve"> </v>
      </c>
    </row>
    <row r="219" spans="16:30" x14ac:dyDescent="0.25">
      <c r="P219" s="11"/>
      <c r="S219" s="9"/>
      <c r="AD219" t="str">
        <f t="shared" si="3"/>
        <v xml:space="preserve"> </v>
      </c>
    </row>
    <row r="220" spans="16:30" x14ac:dyDescent="0.25">
      <c r="P220" s="11"/>
      <c r="S220" s="9"/>
      <c r="AD220" t="str">
        <f t="shared" si="3"/>
        <v xml:space="preserve"> </v>
      </c>
    </row>
    <row r="221" spans="16:30" x14ac:dyDescent="0.25">
      <c r="P221" s="11"/>
      <c r="S221" s="9"/>
      <c r="AD221" t="str">
        <f t="shared" si="3"/>
        <v xml:space="preserve"> </v>
      </c>
    </row>
    <row r="222" spans="16:30" x14ac:dyDescent="0.25">
      <c r="P222" s="11"/>
      <c r="S222" s="9"/>
      <c r="AD222" t="str">
        <f t="shared" si="3"/>
        <v xml:space="preserve"> </v>
      </c>
    </row>
    <row r="223" spans="16:30" x14ac:dyDescent="0.25">
      <c r="P223" s="11"/>
      <c r="S223" s="9"/>
      <c r="AD223" t="str">
        <f t="shared" si="3"/>
        <v xml:space="preserve"> </v>
      </c>
    </row>
    <row r="224" spans="16:30" x14ac:dyDescent="0.25">
      <c r="P224" s="11"/>
      <c r="S224" s="9"/>
      <c r="AD224" t="str">
        <f t="shared" si="3"/>
        <v xml:space="preserve"> </v>
      </c>
    </row>
    <row r="225" spans="16:30" x14ac:dyDescent="0.25">
      <c r="P225" s="11"/>
      <c r="S225" s="9"/>
      <c r="AD225" t="str">
        <f t="shared" si="3"/>
        <v xml:space="preserve"> </v>
      </c>
    </row>
    <row r="226" spans="16:30" x14ac:dyDescent="0.25">
      <c r="P226" s="11"/>
      <c r="S226" s="9"/>
      <c r="AD226" t="str">
        <f t="shared" si="3"/>
        <v xml:space="preserve"> </v>
      </c>
    </row>
    <row r="227" spans="16:30" x14ac:dyDescent="0.25">
      <c r="P227" s="11"/>
      <c r="S227" s="9"/>
      <c r="AD227" t="str">
        <f t="shared" si="3"/>
        <v xml:space="preserve"> </v>
      </c>
    </row>
    <row r="228" spans="16:30" x14ac:dyDescent="0.25">
      <c r="P228" s="11"/>
      <c r="S228" s="9"/>
      <c r="AD228" t="str">
        <f t="shared" si="3"/>
        <v xml:space="preserve"> </v>
      </c>
    </row>
    <row r="229" spans="16:30" x14ac:dyDescent="0.25">
      <c r="P229" s="11"/>
      <c r="S229" s="9"/>
      <c r="AD229" t="str">
        <f t="shared" si="3"/>
        <v xml:space="preserve"> </v>
      </c>
    </row>
    <row r="230" spans="16:30" x14ac:dyDescent="0.25">
      <c r="P230" s="11"/>
      <c r="S230" s="9"/>
      <c r="AD230" t="str">
        <f t="shared" si="3"/>
        <v xml:space="preserve"> </v>
      </c>
    </row>
    <row r="231" spans="16:30" x14ac:dyDescent="0.25">
      <c r="P231" s="11"/>
      <c r="S231" s="9"/>
      <c r="AD231" t="str">
        <f t="shared" si="3"/>
        <v xml:space="preserve"> </v>
      </c>
    </row>
    <row r="232" spans="16:30" x14ac:dyDescent="0.25">
      <c r="P232" s="11"/>
      <c r="S232" s="9"/>
      <c r="AD232" t="str">
        <f t="shared" si="3"/>
        <v xml:space="preserve"> </v>
      </c>
    </row>
    <row r="233" spans="16:30" x14ac:dyDescent="0.25">
      <c r="P233" s="11"/>
      <c r="S233" s="9"/>
      <c r="AD233" t="str">
        <f t="shared" si="3"/>
        <v xml:space="preserve"> </v>
      </c>
    </row>
    <row r="234" spans="16:30" x14ac:dyDescent="0.25">
      <c r="P234" s="11"/>
      <c r="S234" s="9"/>
      <c r="AD234" t="str">
        <f t="shared" si="3"/>
        <v xml:space="preserve"> </v>
      </c>
    </row>
    <row r="235" spans="16:30" x14ac:dyDescent="0.25">
      <c r="P235" s="11"/>
      <c r="S235" s="9"/>
      <c r="AD235" t="str">
        <f t="shared" si="3"/>
        <v xml:space="preserve"> </v>
      </c>
    </row>
    <row r="236" spans="16:30" x14ac:dyDescent="0.25">
      <c r="P236" s="11"/>
      <c r="S236" s="9"/>
      <c r="AD236" t="str">
        <f t="shared" si="3"/>
        <v xml:space="preserve"> </v>
      </c>
    </row>
    <row r="237" spans="16:30" x14ac:dyDescent="0.25">
      <c r="P237" s="11"/>
      <c r="S237" s="9"/>
      <c r="AD237" t="str">
        <f t="shared" si="3"/>
        <v xml:space="preserve"> </v>
      </c>
    </row>
    <row r="238" spans="16:30" x14ac:dyDescent="0.25">
      <c r="P238" s="11"/>
      <c r="S238" s="9"/>
      <c r="AD238" t="str">
        <f t="shared" si="3"/>
        <v xml:space="preserve"> </v>
      </c>
    </row>
    <row r="239" spans="16:30" x14ac:dyDescent="0.25">
      <c r="P239" s="11"/>
      <c r="S239" s="9"/>
      <c r="AD239" t="str">
        <f t="shared" si="3"/>
        <v xml:space="preserve"> </v>
      </c>
    </row>
    <row r="240" spans="16:30" x14ac:dyDescent="0.25">
      <c r="P240" s="11"/>
      <c r="S240" s="9"/>
      <c r="AD240" t="str">
        <f t="shared" si="3"/>
        <v xml:space="preserve"> </v>
      </c>
    </row>
    <row r="241" spans="16:30" x14ac:dyDescent="0.25">
      <c r="P241" s="11"/>
      <c r="S241" s="9"/>
      <c r="AD241" t="str">
        <f t="shared" si="3"/>
        <v xml:space="preserve"> </v>
      </c>
    </row>
    <row r="242" spans="16:30" x14ac:dyDescent="0.25">
      <c r="P242" s="11"/>
      <c r="S242" s="9"/>
      <c r="AD242" t="str">
        <f t="shared" si="3"/>
        <v xml:space="preserve"> </v>
      </c>
    </row>
    <row r="243" spans="16:30" x14ac:dyDescent="0.25">
      <c r="P243" s="11"/>
      <c r="S243" s="9"/>
      <c r="AD243" t="str">
        <f t="shared" si="3"/>
        <v xml:space="preserve"> </v>
      </c>
    </row>
    <row r="244" spans="16:30" x14ac:dyDescent="0.25">
      <c r="P244" s="11"/>
      <c r="S244" s="9"/>
      <c r="AD244" t="str">
        <f t="shared" si="3"/>
        <v xml:space="preserve"> </v>
      </c>
    </row>
    <row r="245" spans="16:30" x14ac:dyDescent="0.25">
      <c r="P245" s="11"/>
      <c r="S245" s="9"/>
      <c r="AD245" t="str">
        <f t="shared" si="3"/>
        <v xml:space="preserve"> </v>
      </c>
    </row>
    <row r="246" spans="16:30" x14ac:dyDescent="0.25">
      <c r="P246" s="11"/>
      <c r="S246" s="9"/>
      <c r="AD246" t="str">
        <f t="shared" si="3"/>
        <v xml:space="preserve"> </v>
      </c>
    </row>
    <row r="247" spans="16:30" x14ac:dyDescent="0.25">
      <c r="P247" s="11"/>
      <c r="S247" s="9"/>
      <c r="AD247" t="str">
        <f t="shared" si="3"/>
        <v xml:space="preserve"> </v>
      </c>
    </row>
    <row r="248" spans="16:30" x14ac:dyDescent="0.25">
      <c r="P248" s="11"/>
      <c r="S248" s="9"/>
      <c r="AD248" t="str">
        <f t="shared" si="3"/>
        <v xml:space="preserve"> </v>
      </c>
    </row>
    <row r="249" spans="16:30" x14ac:dyDescent="0.25">
      <c r="P249" s="11"/>
      <c r="S249" s="9"/>
      <c r="AD249" t="str">
        <f t="shared" si="3"/>
        <v xml:space="preserve"> </v>
      </c>
    </row>
    <row r="250" spans="16:30" x14ac:dyDescent="0.25">
      <c r="P250" s="11"/>
      <c r="S250" s="9"/>
      <c r="AD250" t="str">
        <f t="shared" si="3"/>
        <v xml:space="preserve"> </v>
      </c>
    </row>
    <row r="251" spans="16:30" x14ac:dyDescent="0.25">
      <c r="P251" s="11"/>
      <c r="S251" s="9"/>
      <c r="AD251" t="str">
        <f t="shared" si="3"/>
        <v xml:space="preserve"> </v>
      </c>
    </row>
    <row r="252" spans="16:30" x14ac:dyDescent="0.25">
      <c r="P252" s="11"/>
      <c r="S252" s="9"/>
      <c r="AD252" t="str">
        <f t="shared" si="3"/>
        <v xml:space="preserve"> </v>
      </c>
    </row>
    <row r="253" spans="16:30" x14ac:dyDescent="0.25">
      <c r="P253" s="11"/>
      <c r="S253" s="9"/>
      <c r="AD253" t="str">
        <f t="shared" si="3"/>
        <v xml:space="preserve"> </v>
      </c>
    </row>
    <row r="254" spans="16:30" x14ac:dyDescent="0.25">
      <c r="P254" s="11"/>
      <c r="S254" s="9"/>
      <c r="AD254" t="str">
        <f t="shared" si="3"/>
        <v xml:space="preserve"> </v>
      </c>
    </row>
    <row r="255" spans="16:30" x14ac:dyDescent="0.25">
      <c r="P255" s="11"/>
      <c r="S255" s="9"/>
      <c r="AD255" t="str">
        <f t="shared" si="3"/>
        <v xml:space="preserve"> </v>
      </c>
    </row>
    <row r="256" spans="16:30" x14ac:dyDescent="0.25">
      <c r="P256" s="11"/>
      <c r="S256" s="9"/>
      <c r="AD256" t="str">
        <f t="shared" si="3"/>
        <v xml:space="preserve"> </v>
      </c>
    </row>
    <row r="257" spans="16:30" x14ac:dyDescent="0.25">
      <c r="P257" s="11"/>
      <c r="S257" s="9"/>
      <c r="AD257" t="str">
        <f t="shared" si="3"/>
        <v xml:space="preserve"> </v>
      </c>
    </row>
    <row r="258" spans="16:30" x14ac:dyDescent="0.25">
      <c r="P258" s="11"/>
      <c r="S258" s="9"/>
      <c r="AD258" t="str">
        <f t="shared" si="3"/>
        <v xml:space="preserve"> </v>
      </c>
    </row>
    <row r="259" spans="16:30" x14ac:dyDescent="0.25">
      <c r="P259" s="11"/>
      <c r="S259" s="9"/>
      <c r="AD259" t="str">
        <f t="shared" si="3"/>
        <v xml:space="preserve"> </v>
      </c>
    </row>
    <row r="260" spans="16:30" x14ac:dyDescent="0.25">
      <c r="P260" s="11"/>
      <c r="S260" s="9"/>
      <c r="AD260" t="str">
        <f t="shared" si="3"/>
        <v xml:space="preserve"> </v>
      </c>
    </row>
    <row r="261" spans="16:30" x14ac:dyDescent="0.25">
      <c r="P261" s="11"/>
      <c r="S261" s="9"/>
      <c r="AD261" t="str">
        <f t="shared" ref="AD261:AD324" si="4">IF(ISNUMBER(AC261),G261+AC261," ")</f>
        <v xml:space="preserve"> </v>
      </c>
    </row>
    <row r="262" spans="16:30" x14ac:dyDescent="0.25">
      <c r="P262" s="11"/>
      <c r="S262" s="9"/>
      <c r="AD262" t="str">
        <f t="shared" si="4"/>
        <v xml:space="preserve"> </v>
      </c>
    </row>
    <row r="263" spans="16:30" x14ac:dyDescent="0.25">
      <c r="P263" s="11"/>
      <c r="S263" s="9"/>
      <c r="AD263" t="str">
        <f t="shared" si="4"/>
        <v xml:space="preserve"> </v>
      </c>
    </row>
    <row r="264" spans="16:30" x14ac:dyDescent="0.25">
      <c r="P264" s="11"/>
      <c r="S264" s="9"/>
      <c r="AD264" t="str">
        <f t="shared" si="4"/>
        <v xml:space="preserve"> </v>
      </c>
    </row>
    <row r="265" spans="16:30" x14ac:dyDescent="0.25">
      <c r="P265" s="11"/>
      <c r="S265" s="9"/>
      <c r="AD265" t="str">
        <f t="shared" si="4"/>
        <v xml:space="preserve"> </v>
      </c>
    </row>
    <row r="266" spans="16:30" x14ac:dyDescent="0.25">
      <c r="P266" s="11"/>
      <c r="S266" s="9"/>
      <c r="AD266" t="str">
        <f t="shared" si="4"/>
        <v xml:space="preserve"> </v>
      </c>
    </row>
    <row r="267" spans="16:30" x14ac:dyDescent="0.25">
      <c r="P267" s="11"/>
      <c r="S267" s="9"/>
      <c r="AD267" t="str">
        <f t="shared" si="4"/>
        <v xml:space="preserve"> </v>
      </c>
    </row>
    <row r="268" spans="16:30" x14ac:dyDescent="0.25">
      <c r="P268" s="11"/>
      <c r="S268" s="9"/>
      <c r="AD268" t="str">
        <f t="shared" si="4"/>
        <v xml:space="preserve"> </v>
      </c>
    </row>
    <row r="269" spans="16:30" x14ac:dyDescent="0.25">
      <c r="P269" s="11"/>
      <c r="S269" s="9"/>
      <c r="AD269" t="str">
        <f t="shared" si="4"/>
        <v xml:space="preserve"> </v>
      </c>
    </row>
    <row r="270" spans="16:30" x14ac:dyDescent="0.25">
      <c r="P270" s="11"/>
      <c r="S270" s="9"/>
      <c r="AD270" t="str">
        <f t="shared" si="4"/>
        <v xml:space="preserve"> </v>
      </c>
    </row>
    <row r="271" spans="16:30" x14ac:dyDescent="0.25">
      <c r="P271" s="11"/>
      <c r="S271" s="9"/>
      <c r="AD271" t="str">
        <f t="shared" si="4"/>
        <v xml:space="preserve"> </v>
      </c>
    </row>
    <row r="272" spans="16:30" x14ac:dyDescent="0.25">
      <c r="P272" s="11"/>
      <c r="S272" s="9"/>
      <c r="AD272" t="str">
        <f t="shared" si="4"/>
        <v xml:space="preserve"> </v>
      </c>
    </row>
    <row r="273" spans="16:30" x14ac:dyDescent="0.25">
      <c r="P273" s="11"/>
      <c r="S273" s="9"/>
      <c r="AD273" t="str">
        <f t="shared" si="4"/>
        <v xml:space="preserve"> </v>
      </c>
    </row>
    <row r="274" spans="16:30" x14ac:dyDescent="0.25">
      <c r="P274" s="11"/>
      <c r="S274" s="9"/>
      <c r="AD274" t="str">
        <f t="shared" si="4"/>
        <v xml:space="preserve"> </v>
      </c>
    </row>
    <row r="275" spans="16:30" x14ac:dyDescent="0.25">
      <c r="P275" s="11"/>
      <c r="S275" s="9"/>
      <c r="AD275" t="str">
        <f t="shared" si="4"/>
        <v xml:space="preserve"> </v>
      </c>
    </row>
    <row r="276" spans="16:30" x14ac:dyDescent="0.25">
      <c r="P276" s="11"/>
      <c r="S276" s="9"/>
      <c r="AD276" t="str">
        <f t="shared" si="4"/>
        <v xml:space="preserve"> </v>
      </c>
    </row>
    <row r="277" spans="16:30" x14ac:dyDescent="0.25">
      <c r="P277" s="11"/>
      <c r="S277" s="9"/>
      <c r="AD277" t="str">
        <f t="shared" si="4"/>
        <v xml:space="preserve"> </v>
      </c>
    </row>
    <row r="278" spans="16:30" x14ac:dyDescent="0.25">
      <c r="P278" s="11"/>
      <c r="S278" s="9"/>
      <c r="AD278" t="str">
        <f t="shared" si="4"/>
        <v xml:space="preserve"> </v>
      </c>
    </row>
    <row r="279" spans="16:30" x14ac:dyDescent="0.25">
      <c r="P279" s="11"/>
      <c r="S279" s="9"/>
      <c r="AD279" t="str">
        <f t="shared" si="4"/>
        <v xml:space="preserve"> </v>
      </c>
    </row>
    <row r="280" spans="16:30" x14ac:dyDescent="0.25">
      <c r="P280" s="11"/>
      <c r="S280" s="9"/>
      <c r="AD280" t="str">
        <f t="shared" si="4"/>
        <v xml:space="preserve"> </v>
      </c>
    </row>
    <row r="281" spans="16:30" x14ac:dyDescent="0.25">
      <c r="P281" s="11"/>
      <c r="S281" s="9"/>
      <c r="AD281" t="str">
        <f t="shared" si="4"/>
        <v xml:space="preserve"> </v>
      </c>
    </row>
    <row r="282" spans="16:30" x14ac:dyDescent="0.25">
      <c r="P282" s="11"/>
      <c r="S282" s="9"/>
      <c r="AD282" t="str">
        <f t="shared" si="4"/>
        <v xml:space="preserve"> </v>
      </c>
    </row>
    <row r="283" spans="16:30" x14ac:dyDescent="0.25">
      <c r="P283" s="11"/>
      <c r="S283" s="9"/>
      <c r="AD283" t="str">
        <f t="shared" si="4"/>
        <v xml:space="preserve"> </v>
      </c>
    </row>
    <row r="284" spans="16:30" x14ac:dyDescent="0.25">
      <c r="P284" s="11"/>
      <c r="S284" s="9"/>
      <c r="AD284" t="str">
        <f t="shared" si="4"/>
        <v xml:space="preserve"> </v>
      </c>
    </row>
    <row r="285" spans="16:30" x14ac:dyDescent="0.25">
      <c r="P285" s="11"/>
      <c r="S285" s="9"/>
      <c r="AD285" t="str">
        <f t="shared" si="4"/>
        <v xml:space="preserve"> </v>
      </c>
    </row>
    <row r="286" spans="16:30" x14ac:dyDescent="0.25">
      <c r="P286" s="11"/>
      <c r="S286" s="9"/>
      <c r="AD286" t="str">
        <f t="shared" si="4"/>
        <v xml:space="preserve"> </v>
      </c>
    </row>
    <row r="287" spans="16:30" x14ac:dyDescent="0.25">
      <c r="P287" s="11"/>
      <c r="S287" s="9"/>
      <c r="AD287" t="str">
        <f t="shared" si="4"/>
        <v xml:space="preserve"> </v>
      </c>
    </row>
    <row r="288" spans="16:30" x14ac:dyDescent="0.25">
      <c r="P288" s="11"/>
      <c r="S288" s="9"/>
      <c r="AD288" t="str">
        <f t="shared" si="4"/>
        <v xml:space="preserve"> </v>
      </c>
    </row>
    <row r="289" spans="16:30" x14ac:dyDescent="0.25">
      <c r="P289" s="11"/>
      <c r="S289" s="9"/>
      <c r="AD289" t="str">
        <f t="shared" si="4"/>
        <v xml:space="preserve"> </v>
      </c>
    </row>
    <row r="290" spans="16:30" x14ac:dyDescent="0.25">
      <c r="P290" s="11"/>
      <c r="S290" s="9"/>
      <c r="AD290" t="str">
        <f t="shared" si="4"/>
        <v xml:space="preserve"> </v>
      </c>
    </row>
    <row r="291" spans="16:30" x14ac:dyDescent="0.25">
      <c r="P291" s="11"/>
      <c r="S291" s="9"/>
      <c r="AD291" t="str">
        <f t="shared" si="4"/>
        <v xml:space="preserve"> </v>
      </c>
    </row>
    <row r="292" spans="16:30" x14ac:dyDescent="0.25">
      <c r="P292" s="11"/>
      <c r="S292" s="9"/>
      <c r="AD292" t="str">
        <f t="shared" si="4"/>
        <v xml:space="preserve"> </v>
      </c>
    </row>
    <row r="293" spans="16:30" x14ac:dyDescent="0.25">
      <c r="P293" s="11"/>
      <c r="S293" s="9"/>
      <c r="AD293" t="str">
        <f t="shared" si="4"/>
        <v xml:space="preserve"> </v>
      </c>
    </row>
    <row r="294" spans="16:30" x14ac:dyDescent="0.25">
      <c r="P294" s="11"/>
      <c r="S294" s="9"/>
      <c r="AD294" t="str">
        <f t="shared" si="4"/>
        <v xml:space="preserve"> </v>
      </c>
    </row>
    <row r="295" spans="16:30" x14ac:dyDescent="0.25">
      <c r="P295" s="11"/>
      <c r="S295" s="9"/>
      <c r="AD295" t="str">
        <f t="shared" si="4"/>
        <v xml:space="preserve"> </v>
      </c>
    </row>
    <row r="296" spans="16:30" x14ac:dyDescent="0.25">
      <c r="P296" s="11"/>
      <c r="S296" s="9"/>
      <c r="AD296" t="str">
        <f t="shared" si="4"/>
        <v xml:space="preserve"> </v>
      </c>
    </row>
    <row r="297" spans="16:30" x14ac:dyDescent="0.25">
      <c r="P297" s="11"/>
      <c r="S297" s="9"/>
      <c r="AD297" t="str">
        <f t="shared" si="4"/>
        <v xml:space="preserve"> </v>
      </c>
    </row>
    <row r="298" spans="16:30" x14ac:dyDescent="0.25">
      <c r="P298" s="11"/>
      <c r="S298" s="9"/>
      <c r="AD298" t="str">
        <f t="shared" si="4"/>
        <v xml:space="preserve"> </v>
      </c>
    </row>
    <row r="299" spans="16:30" x14ac:dyDescent="0.25">
      <c r="P299" s="11"/>
      <c r="S299" s="9"/>
      <c r="AD299" t="str">
        <f t="shared" si="4"/>
        <v xml:space="preserve"> </v>
      </c>
    </row>
    <row r="300" spans="16:30" x14ac:dyDescent="0.25">
      <c r="P300" s="11"/>
      <c r="S300" s="9"/>
      <c r="AD300" t="str">
        <f t="shared" si="4"/>
        <v xml:space="preserve"> </v>
      </c>
    </row>
    <row r="301" spans="16:30" x14ac:dyDescent="0.25">
      <c r="P301" s="11"/>
      <c r="S301" s="9"/>
      <c r="AD301" t="str">
        <f t="shared" si="4"/>
        <v xml:space="preserve"> </v>
      </c>
    </row>
    <row r="302" spans="16:30" x14ac:dyDescent="0.25">
      <c r="P302" s="11"/>
      <c r="S302" s="9"/>
      <c r="AD302" t="str">
        <f t="shared" si="4"/>
        <v xml:space="preserve"> </v>
      </c>
    </row>
    <row r="303" spans="16:30" x14ac:dyDescent="0.25">
      <c r="P303" s="11"/>
      <c r="S303" s="9"/>
      <c r="AD303" t="str">
        <f t="shared" si="4"/>
        <v xml:space="preserve"> </v>
      </c>
    </row>
    <row r="304" spans="16:30" x14ac:dyDescent="0.25">
      <c r="P304" s="11"/>
      <c r="S304" s="9"/>
      <c r="AD304" t="str">
        <f t="shared" si="4"/>
        <v xml:space="preserve"> </v>
      </c>
    </row>
    <row r="305" spans="16:30" x14ac:dyDescent="0.25">
      <c r="P305" s="11"/>
      <c r="S305" s="9"/>
      <c r="AD305" t="str">
        <f t="shared" si="4"/>
        <v xml:space="preserve"> </v>
      </c>
    </row>
    <row r="306" spans="16:30" x14ac:dyDescent="0.25">
      <c r="P306" s="11"/>
      <c r="S306" s="9"/>
      <c r="AD306" t="str">
        <f t="shared" si="4"/>
        <v xml:space="preserve"> </v>
      </c>
    </row>
    <row r="307" spans="16:30" x14ac:dyDescent="0.25">
      <c r="P307" s="11"/>
      <c r="S307" s="9"/>
      <c r="AD307" t="str">
        <f t="shared" si="4"/>
        <v xml:space="preserve"> </v>
      </c>
    </row>
    <row r="308" spans="16:30" x14ac:dyDescent="0.25">
      <c r="P308" s="11"/>
      <c r="S308" s="9"/>
      <c r="AD308" t="str">
        <f t="shared" si="4"/>
        <v xml:space="preserve"> </v>
      </c>
    </row>
    <row r="309" spans="16:30" x14ac:dyDescent="0.25">
      <c r="P309" s="11"/>
      <c r="S309" s="9"/>
      <c r="AD309" t="str">
        <f t="shared" si="4"/>
        <v xml:space="preserve"> </v>
      </c>
    </row>
    <row r="310" spans="16:30" x14ac:dyDescent="0.25">
      <c r="P310" s="11"/>
      <c r="S310" s="9"/>
      <c r="AD310" t="str">
        <f t="shared" si="4"/>
        <v xml:space="preserve"> </v>
      </c>
    </row>
    <row r="311" spans="16:30" x14ac:dyDescent="0.25">
      <c r="P311" s="11"/>
      <c r="S311" s="9"/>
      <c r="AD311" t="str">
        <f t="shared" si="4"/>
        <v xml:space="preserve"> </v>
      </c>
    </row>
    <row r="312" spans="16:30" x14ac:dyDescent="0.25">
      <c r="P312" s="11"/>
      <c r="S312" s="9"/>
      <c r="AD312" t="str">
        <f t="shared" si="4"/>
        <v xml:space="preserve"> </v>
      </c>
    </row>
    <row r="313" spans="16:30" x14ac:dyDescent="0.25">
      <c r="P313" s="11"/>
      <c r="S313" s="9"/>
      <c r="AD313" t="str">
        <f t="shared" si="4"/>
        <v xml:space="preserve"> </v>
      </c>
    </row>
    <row r="314" spans="16:30" x14ac:dyDescent="0.25">
      <c r="P314" s="11"/>
      <c r="S314" s="9"/>
      <c r="AD314" t="str">
        <f t="shared" si="4"/>
        <v xml:space="preserve"> </v>
      </c>
    </row>
    <row r="315" spans="16:30" x14ac:dyDescent="0.25">
      <c r="P315" s="11"/>
      <c r="S315" s="9"/>
      <c r="AD315" t="str">
        <f t="shared" si="4"/>
        <v xml:space="preserve"> </v>
      </c>
    </row>
    <row r="316" spans="16:30" x14ac:dyDescent="0.25">
      <c r="P316" s="11"/>
      <c r="S316" s="9"/>
      <c r="AD316" t="str">
        <f t="shared" si="4"/>
        <v xml:space="preserve"> </v>
      </c>
    </row>
    <row r="317" spans="16:30" x14ac:dyDescent="0.25">
      <c r="P317" s="11"/>
      <c r="S317" s="9"/>
      <c r="AD317" t="str">
        <f t="shared" si="4"/>
        <v xml:space="preserve"> </v>
      </c>
    </row>
    <row r="318" spans="16:30" x14ac:dyDescent="0.25">
      <c r="P318" s="11"/>
      <c r="S318" s="9"/>
      <c r="AD318" t="str">
        <f t="shared" si="4"/>
        <v xml:space="preserve"> </v>
      </c>
    </row>
    <row r="319" spans="16:30" x14ac:dyDescent="0.25">
      <c r="P319" s="11"/>
      <c r="S319" s="9"/>
      <c r="AD319" t="str">
        <f t="shared" si="4"/>
        <v xml:space="preserve"> </v>
      </c>
    </row>
    <row r="320" spans="16:30" x14ac:dyDescent="0.25">
      <c r="P320" s="11"/>
      <c r="S320" s="9"/>
      <c r="AD320" t="str">
        <f t="shared" si="4"/>
        <v xml:space="preserve"> </v>
      </c>
    </row>
    <row r="321" spans="16:30" x14ac:dyDescent="0.25">
      <c r="P321" s="11"/>
      <c r="S321" s="9"/>
      <c r="AD321" t="str">
        <f t="shared" si="4"/>
        <v xml:space="preserve"> </v>
      </c>
    </row>
    <row r="322" spans="16:30" x14ac:dyDescent="0.25">
      <c r="P322" s="11"/>
      <c r="S322" s="9"/>
      <c r="AD322" t="str">
        <f t="shared" si="4"/>
        <v xml:space="preserve"> </v>
      </c>
    </row>
    <row r="323" spans="16:30" x14ac:dyDescent="0.25">
      <c r="P323" s="11"/>
      <c r="S323" s="9"/>
      <c r="AD323" t="str">
        <f t="shared" si="4"/>
        <v xml:space="preserve"> </v>
      </c>
    </row>
    <row r="324" spans="16:30" x14ac:dyDescent="0.25">
      <c r="P324" s="11"/>
      <c r="S324" s="9"/>
      <c r="AD324" t="str">
        <f t="shared" si="4"/>
        <v xml:space="preserve"> </v>
      </c>
    </row>
    <row r="325" spans="16:30" x14ac:dyDescent="0.25">
      <c r="P325" s="11"/>
      <c r="S325" s="9"/>
      <c r="AD325" t="str">
        <f t="shared" ref="AD325:AD388" si="5">IF(ISNUMBER(AC325),G325+AC325," ")</f>
        <v xml:space="preserve"> </v>
      </c>
    </row>
    <row r="326" spans="16:30" x14ac:dyDescent="0.25">
      <c r="P326" s="11"/>
      <c r="S326" s="9"/>
      <c r="AD326" t="str">
        <f t="shared" si="5"/>
        <v xml:space="preserve"> </v>
      </c>
    </row>
    <row r="327" spans="16:30" x14ac:dyDescent="0.25">
      <c r="P327" s="11"/>
      <c r="S327" s="9"/>
      <c r="AD327" t="str">
        <f t="shared" si="5"/>
        <v xml:space="preserve"> </v>
      </c>
    </row>
    <row r="328" spans="16:30" x14ac:dyDescent="0.25">
      <c r="P328" s="11"/>
      <c r="S328" s="9"/>
      <c r="AD328" t="str">
        <f t="shared" si="5"/>
        <v xml:space="preserve"> </v>
      </c>
    </row>
    <row r="329" spans="16:30" x14ac:dyDescent="0.25">
      <c r="P329" s="11"/>
      <c r="S329" s="9"/>
      <c r="AD329" t="str">
        <f t="shared" si="5"/>
        <v xml:space="preserve"> </v>
      </c>
    </row>
    <row r="330" spans="16:30" x14ac:dyDescent="0.25">
      <c r="P330" s="11"/>
      <c r="S330" s="9"/>
      <c r="AD330" t="str">
        <f t="shared" si="5"/>
        <v xml:space="preserve"> </v>
      </c>
    </row>
    <row r="331" spans="16:30" x14ac:dyDescent="0.25">
      <c r="P331" s="11"/>
      <c r="S331" s="9"/>
      <c r="AD331" t="str">
        <f t="shared" si="5"/>
        <v xml:space="preserve"> </v>
      </c>
    </row>
    <row r="332" spans="16:30" x14ac:dyDescent="0.25">
      <c r="P332" s="11"/>
      <c r="S332" s="9"/>
      <c r="AD332" t="str">
        <f t="shared" si="5"/>
        <v xml:space="preserve"> </v>
      </c>
    </row>
    <row r="333" spans="16:30" x14ac:dyDescent="0.25">
      <c r="P333" s="11"/>
      <c r="S333" s="9"/>
      <c r="AD333" t="str">
        <f t="shared" si="5"/>
        <v xml:space="preserve"> </v>
      </c>
    </row>
    <row r="334" spans="16:30" x14ac:dyDescent="0.25">
      <c r="P334" s="11"/>
      <c r="S334" s="9"/>
      <c r="AD334" t="str">
        <f t="shared" si="5"/>
        <v xml:space="preserve"> </v>
      </c>
    </row>
    <row r="335" spans="16:30" x14ac:dyDescent="0.25">
      <c r="P335" s="11"/>
      <c r="S335" s="9"/>
      <c r="AD335" t="str">
        <f t="shared" si="5"/>
        <v xml:space="preserve"> </v>
      </c>
    </row>
    <row r="336" spans="16:30" x14ac:dyDescent="0.25">
      <c r="P336" s="11"/>
      <c r="S336" s="9"/>
      <c r="AD336" t="str">
        <f t="shared" si="5"/>
        <v xml:space="preserve"> </v>
      </c>
    </row>
    <row r="337" spans="16:30" x14ac:dyDescent="0.25">
      <c r="P337" s="11"/>
      <c r="S337" s="9"/>
      <c r="AD337" t="str">
        <f t="shared" si="5"/>
        <v xml:space="preserve"> </v>
      </c>
    </row>
    <row r="338" spans="16:30" x14ac:dyDescent="0.25">
      <c r="P338" s="11"/>
      <c r="S338" s="9"/>
      <c r="AD338" t="str">
        <f t="shared" si="5"/>
        <v xml:space="preserve"> </v>
      </c>
    </row>
    <row r="339" spans="16:30" x14ac:dyDescent="0.25">
      <c r="P339" s="11"/>
      <c r="S339" s="9"/>
      <c r="AD339" t="str">
        <f t="shared" si="5"/>
        <v xml:space="preserve"> </v>
      </c>
    </row>
    <row r="340" spans="16:30" x14ac:dyDescent="0.25">
      <c r="P340" s="11"/>
      <c r="S340" s="9"/>
      <c r="AD340" t="str">
        <f t="shared" si="5"/>
        <v xml:space="preserve"> </v>
      </c>
    </row>
    <row r="341" spans="16:30" x14ac:dyDescent="0.25">
      <c r="P341" s="11"/>
      <c r="S341" s="9"/>
      <c r="AD341" t="str">
        <f t="shared" si="5"/>
        <v xml:space="preserve"> </v>
      </c>
    </row>
    <row r="342" spans="16:30" x14ac:dyDescent="0.25">
      <c r="P342" s="11"/>
      <c r="S342" s="9"/>
      <c r="AD342" t="str">
        <f t="shared" si="5"/>
        <v xml:space="preserve"> </v>
      </c>
    </row>
    <row r="343" spans="16:30" x14ac:dyDescent="0.25">
      <c r="P343" s="11"/>
      <c r="S343" s="9"/>
      <c r="AD343" t="str">
        <f t="shared" si="5"/>
        <v xml:space="preserve"> </v>
      </c>
    </row>
    <row r="344" spans="16:30" x14ac:dyDescent="0.25">
      <c r="P344" s="11"/>
      <c r="S344" s="9"/>
      <c r="AD344" t="str">
        <f t="shared" si="5"/>
        <v xml:space="preserve"> </v>
      </c>
    </row>
    <row r="345" spans="16:30" x14ac:dyDescent="0.25">
      <c r="P345" s="11"/>
      <c r="S345" s="9"/>
      <c r="AD345" t="str">
        <f t="shared" si="5"/>
        <v xml:space="preserve"> </v>
      </c>
    </row>
    <row r="346" spans="16:30" x14ac:dyDescent="0.25">
      <c r="P346" s="11"/>
      <c r="S346" s="9"/>
      <c r="AD346" t="str">
        <f t="shared" si="5"/>
        <v xml:space="preserve"> </v>
      </c>
    </row>
    <row r="347" spans="16:30" x14ac:dyDescent="0.25">
      <c r="P347" s="11"/>
      <c r="S347" s="9"/>
      <c r="AD347" t="str">
        <f t="shared" si="5"/>
        <v xml:space="preserve"> </v>
      </c>
    </row>
    <row r="348" spans="16:30" x14ac:dyDescent="0.25">
      <c r="P348" s="11"/>
      <c r="S348" s="9"/>
      <c r="AD348" t="str">
        <f t="shared" si="5"/>
        <v xml:space="preserve"> </v>
      </c>
    </row>
    <row r="349" spans="16:30" x14ac:dyDescent="0.25">
      <c r="P349" s="11"/>
      <c r="S349" s="9"/>
      <c r="AD349" t="str">
        <f t="shared" si="5"/>
        <v xml:space="preserve"> </v>
      </c>
    </row>
    <row r="350" spans="16:30" x14ac:dyDescent="0.25">
      <c r="P350" s="11"/>
      <c r="S350" s="9"/>
      <c r="AD350" t="str">
        <f t="shared" si="5"/>
        <v xml:space="preserve"> </v>
      </c>
    </row>
    <row r="351" spans="16:30" x14ac:dyDescent="0.25">
      <c r="P351" s="11"/>
      <c r="S351" s="9"/>
      <c r="AD351" t="str">
        <f t="shared" si="5"/>
        <v xml:space="preserve"> </v>
      </c>
    </row>
    <row r="352" spans="16:30" x14ac:dyDescent="0.25">
      <c r="P352" s="11"/>
      <c r="S352" s="9"/>
      <c r="AD352" t="str">
        <f t="shared" si="5"/>
        <v xml:space="preserve"> </v>
      </c>
    </row>
    <row r="353" spans="16:30" x14ac:dyDescent="0.25">
      <c r="P353" s="11"/>
      <c r="S353" s="9"/>
      <c r="AD353" t="str">
        <f t="shared" si="5"/>
        <v xml:space="preserve"> </v>
      </c>
    </row>
    <row r="354" spans="16:30" x14ac:dyDescent="0.25">
      <c r="P354" s="11"/>
      <c r="S354" s="9"/>
      <c r="AD354" t="str">
        <f t="shared" si="5"/>
        <v xml:space="preserve"> </v>
      </c>
    </row>
    <row r="355" spans="16:30" x14ac:dyDescent="0.25">
      <c r="P355" s="11"/>
      <c r="S355" s="9"/>
      <c r="AD355" t="str">
        <f t="shared" si="5"/>
        <v xml:space="preserve"> </v>
      </c>
    </row>
    <row r="356" spans="16:30" x14ac:dyDescent="0.25">
      <c r="P356" s="11"/>
      <c r="S356" s="9"/>
      <c r="AD356" t="str">
        <f t="shared" si="5"/>
        <v xml:space="preserve"> </v>
      </c>
    </row>
    <row r="357" spans="16:30" x14ac:dyDescent="0.25">
      <c r="P357" s="11"/>
      <c r="S357" s="9"/>
      <c r="AD357" t="str">
        <f t="shared" si="5"/>
        <v xml:space="preserve"> </v>
      </c>
    </row>
    <row r="358" spans="16:30" x14ac:dyDescent="0.25">
      <c r="P358" s="11"/>
      <c r="S358" s="9"/>
      <c r="AD358" t="str">
        <f t="shared" si="5"/>
        <v xml:space="preserve"> </v>
      </c>
    </row>
    <row r="359" spans="16:30" x14ac:dyDescent="0.25">
      <c r="P359" s="11"/>
      <c r="S359" s="9"/>
      <c r="AD359" t="str">
        <f t="shared" si="5"/>
        <v xml:space="preserve"> </v>
      </c>
    </row>
    <row r="360" spans="16:30" x14ac:dyDescent="0.25">
      <c r="P360" s="11"/>
      <c r="S360" s="9"/>
      <c r="AD360" t="str">
        <f t="shared" si="5"/>
        <v xml:space="preserve"> </v>
      </c>
    </row>
    <row r="361" spans="16:30" x14ac:dyDescent="0.25">
      <c r="P361" s="11"/>
      <c r="S361" s="9"/>
      <c r="AD361" t="str">
        <f t="shared" si="5"/>
        <v xml:space="preserve"> </v>
      </c>
    </row>
    <row r="362" spans="16:30" x14ac:dyDescent="0.25">
      <c r="P362" s="11"/>
      <c r="S362" s="9"/>
      <c r="AD362" t="str">
        <f t="shared" si="5"/>
        <v xml:space="preserve"> </v>
      </c>
    </row>
    <row r="363" spans="16:30" x14ac:dyDescent="0.25">
      <c r="P363" s="11"/>
      <c r="S363" s="9"/>
      <c r="AD363" t="str">
        <f t="shared" si="5"/>
        <v xml:space="preserve"> </v>
      </c>
    </row>
    <row r="364" spans="16:30" x14ac:dyDescent="0.25">
      <c r="P364" s="11"/>
      <c r="S364" s="9"/>
      <c r="AD364" t="str">
        <f t="shared" si="5"/>
        <v xml:space="preserve"> </v>
      </c>
    </row>
    <row r="365" spans="16:30" x14ac:dyDescent="0.25">
      <c r="P365" s="11"/>
      <c r="S365" s="9"/>
      <c r="AD365" t="str">
        <f t="shared" si="5"/>
        <v xml:space="preserve"> </v>
      </c>
    </row>
    <row r="366" spans="16:30" x14ac:dyDescent="0.25">
      <c r="P366" s="11"/>
      <c r="S366" s="9"/>
      <c r="AD366" t="str">
        <f t="shared" si="5"/>
        <v xml:space="preserve"> </v>
      </c>
    </row>
    <row r="367" spans="16:30" x14ac:dyDescent="0.25">
      <c r="P367" s="11"/>
      <c r="S367" s="9"/>
      <c r="AD367" t="str">
        <f t="shared" si="5"/>
        <v xml:space="preserve"> </v>
      </c>
    </row>
    <row r="368" spans="16:30" x14ac:dyDescent="0.25">
      <c r="P368" s="11"/>
      <c r="S368" s="9"/>
      <c r="AD368" t="str">
        <f t="shared" si="5"/>
        <v xml:space="preserve"> </v>
      </c>
    </row>
    <row r="369" spans="16:30" x14ac:dyDescent="0.25">
      <c r="P369" s="11"/>
      <c r="S369" s="9"/>
      <c r="AD369" t="str">
        <f t="shared" si="5"/>
        <v xml:space="preserve"> </v>
      </c>
    </row>
    <row r="370" spans="16:30" x14ac:dyDescent="0.25">
      <c r="P370" s="11"/>
      <c r="S370" s="9"/>
      <c r="AD370" t="str">
        <f t="shared" si="5"/>
        <v xml:space="preserve"> </v>
      </c>
    </row>
    <row r="371" spans="16:30" x14ac:dyDescent="0.25">
      <c r="P371" s="11"/>
      <c r="S371" s="9"/>
      <c r="AD371" t="str">
        <f t="shared" si="5"/>
        <v xml:space="preserve"> </v>
      </c>
    </row>
    <row r="372" spans="16:30" x14ac:dyDescent="0.25">
      <c r="P372" s="11"/>
      <c r="S372" s="9"/>
      <c r="AD372" t="str">
        <f t="shared" si="5"/>
        <v xml:space="preserve"> </v>
      </c>
    </row>
    <row r="373" spans="16:30" x14ac:dyDescent="0.25">
      <c r="P373" s="11"/>
      <c r="S373" s="9"/>
      <c r="AD373" t="str">
        <f t="shared" si="5"/>
        <v xml:space="preserve"> </v>
      </c>
    </row>
    <row r="374" spans="16:30" x14ac:dyDescent="0.25">
      <c r="P374" s="11"/>
      <c r="S374" s="9"/>
      <c r="AD374" t="str">
        <f t="shared" si="5"/>
        <v xml:space="preserve"> </v>
      </c>
    </row>
    <row r="375" spans="16:30" x14ac:dyDescent="0.25">
      <c r="P375" s="11"/>
      <c r="S375" s="9"/>
      <c r="AD375" t="str">
        <f t="shared" si="5"/>
        <v xml:space="preserve"> </v>
      </c>
    </row>
    <row r="376" spans="16:30" x14ac:dyDescent="0.25">
      <c r="P376" s="11"/>
      <c r="S376" s="9"/>
      <c r="AD376" t="str">
        <f t="shared" si="5"/>
        <v xml:space="preserve"> </v>
      </c>
    </row>
    <row r="377" spans="16:30" x14ac:dyDescent="0.25">
      <c r="P377" s="11"/>
      <c r="S377" s="9"/>
      <c r="AD377" t="str">
        <f t="shared" si="5"/>
        <v xml:space="preserve"> </v>
      </c>
    </row>
    <row r="378" spans="16:30" x14ac:dyDescent="0.25">
      <c r="P378" s="11"/>
      <c r="S378" s="9"/>
      <c r="AD378" t="str">
        <f t="shared" si="5"/>
        <v xml:space="preserve"> </v>
      </c>
    </row>
    <row r="379" spans="16:30" x14ac:dyDescent="0.25">
      <c r="P379" s="11"/>
      <c r="S379" s="9"/>
      <c r="AD379" t="str">
        <f t="shared" si="5"/>
        <v xml:space="preserve"> </v>
      </c>
    </row>
    <row r="380" spans="16:30" x14ac:dyDescent="0.25">
      <c r="P380" s="11"/>
      <c r="S380" s="9"/>
      <c r="AD380" t="str">
        <f t="shared" si="5"/>
        <v xml:space="preserve"> </v>
      </c>
    </row>
    <row r="381" spans="16:30" x14ac:dyDescent="0.25">
      <c r="P381" s="11"/>
      <c r="S381" s="9"/>
      <c r="AD381" t="str">
        <f t="shared" si="5"/>
        <v xml:space="preserve"> </v>
      </c>
    </row>
    <row r="382" spans="16:30" x14ac:dyDescent="0.25">
      <c r="P382" s="11"/>
      <c r="S382" s="9"/>
      <c r="AD382" t="str">
        <f t="shared" si="5"/>
        <v xml:space="preserve"> </v>
      </c>
    </row>
    <row r="383" spans="16:30" x14ac:dyDescent="0.25">
      <c r="P383" s="11"/>
      <c r="S383" s="9"/>
      <c r="AD383" t="str">
        <f t="shared" si="5"/>
        <v xml:space="preserve"> </v>
      </c>
    </row>
    <row r="384" spans="16:30" x14ac:dyDescent="0.25">
      <c r="P384" s="11"/>
      <c r="S384" s="9"/>
      <c r="AD384" t="str">
        <f t="shared" si="5"/>
        <v xml:space="preserve"> </v>
      </c>
    </row>
    <row r="385" spans="16:30" x14ac:dyDescent="0.25">
      <c r="P385" s="11"/>
      <c r="S385" s="9"/>
      <c r="AD385" t="str">
        <f t="shared" si="5"/>
        <v xml:space="preserve"> </v>
      </c>
    </row>
    <row r="386" spans="16:30" x14ac:dyDescent="0.25">
      <c r="P386" s="11"/>
      <c r="S386" s="9"/>
      <c r="AD386" t="str">
        <f t="shared" si="5"/>
        <v xml:space="preserve"> </v>
      </c>
    </row>
    <row r="387" spans="16:30" x14ac:dyDescent="0.25">
      <c r="P387" s="11"/>
      <c r="S387" s="9"/>
      <c r="AD387" t="str">
        <f t="shared" si="5"/>
        <v xml:space="preserve"> </v>
      </c>
    </row>
    <row r="388" spans="16:30" x14ac:dyDescent="0.25">
      <c r="P388" s="11"/>
      <c r="S388" s="9"/>
      <c r="AD388" t="str">
        <f t="shared" si="5"/>
        <v xml:space="preserve"> </v>
      </c>
    </row>
    <row r="389" spans="16:30" x14ac:dyDescent="0.25">
      <c r="P389" s="11"/>
      <c r="S389" s="9"/>
      <c r="AD389" t="str">
        <f t="shared" ref="AD389:AD452" si="6">IF(ISNUMBER(AC389),G389+AC389," ")</f>
        <v xml:space="preserve"> </v>
      </c>
    </row>
    <row r="390" spans="16:30" x14ac:dyDescent="0.25">
      <c r="P390" s="11"/>
      <c r="S390" s="9"/>
      <c r="AD390" t="str">
        <f t="shared" si="6"/>
        <v xml:space="preserve"> </v>
      </c>
    </row>
    <row r="391" spans="16:30" x14ac:dyDescent="0.25">
      <c r="P391" s="11"/>
      <c r="S391" s="9"/>
      <c r="AD391" t="str">
        <f t="shared" si="6"/>
        <v xml:space="preserve"> </v>
      </c>
    </row>
    <row r="392" spans="16:30" x14ac:dyDescent="0.25">
      <c r="P392" s="11"/>
      <c r="S392" s="9"/>
      <c r="AD392" t="str">
        <f t="shared" si="6"/>
        <v xml:space="preserve"> </v>
      </c>
    </row>
    <row r="393" spans="16:30" x14ac:dyDescent="0.25">
      <c r="P393" s="11"/>
      <c r="S393" s="9"/>
      <c r="AD393" t="str">
        <f t="shared" si="6"/>
        <v xml:space="preserve"> </v>
      </c>
    </row>
    <row r="394" spans="16:30" x14ac:dyDescent="0.25">
      <c r="P394" s="11"/>
      <c r="S394" s="9"/>
      <c r="AD394" t="str">
        <f t="shared" si="6"/>
        <v xml:space="preserve"> </v>
      </c>
    </row>
    <row r="395" spans="16:30" x14ac:dyDescent="0.25">
      <c r="P395" s="11"/>
      <c r="S395" s="9"/>
      <c r="AD395" t="str">
        <f t="shared" si="6"/>
        <v xml:space="preserve"> </v>
      </c>
    </row>
    <row r="396" spans="16:30" x14ac:dyDescent="0.25">
      <c r="P396" s="11"/>
      <c r="S396" s="9"/>
      <c r="AD396" t="str">
        <f t="shared" si="6"/>
        <v xml:space="preserve"> </v>
      </c>
    </row>
    <row r="397" spans="16:30" x14ac:dyDescent="0.25">
      <c r="P397" s="11"/>
      <c r="S397" s="9"/>
      <c r="AD397" t="str">
        <f t="shared" si="6"/>
        <v xml:space="preserve"> </v>
      </c>
    </row>
    <row r="398" spans="16:30" x14ac:dyDescent="0.25">
      <c r="P398" s="11"/>
      <c r="S398" s="9"/>
      <c r="AD398" t="str">
        <f t="shared" si="6"/>
        <v xml:space="preserve"> </v>
      </c>
    </row>
    <row r="399" spans="16:30" x14ac:dyDescent="0.25">
      <c r="P399" s="11"/>
      <c r="S399" s="9"/>
      <c r="AD399" t="str">
        <f t="shared" si="6"/>
        <v xml:space="preserve"> </v>
      </c>
    </row>
    <row r="400" spans="16:30" x14ac:dyDescent="0.25">
      <c r="P400" s="11"/>
      <c r="S400" s="9"/>
      <c r="AD400" t="str">
        <f t="shared" si="6"/>
        <v xml:space="preserve"> </v>
      </c>
    </row>
    <row r="401" spans="16:30" x14ac:dyDescent="0.25">
      <c r="P401" s="11"/>
      <c r="S401" s="9"/>
      <c r="AD401" t="str">
        <f t="shared" si="6"/>
        <v xml:space="preserve"> </v>
      </c>
    </row>
    <row r="402" spans="16:30" x14ac:dyDescent="0.25">
      <c r="P402" s="11"/>
      <c r="S402" s="9"/>
      <c r="AD402" t="str">
        <f t="shared" si="6"/>
        <v xml:space="preserve"> </v>
      </c>
    </row>
    <row r="403" spans="16:30" x14ac:dyDescent="0.25">
      <c r="P403" s="11"/>
      <c r="S403" s="9"/>
      <c r="AD403" t="str">
        <f t="shared" si="6"/>
        <v xml:space="preserve"> </v>
      </c>
    </row>
    <row r="404" spans="16:30" x14ac:dyDescent="0.25">
      <c r="P404" s="11"/>
      <c r="S404" s="9"/>
      <c r="AD404" t="str">
        <f t="shared" si="6"/>
        <v xml:space="preserve"> </v>
      </c>
    </row>
    <row r="405" spans="16:30" x14ac:dyDescent="0.25">
      <c r="P405" s="11"/>
      <c r="S405" s="9"/>
      <c r="AD405" t="str">
        <f t="shared" si="6"/>
        <v xml:space="preserve"> </v>
      </c>
    </row>
    <row r="406" spans="16:30" x14ac:dyDescent="0.25">
      <c r="P406" s="11"/>
      <c r="S406" s="9"/>
      <c r="AD406" t="str">
        <f t="shared" si="6"/>
        <v xml:space="preserve"> </v>
      </c>
    </row>
    <row r="407" spans="16:30" x14ac:dyDescent="0.25">
      <c r="P407" s="11"/>
      <c r="S407" s="9"/>
      <c r="AD407" t="str">
        <f t="shared" si="6"/>
        <v xml:space="preserve"> </v>
      </c>
    </row>
    <row r="408" spans="16:30" x14ac:dyDescent="0.25">
      <c r="P408" s="11"/>
      <c r="S408" s="9"/>
      <c r="AD408" t="str">
        <f t="shared" si="6"/>
        <v xml:space="preserve"> </v>
      </c>
    </row>
    <row r="409" spans="16:30" x14ac:dyDescent="0.25">
      <c r="P409" s="11"/>
      <c r="S409" s="9"/>
      <c r="AD409" t="str">
        <f t="shared" si="6"/>
        <v xml:space="preserve"> </v>
      </c>
    </row>
    <row r="410" spans="16:30" x14ac:dyDescent="0.25">
      <c r="P410" s="11"/>
      <c r="S410" s="9"/>
      <c r="AD410" t="str">
        <f t="shared" si="6"/>
        <v xml:space="preserve"> </v>
      </c>
    </row>
    <row r="411" spans="16:30" x14ac:dyDescent="0.25">
      <c r="P411" s="11"/>
      <c r="S411" s="9"/>
      <c r="AD411" t="str">
        <f t="shared" si="6"/>
        <v xml:space="preserve"> </v>
      </c>
    </row>
    <row r="412" spans="16:30" x14ac:dyDescent="0.25">
      <c r="P412" s="11"/>
      <c r="S412" s="9"/>
      <c r="AD412" t="str">
        <f t="shared" si="6"/>
        <v xml:space="preserve"> </v>
      </c>
    </row>
    <row r="413" spans="16:30" x14ac:dyDescent="0.25">
      <c r="P413" s="11"/>
      <c r="S413" s="9"/>
      <c r="AD413" t="str">
        <f t="shared" si="6"/>
        <v xml:space="preserve"> </v>
      </c>
    </row>
    <row r="414" spans="16:30" x14ac:dyDescent="0.25">
      <c r="P414" s="11"/>
      <c r="S414" s="9"/>
      <c r="AD414" t="str">
        <f t="shared" si="6"/>
        <v xml:space="preserve"> </v>
      </c>
    </row>
    <row r="415" spans="16:30" x14ac:dyDescent="0.25">
      <c r="P415" s="11"/>
      <c r="S415" s="9"/>
      <c r="AD415" t="str">
        <f t="shared" si="6"/>
        <v xml:space="preserve"> </v>
      </c>
    </row>
    <row r="416" spans="16:30" x14ac:dyDescent="0.25">
      <c r="P416" s="11"/>
      <c r="S416" s="9"/>
      <c r="AD416" t="str">
        <f t="shared" si="6"/>
        <v xml:space="preserve"> </v>
      </c>
    </row>
    <row r="417" spans="16:30" x14ac:dyDescent="0.25">
      <c r="P417" s="11"/>
      <c r="S417" s="9"/>
      <c r="AD417" t="str">
        <f t="shared" si="6"/>
        <v xml:space="preserve"> </v>
      </c>
    </row>
    <row r="418" spans="16:30" x14ac:dyDescent="0.25">
      <c r="P418" s="11"/>
      <c r="S418" s="9"/>
      <c r="AD418" t="str">
        <f t="shared" si="6"/>
        <v xml:space="preserve"> </v>
      </c>
    </row>
    <row r="419" spans="16:30" x14ac:dyDescent="0.25">
      <c r="P419" s="11"/>
      <c r="S419" s="9"/>
      <c r="AD419" t="str">
        <f t="shared" si="6"/>
        <v xml:space="preserve"> </v>
      </c>
    </row>
    <row r="420" spans="16:30" x14ac:dyDescent="0.25">
      <c r="P420" s="11"/>
      <c r="S420" s="9"/>
      <c r="AD420" t="str">
        <f t="shared" si="6"/>
        <v xml:space="preserve"> </v>
      </c>
    </row>
    <row r="421" spans="16:30" x14ac:dyDescent="0.25">
      <c r="P421" s="11"/>
      <c r="S421" s="9"/>
      <c r="AD421" t="str">
        <f t="shared" si="6"/>
        <v xml:space="preserve"> </v>
      </c>
    </row>
    <row r="422" spans="16:30" x14ac:dyDescent="0.25">
      <c r="P422" s="11"/>
      <c r="S422" s="9"/>
      <c r="AD422" t="str">
        <f t="shared" si="6"/>
        <v xml:space="preserve"> </v>
      </c>
    </row>
    <row r="423" spans="16:30" x14ac:dyDescent="0.25">
      <c r="P423" s="11"/>
      <c r="S423" s="9"/>
      <c r="AD423" t="str">
        <f t="shared" si="6"/>
        <v xml:space="preserve"> </v>
      </c>
    </row>
    <row r="424" spans="16:30" x14ac:dyDescent="0.25">
      <c r="P424" s="11"/>
      <c r="S424" s="9"/>
      <c r="AD424" t="str">
        <f t="shared" si="6"/>
        <v xml:space="preserve"> </v>
      </c>
    </row>
    <row r="425" spans="16:30" x14ac:dyDescent="0.25">
      <c r="P425" s="11"/>
      <c r="S425" s="9"/>
      <c r="AD425" t="str">
        <f t="shared" si="6"/>
        <v xml:space="preserve"> </v>
      </c>
    </row>
    <row r="426" spans="16:30" x14ac:dyDescent="0.25">
      <c r="P426" s="11"/>
      <c r="S426" s="9"/>
      <c r="AD426" t="str">
        <f t="shared" si="6"/>
        <v xml:space="preserve"> </v>
      </c>
    </row>
    <row r="427" spans="16:30" x14ac:dyDescent="0.25">
      <c r="P427" s="11"/>
      <c r="S427" s="9"/>
      <c r="AD427" t="str">
        <f t="shared" si="6"/>
        <v xml:space="preserve"> </v>
      </c>
    </row>
    <row r="428" spans="16:30" x14ac:dyDescent="0.25">
      <c r="P428" s="11"/>
      <c r="S428" s="9"/>
      <c r="AD428" t="str">
        <f t="shared" si="6"/>
        <v xml:space="preserve"> </v>
      </c>
    </row>
    <row r="429" spans="16:30" x14ac:dyDescent="0.25">
      <c r="P429" s="11"/>
      <c r="S429" s="9"/>
      <c r="AD429" t="str">
        <f t="shared" si="6"/>
        <v xml:space="preserve"> </v>
      </c>
    </row>
    <row r="430" spans="16:30" x14ac:dyDescent="0.25">
      <c r="P430" s="11"/>
      <c r="S430" s="9"/>
      <c r="AD430" t="str">
        <f t="shared" si="6"/>
        <v xml:space="preserve"> </v>
      </c>
    </row>
    <row r="431" spans="16:30" x14ac:dyDescent="0.25">
      <c r="P431" s="11"/>
      <c r="S431" s="9"/>
      <c r="AD431" t="str">
        <f t="shared" si="6"/>
        <v xml:space="preserve"> </v>
      </c>
    </row>
    <row r="432" spans="16:30" x14ac:dyDescent="0.25">
      <c r="P432" s="11"/>
      <c r="S432" s="9"/>
      <c r="AD432" t="str">
        <f t="shared" si="6"/>
        <v xml:space="preserve"> </v>
      </c>
    </row>
    <row r="433" spans="16:30" x14ac:dyDescent="0.25">
      <c r="P433" s="11"/>
      <c r="S433" s="9"/>
      <c r="AD433" t="str">
        <f t="shared" si="6"/>
        <v xml:space="preserve"> </v>
      </c>
    </row>
    <row r="434" spans="16:30" x14ac:dyDescent="0.25">
      <c r="P434" s="11"/>
      <c r="S434" s="9"/>
      <c r="AD434" t="str">
        <f t="shared" si="6"/>
        <v xml:space="preserve"> </v>
      </c>
    </row>
    <row r="435" spans="16:30" x14ac:dyDescent="0.25">
      <c r="P435" s="11"/>
      <c r="S435" s="9"/>
      <c r="AD435" t="str">
        <f t="shared" si="6"/>
        <v xml:space="preserve"> </v>
      </c>
    </row>
    <row r="436" spans="16:30" x14ac:dyDescent="0.25">
      <c r="P436" s="11"/>
      <c r="S436" s="9"/>
      <c r="AD436" t="str">
        <f t="shared" si="6"/>
        <v xml:space="preserve"> </v>
      </c>
    </row>
    <row r="437" spans="16:30" x14ac:dyDescent="0.25">
      <c r="P437" s="11"/>
      <c r="S437" s="9"/>
      <c r="AD437" t="str">
        <f t="shared" si="6"/>
        <v xml:space="preserve"> </v>
      </c>
    </row>
    <row r="438" spans="16:30" x14ac:dyDescent="0.25">
      <c r="P438" s="11"/>
      <c r="S438" s="9"/>
      <c r="AD438" t="str">
        <f t="shared" si="6"/>
        <v xml:space="preserve"> </v>
      </c>
    </row>
    <row r="439" spans="16:30" x14ac:dyDescent="0.25">
      <c r="P439" s="11"/>
      <c r="S439" s="9"/>
      <c r="AD439" t="str">
        <f t="shared" si="6"/>
        <v xml:space="preserve"> </v>
      </c>
    </row>
    <row r="440" spans="16:30" x14ac:dyDescent="0.25">
      <c r="P440" s="11"/>
      <c r="S440" s="9"/>
      <c r="AD440" t="str">
        <f t="shared" si="6"/>
        <v xml:space="preserve"> </v>
      </c>
    </row>
    <row r="441" spans="16:30" x14ac:dyDescent="0.25">
      <c r="P441" s="11"/>
      <c r="S441" s="9"/>
      <c r="AD441" t="str">
        <f t="shared" si="6"/>
        <v xml:space="preserve"> </v>
      </c>
    </row>
    <row r="442" spans="16:30" x14ac:dyDescent="0.25">
      <c r="P442" s="11"/>
      <c r="S442" s="9"/>
      <c r="AD442" t="str">
        <f t="shared" si="6"/>
        <v xml:space="preserve"> </v>
      </c>
    </row>
    <row r="443" spans="16:30" x14ac:dyDescent="0.25">
      <c r="P443" s="11"/>
      <c r="S443" s="9"/>
      <c r="AD443" t="str">
        <f t="shared" si="6"/>
        <v xml:space="preserve"> </v>
      </c>
    </row>
    <row r="444" spans="16:30" x14ac:dyDescent="0.25">
      <c r="P444" s="11"/>
      <c r="S444" s="9"/>
      <c r="AD444" t="str">
        <f t="shared" si="6"/>
        <v xml:space="preserve"> </v>
      </c>
    </row>
    <row r="445" spans="16:30" x14ac:dyDescent="0.25">
      <c r="P445" s="11"/>
      <c r="S445" s="9"/>
      <c r="AD445" t="str">
        <f t="shared" si="6"/>
        <v xml:space="preserve"> </v>
      </c>
    </row>
    <row r="446" spans="16:30" x14ac:dyDescent="0.25">
      <c r="P446" s="11"/>
      <c r="S446" s="9"/>
      <c r="AD446" t="str">
        <f t="shared" si="6"/>
        <v xml:space="preserve"> </v>
      </c>
    </row>
    <row r="447" spans="16:30" x14ac:dyDescent="0.25">
      <c r="P447" s="11"/>
      <c r="S447" s="9"/>
      <c r="AD447" t="str">
        <f t="shared" si="6"/>
        <v xml:space="preserve"> </v>
      </c>
    </row>
    <row r="448" spans="16:30" x14ac:dyDescent="0.25">
      <c r="P448" s="11"/>
      <c r="S448" s="9"/>
      <c r="AD448" t="str">
        <f t="shared" si="6"/>
        <v xml:space="preserve"> </v>
      </c>
    </row>
    <row r="449" spans="16:30" x14ac:dyDescent="0.25">
      <c r="P449" s="11"/>
      <c r="S449" s="9"/>
      <c r="AD449" t="str">
        <f t="shared" si="6"/>
        <v xml:space="preserve"> </v>
      </c>
    </row>
    <row r="450" spans="16:30" x14ac:dyDescent="0.25">
      <c r="P450" s="11"/>
      <c r="S450" s="9"/>
      <c r="AD450" t="str">
        <f t="shared" si="6"/>
        <v xml:space="preserve"> </v>
      </c>
    </row>
    <row r="451" spans="16:30" x14ac:dyDescent="0.25">
      <c r="P451" s="11"/>
      <c r="S451" s="9"/>
      <c r="AD451" t="str">
        <f t="shared" si="6"/>
        <v xml:space="preserve"> </v>
      </c>
    </row>
    <row r="452" spans="16:30" x14ac:dyDescent="0.25">
      <c r="P452" s="11"/>
      <c r="S452" s="9"/>
      <c r="AD452" t="str">
        <f t="shared" si="6"/>
        <v xml:space="preserve"> </v>
      </c>
    </row>
    <row r="453" spans="16:30" x14ac:dyDescent="0.25">
      <c r="P453" s="11"/>
      <c r="S453" s="9"/>
      <c r="AD453" t="str">
        <f t="shared" ref="AD453:AD516" si="7">IF(ISNUMBER(AC453),G453+AC453," ")</f>
        <v xml:space="preserve"> </v>
      </c>
    </row>
    <row r="454" spans="16:30" x14ac:dyDescent="0.25">
      <c r="P454" s="11"/>
      <c r="S454" s="9"/>
      <c r="AD454" t="str">
        <f t="shared" si="7"/>
        <v xml:space="preserve"> </v>
      </c>
    </row>
    <row r="455" spans="16:30" x14ac:dyDescent="0.25">
      <c r="P455" s="11"/>
      <c r="S455" s="9"/>
      <c r="AD455" t="str">
        <f t="shared" si="7"/>
        <v xml:space="preserve"> </v>
      </c>
    </row>
    <row r="456" spans="16:30" x14ac:dyDescent="0.25">
      <c r="P456" s="11"/>
      <c r="S456" s="9"/>
      <c r="AD456" t="str">
        <f t="shared" si="7"/>
        <v xml:space="preserve"> </v>
      </c>
    </row>
    <row r="457" spans="16:30" x14ac:dyDescent="0.25">
      <c r="P457" s="11"/>
      <c r="S457" s="9"/>
      <c r="AD457" t="str">
        <f t="shared" si="7"/>
        <v xml:space="preserve"> </v>
      </c>
    </row>
    <row r="458" spans="16:30" x14ac:dyDescent="0.25">
      <c r="P458" s="11"/>
      <c r="S458" s="9"/>
      <c r="AD458" t="str">
        <f t="shared" si="7"/>
        <v xml:space="preserve"> </v>
      </c>
    </row>
    <row r="459" spans="16:30" x14ac:dyDescent="0.25">
      <c r="P459" s="11"/>
      <c r="S459" s="9"/>
      <c r="AD459" t="str">
        <f t="shared" si="7"/>
        <v xml:space="preserve"> </v>
      </c>
    </row>
    <row r="460" spans="16:30" x14ac:dyDescent="0.25">
      <c r="P460" s="11"/>
      <c r="S460" s="9"/>
      <c r="AD460" t="str">
        <f t="shared" si="7"/>
        <v xml:space="preserve"> </v>
      </c>
    </row>
    <row r="461" spans="16:30" x14ac:dyDescent="0.25">
      <c r="P461" s="11"/>
      <c r="S461" s="9"/>
      <c r="AD461" t="str">
        <f t="shared" si="7"/>
        <v xml:space="preserve"> </v>
      </c>
    </row>
    <row r="462" spans="16:30" x14ac:dyDescent="0.25">
      <c r="P462" s="11"/>
      <c r="S462" s="9"/>
      <c r="AD462" t="str">
        <f t="shared" si="7"/>
        <v xml:space="preserve"> </v>
      </c>
    </row>
    <row r="463" spans="16:30" x14ac:dyDescent="0.25">
      <c r="P463" s="11"/>
      <c r="S463" s="9"/>
      <c r="AD463" t="str">
        <f t="shared" si="7"/>
        <v xml:space="preserve"> </v>
      </c>
    </row>
    <row r="464" spans="16:30" x14ac:dyDescent="0.25">
      <c r="P464" s="11"/>
      <c r="S464" s="9"/>
      <c r="AD464" t="str">
        <f t="shared" si="7"/>
        <v xml:space="preserve"> </v>
      </c>
    </row>
    <row r="465" spans="16:30" x14ac:dyDescent="0.25">
      <c r="P465" s="11"/>
      <c r="S465" s="9"/>
      <c r="AD465" t="str">
        <f t="shared" si="7"/>
        <v xml:space="preserve"> </v>
      </c>
    </row>
    <row r="466" spans="16:30" x14ac:dyDescent="0.25">
      <c r="P466" s="11"/>
      <c r="S466" s="9"/>
      <c r="AD466" t="str">
        <f t="shared" si="7"/>
        <v xml:space="preserve"> </v>
      </c>
    </row>
    <row r="467" spans="16:30" x14ac:dyDescent="0.25">
      <c r="P467" s="11"/>
      <c r="S467" s="9"/>
      <c r="AD467" t="str">
        <f t="shared" si="7"/>
        <v xml:space="preserve"> </v>
      </c>
    </row>
    <row r="468" spans="16:30" x14ac:dyDescent="0.25">
      <c r="P468" s="11"/>
      <c r="S468" s="9"/>
      <c r="AD468" t="str">
        <f t="shared" si="7"/>
        <v xml:space="preserve"> </v>
      </c>
    </row>
    <row r="469" spans="16:30" x14ac:dyDescent="0.25">
      <c r="P469" s="11"/>
      <c r="S469" s="9"/>
      <c r="AD469" t="str">
        <f t="shared" si="7"/>
        <v xml:space="preserve"> </v>
      </c>
    </row>
    <row r="470" spans="16:30" x14ac:dyDescent="0.25">
      <c r="P470" s="11"/>
      <c r="S470" s="9"/>
      <c r="AD470" t="str">
        <f t="shared" si="7"/>
        <v xml:space="preserve"> </v>
      </c>
    </row>
    <row r="471" spans="16:30" x14ac:dyDescent="0.25">
      <c r="P471" s="11"/>
      <c r="S471" s="9"/>
      <c r="AD471" t="str">
        <f t="shared" si="7"/>
        <v xml:space="preserve"> </v>
      </c>
    </row>
    <row r="472" spans="16:30" x14ac:dyDescent="0.25">
      <c r="P472" s="11"/>
      <c r="S472" s="9"/>
      <c r="AD472" t="str">
        <f t="shared" si="7"/>
        <v xml:space="preserve"> </v>
      </c>
    </row>
    <row r="473" spans="16:30" x14ac:dyDescent="0.25">
      <c r="P473" s="11"/>
      <c r="S473" s="9"/>
      <c r="AD473" t="str">
        <f t="shared" si="7"/>
        <v xml:space="preserve"> </v>
      </c>
    </row>
    <row r="474" spans="16:30" x14ac:dyDescent="0.25">
      <c r="P474" s="11"/>
      <c r="S474" s="9"/>
      <c r="AD474" t="str">
        <f t="shared" si="7"/>
        <v xml:space="preserve"> </v>
      </c>
    </row>
    <row r="475" spans="16:30" x14ac:dyDescent="0.25">
      <c r="P475" s="11"/>
      <c r="S475" s="9"/>
      <c r="AD475" t="str">
        <f t="shared" si="7"/>
        <v xml:space="preserve"> </v>
      </c>
    </row>
    <row r="476" spans="16:30" x14ac:dyDescent="0.25">
      <c r="P476" s="11"/>
      <c r="S476" s="9"/>
      <c r="AD476" t="str">
        <f t="shared" si="7"/>
        <v xml:space="preserve"> </v>
      </c>
    </row>
    <row r="477" spans="16:30" x14ac:dyDescent="0.25">
      <c r="P477" s="11"/>
      <c r="S477" s="9"/>
      <c r="AD477" t="str">
        <f t="shared" si="7"/>
        <v xml:space="preserve"> </v>
      </c>
    </row>
    <row r="478" spans="16:30" x14ac:dyDescent="0.25">
      <c r="P478" s="11"/>
      <c r="S478" s="9"/>
      <c r="AD478" t="str">
        <f t="shared" si="7"/>
        <v xml:space="preserve"> </v>
      </c>
    </row>
    <row r="479" spans="16:30" x14ac:dyDescent="0.25">
      <c r="P479" s="11"/>
      <c r="S479" s="9"/>
      <c r="AD479" t="str">
        <f t="shared" si="7"/>
        <v xml:space="preserve"> </v>
      </c>
    </row>
    <row r="480" spans="16:30" x14ac:dyDescent="0.25">
      <c r="P480" s="11"/>
      <c r="S480" s="9"/>
      <c r="AD480" t="str">
        <f t="shared" si="7"/>
        <v xml:space="preserve"> </v>
      </c>
    </row>
    <row r="481" spans="16:30" x14ac:dyDescent="0.25">
      <c r="P481" s="11"/>
      <c r="S481" s="9"/>
      <c r="AD481" t="str">
        <f t="shared" si="7"/>
        <v xml:space="preserve"> </v>
      </c>
    </row>
    <row r="482" spans="16:30" x14ac:dyDescent="0.25">
      <c r="P482" s="11"/>
      <c r="S482" s="9"/>
      <c r="AD482" t="str">
        <f t="shared" si="7"/>
        <v xml:space="preserve"> </v>
      </c>
    </row>
    <row r="483" spans="16:30" x14ac:dyDescent="0.25">
      <c r="P483" s="11"/>
      <c r="S483" s="9"/>
      <c r="AD483" t="str">
        <f t="shared" si="7"/>
        <v xml:space="preserve"> </v>
      </c>
    </row>
    <row r="484" spans="16:30" x14ac:dyDescent="0.25">
      <c r="P484" s="11"/>
      <c r="S484" s="9"/>
      <c r="AD484" t="str">
        <f t="shared" si="7"/>
        <v xml:space="preserve"> </v>
      </c>
    </row>
    <row r="485" spans="16:30" x14ac:dyDescent="0.25">
      <c r="P485" s="11"/>
      <c r="S485" s="9"/>
      <c r="AD485" t="str">
        <f t="shared" si="7"/>
        <v xml:space="preserve"> </v>
      </c>
    </row>
    <row r="486" spans="16:30" x14ac:dyDescent="0.25">
      <c r="P486" s="11"/>
      <c r="S486" s="9"/>
      <c r="AD486" t="str">
        <f t="shared" si="7"/>
        <v xml:space="preserve"> </v>
      </c>
    </row>
    <row r="487" spans="16:30" x14ac:dyDescent="0.25">
      <c r="P487" s="11"/>
      <c r="S487" s="9"/>
      <c r="AD487" t="str">
        <f t="shared" si="7"/>
        <v xml:space="preserve"> </v>
      </c>
    </row>
    <row r="488" spans="16:30" x14ac:dyDescent="0.25">
      <c r="P488" s="11"/>
      <c r="S488" s="9"/>
      <c r="AD488" t="str">
        <f t="shared" si="7"/>
        <v xml:space="preserve"> </v>
      </c>
    </row>
    <row r="489" spans="16:30" x14ac:dyDescent="0.25">
      <c r="P489" s="11"/>
      <c r="S489" s="9"/>
      <c r="AD489" t="str">
        <f t="shared" si="7"/>
        <v xml:space="preserve"> </v>
      </c>
    </row>
    <row r="490" spans="16:30" x14ac:dyDescent="0.25">
      <c r="P490" s="11"/>
      <c r="S490" s="9"/>
      <c r="AD490" t="str">
        <f t="shared" si="7"/>
        <v xml:space="preserve"> </v>
      </c>
    </row>
    <row r="491" spans="16:30" x14ac:dyDescent="0.25">
      <c r="P491" s="11"/>
      <c r="S491" s="9"/>
      <c r="AD491" t="str">
        <f t="shared" si="7"/>
        <v xml:space="preserve"> </v>
      </c>
    </row>
    <row r="492" spans="16:30" x14ac:dyDescent="0.25">
      <c r="P492" s="11"/>
      <c r="S492" s="9"/>
      <c r="AD492" t="str">
        <f t="shared" si="7"/>
        <v xml:space="preserve"> </v>
      </c>
    </row>
    <row r="493" spans="16:30" x14ac:dyDescent="0.25">
      <c r="P493" s="11"/>
      <c r="S493" s="9"/>
      <c r="AD493" t="str">
        <f t="shared" si="7"/>
        <v xml:space="preserve"> </v>
      </c>
    </row>
    <row r="494" spans="16:30" x14ac:dyDescent="0.25">
      <c r="P494" s="11"/>
      <c r="S494" s="9"/>
      <c r="AD494" t="str">
        <f t="shared" si="7"/>
        <v xml:space="preserve"> </v>
      </c>
    </row>
    <row r="495" spans="16:30" x14ac:dyDescent="0.25">
      <c r="P495" s="11"/>
      <c r="S495" s="9"/>
      <c r="AD495" t="str">
        <f t="shared" si="7"/>
        <v xml:space="preserve"> </v>
      </c>
    </row>
    <row r="496" spans="16:30" x14ac:dyDescent="0.25">
      <c r="P496" s="11"/>
      <c r="S496" s="9"/>
      <c r="AD496" t="str">
        <f t="shared" si="7"/>
        <v xml:space="preserve"> </v>
      </c>
    </row>
    <row r="497" spans="16:30" x14ac:dyDescent="0.25">
      <c r="P497" s="11"/>
      <c r="S497" s="9"/>
      <c r="AD497" t="str">
        <f t="shared" si="7"/>
        <v xml:space="preserve"> </v>
      </c>
    </row>
    <row r="498" spans="16:30" x14ac:dyDescent="0.25">
      <c r="P498" s="11"/>
      <c r="S498" s="9"/>
      <c r="AD498" t="str">
        <f t="shared" si="7"/>
        <v xml:space="preserve"> </v>
      </c>
    </row>
    <row r="499" spans="16:30" x14ac:dyDescent="0.25">
      <c r="P499" s="11"/>
      <c r="S499" s="9"/>
      <c r="AD499" t="str">
        <f t="shared" si="7"/>
        <v xml:space="preserve"> </v>
      </c>
    </row>
    <row r="500" spans="16:30" x14ac:dyDescent="0.25">
      <c r="P500" s="11"/>
      <c r="S500" s="9"/>
      <c r="AD500" t="str">
        <f t="shared" si="7"/>
        <v xml:space="preserve"> </v>
      </c>
    </row>
    <row r="501" spans="16:30" x14ac:dyDescent="0.25">
      <c r="P501" s="11"/>
      <c r="S501" s="9"/>
      <c r="AD501" t="str">
        <f t="shared" si="7"/>
        <v xml:space="preserve"> </v>
      </c>
    </row>
    <row r="502" spans="16:30" x14ac:dyDescent="0.25">
      <c r="P502" s="11"/>
      <c r="S502" s="9"/>
      <c r="AD502" t="str">
        <f t="shared" si="7"/>
        <v xml:space="preserve"> </v>
      </c>
    </row>
    <row r="503" spans="16:30" x14ac:dyDescent="0.25">
      <c r="P503" s="11"/>
      <c r="S503" s="9"/>
      <c r="AD503" t="str">
        <f t="shared" si="7"/>
        <v xml:space="preserve"> </v>
      </c>
    </row>
    <row r="504" spans="16:30" x14ac:dyDescent="0.25">
      <c r="P504" s="11"/>
      <c r="S504" s="9"/>
      <c r="AD504" t="str">
        <f t="shared" si="7"/>
        <v xml:space="preserve"> </v>
      </c>
    </row>
    <row r="505" spans="16:30" x14ac:dyDescent="0.25">
      <c r="P505" s="11"/>
      <c r="S505" s="9"/>
      <c r="AD505" t="str">
        <f t="shared" si="7"/>
        <v xml:space="preserve"> </v>
      </c>
    </row>
    <row r="506" spans="16:30" x14ac:dyDescent="0.25">
      <c r="P506" s="11"/>
      <c r="S506" s="9"/>
      <c r="AD506" t="str">
        <f t="shared" si="7"/>
        <v xml:space="preserve"> </v>
      </c>
    </row>
    <row r="507" spans="16:30" x14ac:dyDescent="0.25">
      <c r="P507" s="11"/>
      <c r="S507" s="9"/>
      <c r="AD507" t="str">
        <f t="shared" si="7"/>
        <v xml:space="preserve"> </v>
      </c>
    </row>
    <row r="508" spans="16:30" x14ac:dyDescent="0.25">
      <c r="P508" s="11"/>
      <c r="S508" s="9"/>
      <c r="AD508" t="str">
        <f t="shared" si="7"/>
        <v xml:space="preserve"> </v>
      </c>
    </row>
    <row r="509" spans="16:30" x14ac:dyDescent="0.25">
      <c r="P509" s="11"/>
      <c r="S509" s="9"/>
      <c r="AD509" t="str">
        <f t="shared" si="7"/>
        <v xml:space="preserve"> </v>
      </c>
    </row>
    <row r="510" spans="16:30" x14ac:dyDescent="0.25">
      <c r="P510" s="11"/>
      <c r="S510" s="9"/>
      <c r="AD510" t="str">
        <f t="shared" si="7"/>
        <v xml:space="preserve"> </v>
      </c>
    </row>
    <row r="511" spans="16:30" x14ac:dyDescent="0.25">
      <c r="P511" s="11"/>
      <c r="S511" s="9"/>
      <c r="AD511" t="str">
        <f t="shared" si="7"/>
        <v xml:space="preserve"> </v>
      </c>
    </row>
    <row r="512" spans="16:30" x14ac:dyDescent="0.25">
      <c r="P512" s="11"/>
      <c r="S512" s="9"/>
      <c r="AD512" t="str">
        <f t="shared" si="7"/>
        <v xml:space="preserve"> </v>
      </c>
    </row>
    <row r="513" spans="16:30" x14ac:dyDescent="0.25">
      <c r="P513" s="11"/>
      <c r="S513" s="9"/>
      <c r="AD513" t="str">
        <f t="shared" si="7"/>
        <v xml:space="preserve"> </v>
      </c>
    </row>
    <row r="514" spans="16:30" x14ac:dyDescent="0.25">
      <c r="P514" s="11"/>
      <c r="S514" s="9"/>
      <c r="AD514" t="str">
        <f t="shared" si="7"/>
        <v xml:space="preserve"> </v>
      </c>
    </row>
    <row r="515" spans="16:30" x14ac:dyDescent="0.25">
      <c r="P515" s="11"/>
      <c r="S515" s="9"/>
      <c r="AD515" t="str">
        <f t="shared" si="7"/>
        <v xml:space="preserve"> </v>
      </c>
    </row>
    <row r="516" spans="16:30" x14ac:dyDescent="0.25">
      <c r="P516" s="11"/>
      <c r="S516" s="9"/>
      <c r="AD516" t="str">
        <f t="shared" si="7"/>
        <v xml:space="preserve"> </v>
      </c>
    </row>
    <row r="517" spans="16:30" x14ac:dyDescent="0.25">
      <c r="P517" s="11"/>
      <c r="S517" s="9"/>
      <c r="AD517" t="str">
        <f t="shared" ref="AD517:AD580" si="8">IF(ISNUMBER(AC517),G517+AC517," ")</f>
        <v xml:space="preserve"> </v>
      </c>
    </row>
    <row r="518" spans="16:30" x14ac:dyDescent="0.25">
      <c r="P518" s="11"/>
      <c r="S518" s="9"/>
      <c r="AD518" t="str">
        <f t="shared" si="8"/>
        <v xml:space="preserve"> </v>
      </c>
    </row>
    <row r="519" spans="16:30" x14ac:dyDescent="0.25">
      <c r="P519" s="11"/>
      <c r="S519" s="9"/>
      <c r="AD519" t="str">
        <f t="shared" si="8"/>
        <v xml:space="preserve"> </v>
      </c>
    </row>
    <row r="520" spans="16:30" x14ac:dyDescent="0.25">
      <c r="P520" s="11"/>
      <c r="S520" s="9"/>
      <c r="AD520" t="str">
        <f t="shared" si="8"/>
        <v xml:space="preserve"> </v>
      </c>
    </row>
    <row r="521" spans="16:30" x14ac:dyDescent="0.25">
      <c r="P521" s="11"/>
      <c r="S521" s="9"/>
      <c r="AD521" t="str">
        <f t="shared" si="8"/>
        <v xml:space="preserve"> </v>
      </c>
    </row>
    <row r="522" spans="16:30" x14ac:dyDescent="0.25">
      <c r="P522" s="11"/>
      <c r="S522" s="9"/>
      <c r="AD522" t="str">
        <f t="shared" si="8"/>
        <v xml:space="preserve"> </v>
      </c>
    </row>
    <row r="523" spans="16:30" x14ac:dyDescent="0.25">
      <c r="P523" s="11"/>
      <c r="S523" s="9"/>
      <c r="AD523" t="str">
        <f t="shared" si="8"/>
        <v xml:space="preserve"> </v>
      </c>
    </row>
    <row r="524" spans="16:30" x14ac:dyDescent="0.25">
      <c r="P524" s="11"/>
      <c r="S524" s="9"/>
      <c r="AD524" t="str">
        <f t="shared" si="8"/>
        <v xml:space="preserve"> </v>
      </c>
    </row>
    <row r="525" spans="16:30" x14ac:dyDescent="0.25">
      <c r="P525" s="11"/>
      <c r="S525" s="9"/>
      <c r="AD525" t="str">
        <f t="shared" si="8"/>
        <v xml:space="preserve"> </v>
      </c>
    </row>
    <row r="526" spans="16:30" x14ac:dyDescent="0.25">
      <c r="P526" s="11"/>
      <c r="S526" s="9"/>
      <c r="AD526" t="str">
        <f t="shared" si="8"/>
        <v xml:space="preserve"> </v>
      </c>
    </row>
    <row r="527" spans="16:30" x14ac:dyDescent="0.25">
      <c r="P527" s="11"/>
      <c r="S527" s="9"/>
      <c r="AD527" t="str">
        <f t="shared" si="8"/>
        <v xml:space="preserve"> </v>
      </c>
    </row>
    <row r="528" spans="16:30" x14ac:dyDescent="0.25">
      <c r="P528" s="11"/>
      <c r="S528" s="9"/>
      <c r="AD528" t="str">
        <f t="shared" si="8"/>
        <v xml:space="preserve"> </v>
      </c>
    </row>
    <row r="529" spans="16:30" x14ac:dyDescent="0.25">
      <c r="P529" s="11"/>
      <c r="S529" s="9"/>
      <c r="AD529" t="str">
        <f t="shared" si="8"/>
        <v xml:space="preserve"> </v>
      </c>
    </row>
    <row r="530" spans="16:30" x14ac:dyDescent="0.25">
      <c r="P530" s="11"/>
      <c r="S530" s="9"/>
      <c r="AD530" t="str">
        <f t="shared" si="8"/>
        <v xml:space="preserve"> </v>
      </c>
    </row>
    <row r="531" spans="16:30" x14ac:dyDescent="0.25">
      <c r="P531" s="11"/>
      <c r="S531" s="9"/>
      <c r="AD531" t="str">
        <f t="shared" si="8"/>
        <v xml:space="preserve"> </v>
      </c>
    </row>
    <row r="532" spans="16:30" x14ac:dyDescent="0.25">
      <c r="P532" s="11"/>
      <c r="S532" s="9"/>
      <c r="AD532" t="str">
        <f t="shared" si="8"/>
        <v xml:space="preserve"> </v>
      </c>
    </row>
    <row r="533" spans="16:30" x14ac:dyDescent="0.25">
      <c r="P533" s="11"/>
      <c r="S533" s="9"/>
      <c r="AD533" t="str">
        <f t="shared" si="8"/>
        <v xml:space="preserve"> </v>
      </c>
    </row>
    <row r="534" spans="16:30" x14ac:dyDescent="0.25">
      <c r="P534" s="11"/>
      <c r="S534" s="9"/>
      <c r="AD534" t="str">
        <f t="shared" si="8"/>
        <v xml:space="preserve"> </v>
      </c>
    </row>
    <row r="535" spans="16:30" x14ac:dyDescent="0.25">
      <c r="P535" s="11"/>
      <c r="S535" s="9"/>
      <c r="AD535" t="str">
        <f t="shared" si="8"/>
        <v xml:space="preserve"> </v>
      </c>
    </row>
    <row r="536" spans="16:30" x14ac:dyDescent="0.25">
      <c r="P536" s="11"/>
      <c r="S536" s="9"/>
      <c r="AD536" t="str">
        <f t="shared" si="8"/>
        <v xml:space="preserve"> </v>
      </c>
    </row>
    <row r="537" spans="16:30" x14ac:dyDescent="0.25">
      <c r="P537" s="11"/>
      <c r="S537" s="9"/>
      <c r="AD537" t="str">
        <f t="shared" si="8"/>
        <v xml:space="preserve"> </v>
      </c>
    </row>
    <row r="538" spans="16:30" x14ac:dyDescent="0.25">
      <c r="P538" s="11"/>
      <c r="S538" s="9"/>
      <c r="AD538" t="str">
        <f t="shared" si="8"/>
        <v xml:space="preserve"> </v>
      </c>
    </row>
    <row r="539" spans="16:30" x14ac:dyDescent="0.25">
      <c r="P539" s="11"/>
      <c r="S539" s="9"/>
      <c r="AD539" t="str">
        <f t="shared" si="8"/>
        <v xml:space="preserve"> </v>
      </c>
    </row>
    <row r="540" spans="16:30" x14ac:dyDescent="0.25">
      <c r="P540" s="11"/>
      <c r="S540" s="9"/>
      <c r="AD540" t="str">
        <f t="shared" si="8"/>
        <v xml:space="preserve"> </v>
      </c>
    </row>
    <row r="541" spans="16:30" x14ac:dyDescent="0.25">
      <c r="P541" s="11"/>
      <c r="S541" s="9"/>
      <c r="AD541" t="str">
        <f t="shared" si="8"/>
        <v xml:space="preserve"> </v>
      </c>
    </row>
    <row r="542" spans="16:30" x14ac:dyDescent="0.25">
      <c r="P542" s="11"/>
      <c r="S542" s="9"/>
      <c r="AD542" t="str">
        <f t="shared" si="8"/>
        <v xml:space="preserve"> </v>
      </c>
    </row>
    <row r="543" spans="16:30" x14ac:dyDescent="0.25">
      <c r="P543" s="11"/>
      <c r="S543" s="9"/>
      <c r="AD543" t="str">
        <f t="shared" si="8"/>
        <v xml:space="preserve"> </v>
      </c>
    </row>
    <row r="544" spans="16:30" x14ac:dyDescent="0.25">
      <c r="P544" s="11"/>
      <c r="S544" s="9"/>
      <c r="AD544" t="str">
        <f t="shared" si="8"/>
        <v xml:space="preserve"> </v>
      </c>
    </row>
    <row r="545" spans="16:30" x14ac:dyDescent="0.25">
      <c r="P545" s="11"/>
      <c r="S545" s="9"/>
      <c r="AD545" t="str">
        <f t="shared" si="8"/>
        <v xml:space="preserve"> </v>
      </c>
    </row>
    <row r="546" spans="16:30" x14ac:dyDescent="0.25">
      <c r="P546" s="11"/>
      <c r="S546" s="9"/>
      <c r="AD546" t="str">
        <f t="shared" si="8"/>
        <v xml:space="preserve"> </v>
      </c>
    </row>
    <row r="547" spans="16:30" x14ac:dyDescent="0.25">
      <c r="P547" s="11"/>
      <c r="S547" s="9"/>
      <c r="AD547" t="str">
        <f t="shared" si="8"/>
        <v xml:space="preserve"> </v>
      </c>
    </row>
    <row r="548" spans="16:30" x14ac:dyDescent="0.25">
      <c r="P548" s="11"/>
      <c r="S548" s="9"/>
      <c r="AD548" t="str">
        <f t="shared" si="8"/>
        <v xml:space="preserve"> </v>
      </c>
    </row>
    <row r="549" spans="16:30" x14ac:dyDescent="0.25">
      <c r="P549" s="11"/>
      <c r="S549" s="9"/>
      <c r="AD549" t="str">
        <f t="shared" si="8"/>
        <v xml:space="preserve"> </v>
      </c>
    </row>
    <row r="550" spans="16:30" x14ac:dyDescent="0.25">
      <c r="P550" s="11"/>
      <c r="S550" s="9"/>
      <c r="AD550" t="str">
        <f t="shared" si="8"/>
        <v xml:space="preserve"> </v>
      </c>
    </row>
    <row r="551" spans="16:30" x14ac:dyDescent="0.25">
      <c r="P551" s="11"/>
      <c r="S551" s="9"/>
      <c r="AD551" t="str">
        <f t="shared" si="8"/>
        <v xml:space="preserve"> </v>
      </c>
    </row>
    <row r="552" spans="16:30" x14ac:dyDescent="0.25">
      <c r="P552" s="11"/>
      <c r="S552" s="9"/>
      <c r="AD552" t="str">
        <f t="shared" si="8"/>
        <v xml:space="preserve"> </v>
      </c>
    </row>
    <row r="553" spans="16:30" x14ac:dyDescent="0.25">
      <c r="P553" s="11"/>
      <c r="S553" s="9"/>
      <c r="AD553" t="str">
        <f t="shared" si="8"/>
        <v xml:space="preserve"> </v>
      </c>
    </row>
    <row r="554" spans="16:30" x14ac:dyDescent="0.25">
      <c r="P554" s="11"/>
      <c r="S554" s="9"/>
      <c r="AD554" t="str">
        <f t="shared" si="8"/>
        <v xml:space="preserve"> </v>
      </c>
    </row>
    <row r="555" spans="16:30" x14ac:dyDescent="0.25">
      <c r="P555" s="11"/>
      <c r="S555" s="9"/>
      <c r="AD555" t="str">
        <f t="shared" si="8"/>
        <v xml:space="preserve"> </v>
      </c>
    </row>
    <row r="556" spans="16:30" x14ac:dyDescent="0.25">
      <c r="P556" s="11"/>
      <c r="S556" s="9"/>
      <c r="AD556" t="str">
        <f t="shared" si="8"/>
        <v xml:space="preserve"> </v>
      </c>
    </row>
    <row r="557" spans="16:30" x14ac:dyDescent="0.25">
      <c r="P557" s="11"/>
      <c r="S557" s="9"/>
      <c r="AD557" t="str">
        <f t="shared" si="8"/>
        <v xml:space="preserve"> </v>
      </c>
    </row>
    <row r="558" spans="16:30" x14ac:dyDescent="0.25">
      <c r="P558" s="11"/>
      <c r="S558" s="9"/>
      <c r="AD558" t="str">
        <f t="shared" si="8"/>
        <v xml:space="preserve"> </v>
      </c>
    </row>
    <row r="559" spans="16:30" x14ac:dyDescent="0.25">
      <c r="P559" s="11"/>
      <c r="S559" s="9"/>
      <c r="AD559" t="str">
        <f t="shared" si="8"/>
        <v xml:space="preserve"> </v>
      </c>
    </row>
    <row r="560" spans="16:30" x14ac:dyDescent="0.25">
      <c r="P560" s="11"/>
      <c r="S560" s="9"/>
      <c r="AD560" t="str">
        <f t="shared" si="8"/>
        <v xml:space="preserve"> </v>
      </c>
    </row>
    <row r="561" spans="16:30" x14ac:dyDescent="0.25">
      <c r="P561" s="11"/>
      <c r="S561" s="9"/>
      <c r="AD561" t="str">
        <f t="shared" si="8"/>
        <v xml:space="preserve"> </v>
      </c>
    </row>
    <row r="562" spans="16:30" x14ac:dyDescent="0.25">
      <c r="P562" s="11"/>
      <c r="S562" s="9"/>
      <c r="AD562" t="str">
        <f t="shared" si="8"/>
        <v xml:space="preserve"> </v>
      </c>
    </row>
    <row r="563" spans="16:30" x14ac:dyDescent="0.25">
      <c r="P563" s="11"/>
      <c r="S563" s="9"/>
      <c r="AD563" t="str">
        <f t="shared" si="8"/>
        <v xml:space="preserve"> </v>
      </c>
    </row>
    <row r="564" spans="16:30" x14ac:dyDescent="0.25">
      <c r="P564" s="11"/>
      <c r="S564" s="9"/>
      <c r="AD564" t="str">
        <f t="shared" si="8"/>
        <v xml:space="preserve"> </v>
      </c>
    </row>
    <row r="565" spans="16:30" x14ac:dyDescent="0.25">
      <c r="P565" s="11"/>
      <c r="S565" s="9"/>
      <c r="AD565" t="str">
        <f t="shared" si="8"/>
        <v xml:space="preserve"> </v>
      </c>
    </row>
    <row r="566" spans="16:30" x14ac:dyDescent="0.25">
      <c r="P566" s="11"/>
      <c r="S566" s="9"/>
      <c r="AD566" t="str">
        <f t="shared" si="8"/>
        <v xml:space="preserve"> </v>
      </c>
    </row>
    <row r="567" spans="16:30" x14ac:dyDescent="0.25">
      <c r="P567" s="11"/>
      <c r="S567" s="9"/>
      <c r="AD567" t="str">
        <f t="shared" si="8"/>
        <v xml:space="preserve"> </v>
      </c>
    </row>
    <row r="568" spans="16:30" x14ac:dyDescent="0.25">
      <c r="P568" s="11"/>
      <c r="S568" s="9"/>
      <c r="AD568" t="str">
        <f t="shared" si="8"/>
        <v xml:space="preserve"> </v>
      </c>
    </row>
    <row r="569" spans="16:30" x14ac:dyDescent="0.25">
      <c r="P569" s="11"/>
      <c r="S569" s="9"/>
      <c r="AD569" t="str">
        <f t="shared" si="8"/>
        <v xml:space="preserve"> </v>
      </c>
    </row>
    <row r="570" spans="16:30" x14ac:dyDescent="0.25">
      <c r="P570" s="11"/>
      <c r="S570" s="9"/>
      <c r="AD570" t="str">
        <f t="shared" si="8"/>
        <v xml:space="preserve"> </v>
      </c>
    </row>
    <row r="571" spans="16:30" x14ac:dyDescent="0.25">
      <c r="P571" s="11"/>
      <c r="S571" s="9"/>
      <c r="AD571" t="str">
        <f t="shared" si="8"/>
        <v xml:space="preserve"> </v>
      </c>
    </row>
    <row r="572" spans="16:30" x14ac:dyDescent="0.25">
      <c r="P572" s="11"/>
      <c r="S572" s="9"/>
      <c r="AD572" t="str">
        <f t="shared" si="8"/>
        <v xml:space="preserve"> </v>
      </c>
    </row>
    <row r="573" spans="16:30" x14ac:dyDescent="0.25">
      <c r="P573" s="11"/>
      <c r="S573" s="9"/>
      <c r="AD573" t="str">
        <f t="shared" si="8"/>
        <v xml:space="preserve"> </v>
      </c>
    </row>
    <row r="574" spans="16:30" x14ac:dyDescent="0.25">
      <c r="P574" s="11"/>
      <c r="S574" s="9"/>
      <c r="AD574" t="str">
        <f t="shared" si="8"/>
        <v xml:space="preserve"> </v>
      </c>
    </row>
    <row r="575" spans="16:30" x14ac:dyDescent="0.25">
      <c r="P575" s="11"/>
      <c r="S575" s="9"/>
      <c r="AD575" t="str">
        <f t="shared" si="8"/>
        <v xml:space="preserve"> </v>
      </c>
    </row>
    <row r="576" spans="16:30" x14ac:dyDescent="0.25">
      <c r="P576" s="11"/>
      <c r="S576" s="9"/>
      <c r="AD576" t="str">
        <f t="shared" si="8"/>
        <v xml:space="preserve"> </v>
      </c>
    </row>
    <row r="577" spans="16:30" x14ac:dyDescent="0.25">
      <c r="P577" s="11"/>
      <c r="S577" s="9"/>
      <c r="AD577" t="str">
        <f t="shared" si="8"/>
        <v xml:space="preserve"> </v>
      </c>
    </row>
    <row r="578" spans="16:30" x14ac:dyDescent="0.25">
      <c r="P578" s="11"/>
      <c r="S578" s="9"/>
      <c r="AD578" t="str">
        <f t="shared" si="8"/>
        <v xml:space="preserve"> </v>
      </c>
    </row>
    <row r="579" spans="16:30" x14ac:dyDescent="0.25">
      <c r="P579" s="11"/>
      <c r="S579" s="9"/>
      <c r="AD579" t="str">
        <f t="shared" si="8"/>
        <v xml:space="preserve"> </v>
      </c>
    </row>
    <row r="580" spans="16:30" x14ac:dyDescent="0.25">
      <c r="P580" s="11"/>
      <c r="S580" s="9"/>
      <c r="AD580" t="str">
        <f t="shared" si="8"/>
        <v xml:space="preserve"> </v>
      </c>
    </row>
    <row r="581" spans="16:30" x14ac:dyDescent="0.25">
      <c r="P581" s="11"/>
      <c r="S581" s="9"/>
      <c r="AD581" t="str">
        <f t="shared" ref="AD581:AD644" si="9">IF(ISNUMBER(AC581),G581+AC581," ")</f>
        <v xml:space="preserve"> </v>
      </c>
    </row>
    <row r="582" spans="16:30" x14ac:dyDescent="0.25">
      <c r="P582" s="11"/>
      <c r="S582" s="9"/>
      <c r="AD582" t="str">
        <f t="shared" si="9"/>
        <v xml:space="preserve"> </v>
      </c>
    </row>
    <row r="583" spans="16:30" x14ac:dyDescent="0.25">
      <c r="P583" s="11"/>
      <c r="S583" s="9"/>
      <c r="AD583" t="str">
        <f t="shared" si="9"/>
        <v xml:space="preserve"> </v>
      </c>
    </row>
    <row r="584" spans="16:30" x14ac:dyDescent="0.25">
      <c r="P584" s="11"/>
      <c r="S584" s="9"/>
      <c r="AD584" t="str">
        <f t="shared" si="9"/>
        <v xml:space="preserve"> </v>
      </c>
    </row>
    <row r="585" spans="16:30" x14ac:dyDescent="0.25">
      <c r="P585" s="11"/>
      <c r="S585" s="9"/>
      <c r="AD585" t="str">
        <f t="shared" si="9"/>
        <v xml:space="preserve"> </v>
      </c>
    </row>
    <row r="586" spans="16:30" x14ac:dyDescent="0.25">
      <c r="P586" s="11"/>
      <c r="S586" s="9"/>
      <c r="AD586" t="str">
        <f t="shared" si="9"/>
        <v xml:space="preserve"> </v>
      </c>
    </row>
    <row r="587" spans="16:30" x14ac:dyDescent="0.25">
      <c r="P587" s="11"/>
      <c r="S587" s="9"/>
      <c r="AD587" t="str">
        <f t="shared" si="9"/>
        <v xml:space="preserve"> </v>
      </c>
    </row>
    <row r="588" spans="16:30" x14ac:dyDescent="0.25">
      <c r="P588" s="11"/>
      <c r="S588" s="9"/>
      <c r="AD588" t="str">
        <f t="shared" si="9"/>
        <v xml:space="preserve"> </v>
      </c>
    </row>
    <row r="589" spans="16:30" x14ac:dyDescent="0.25">
      <c r="P589" s="11"/>
      <c r="S589" s="9"/>
      <c r="AD589" t="str">
        <f t="shared" si="9"/>
        <v xml:space="preserve"> </v>
      </c>
    </row>
    <row r="590" spans="16:30" x14ac:dyDescent="0.25">
      <c r="P590" s="11"/>
      <c r="S590" s="9"/>
      <c r="AD590" t="str">
        <f t="shared" si="9"/>
        <v xml:space="preserve"> </v>
      </c>
    </row>
    <row r="591" spans="16:30" x14ac:dyDescent="0.25">
      <c r="P591" s="11"/>
      <c r="S591" s="9"/>
      <c r="AD591" t="str">
        <f t="shared" si="9"/>
        <v xml:space="preserve"> </v>
      </c>
    </row>
    <row r="592" spans="16:30" x14ac:dyDescent="0.25">
      <c r="P592" s="11"/>
      <c r="S592" s="9"/>
      <c r="AD592" t="str">
        <f t="shared" si="9"/>
        <v xml:space="preserve"> </v>
      </c>
    </row>
    <row r="593" spans="16:30" x14ac:dyDescent="0.25">
      <c r="P593" s="11"/>
      <c r="S593" s="9"/>
      <c r="AD593" t="str">
        <f t="shared" si="9"/>
        <v xml:space="preserve"> </v>
      </c>
    </row>
    <row r="594" spans="16:30" x14ac:dyDescent="0.25">
      <c r="P594" s="11"/>
      <c r="S594" s="9"/>
      <c r="AD594" t="str">
        <f t="shared" si="9"/>
        <v xml:space="preserve"> </v>
      </c>
    </row>
    <row r="595" spans="16:30" x14ac:dyDescent="0.25">
      <c r="P595" s="11"/>
      <c r="S595" s="9"/>
      <c r="AD595" t="str">
        <f t="shared" si="9"/>
        <v xml:space="preserve"> </v>
      </c>
    </row>
    <row r="596" spans="16:30" x14ac:dyDescent="0.25">
      <c r="P596" s="11"/>
      <c r="S596" s="9"/>
      <c r="AD596" t="str">
        <f t="shared" si="9"/>
        <v xml:space="preserve"> </v>
      </c>
    </row>
    <row r="597" spans="16:30" x14ac:dyDescent="0.25">
      <c r="P597" s="11"/>
      <c r="S597" s="9"/>
      <c r="AD597" t="str">
        <f t="shared" si="9"/>
        <v xml:space="preserve"> </v>
      </c>
    </row>
    <row r="598" spans="16:30" x14ac:dyDescent="0.25">
      <c r="P598" s="11"/>
      <c r="S598" s="9"/>
      <c r="AD598" t="str">
        <f t="shared" si="9"/>
        <v xml:space="preserve"> </v>
      </c>
    </row>
    <row r="599" spans="16:30" x14ac:dyDescent="0.25">
      <c r="P599" s="11"/>
      <c r="S599" s="9"/>
      <c r="AD599" t="str">
        <f t="shared" si="9"/>
        <v xml:space="preserve"> </v>
      </c>
    </row>
    <row r="600" spans="16:30" x14ac:dyDescent="0.25">
      <c r="P600" s="11"/>
      <c r="S600" s="9"/>
      <c r="AD600" t="str">
        <f t="shared" si="9"/>
        <v xml:space="preserve"> </v>
      </c>
    </row>
    <row r="601" spans="16:30" x14ac:dyDescent="0.25">
      <c r="P601" s="11"/>
      <c r="S601" s="9"/>
      <c r="AD601" t="str">
        <f t="shared" si="9"/>
        <v xml:space="preserve"> </v>
      </c>
    </row>
    <row r="602" spans="16:30" x14ac:dyDescent="0.25">
      <c r="P602" s="11"/>
      <c r="S602" s="9"/>
      <c r="AD602" t="str">
        <f t="shared" si="9"/>
        <v xml:space="preserve"> </v>
      </c>
    </row>
    <row r="603" spans="16:30" x14ac:dyDescent="0.25">
      <c r="P603" s="11"/>
      <c r="S603" s="9"/>
      <c r="AD603" t="str">
        <f t="shared" si="9"/>
        <v xml:space="preserve"> </v>
      </c>
    </row>
    <row r="604" spans="16:30" x14ac:dyDescent="0.25">
      <c r="P604" s="11"/>
      <c r="S604" s="9"/>
      <c r="AD604" t="str">
        <f t="shared" si="9"/>
        <v xml:space="preserve"> </v>
      </c>
    </row>
    <row r="605" spans="16:30" x14ac:dyDescent="0.25">
      <c r="P605" s="11"/>
      <c r="S605" s="9"/>
      <c r="AD605" t="str">
        <f t="shared" si="9"/>
        <v xml:space="preserve"> </v>
      </c>
    </row>
    <row r="606" spans="16:30" x14ac:dyDescent="0.25">
      <c r="P606" s="11"/>
      <c r="S606" s="9"/>
      <c r="AD606" t="str">
        <f t="shared" si="9"/>
        <v xml:space="preserve"> </v>
      </c>
    </row>
    <row r="607" spans="16:30" x14ac:dyDescent="0.25">
      <c r="P607" s="11"/>
      <c r="S607" s="9"/>
      <c r="AD607" t="str">
        <f t="shared" si="9"/>
        <v xml:space="preserve"> </v>
      </c>
    </row>
    <row r="608" spans="16:30" x14ac:dyDescent="0.25">
      <c r="P608" s="11"/>
      <c r="S608" s="9"/>
      <c r="AD608" t="str">
        <f t="shared" si="9"/>
        <v xml:space="preserve"> </v>
      </c>
    </row>
    <row r="609" spans="16:30" x14ac:dyDescent="0.25">
      <c r="P609" s="11"/>
      <c r="S609" s="9"/>
      <c r="AD609" t="str">
        <f t="shared" si="9"/>
        <v xml:space="preserve"> </v>
      </c>
    </row>
    <row r="610" spans="16:30" x14ac:dyDescent="0.25">
      <c r="P610" s="11"/>
      <c r="S610" s="9"/>
      <c r="AD610" t="str">
        <f t="shared" si="9"/>
        <v xml:space="preserve"> </v>
      </c>
    </row>
    <row r="611" spans="16:30" x14ac:dyDescent="0.25">
      <c r="P611" s="11"/>
      <c r="S611" s="9"/>
      <c r="AD611" t="str">
        <f t="shared" si="9"/>
        <v xml:space="preserve"> </v>
      </c>
    </row>
    <row r="612" spans="16:30" x14ac:dyDescent="0.25">
      <c r="P612" s="11"/>
      <c r="S612" s="9"/>
      <c r="AD612" t="str">
        <f t="shared" si="9"/>
        <v xml:space="preserve"> </v>
      </c>
    </row>
    <row r="613" spans="16:30" x14ac:dyDescent="0.25">
      <c r="P613" s="11"/>
      <c r="S613" s="9"/>
      <c r="AD613" t="str">
        <f t="shared" si="9"/>
        <v xml:space="preserve"> </v>
      </c>
    </row>
    <row r="614" spans="16:30" x14ac:dyDescent="0.25">
      <c r="P614" s="11"/>
      <c r="S614" s="9"/>
      <c r="AD614" t="str">
        <f t="shared" si="9"/>
        <v xml:space="preserve"> </v>
      </c>
    </row>
    <row r="615" spans="16:30" x14ac:dyDescent="0.25">
      <c r="P615" s="11"/>
      <c r="S615" s="9"/>
      <c r="AD615" t="str">
        <f t="shared" si="9"/>
        <v xml:space="preserve"> </v>
      </c>
    </row>
    <row r="616" spans="16:30" x14ac:dyDescent="0.25">
      <c r="P616" s="11"/>
      <c r="S616" s="9"/>
      <c r="AD616" t="str">
        <f t="shared" si="9"/>
        <v xml:space="preserve"> </v>
      </c>
    </row>
    <row r="617" spans="16:30" x14ac:dyDescent="0.25">
      <c r="P617" s="11"/>
      <c r="S617" s="9"/>
      <c r="AD617" t="str">
        <f t="shared" si="9"/>
        <v xml:space="preserve"> </v>
      </c>
    </row>
    <row r="618" spans="16:30" x14ac:dyDescent="0.25">
      <c r="P618" s="11"/>
      <c r="S618" s="9"/>
      <c r="AD618" t="str">
        <f t="shared" si="9"/>
        <v xml:space="preserve"> </v>
      </c>
    </row>
    <row r="619" spans="16:30" x14ac:dyDescent="0.25">
      <c r="P619" s="11"/>
      <c r="S619" s="9"/>
      <c r="AD619" t="str">
        <f t="shared" si="9"/>
        <v xml:space="preserve"> </v>
      </c>
    </row>
    <row r="620" spans="16:30" x14ac:dyDescent="0.25">
      <c r="P620" s="11"/>
      <c r="S620" s="9"/>
      <c r="AD620" t="str">
        <f t="shared" si="9"/>
        <v xml:space="preserve"> </v>
      </c>
    </row>
    <row r="621" spans="16:30" x14ac:dyDescent="0.25">
      <c r="P621" s="11"/>
      <c r="S621" s="9"/>
      <c r="AD621" t="str">
        <f t="shared" si="9"/>
        <v xml:space="preserve"> </v>
      </c>
    </row>
    <row r="622" spans="16:30" x14ac:dyDescent="0.25">
      <c r="P622" s="11"/>
      <c r="S622" s="9"/>
      <c r="AD622" t="str">
        <f t="shared" si="9"/>
        <v xml:space="preserve"> </v>
      </c>
    </row>
    <row r="623" spans="16:30" x14ac:dyDescent="0.25">
      <c r="P623" s="11"/>
      <c r="S623" s="9"/>
      <c r="AD623" t="str">
        <f t="shared" si="9"/>
        <v xml:space="preserve"> </v>
      </c>
    </row>
    <row r="624" spans="16:30" x14ac:dyDescent="0.25">
      <c r="P624" s="11"/>
      <c r="S624" s="9"/>
      <c r="AD624" t="str">
        <f t="shared" si="9"/>
        <v xml:space="preserve"> </v>
      </c>
    </row>
    <row r="625" spans="16:30" x14ac:dyDescent="0.25">
      <c r="P625" s="11"/>
      <c r="S625" s="9"/>
      <c r="AD625" t="str">
        <f t="shared" si="9"/>
        <v xml:space="preserve"> </v>
      </c>
    </row>
    <row r="626" spans="16:30" x14ac:dyDescent="0.25">
      <c r="P626" s="11"/>
      <c r="S626" s="9"/>
      <c r="AD626" t="str">
        <f t="shared" si="9"/>
        <v xml:space="preserve"> </v>
      </c>
    </row>
    <row r="627" spans="16:30" x14ac:dyDescent="0.25">
      <c r="P627" s="11"/>
      <c r="S627" s="9"/>
      <c r="AD627" t="str">
        <f t="shared" si="9"/>
        <v xml:space="preserve"> </v>
      </c>
    </row>
    <row r="628" spans="16:30" x14ac:dyDescent="0.25">
      <c r="P628" s="11"/>
      <c r="S628" s="9"/>
      <c r="AD628" t="str">
        <f t="shared" si="9"/>
        <v xml:space="preserve"> </v>
      </c>
    </row>
    <row r="629" spans="16:30" x14ac:dyDescent="0.25">
      <c r="P629" s="11"/>
      <c r="S629" s="9"/>
      <c r="AD629" t="str">
        <f t="shared" si="9"/>
        <v xml:space="preserve"> </v>
      </c>
    </row>
    <row r="630" spans="16:30" x14ac:dyDescent="0.25">
      <c r="P630" s="11"/>
      <c r="S630" s="9"/>
      <c r="AD630" t="str">
        <f t="shared" si="9"/>
        <v xml:space="preserve"> </v>
      </c>
    </row>
    <row r="631" spans="16:30" x14ac:dyDescent="0.25">
      <c r="P631" s="11"/>
      <c r="S631" s="9"/>
      <c r="AD631" t="str">
        <f t="shared" si="9"/>
        <v xml:space="preserve"> </v>
      </c>
    </row>
    <row r="632" spans="16:30" x14ac:dyDescent="0.25">
      <c r="P632" s="11"/>
      <c r="S632" s="9"/>
      <c r="AD632" t="str">
        <f t="shared" si="9"/>
        <v xml:space="preserve"> </v>
      </c>
    </row>
    <row r="633" spans="16:30" x14ac:dyDescent="0.25">
      <c r="P633" s="11"/>
      <c r="S633" s="9"/>
      <c r="AD633" t="str">
        <f t="shared" si="9"/>
        <v xml:space="preserve"> </v>
      </c>
    </row>
    <row r="634" spans="16:30" x14ac:dyDescent="0.25">
      <c r="P634" s="11"/>
      <c r="S634" s="9"/>
      <c r="AD634" t="str">
        <f t="shared" si="9"/>
        <v xml:space="preserve"> </v>
      </c>
    </row>
    <row r="635" spans="16:30" x14ac:dyDescent="0.25">
      <c r="P635" s="11"/>
      <c r="S635" s="9"/>
      <c r="AD635" t="str">
        <f t="shared" si="9"/>
        <v xml:space="preserve"> </v>
      </c>
    </row>
    <row r="636" spans="16:30" x14ac:dyDescent="0.25">
      <c r="P636" s="11"/>
      <c r="S636" s="9"/>
      <c r="AD636" t="str">
        <f t="shared" si="9"/>
        <v xml:space="preserve"> </v>
      </c>
    </row>
    <row r="637" spans="16:30" x14ac:dyDescent="0.25">
      <c r="P637" s="11"/>
      <c r="S637" s="9"/>
      <c r="AD637" t="str">
        <f t="shared" si="9"/>
        <v xml:space="preserve"> </v>
      </c>
    </row>
    <row r="638" spans="16:30" x14ac:dyDescent="0.25">
      <c r="P638" s="11"/>
      <c r="S638" s="9"/>
      <c r="AD638" t="str">
        <f t="shared" si="9"/>
        <v xml:space="preserve"> </v>
      </c>
    </row>
    <row r="639" spans="16:30" x14ac:dyDescent="0.25">
      <c r="P639" s="11"/>
      <c r="S639" s="9"/>
      <c r="AD639" t="str">
        <f t="shared" si="9"/>
        <v xml:space="preserve"> </v>
      </c>
    </row>
    <row r="640" spans="16:30" x14ac:dyDescent="0.25">
      <c r="P640" s="11"/>
      <c r="S640" s="9"/>
      <c r="AD640" t="str">
        <f t="shared" si="9"/>
        <v xml:space="preserve"> </v>
      </c>
    </row>
    <row r="641" spans="16:30" x14ac:dyDescent="0.25">
      <c r="P641" s="11"/>
      <c r="S641" s="9"/>
      <c r="AD641" t="str">
        <f t="shared" si="9"/>
        <v xml:space="preserve"> </v>
      </c>
    </row>
    <row r="642" spans="16:30" x14ac:dyDescent="0.25">
      <c r="P642" s="11"/>
      <c r="S642" s="9"/>
      <c r="AD642" t="str">
        <f t="shared" si="9"/>
        <v xml:space="preserve"> </v>
      </c>
    </row>
    <row r="643" spans="16:30" x14ac:dyDescent="0.25">
      <c r="P643" s="11"/>
      <c r="S643" s="9"/>
      <c r="AD643" t="str">
        <f t="shared" si="9"/>
        <v xml:space="preserve"> </v>
      </c>
    </row>
    <row r="644" spans="16:30" x14ac:dyDescent="0.25">
      <c r="P644" s="11"/>
      <c r="S644" s="9"/>
      <c r="AD644" t="str">
        <f t="shared" si="9"/>
        <v xml:space="preserve"> </v>
      </c>
    </row>
    <row r="645" spans="16:30" x14ac:dyDescent="0.25">
      <c r="P645" s="11"/>
      <c r="S645" s="9"/>
      <c r="AD645" t="str">
        <f t="shared" ref="AD645:AD708" si="10">IF(ISNUMBER(AC645),G645+AC645," ")</f>
        <v xml:space="preserve"> </v>
      </c>
    </row>
    <row r="646" spans="16:30" x14ac:dyDescent="0.25">
      <c r="P646" s="11"/>
      <c r="S646" s="9"/>
      <c r="AD646" t="str">
        <f t="shared" si="10"/>
        <v xml:space="preserve"> </v>
      </c>
    </row>
    <row r="647" spans="16:30" x14ac:dyDescent="0.25">
      <c r="P647" s="11"/>
      <c r="S647" s="9"/>
      <c r="AD647" t="str">
        <f t="shared" si="10"/>
        <v xml:space="preserve"> </v>
      </c>
    </row>
    <row r="648" spans="16:30" x14ac:dyDescent="0.25">
      <c r="P648" s="11"/>
      <c r="S648" s="9"/>
      <c r="AD648" t="str">
        <f t="shared" si="10"/>
        <v xml:space="preserve"> </v>
      </c>
    </row>
    <row r="649" spans="16:30" x14ac:dyDescent="0.25">
      <c r="P649" s="11"/>
      <c r="S649" s="9"/>
      <c r="AD649" t="str">
        <f t="shared" si="10"/>
        <v xml:space="preserve"> </v>
      </c>
    </row>
    <row r="650" spans="16:30" x14ac:dyDescent="0.25">
      <c r="P650" s="11"/>
      <c r="S650" s="9"/>
      <c r="AD650" t="str">
        <f t="shared" si="10"/>
        <v xml:space="preserve"> </v>
      </c>
    </row>
    <row r="651" spans="16:30" x14ac:dyDescent="0.25">
      <c r="P651" s="11"/>
      <c r="S651" s="9"/>
      <c r="AD651" t="str">
        <f t="shared" si="10"/>
        <v xml:space="preserve"> </v>
      </c>
    </row>
    <row r="652" spans="16:30" x14ac:dyDescent="0.25">
      <c r="P652" s="11"/>
      <c r="S652" s="9"/>
      <c r="AD652" t="str">
        <f t="shared" si="10"/>
        <v xml:space="preserve"> </v>
      </c>
    </row>
    <row r="653" spans="16:30" x14ac:dyDescent="0.25">
      <c r="P653" s="11"/>
      <c r="S653" s="9"/>
      <c r="AD653" t="str">
        <f t="shared" si="10"/>
        <v xml:space="preserve"> </v>
      </c>
    </row>
    <row r="654" spans="16:30" x14ac:dyDescent="0.25">
      <c r="P654" s="11"/>
      <c r="S654" s="9"/>
      <c r="AD654" t="str">
        <f t="shared" si="10"/>
        <v xml:space="preserve"> </v>
      </c>
    </row>
    <row r="655" spans="16:30" x14ac:dyDescent="0.25">
      <c r="P655" s="11"/>
      <c r="S655" s="9"/>
      <c r="AD655" t="str">
        <f t="shared" si="10"/>
        <v xml:space="preserve"> </v>
      </c>
    </row>
    <row r="656" spans="16:30" x14ac:dyDescent="0.25">
      <c r="P656" s="11"/>
      <c r="S656" s="9"/>
      <c r="AD656" t="str">
        <f t="shared" si="10"/>
        <v xml:space="preserve"> </v>
      </c>
    </row>
    <row r="657" spans="16:30" x14ac:dyDescent="0.25">
      <c r="P657" s="11"/>
      <c r="S657" s="9"/>
      <c r="AD657" t="str">
        <f t="shared" si="10"/>
        <v xml:space="preserve"> </v>
      </c>
    </row>
    <row r="658" spans="16:30" x14ac:dyDescent="0.25">
      <c r="P658" s="11"/>
      <c r="S658" s="9"/>
      <c r="AD658" t="str">
        <f t="shared" si="10"/>
        <v xml:space="preserve"> </v>
      </c>
    </row>
    <row r="659" spans="16:30" x14ac:dyDescent="0.25">
      <c r="P659" s="11"/>
      <c r="S659" s="9"/>
      <c r="AD659" t="str">
        <f t="shared" si="10"/>
        <v xml:space="preserve"> </v>
      </c>
    </row>
    <row r="660" spans="16:30" x14ac:dyDescent="0.25">
      <c r="P660" s="11"/>
      <c r="S660" s="9"/>
      <c r="AD660" t="str">
        <f t="shared" si="10"/>
        <v xml:space="preserve"> </v>
      </c>
    </row>
    <row r="661" spans="16:30" x14ac:dyDescent="0.25">
      <c r="P661" s="11"/>
      <c r="S661" s="9"/>
      <c r="AD661" t="str">
        <f t="shared" si="10"/>
        <v xml:space="preserve"> </v>
      </c>
    </row>
    <row r="662" spans="16:30" x14ac:dyDescent="0.25">
      <c r="P662" s="11"/>
      <c r="S662" s="9"/>
      <c r="AD662" t="str">
        <f t="shared" si="10"/>
        <v xml:space="preserve"> </v>
      </c>
    </row>
    <row r="663" spans="16:30" x14ac:dyDescent="0.25">
      <c r="P663" s="11"/>
      <c r="S663" s="9"/>
      <c r="AD663" t="str">
        <f t="shared" si="10"/>
        <v xml:space="preserve"> </v>
      </c>
    </row>
    <row r="664" spans="16:30" x14ac:dyDescent="0.25">
      <c r="P664" s="11"/>
      <c r="S664" s="9"/>
      <c r="AD664" t="str">
        <f t="shared" si="10"/>
        <v xml:space="preserve"> </v>
      </c>
    </row>
    <row r="665" spans="16:30" x14ac:dyDescent="0.25">
      <c r="P665" s="11"/>
      <c r="S665" s="9"/>
      <c r="AD665" t="str">
        <f t="shared" si="10"/>
        <v xml:space="preserve"> </v>
      </c>
    </row>
    <row r="666" spans="16:30" x14ac:dyDescent="0.25">
      <c r="P666" s="11"/>
      <c r="S666" s="9"/>
      <c r="AD666" t="str">
        <f t="shared" si="10"/>
        <v xml:space="preserve"> </v>
      </c>
    </row>
    <row r="667" spans="16:30" x14ac:dyDescent="0.25">
      <c r="P667" s="11"/>
      <c r="S667" s="9"/>
      <c r="AD667" t="str">
        <f t="shared" si="10"/>
        <v xml:space="preserve"> </v>
      </c>
    </row>
    <row r="668" spans="16:30" x14ac:dyDescent="0.25">
      <c r="P668" s="11"/>
      <c r="S668" s="9"/>
      <c r="AD668" t="str">
        <f t="shared" si="10"/>
        <v xml:space="preserve"> </v>
      </c>
    </row>
    <row r="669" spans="16:30" x14ac:dyDescent="0.25">
      <c r="P669" s="11"/>
      <c r="S669" s="9"/>
      <c r="AD669" t="str">
        <f t="shared" si="10"/>
        <v xml:space="preserve"> </v>
      </c>
    </row>
    <row r="670" spans="16:30" x14ac:dyDescent="0.25">
      <c r="P670" s="11"/>
      <c r="S670" s="9"/>
      <c r="AD670" t="str">
        <f t="shared" si="10"/>
        <v xml:space="preserve"> </v>
      </c>
    </row>
    <row r="671" spans="16:30" x14ac:dyDescent="0.25">
      <c r="P671" s="11"/>
      <c r="S671" s="9"/>
      <c r="AD671" t="str">
        <f t="shared" si="10"/>
        <v xml:space="preserve"> </v>
      </c>
    </row>
    <row r="672" spans="16:30" x14ac:dyDescent="0.25">
      <c r="P672" s="11"/>
      <c r="S672" s="9"/>
      <c r="AD672" t="str">
        <f t="shared" si="10"/>
        <v xml:space="preserve"> </v>
      </c>
    </row>
    <row r="673" spans="16:30" x14ac:dyDescent="0.25">
      <c r="P673" s="11"/>
      <c r="S673" s="9"/>
      <c r="AD673" t="str">
        <f t="shared" si="10"/>
        <v xml:space="preserve"> </v>
      </c>
    </row>
    <row r="674" spans="16:30" x14ac:dyDescent="0.25">
      <c r="P674" s="11"/>
      <c r="S674" s="9"/>
      <c r="AD674" t="str">
        <f t="shared" si="10"/>
        <v xml:space="preserve"> </v>
      </c>
    </row>
    <row r="675" spans="16:30" x14ac:dyDescent="0.25">
      <c r="P675" s="11"/>
      <c r="S675" s="9"/>
      <c r="AD675" t="str">
        <f t="shared" si="10"/>
        <v xml:space="preserve"> </v>
      </c>
    </row>
    <row r="676" spans="16:30" x14ac:dyDescent="0.25">
      <c r="P676" s="11"/>
      <c r="S676" s="9"/>
      <c r="AD676" t="str">
        <f t="shared" si="10"/>
        <v xml:space="preserve"> </v>
      </c>
    </row>
    <row r="677" spans="16:30" x14ac:dyDescent="0.25">
      <c r="P677" s="11"/>
      <c r="S677" s="9"/>
      <c r="AD677" t="str">
        <f t="shared" si="10"/>
        <v xml:space="preserve"> </v>
      </c>
    </row>
    <row r="678" spans="16:30" x14ac:dyDescent="0.25">
      <c r="P678" s="11"/>
      <c r="S678" s="9"/>
      <c r="AD678" t="str">
        <f t="shared" si="10"/>
        <v xml:space="preserve"> </v>
      </c>
    </row>
    <row r="679" spans="16:30" x14ac:dyDescent="0.25">
      <c r="P679" s="11"/>
      <c r="S679" s="9"/>
      <c r="AD679" t="str">
        <f t="shared" si="10"/>
        <v xml:space="preserve"> </v>
      </c>
    </row>
    <row r="680" spans="16:30" x14ac:dyDescent="0.25">
      <c r="P680" s="11"/>
      <c r="S680" s="9"/>
      <c r="AD680" t="str">
        <f t="shared" si="10"/>
        <v xml:space="preserve"> </v>
      </c>
    </row>
    <row r="681" spans="16:30" x14ac:dyDescent="0.25">
      <c r="P681" s="11"/>
      <c r="S681" s="9"/>
      <c r="AD681" t="str">
        <f t="shared" si="10"/>
        <v xml:space="preserve"> </v>
      </c>
    </row>
    <row r="682" spans="16:30" x14ac:dyDescent="0.25">
      <c r="P682" s="11"/>
      <c r="S682" s="9"/>
      <c r="AD682" t="str">
        <f t="shared" si="10"/>
        <v xml:space="preserve"> </v>
      </c>
    </row>
    <row r="683" spans="16:30" x14ac:dyDescent="0.25">
      <c r="P683" s="11"/>
      <c r="S683" s="9"/>
      <c r="AD683" t="str">
        <f t="shared" si="10"/>
        <v xml:space="preserve"> </v>
      </c>
    </row>
    <row r="684" spans="16:30" x14ac:dyDescent="0.25">
      <c r="P684" s="11"/>
      <c r="S684" s="9"/>
      <c r="AD684" t="str">
        <f t="shared" si="10"/>
        <v xml:space="preserve"> </v>
      </c>
    </row>
    <row r="685" spans="16:30" x14ac:dyDescent="0.25">
      <c r="P685" s="11"/>
      <c r="S685" s="9"/>
      <c r="AD685" t="str">
        <f t="shared" si="10"/>
        <v xml:space="preserve"> </v>
      </c>
    </row>
    <row r="686" spans="16:30" x14ac:dyDescent="0.25">
      <c r="P686" s="11"/>
      <c r="S686" s="9"/>
      <c r="AD686" t="str">
        <f t="shared" si="10"/>
        <v xml:space="preserve"> </v>
      </c>
    </row>
    <row r="687" spans="16:30" x14ac:dyDescent="0.25">
      <c r="P687" s="11"/>
      <c r="S687" s="9"/>
      <c r="AD687" t="str">
        <f t="shared" si="10"/>
        <v xml:space="preserve"> </v>
      </c>
    </row>
    <row r="688" spans="16:30" x14ac:dyDescent="0.25">
      <c r="P688" s="11"/>
      <c r="S688" s="9"/>
      <c r="AD688" t="str">
        <f t="shared" si="10"/>
        <v xml:space="preserve"> </v>
      </c>
    </row>
    <row r="689" spans="16:30" x14ac:dyDescent="0.25">
      <c r="P689" s="11"/>
      <c r="S689" s="9"/>
      <c r="AD689" t="str">
        <f t="shared" si="10"/>
        <v xml:space="preserve"> </v>
      </c>
    </row>
    <row r="690" spans="16:30" x14ac:dyDescent="0.25">
      <c r="P690" s="11"/>
      <c r="S690" s="9"/>
      <c r="AD690" t="str">
        <f t="shared" si="10"/>
        <v xml:space="preserve"> </v>
      </c>
    </row>
    <row r="691" spans="16:30" x14ac:dyDescent="0.25">
      <c r="P691" s="11"/>
      <c r="S691" s="9"/>
      <c r="AD691" t="str">
        <f t="shared" si="10"/>
        <v xml:space="preserve"> </v>
      </c>
    </row>
    <row r="692" spans="16:30" x14ac:dyDescent="0.25">
      <c r="P692" s="11"/>
      <c r="S692" s="9"/>
      <c r="AD692" t="str">
        <f t="shared" si="10"/>
        <v xml:space="preserve"> </v>
      </c>
    </row>
    <row r="693" spans="16:30" x14ac:dyDescent="0.25">
      <c r="P693" s="11"/>
      <c r="S693" s="9"/>
      <c r="AD693" t="str">
        <f t="shared" si="10"/>
        <v xml:space="preserve"> </v>
      </c>
    </row>
    <row r="694" spans="16:30" x14ac:dyDescent="0.25">
      <c r="P694" s="11"/>
      <c r="S694" s="9"/>
      <c r="AD694" t="str">
        <f t="shared" si="10"/>
        <v xml:space="preserve"> </v>
      </c>
    </row>
    <row r="695" spans="16:30" x14ac:dyDescent="0.25">
      <c r="P695" s="11"/>
      <c r="S695" s="9"/>
      <c r="AD695" t="str">
        <f t="shared" si="10"/>
        <v xml:space="preserve"> </v>
      </c>
    </row>
    <row r="696" spans="16:30" x14ac:dyDescent="0.25">
      <c r="P696" s="11"/>
      <c r="S696" s="9"/>
      <c r="AD696" t="str">
        <f t="shared" si="10"/>
        <v xml:space="preserve"> </v>
      </c>
    </row>
    <row r="697" spans="16:30" x14ac:dyDescent="0.25">
      <c r="P697" s="11"/>
      <c r="S697" s="9"/>
      <c r="AD697" t="str">
        <f t="shared" si="10"/>
        <v xml:space="preserve"> </v>
      </c>
    </row>
    <row r="698" spans="16:30" x14ac:dyDescent="0.25">
      <c r="P698" s="11"/>
      <c r="S698" s="9"/>
      <c r="AD698" t="str">
        <f t="shared" si="10"/>
        <v xml:space="preserve"> </v>
      </c>
    </row>
    <row r="699" spans="16:30" x14ac:dyDescent="0.25">
      <c r="P699" s="11"/>
      <c r="S699" s="9"/>
      <c r="AD699" t="str">
        <f t="shared" si="10"/>
        <v xml:space="preserve"> </v>
      </c>
    </row>
    <row r="700" spans="16:30" x14ac:dyDescent="0.25">
      <c r="P700" s="11"/>
      <c r="S700" s="9"/>
      <c r="AD700" t="str">
        <f t="shared" si="10"/>
        <v xml:space="preserve"> </v>
      </c>
    </row>
    <row r="701" spans="16:30" x14ac:dyDescent="0.25">
      <c r="P701" s="11"/>
      <c r="S701" s="9"/>
      <c r="AD701" t="str">
        <f t="shared" si="10"/>
        <v xml:space="preserve"> </v>
      </c>
    </row>
    <row r="702" spans="16:30" x14ac:dyDescent="0.25">
      <c r="P702" s="11"/>
      <c r="S702" s="9"/>
      <c r="AD702" t="str">
        <f t="shared" si="10"/>
        <v xml:space="preserve"> </v>
      </c>
    </row>
    <row r="703" spans="16:30" x14ac:dyDescent="0.25">
      <c r="P703" s="11"/>
      <c r="S703" s="9"/>
      <c r="AD703" t="str">
        <f t="shared" si="10"/>
        <v xml:space="preserve"> </v>
      </c>
    </row>
    <row r="704" spans="16:30" x14ac:dyDescent="0.25">
      <c r="P704" s="11"/>
      <c r="S704" s="9"/>
      <c r="AD704" t="str">
        <f t="shared" si="10"/>
        <v xml:space="preserve"> </v>
      </c>
    </row>
    <row r="705" spans="16:30" x14ac:dyDescent="0.25">
      <c r="P705" s="11"/>
      <c r="S705" s="9"/>
      <c r="AD705" t="str">
        <f t="shared" si="10"/>
        <v xml:space="preserve"> </v>
      </c>
    </row>
    <row r="706" spans="16:30" x14ac:dyDescent="0.25">
      <c r="P706" s="11"/>
      <c r="S706" s="9"/>
      <c r="AD706" t="str">
        <f t="shared" si="10"/>
        <v xml:space="preserve"> </v>
      </c>
    </row>
    <row r="707" spans="16:30" x14ac:dyDescent="0.25">
      <c r="P707" s="11"/>
      <c r="S707" s="9"/>
      <c r="AD707" t="str">
        <f t="shared" si="10"/>
        <v xml:space="preserve"> </v>
      </c>
    </row>
    <row r="708" spans="16:30" x14ac:dyDescent="0.25">
      <c r="P708" s="11"/>
      <c r="S708" s="9"/>
      <c r="AD708" t="str">
        <f t="shared" si="10"/>
        <v xml:space="preserve"> </v>
      </c>
    </row>
    <row r="709" spans="16:30" x14ac:dyDescent="0.25">
      <c r="P709" s="11"/>
      <c r="S709" s="9"/>
      <c r="AD709" t="str">
        <f t="shared" ref="AD709:AD772" si="11">IF(ISNUMBER(AC709),G709+AC709," ")</f>
        <v xml:space="preserve"> </v>
      </c>
    </row>
    <row r="710" spans="16:30" x14ac:dyDescent="0.25">
      <c r="P710" s="11"/>
      <c r="S710" s="9"/>
      <c r="AD710" t="str">
        <f t="shared" si="11"/>
        <v xml:space="preserve"> </v>
      </c>
    </row>
    <row r="711" spans="16:30" x14ac:dyDescent="0.25">
      <c r="P711" s="11"/>
      <c r="S711" s="9"/>
      <c r="AD711" t="str">
        <f t="shared" si="11"/>
        <v xml:space="preserve"> </v>
      </c>
    </row>
    <row r="712" spans="16:30" x14ac:dyDescent="0.25">
      <c r="P712" s="11"/>
      <c r="S712" s="9"/>
      <c r="AD712" t="str">
        <f t="shared" si="11"/>
        <v xml:space="preserve"> </v>
      </c>
    </row>
    <row r="713" spans="16:30" x14ac:dyDescent="0.25">
      <c r="P713" s="11"/>
      <c r="S713" s="9"/>
      <c r="AD713" t="str">
        <f t="shared" si="11"/>
        <v xml:space="preserve"> </v>
      </c>
    </row>
    <row r="714" spans="16:30" x14ac:dyDescent="0.25">
      <c r="P714" s="11"/>
      <c r="S714" s="9"/>
      <c r="AD714" t="str">
        <f t="shared" si="11"/>
        <v xml:space="preserve"> </v>
      </c>
    </row>
    <row r="715" spans="16:30" x14ac:dyDescent="0.25">
      <c r="P715" s="11"/>
      <c r="S715" s="9"/>
      <c r="AD715" t="str">
        <f t="shared" si="11"/>
        <v xml:space="preserve"> </v>
      </c>
    </row>
    <row r="716" spans="16:30" x14ac:dyDescent="0.25">
      <c r="P716" s="11"/>
      <c r="S716" s="9"/>
      <c r="AD716" t="str">
        <f t="shared" si="11"/>
        <v xml:space="preserve"> </v>
      </c>
    </row>
    <row r="717" spans="16:30" x14ac:dyDescent="0.25">
      <c r="P717" s="11"/>
      <c r="S717" s="9"/>
      <c r="AD717" t="str">
        <f t="shared" si="11"/>
        <v xml:space="preserve"> </v>
      </c>
    </row>
    <row r="718" spans="16:30" x14ac:dyDescent="0.25">
      <c r="P718" s="11"/>
      <c r="S718" s="9"/>
      <c r="AD718" t="str">
        <f t="shared" si="11"/>
        <v xml:space="preserve"> </v>
      </c>
    </row>
    <row r="719" spans="16:30" x14ac:dyDescent="0.25">
      <c r="P719" s="11"/>
      <c r="S719" s="9"/>
      <c r="AD719" t="str">
        <f t="shared" si="11"/>
        <v xml:space="preserve"> </v>
      </c>
    </row>
    <row r="720" spans="16:30" x14ac:dyDescent="0.25">
      <c r="P720" s="11"/>
      <c r="S720" s="9"/>
      <c r="AD720" t="str">
        <f t="shared" si="11"/>
        <v xml:space="preserve"> </v>
      </c>
    </row>
    <row r="721" spans="16:30" x14ac:dyDescent="0.25">
      <c r="P721" s="11"/>
      <c r="S721" s="9"/>
      <c r="AD721" t="str">
        <f t="shared" si="11"/>
        <v xml:space="preserve"> </v>
      </c>
    </row>
    <row r="722" spans="16:30" x14ac:dyDescent="0.25">
      <c r="P722" s="11"/>
      <c r="S722" s="9"/>
      <c r="AD722" t="str">
        <f t="shared" si="11"/>
        <v xml:space="preserve"> </v>
      </c>
    </row>
    <row r="723" spans="16:30" x14ac:dyDescent="0.25">
      <c r="P723" s="11"/>
      <c r="S723" s="9"/>
      <c r="AD723" t="str">
        <f t="shared" si="11"/>
        <v xml:space="preserve"> </v>
      </c>
    </row>
    <row r="724" spans="16:30" x14ac:dyDescent="0.25">
      <c r="P724" s="11"/>
      <c r="S724" s="9"/>
      <c r="AD724" t="str">
        <f t="shared" si="11"/>
        <v xml:space="preserve"> </v>
      </c>
    </row>
    <row r="725" spans="16:30" x14ac:dyDescent="0.25">
      <c r="P725" s="11"/>
      <c r="S725" s="9"/>
      <c r="AD725" t="str">
        <f t="shared" si="11"/>
        <v xml:space="preserve"> </v>
      </c>
    </row>
    <row r="726" spans="16:30" x14ac:dyDescent="0.25">
      <c r="P726" s="11"/>
      <c r="S726" s="9"/>
      <c r="AD726" t="str">
        <f t="shared" si="11"/>
        <v xml:space="preserve"> </v>
      </c>
    </row>
    <row r="727" spans="16:30" x14ac:dyDescent="0.25">
      <c r="P727" s="11"/>
      <c r="S727" s="9"/>
      <c r="AD727" t="str">
        <f t="shared" si="11"/>
        <v xml:space="preserve"> </v>
      </c>
    </row>
    <row r="728" spans="16:30" x14ac:dyDescent="0.25">
      <c r="P728" s="11"/>
      <c r="S728" s="9"/>
      <c r="AD728" t="str">
        <f t="shared" si="11"/>
        <v xml:space="preserve"> </v>
      </c>
    </row>
    <row r="729" spans="16:30" x14ac:dyDescent="0.25">
      <c r="P729" s="11"/>
      <c r="S729" s="9"/>
      <c r="AD729" t="str">
        <f t="shared" si="11"/>
        <v xml:space="preserve"> </v>
      </c>
    </row>
    <row r="730" spans="16:30" x14ac:dyDescent="0.25">
      <c r="P730" s="11"/>
      <c r="S730" s="9"/>
      <c r="AD730" t="str">
        <f t="shared" si="11"/>
        <v xml:space="preserve"> </v>
      </c>
    </row>
    <row r="731" spans="16:30" x14ac:dyDescent="0.25">
      <c r="P731" s="11"/>
      <c r="S731" s="9"/>
      <c r="AD731" t="str">
        <f t="shared" si="11"/>
        <v xml:space="preserve"> </v>
      </c>
    </row>
    <row r="732" spans="16:30" x14ac:dyDescent="0.25">
      <c r="P732" s="11"/>
      <c r="S732" s="9"/>
      <c r="AD732" t="str">
        <f t="shared" si="11"/>
        <v xml:space="preserve"> </v>
      </c>
    </row>
    <row r="733" spans="16:30" x14ac:dyDescent="0.25">
      <c r="P733" s="11"/>
      <c r="S733" s="9"/>
      <c r="AD733" t="str">
        <f t="shared" si="11"/>
        <v xml:space="preserve"> </v>
      </c>
    </row>
    <row r="734" spans="16:30" x14ac:dyDescent="0.25">
      <c r="P734" s="11"/>
      <c r="S734" s="9"/>
      <c r="AD734" t="str">
        <f t="shared" si="11"/>
        <v xml:space="preserve"> </v>
      </c>
    </row>
    <row r="735" spans="16:30" x14ac:dyDescent="0.25">
      <c r="P735" s="11"/>
      <c r="S735" s="9"/>
      <c r="AD735" t="str">
        <f t="shared" si="11"/>
        <v xml:space="preserve"> </v>
      </c>
    </row>
    <row r="736" spans="16:30" x14ac:dyDescent="0.25">
      <c r="P736" s="11"/>
      <c r="S736" s="9"/>
      <c r="AD736" t="str">
        <f t="shared" si="11"/>
        <v xml:space="preserve"> </v>
      </c>
    </row>
    <row r="737" spans="16:30" x14ac:dyDescent="0.25">
      <c r="P737" s="11"/>
      <c r="S737" s="9"/>
      <c r="AD737" t="str">
        <f t="shared" si="11"/>
        <v xml:space="preserve"> </v>
      </c>
    </row>
    <row r="738" spans="16:30" x14ac:dyDescent="0.25">
      <c r="P738" s="11"/>
      <c r="S738" s="9"/>
      <c r="AD738" t="str">
        <f t="shared" si="11"/>
        <v xml:space="preserve"> </v>
      </c>
    </row>
    <row r="739" spans="16:30" x14ac:dyDescent="0.25">
      <c r="P739" s="11"/>
      <c r="S739" s="9"/>
      <c r="AD739" t="str">
        <f t="shared" si="11"/>
        <v xml:space="preserve"> </v>
      </c>
    </row>
    <row r="740" spans="16:30" x14ac:dyDescent="0.25">
      <c r="P740" s="11"/>
      <c r="S740" s="9"/>
      <c r="AD740" t="str">
        <f t="shared" si="11"/>
        <v xml:space="preserve"> </v>
      </c>
    </row>
    <row r="741" spans="16:30" x14ac:dyDescent="0.25">
      <c r="P741" s="11"/>
      <c r="S741" s="9"/>
      <c r="AD741" t="str">
        <f t="shared" si="11"/>
        <v xml:space="preserve"> </v>
      </c>
    </row>
    <row r="742" spans="16:30" x14ac:dyDescent="0.25">
      <c r="P742" s="11"/>
      <c r="S742" s="9"/>
      <c r="AD742" t="str">
        <f t="shared" si="11"/>
        <v xml:space="preserve"> </v>
      </c>
    </row>
    <row r="743" spans="16:30" x14ac:dyDescent="0.25">
      <c r="P743" s="11"/>
      <c r="S743" s="9"/>
      <c r="AD743" t="str">
        <f t="shared" si="11"/>
        <v xml:space="preserve"> </v>
      </c>
    </row>
    <row r="744" spans="16:30" x14ac:dyDescent="0.25">
      <c r="P744" s="11"/>
      <c r="S744" s="9"/>
      <c r="AD744" t="str">
        <f t="shared" si="11"/>
        <v xml:space="preserve"> </v>
      </c>
    </row>
    <row r="745" spans="16:30" x14ac:dyDescent="0.25">
      <c r="P745" s="11"/>
      <c r="S745" s="9"/>
      <c r="AD745" t="str">
        <f t="shared" si="11"/>
        <v xml:space="preserve"> </v>
      </c>
    </row>
    <row r="746" spans="16:30" x14ac:dyDescent="0.25">
      <c r="P746" s="11"/>
      <c r="S746" s="9"/>
      <c r="AD746" t="str">
        <f t="shared" si="11"/>
        <v xml:space="preserve"> </v>
      </c>
    </row>
    <row r="747" spans="16:30" x14ac:dyDescent="0.25">
      <c r="P747" s="11"/>
      <c r="S747" s="9"/>
      <c r="AD747" t="str">
        <f t="shared" si="11"/>
        <v xml:space="preserve"> </v>
      </c>
    </row>
    <row r="748" spans="16:30" x14ac:dyDescent="0.25">
      <c r="P748" s="11"/>
      <c r="S748" s="9"/>
      <c r="AD748" t="str">
        <f t="shared" si="11"/>
        <v xml:space="preserve"> </v>
      </c>
    </row>
    <row r="749" spans="16:30" x14ac:dyDescent="0.25">
      <c r="P749" s="11"/>
      <c r="S749" s="9"/>
      <c r="AD749" t="str">
        <f t="shared" si="11"/>
        <v xml:space="preserve"> </v>
      </c>
    </row>
    <row r="750" spans="16:30" x14ac:dyDescent="0.25">
      <c r="P750" s="11"/>
      <c r="S750" s="9"/>
      <c r="AD750" t="str">
        <f t="shared" si="11"/>
        <v xml:space="preserve"> </v>
      </c>
    </row>
    <row r="751" spans="16:30" x14ac:dyDescent="0.25">
      <c r="P751" s="11"/>
      <c r="S751" s="9"/>
      <c r="AD751" t="str">
        <f t="shared" si="11"/>
        <v xml:space="preserve"> </v>
      </c>
    </row>
    <row r="752" spans="16:30" x14ac:dyDescent="0.25">
      <c r="P752" s="11"/>
      <c r="S752" s="9"/>
      <c r="AD752" t="str">
        <f t="shared" si="11"/>
        <v xml:space="preserve"> </v>
      </c>
    </row>
    <row r="753" spans="16:30" x14ac:dyDescent="0.25">
      <c r="P753" s="11"/>
      <c r="S753" s="9"/>
      <c r="AD753" t="str">
        <f t="shared" si="11"/>
        <v xml:space="preserve"> </v>
      </c>
    </row>
    <row r="754" spans="16:30" x14ac:dyDescent="0.25">
      <c r="P754" s="11"/>
      <c r="S754" s="9"/>
      <c r="AD754" t="str">
        <f t="shared" si="11"/>
        <v xml:space="preserve"> </v>
      </c>
    </row>
    <row r="755" spans="16:30" x14ac:dyDescent="0.25">
      <c r="P755" s="11"/>
      <c r="S755" s="9"/>
      <c r="AD755" t="str">
        <f t="shared" si="11"/>
        <v xml:space="preserve"> </v>
      </c>
    </row>
    <row r="756" spans="16:30" x14ac:dyDescent="0.25">
      <c r="P756" s="11"/>
      <c r="S756" s="9"/>
      <c r="AD756" t="str">
        <f t="shared" si="11"/>
        <v xml:space="preserve"> </v>
      </c>
    </row>
    <row r="757" spans="16:30" x14ac:dyDescent="0.25">
      <c r="P757" s="11"/>
      <c r="S757" s="9"/>
      <c r="AD757" t="str">
        <f t="shared" si="11"/>
        <v xml:space="preserve"> </v>
      </c>
    </row>
    <row r="758" spans="16:30" x14ac:dyDescent="0.25">
      <c r="P758" s="11"/>
      <c r="S758" s="9"/>
      <c r="AD758" t="str">
        <f t="shared" si="11"/>
        <v xml:space="preserve"> </v>
      </c>
    </row>
    <row r="759" spans="16:30" x14ac:dyDescent="0.25">
      <c r="P759" s="11"/>
      <c r="S759" s="9"/>
      <c r="AD759" t="str">
        <f t="shared" si="11"/>
        <v xml:space="preserve"> </v>
      </c>
    </row>
    <row r="760" spans="16:30" x14ac:dyDescent="0.25">
      <c r="P760" s="11"/>
      <c r="S760" s="9"/>
      <c r="AD760" t="str">
        <f t="shared" si="11"/>
        <v xml:space="preserve"> </v>
      </c>
    </row>
    <row r="761" spans="16:30" x14ac:dyDescent="0.25">
      <c r="P761" s="11"/>
      <c r="S761" s="9"/>
      <c r="AD761" t="str">
        <f t="shared" si="11"/>
        <v xml:space="preserve"> </v>
      </c>
    </row>
    <row r="762" spans="16:30" x14ac:dyDescent="0.25">
      <c r="P762" s="11"/>
      <c r="S762" s="9"/>
      <c r="AD762" t="str">
        <f t="shared" si="11"/>
        <v xml:space="preserve"> </v>
      </c>
    </row>
    <row r="763" spans="16:30" x14ac:dyDescent="0.25">
      <c r="P763" s="11"/>
      <c r="S763" s="9"/>
      <c r="AD763" t="str">
        <f t="shared" si="11"/>
        <v xml:space="preserve"> </v>
      </c>
    </row>
    <row r="764" spans="16:30" x14ac:dyDescent="0.25">
      <c r="P764" s="11"/>
      <c r="S764" s="9"/>
      <c r="AD764" t="str">
        <f t="shared" si="11"/>
        <v xml:space="preserve"> </v>
      </c>
    </row>
    <row r="765" spans="16:30" x14ac:dyDescent="0.25">
      <c r="P765" s="11"/>
      <c r="S765" s="9"/>
      <c r="AD765" t="str">
        <f t="shared" si="11"/>
        <v xml:space="preserve"> </v>
      </c>
    </row>
    <row r="766" spans="16:30" x14ac:dyDescent="0.25">
      <c r="P766" s="11"/>
      <c r="S766" s="9"/>
      <c r="AD766" t="str">
        <f t="shared" si="11"/>
        <v xml:space="preserve"> </v>
      </c>
    </row>
    <row r="767" spans="16:30" x14ac:dyDescent="0.25">
      <c r="P767" s="11"/>
      <c r="S767" s="9"/>
      <c r="AD767" t="str">
        <f t="shared" si="11"/>
        <v xml:space="preserve"> </v>
      </c>
    </row>
    <row r="768" spans="16:30" x14ac:dyDescent="0.25">
      <c r="P768" s="11"/>
      <c r="S768" s="9"/>
      <c r="AD768" t="str">
        <f t="shared" si="11"/>
        <v xml:space="preserve"> </v>
      </c>
    </row>
    <row r="769" spans="16:30" x14ac:dyDescent="0.25">
      <c r="P769" s="11"/>
      <c r="S769" s="9"/>
      <c r="AD769" t="str">
        <f t="shared" si="11"/>
        <v xml:space="preserve"> </v>
      </c>
    </row>
    <row r="770" spans="16:30" x14ac:dyDescent="0.25">
      <c r="P770" s="11"/>
      <c r="S770" s="9"/>
      <c r="AD770" t="str">
        <f t="shared" si="11"/>
        <v xml:space="preserve"> </v>
      </c>
    </row>
    <row r="771" spans="16:30" x14ac:dyDescent="0.25">
      <c r="P771" s="11"/>
      <c r="S771" s="9"/>
      <c r="AD771" t="str">
        <f t="shared" si="11"/>
        <v xml:space="preserve"> </v>
      </c>
    </row>
    <row r="772" spans="16:30" x14ac:dyDescent="0.25">
      <c r="P772" s="11"/>
      <c r="S772" s="9"/>
      <c r="AD772" t="str">
        <f t="shared" si="11"/>
        <v xml:space="preserve"> </v>
      </c>
    </row>
    <row r="773" spans="16:30" x14ac:dyDescent="0.25">
      <c r="P773" s="11"/>
      <c r="S773" s="9"/>
      <c r="AD773" t="str">
        <f t="shared" ref="AD773:AD836" si="12">IF(ISNUMBER(AC773),G773+AC773," ")</f>
        <v xml:space="preserve"> </v>
      </c>
    </row>
    <row r="774" spans="16:30" x14ac:dyDescent="0.25">
      <c r="P774" s="11"/>
      <c r="S774" s="9"/>
      <c r="AD774" t="str">
        <f t="shared" si="12"/>
        <v xml:space="preserve"> </v>
      </c>
    </row>
    <row r="775" spans="16:30" x14ac:dyDescent="0.25">
      <c r="P775" s="11"/>
      <c r="S775" s="9"/>
      <c r="AD775" t="str">
        <f t="shared" si="12"/>
        <v xml:space="preserve"> </v>
      </c>
    </row>
    <row r="776" spans="16:30" x14ac:dyDescent="0.25">
      <c r="P776" s="11"/>
      <c r="S776" s="9"/>
      <c r="AD776" t="str">
        <f t="shared" si="12"/>
        <v xml:space="preserve"> </v>
      </c>
    </row>
    <row r="777" spans="16:30" x14ac:dyDescent="0.25">
      <c r="P777" s="11"/>
      <c r="S777" s="9"/>
      <c r="AD777" t="str">
        <f t="shared" si="12"/>
        <v xml:space="preserve"> </v>
      </c>
    </row>
    <row r="778" spans="16:30" x14ac:dyDescent="0.25">
      <c r="P778" s="11"/>
      <c r="S778" s="9"/>
      <c r="AD778" t="str">
        <f t="shared" si="12"/>
        <v xml:space="preserve"> </v>
      </c>
    </row>
    <row r="779" spans="16:30" x14ac:dyDescent="0.25">
      <c r="P779" s="11"/>
      <c r="S779" s="9"/>
      <c r="AD779" t="str">
        <f t="shared" si="12"/>
        <v xml:space="preserve"> </v>
      </c>
    </row>
    <row r="780" spans="16:30" x14ac:dyDescent="0.25">
      <c r="P780" s="11"/>
      <c r="S780" s="9"/>
      <c r="AD780" t="str">
        <f t="shared" si="12"/>
        <v xml:space="preserve"> </v>
      </c>
    </row>
    <row r="781" spans="16:30" x14ac:dyDescent="0.25">
      <c r="P781" s="11"/>
      <c r="S781" s="9"/>
      <c r="AD781" t="str">
        <f t="shared" si="12"/>
        <v xml:space="preserve"> </v>
      </c>
    </row>
    <row r="782" spans="16:30" x14ac:dyDescent="0.25">
      <c r="P782" s="11"/>
      <c r="S782" s="9"/>
      <c r="AD782" t="str">
        <f t="shared" si="12"/>
        <v xml:space="preserve"> </v>
      </c>
    </row>
    <row r="783" spans="16:30" x14ac:dyDescent="0.25">
      <c r="P783" s="11"/>
      <c r="S783" s="9"/>
      <c r="AD783" t="str">
        <f t="shared" si="12"/>
        <v xml:space="preserve"> </v>
      </c>
    </row>
    <row r="784" spans="16:30" x14ac:dyDescent="0.25">
      <c r="P784" s="11"/>
      <c r="S784" s="9"/>
      <c r="AD784" t="str">
        <f t="shared" si="12"/>
        <v xml:space="preserve"> </v>
      </c>
    </row>
    <row r="785" spans="16:30" x14ac:dyDescent="0.25">
      <c r="P785" s="11"/>
      <c r="S785" s="9"/>
      <c r="AD785" t="str">
        <f t="shared" si="12"/>
        <v xml:space="preserve"> </v>
      </c>
    </row>
    <row r="786" spans="16:30" x14ac:dyDescent="0.25">
      <c r="P786" s="11"/>
      <c r="S786" s="9"/>
      <c r="AD786" t="str">
        <f t="shared" si="12"/>
        <v xml:space="preserve"> </v>
      </c>
    </row>
    <row r="787" spans="16:30" x14ac:dyDescent="0.25">
      <c r="P787" s="11"/>
      <c r="S787" s="9"/>
      <c r="AD787" t="str">
        <f t="shared" si="12"/>
        <v xml:space="preserve"> </v>
      </c>
    </row>
    <row r="788" spans="16:30" x14ac:dyDescent="0.25">
      <c r="P788" s="11"/>
      <c r="S788" s="9"/>
      <c r="AD788" t="str">
        <f t="shared" si="12"/>
        <v xml:space="preserve"> </v>
      </c>
    </row>
    <row r="789" spans="16:30" x14ac:dyDescent="0.25">
      <c r="P789" s="11"/>
      <c r="S789" s="9"/>
      <c r="AD789" t="str">
        <f t="shared" si="12"/>
        <v xml:space="preserve"> </v>
      </c>
    </row>
    <row r="790" spans="16:30" x14ac:dyDescent="0.25">
      <c r="P790" s="11"/>
      <c r="S790" s="9"/>
      <c r="AD790" t="str">
        <f t="shared" si="12"/>
        <v xml:space="preserve"> </v>
      </c>
    </row>
    <row r="791" spans="16:30" x14ac:dyDescent="0.25">
      <c r="P791" s="11"/>
      <c r="S791" s="9"/>
      <c r="AD791" t="str">
        <f t="shared" si="12"/>
        <v xml:space="preserve"> </v>
      </c>
    </row>
    <row r="792" spans="16:30" x14ac:dyDescent="0.25">
      <c r="P792" s="11"/>
      <c r="S792" s="9"/>
      <c r="AD792" t="str">
        <f t="shared" si="12"/>
        <v xml:space="preserve"> </v>
      </c>
    </row>
    <row r="793" spans="16:30" x14ac:dyDescent="0.25">
      <c r="P793" s="11"/>
      <c r="S793" s="9"/>
      <c r="AD793" t="str">
        <f t="shared" si="12"/>
        <v xml:space="preserve"> </v>
      </c>
    </row>
    <row r="794" spans="16:30" x14ac:dyDescent="0.25">
      <c r="P794" s="11"/>
      <c r="S794" s="9"/>
      <c r="AD794" t="str">
        <f t="shared" si="12"/>
        <v xml:space="preserve"> </v>
      </c>
    </row>
    <row r="795" spans="16:30" x14ac:dyDescent="0.25">
      <c r="P795" s="11"/>
      <c r="S795" s="9"/>
      <c r="AD795" t="str">
        <f t="shared" si="12"/>
        <v xml:space="preserve"> </v>
      </c>
    </row>
    <row r="796" spans="16:30" x14ac:dyDescent="0.25">
      <c r="P796" s="11"/>
      <c r="S796" s="9"/>
      <c r="AD796" t="str">
        <f t="shared" si="12"/>
        <v xml:space="preserve"> </v>
      </c>
    </row>
    <row r="797" spans="16:30" x14ac:dyDescent="0.25">
      <c r="P797" s="11"/>
      <c r="S797" s="9"/>
      <c r="AD797" t="str">
        <f t="shared" si="12"/>
        <v xml:space="preserve"> </v>
      </c>
    </row>
    <row r="798" spans="16:30" x14ac:dyDescent="0.25">
      <c r="P798" s="11"/>
      <c r="S798" s="9"/>
      <c r="AD798" t="str">
        <f t="shared" si="12"/>
        <v xml:space="preserve"> </v>
      </c>
    </row>
    <row r="799" spans="16:30" x14ac:dyDescent="0.25">
      <c r="P799" s="11"/>
      <c r="S799" s="9"/>
      <c r="AD799" t="str">
        <f t="shared" si="12"/>
        <v xml:space="preserve"> </v>
      </c>
    </row>
    <row r="800" spans="16:30" x14ac:dyDescent="0.25">
      <c r="P800" s="11"/>
      <c r="S800" s="9"/>
      <c r="AD800" t="str">
        <f t="shared" si="12"/>
        <v xml:space="preserve"> </v>
      </c>
    </row>
    <row r="801" spans="16:30" x14ac:dyDescent="0.25">
      <c r="P801" s="11"/>
      <c r="S801" s="9"/>
      <c r="AD801" t="str">
        <f t="shared" si="12"/>
        <v xml:space="preserve"> </v>
      </c>
    </row>
    <row r="802" spans="16:30" x14ac:dyDescent="0.25">
      <c r="P802" s="11"/>
      <c r="S802" s="9"/>
      <c r="AD802" t="str">
        <f t="shared" si="12"/>
        <v xml:space="preserve"> </v>
      </c>
    </row>
    <row r="803" spans="16:30" x14ac:dyDescent="0.25">
      <c r="P803" s="11"/>
      <c r="S803" s="9"/>
      <c r="AD803" t="str">
        <f t="shared" si="12"/>
        <v xml:space="preserve"> </v>
      </c>
    </row>
    <row r="804" spans="16:30" x14ac:dyDescent="0.25">
      <c r="P804" s="11"/>
      <c r="S804" s="9"/>
      <c r="AD804" t="str">
        <f t="shared" si="12"/>
        <v xml:space="preserve"> </v>
      </c>
    </row>
    <row r="805" spans="16:30" x14ac:dyDescent="0.25">
      <c r="P805" s="11"/>
      <c r="S805" s="9"/>
      <c r="AD805" t="str">
        <f t="shared" si="12"/>
        <v xml:space="preserve"> </v>
      </c>
    </row>
    <row r="806" spans="16:30" x14ac:dyDescent="0.25">
      <c r="P806" s="11"/>
      <c r="S806" s="9"/>
      <c r="AD806" t="str">
        <f t="shared" si="12"/>
        <v xml:space="preserve"> </v>
      </c>
    </row>
    <row r="807" spans="16:30" x14ac:dyDescent="0.25">
      <c r="P807" s="11"/>
      <c r="S807" s="9"/>
      <c r="AD807" t="str">
        <f t="shared" si="12"/>
        <v xml:space="preserve"> </v>
      </c>
    </row>
    <row r="808" spans="16:30" x14ac:dyDescent="0.25">
      <c r="P808" s="11"/>
      <c r="S808" s="9"/>
      <c r="AD808" t="str">
        <f t="shared" si="12"/>
        <v xml:space="preserve"> </v>
      </c>
    </row>
    <row r="809" spans="16:30" x14ac:dyDescent="0.25">
      <c r="P809" s="11"/>
      <c r="S809" s="9"/>
      <c r="AD809" t="str">
        <f t="shared" si="12"/>
        <v xml:space="preserve"> </v>
      </c>
    </row>
    <row r="810" spans="16:30" x14ac:dyDescent="0.25">
      <c r="P810" s="11"/>
      <c r="S810" s="9"/>
      <c r="AD810" t="str">
        <f t="shared" si="12"/>
        <v xml:space="preserve"> </v>
      </c>
    </row>
    <row r="811" spans="16:30" x14ac:dyDescent="0.25">
      <c r="P811" s="11"/>
      <c r="S811" s="9"/>
      <c r="AD811" t="str">
        <f t="shared" si="12"/>
        <v xml:space="preserve"> </v>
      </c>
    </row>
    <row r="812" spans="16:30" x14ac:dyDescent="0.25">
      <c r="P812" s="11"/>
      <c r="S812" s="9"/>
      <c r="AD812" t="str">
        <f t="shared" si="12"/>
        <v xml:space="preserve"> </v>
      </c>
    </row>
    <row r="813" spans="16:30" x14ac:dyDescent="0.25">
      <c r="P813" s="11"/>
      <c r="S813" s="9"/>
      <c r="AD813" t="str">
        <f t="shared" si="12"/>
        <v xml:space="preserve"> </v>
      </c>
    </row>
    <row r="814" spans="16:30" x14ac:dyDescent="0.25">
      <c r="P814" s="11"/>
      <c r="S814" s="9"/>
      <c r="AD814" t="str">
        <f t="shared" si="12"/>
        <v xml:space="preserve"> </v>
      </c>
    </row>
    <row r="815" spans="16:30" x14ac:dyDescent="0.25">
      <c r="P815" s="11"/>
      <c r="S815" s="9"/>
      <c r="AD815" t="str">
        <f t="shared" si="12"/>
        <v xml:space="preserve"> </v>
      </c>
    </row>
    <row r="816" spans="16:30" x14ac:dyDescent="0.25">
      <c r="P816" s="11"/>
      <c r="S816" s="9"/>
      <c r="AD816" t="str">
        <f t="shared" si="12"/>
        <v xml:space="preserve"> </v>
      </c>
    </row>
    <row r="817" spans="16:30" x14ac:dyDescent="0.25">
      <c r="P817" s="11"/>
      <c r="S817" s="9"/>
      <c r="AD817" t="str">
        <f t="shared" si="12"/>
        <v xml:space="preserve"> </v>
      </c>
    </row>
    <row r="818" spans="16:30" x14ac:dyDescent="0.25">
      <c r="P818" s="11"/>
      <c r="S818" s="9"/>
      <c r="AD818" t="str">
        <f t="shared" si="12"/>
        <v xml:space="preserve"> </v>
      </c>
    </row>
    <row r="819" spans="16:30" x14ac:dyDescent="0.25">
      <c r="P819" s="11"/>
      <c r="S819" s="9"/>
      <c r="AD819" t="str">
        <f t="shared" si="12"/>
        <v xml:space="preserve"> </v>
      </c>
    </row>
    <row r="820" spans="16:30" x14ac:dyDescent="0.25">
      <c r="P820" s="11"/>
      <c r="S820" s="9"/>
      <c r="AD820" t="str">
        <f t="shared" si="12"/>
        <v xml:space="preserve"> </v>
      </c>
    </row>
    <row r="821" spans="16:30" x14ac:dyDescent="0.25">
      <c r="P821" s="11"/>
      <c r="S821" s="9"/>
      <c r="AD821" t="str">
        <f t="shared" si="12"/>
        <v xml:space="preserve"> </v>
      </c>
    </row>
    <row r="822" spans="16:30" x14ac:dyDescent="0.25">
      <c r="P822" s="11"/>
      <c r="S822" s="9"/>
      <c r="AD822" t="str">
        <f t="shared" si="12"/>
        <v xml:space="preserve"> </v>
      </c>
    </row>
    <row r="823" spans="16:30" x14ac:dyDescent="0.25">
      <c r="P823" s="11"/>
      <c r="S823" s="9"/>
      <c r="AD823" t="str">
        <f t="shared" si="12"/>
        <v xml:space="preserve"> </v>
      </c>
    </row>
    <row r="824" spans="16:30" x14ac:dyDescent="0.25">
      <c r="P824" s="11"/>
      <c r="S824" s="9"/>
      <c r="AD824" t="str">
        <f t="shared" si="12"/>
        <v xml:space="preserve"> </v>
      </c>
    </row>
    <row r="825" spans="16:30" x14ac:dyDescent="0.25">
      <c r="P825" s="11"/>
      <c r="S825" s="9"/>
      <c r="AD825" t="str">
        <f t="shared" si="12"/>
        <v xml:space="preserve"> </v>
      </c>
    </row>
    <row r="826" spans="16:30" x14ac:dyDescent="0.25">
      <c r="P826" s="11"/>
      <c r="S826" s="9"/>
      <c r="AD826" t="str">
        <f t="shared" si="12"/>
        <v xml:space="preserve"> </v>
      </c>
    </row>
    <row r="827" spans="16:30" x14ac:dyDescent="0.25">
      <c r="P827" s="11"/>
      <c r="S827" s="9"/>
      <c r="AD827" t="str">
        <f t="shared" si="12"/>
        <v xml:space="preserve"> </v>
      </c>
    </row>
    <row r="828" spans="16:30" x14ac:dyDescent="0.25">
      <c r="P828" s="11"/>
      <c r="S828" s="9"/>
      <c r="AD828" t="str">
        <f t="shared" si="12"/>
        <v xml:space="preserve"> </v>
      </c>
    </row>
    <row r="829" spans="16:30" x14ac:dyDescent="0.25">
      <c r="P829" s="11"/>
      <c r="S829" s="9"/>
      <c r="AD829" t="str">
        <f t="shared" si="12"/>
        <v xml:space="preserve"> </v>
      </c>
    </row>
    <row r="830" spans="16:30" x14ac:dyDescent="0.25">
      <c r="P830" s="11"/>
      <c r="S830" s="9"/>
      <c r="AD830" t="str">
        <f t="shared" si="12"/>
        <v xml:space="preserve"> </v>
      </c>
    </row>
    <row r="831" spans="16:30" x14ac:dyDescent="0.25">
      <c r="P831" s="11"/>
      <c r="S831" s="9"/>
      <c r="AD831" t="str">
        <f t="shared" si="12"/>
        <v xml:space="preserve"> </v>
      </c>
    </row>
    <row r="832" spans="16:30" x14ac:dyDescent="0.25">
      <c r="P832" s="11"/>
      <c r="S832" s="9"/>
      <c r="AD832" t="str">
        <f t="shared" si="12"/>
        <v xml:space="preserve"> </v>
      </c>
    </row>
    <row r="833" spans="16:30" x14ac:dyDescent="0.25">
      <c r="P833" s="11"/>
      <c r="S833" s="9"/>
      <c r="AD833" t="str">
        <f t="shared" si="12"/>
        <v xml:space="preserve"> </v>
      </c>
    </row>
    <row r="834" spans="16:30" x14ac:dyDescent="0.25">
      <c r="P834" s="11"/>
      <c r="S834" s="9"/>
      <c r="AD834" t="str">
        <f t="shared" si="12"/>
        <v xml:space="preserve"> </v>
      </c>
    </row>
    <row r="835" spans="16:30" x14ac:dyDescent="0.25">
      <c r="P835" s="11"/>
      <c r="S835" s="9"/>
      <c r="AD835" t="str">
        <f t="shared" si="12"/>
        <v xml:space="preserve"> </v>
      </c>
    </row>
    <row r="836" spans="16:30" x14ac:dyDescent="0.25">
      <c r="P836" s="11"/>
      <c r="S836" s="9"/>
      <c r="AD836" t="str">
        <f t="shared" si="12"/>
        <v xml:space="preserve"> </v>
      </c>
    </row>
    <row r="837" spans="16:30" x14ac:dyDescent="0.25">
      <c r="P837" s="11"/>
      <c r="S837" s="9"/>
      <c r="AD837" t="str">
        <f t="shared" ref="AD837:AD900" si="13">IF(ISNUMBER(AC837),G837+AC837," ")</f>
        <v xml:space="preserve"> </v>
      </c>
    </row>
    <row r="838" spans="16:30" x14ac:dyDescent="0.25">
      <c r="P838" s="11"/>
      <c r="S838" s="9"/>
      <c r="AD838" t="str">
        <f t="shared" si="13"/>
        <v xml:space="preserve"> </v>
      </c>
    </row>
    <row r="839" spans="16:30" x14ac:dyDescent="0.25">
      <c r="P839" s="11"/>
      <c r="S839" s="9"/>
      <c r="AD839" t="str">
        <f t="shared" si="13"/>
        <v xml:space="preserve"> </v>
      </c>
    </row>
    <row r="840" spans="16:30" x14ac:dyDescent="0.25">
      <c r="P840" s="11"/>
      <c r="S840" s="9"/>
      <c r="AD840" t="str">
        <f t="shared" si="13"/>
        <v xml:space="preserve"> </v>
      </c>
    </row>
    <row r="841" spans="16:30" x14ac:dyDescent="0.25">
      <c r="P841" s="11"/>
      <c r="S841" s="9"/>
      <c r="AD841" t="str">
        <f t="shared" si="13"/>
        <v xml:space="preserve"> </v>
      </c>
    </row>
    <row r="842" spans="16:30" x14ac:dyDescent="0.25">
      <c r="P842" s="11"/>
      <c r="S842" s="9"/>
      <c r="AD842" t="str">
        <f t="shared" si="13"/>
        <v xml:space="preserve"> </v>
      </c>
    </row>
    <row r="843" spans="16:30" x14ac:dyDescent="0.25">
      <c r="P843" s="11"/>
      <c r="S843" s="9"/>
      <c r="AD843" t="str">
        <f t="shared" si="13"/>
        <v xml:space="preserve"> </v>
      </c>
    </row>
    <row r="844" spans="16:30" x14ac:dyDescent="0.25">
      <c r="P844" s="11"/>
      <c r="S844" s="9"/>
      <c r="AD844" t="str">
        <f t="shared" si="13"/>
        <v xml:space="preserve"> </v>
      </c>
    </row>
    <row r="845" spans="16:30" x14ac:dyDescent="0.25">
      <c r="P845" s="11"/>
      <c r="S845" s="9"/>
      <c r="AD845" t="str">
        <f t="shared" si="13"/>
        <v xml:space="preserve"> </v>
      </c>
    </row>
    <row r="846" spans="16:30" x14ac:dyDescent="0.25">
      <c r="P846" s="11"/>
      <c r="S846" s="9"/>
      <c r="AD846" t="str">
        <f t="shared" si="13"/>
        <v xml:space="preserve"> </v>
      </c>
    </row>
    <row r="847" spans="16:30" x14ac:dyDescent="0.25">
      <c r="P847" s="11"/>
      <c r="S847" s="9"/>
      <c r="AD847" t="str">
        <f t="shared" si="13"/>
        <v xml:space="preserve"> </v>
      </c>
    </row>
    <row r="848" spans="16:30" x14ac:dyDescent="0.25">
      <c r="P848" s="11"/>
      <c r="S848" s="9"/>
      <c r="AD848" t="str">
        <f t="shared" si="13"/>
        <v xml:space="preserve"> </v>
      </c>
    </row>
    <row r="849" spans="16:30" x14ac:dyDescent="0.25">
      <c r="P849" s="11"/>
      <c r="S849" s="9"/>
      <c r="AD849" t="str">
        <f t="shared" si="13"/>
        <v xml:space="preserve"> </v>
      </c>
    </row>
    <row r="850" spans="16:30" x14ac:dyDescent="0.25">
      <c r="P850" s="11"/>
      <c r="S850" s="9"/>
      <c r="AD850" t="str">
        <f t="shared" si="13"/>
        <v xml:space="preserve"> </v>
      </c>
    </row>
    <row r="851" spans="16:30" x14ac:dyDescent="0.25">
      <c r="P851" s="11"/>
      <c r="S851" s="9"/>
      <c r="AD851" t="str">
        <f t="shared" si="13"/>
        <v xml:space="preserve"> </v>
      </c>
    </row>
    <row r="852" spans="16:30" x14ac:dyDescent="0.25">
      <c r="P852" s="11"/>
      <c r="S852" s="9"/>
      <c r="AD852" t="str">
        <f t="shared" si="13"/>
        <v xml:space="preserve"> </v>
      </c>
    </row>
    <row r="853" spans="16:30" x14ac:dyDescent="0.25">
      <c r="P853" s="11"/>
      <c r="S853" s="9"/>
      <c r="AD853" t="str">
        <f t="shared" si="13"/>
        <v xml:space="preserve"> </v>
      </c>
    </row>
    <row r="854" spans="16:30" x14ac:dyDescent="0.25">
      <c r="P854" s="11"/>
      <c r="S854" s="9"/>
      <c r="AD854" t="str">
        <f t="shared" si="13"/>
        <v xml:space="preserve"> </v>
      </c>
    </row>
    <row r="855" spans="16:30" x14ac:dyDescent="0.25">
      <c r="P855" s="11"/>
      <c r="S855" s="9"/>
      <c r="AD855" t="str">
        <f t="shared" si="13"/>
        <v xml:space="preserve"> </v>
      </c>
    </row>
    <row r="856" spans="16:30" x14ac:dyDescent="0.25">
      <c r="P856" s="11"/>
      <c r="S856" s="9"/>
      <c r="AD856" t="str">
        <f t="shared" si="13"/>
        <v xml:space="preserve"> </v>
      </c>
    </row>
    <row r="857" spans="16:30" x14ac:dyDescent="0.25">
      <c r="P857" s="11"/>
      <c r="S857" s="9"/>
      <c r="AD857" t="str">
        <f t="shared" si="13"/>
        <v xml:space="preserve"> </v>
      </c>
    </row>
    <row r="858" spans="16:30" x14ac:dyDescent="0.25">
      <c r="P858" s="11"/>
      <c r="S858" s="9"/>
      <c r="AD858" t="str">
        <f t="shared" si="13"/>
        <v xml:space="preserve"> </v>
      </c>
    </row>
    <row r="859" spans="16:30" x14ac:dyDescent="0.25">
      <c r="P859" s="11"/>
      <c r="S859" s="9"/>
      <c r="AD859" t="str">
        <f t="shared" si="13"/>
        <v xml:space="preserve"> </v>
      </c>
    </row>
    <row r="860" spans="16:30" x14ac:dyDescent="0.25">
      <c r="P860" s="11"/>
      <c r="S860" s="9"/>
      <c r="AD860" t="str">
        <f t="shared" si="13"/>
        <v xml:space="preserve"> </v>
      </c>
    </row>
    <row r="861" spans="16:30" x14ac:dyDescent="0.25">
      <c r="P861" s="11"/>
      <c r="S861" s="9"/>
      <c r="AD861" t="str">
        <f t="shared" si="13"/>
        <v xml:space="preserve"> </v>
      </c>
    </row>
    <row r="862" spans="16:30" x14ac:dyDescent="0.25">
      <c r="P862" s="11"/>
      <c r="S862" s="9"/>
      <c r="AD862" t="str">
        <f t="shared" si="13"/>
        <v xml:space="preserve"> </v>
      </c>
    </row>
    <row r="863" spans="16:30" x14ac:dyDescent="0.25">
      <c r="P863" s="11"/>
      <c r="S863" s="9"/>
      <c r="AD863" t="str">
        <f t="shared" si="13"/>
        <v xml:space="preserve"> </v>
      </c>
    </row>
    <row r="864" spans="16:30" x14ac:dyDescent="0.25">
      <c r="P864" s="11"/>
      <c r="S864" s="9"/>
      <c r="AD864" t="str">
        <f t="shared" si="13"/>
        <v xml:space="preserve"> </v>
      </c>
    </row>
    <row r="865" spans="16:30" x14ac:dyDescent="0.25">
      <c r="P865" s="11"/>
      <c r="S865" s="9"/>
      <c r="AD865" t="str">
        <f t="shared" si="13"/>
        <v xml:space="preserve"> </v>
      </c>
    </row>
    <row r="866" spans="16:30" x14ac:dyDescent="0.25">
      <c r="P866" s="11"/>
      <c r="S866" s="9"/>
      <c r="AD866" t="str">
        <f t="shared" si="13"/>
        <v xml:space="preserve"> </v>
      </c>
    </row>
    <row r="867" spans="16:30" x14ac:dyDescent="0.25">
      <c r="P867" s="11"/>
      <c r="S867" s="9"/>
      <c r="AD867" t="str">
        <f t="shared" si="13"/>
        <v xml:space="preserve"> </v>
      </c>
    </row>
    <row r="868" spans="16:30" x14ac:dyDescent="0.25">
      <c r="P868" s="11"/>
      <c r="S868" s="9"/>
      <c r="AD868" t="str">
        <f t="shared" si="13"/>
        <v xml:space="preserve"> </v>
      </c>
    </row>
    <row r="869" spans="16:30" x14ac:dyDescent="0.25">
      <c r="P869" s="11"/>
      <c r="S869" s="9"/>
      <c r="AD869" t="str">
        <f t="shared" si="13"/>
        <v xml:space="preserve"> </v>
      </c>
    </row>
    <row r="870" spans="16:30" x14ac:dyDescent="0.25">
      <c r="P870" s="11"/>
      <c r="S870" s="9"/>
      <c r="AD870" t="str">
        <f t="shared" si="13"/>
        <v xml:space="preserve"> </v>
      </c>
    </row>
    <row r="871" spans="16:30" x14ac:dyDescent="0.25">
      <c r="P871" s="11"/>
      <c r="S871" s="9"/>
      <c r="AD871" t="str">
        <f t="shared" si="13"/>
        <v xml:space="preserve"> </v>
      </c>
    </row>
    <row r="872" spans="16:30" x14ac:dyDescent="0.25">
      <c r="P872" s="11"/>
      <c r="S872" s="9"/>
      <c r="AD872" t="str">
        <f t="shared" si="13"/>
        <v xml:space="preserve"> </v>
      </c>
    </row>
    <row r="873" spans="16:30" x14ac:dyDescent="0.25">
      <c r="P873" s="11"/>
      <c r="S873" s="9"/>
      <c r="AD873" t="str">
        <f t="shared" si="13"/>
        <v xml:space="preserve"> </v>
      </c>
    </row>
    <row r="874" spans="16:30" x14ac:dyDescent="0.25">
      <c r="P874" s="11"/>
      <c r="S874" s="9"/>
      <c r="AD874" t="str">
        <f t="shared" si="13"/>
        <v xml:space="preserve"> </v>
      </c>
    </row>
    <row r="875" spans="16:30" x14ac:dyDescent="0.25">
      <c r="P875" s="11"/>
      <c r="S875" s="9"/>
      <c r="AD875" t="str">
        <f t="shared" si="13"/>
        <v xml:space="preserve"> </v>
      </c>
    </row>
    <row r="876" spans="16:30" x14ac:dyDescent="0.25">
      <c r="P876" s="11"/>
      <c r="S876" s="9"/>
      <c r="AD876" t="str">
        <f t="shared" si="13"/>
        <v xml:space="preserve"> </v>
      </c>
    </row>
    <row r="877" spans="16:30" x14ac:dyDescent="0.25">
      <c r="P877" s="11"/>
      <c r="S877" s="9"/>
      <c r="AD877" t="str">
        <f t="shared" si="13"/>
        <v xml:space="preserve"> </v>
      </c>
    </row>
    <row r="878" spans="16:30" x14ac:dyDescent="0.25">
      <c r="P878" s="11"/>
      <c r="S878" s="9"/>
      <c r="AD878" t="str">
        <f t="shared" si="13"/>
        <v xml:space="preserve"> </v>
      </c>
    </row>
    <row r="879" spans="16:30" x14ac:dyDescent="0.25">
      <c r="P879" s="11"/>
      <c r="S879" s="9"/>
      <c r="AD879" t="str">
        <f t="shared" si="13"/>
        <v xml:space="preserve"> </v>
      </c>
    </row>
    <row r="880" spans="16:30" x14ac:dyDescent="0.25">
      <c r="P880" s="11"/>
      <c r="S880" s="9"/>
      <c r="AD880" t="str">
        <f t="shared" si="13"/>
        <v xml:space="preserve"> </v>
      </c>
    </row>
    <row r="881" spans="16:30" x14ac:dyDescent="0.25">
      <c r="P881" s="11"/>
      <c r="S881" s="9"/>
      <c r="AD881" t="str">
        <f t="shared" si="13"/>
        <v xml:space="preserve"> </v>
      </c>
    </row>
    <row r="882" spans="16:30" x14ac:dyDescent="0.25">
      <c r="P882" s="11"/>
      <c r="S882" s="9"/>
      <c r="AD882" t="str">
        <f t="shared" si="13"/>
        <v xml:space="preserve"> </v>
      </c>
    </row>
    <row r="883" spans="16:30" x14ac:dyDescent="0.25">
      <c r="P883" s="11"/>
      <c r="S883" s="9"/>
      <c r="AD883" t="str">
        <f t="shared" si="13"/>
        <v xml:space="preserve"> </v>
      </c>
    </row>
    <row r="884" spans="16:30" x14ac:dyDescent="0.25">
      <c r="P884" s="11"/>
      <c r="S884" s="9"/>
      <c r="AD884" t="str">
        <f t="shared" si="13"/>
        <v xml:space="preserve"> </v>
      </c>
    </row>
    <row r="885" spans="16:30" x14ac:dyDescent="0.25">
      <c r="P885" s="11"/>
      <c r="S885" s="9"/>
      <c r="AD885" t="str">
        <f t="shared" si="13"/>
        <v xml:space="preserve"> </v>
      </c>
    </row>
    <row r="886" spans="16:30" x14ac:dyDescent="0.25">
      <c r="P886" s="11"/>
      <c r="S886" s="9"/>
      <c r="AD886" t="str">
        <f t="shared" si="13"/>
        <v xml:space="preserve"> </v>
      </c>
    </row>
    <row r="887" spans="16:30" x14ac:dyDescent="0.25">
      <c r="P887" s="11"/>
      <c r="S887" s="9"/>
      <c r="AD887" t="str">
        <f t="shared" si="13"/>
        <v xml:space="preserve"> </v>
      </c>
    </row>
    <row r="888" spans="16:30" x14ac:dyDescent="0.25">
      <c r="P888" s="11"/>
      <c r="S888" s="9"/>
      <c r="AD888" t="str">
        <f t="shared" si="13"/>
        <v xml:space="preserve"> </v>
      </c>
    </row>
    <row r="889" spans="16:30" x14ac:dyDescent="0.25">
      <c r="P889" s="11"/>
      <c r="S889" s="9"/>
      <c r="AD889" t="str">
        <f t="shared" si="13"/>
        <v xml:space="preserve"> </v>
      </c>
    </row>
    <row r="890" spans="16:30" x14ac:dyDescent="0.25">
      <c r="P890" s="11"/>
      <c r="S890" s="9"/>
      <c r="AD890" t="str">
        <f t="shared" si="13"/>
        <v xml:space="preserve"> </v>
      </c>
    </row>
    <row r="891" spans="16:30" x14ac:dyDescent="0.25">
      <c r="P891" s="11"/>
      <c r="S891" s="9"/>
      <c r="AD891" t="str">
        <f t="shared" si="13"/>
        <v xml:space="preserve"> </v>
      </c>
    </row>
    <row r="892" spans="16:30" x14ac:dyDescent="0.25">
      <c r="P892" s="11"/>
      <c r="S892" s="9"/>
      <c r="AD892" t="str">
        <f t="shared" si="13"/>
        <v xml:space="preserve"> </v>
      </c>
    </row>
    <row r="893" spans="16:30" x14ac:dyDescent="0.25">
      <c r="P893" s="11"/>
      <c r="S893" s="9"/>
      <c r="AD893" t="str">
        <f t="shared" si="13"/>
        <v xml:space="preserve"> </v>
      </c>
    </row>
    <row r="894" spans="16:30" x14ac:dyDescent="0.25">
      <c r="P894" s="11"/>
      <c r="S894" s="9"/>
      <c r="AD894" t="str">
        <f t="shared" si="13"/>
        <v xml:space="preserve"> </v>
      </c>
    </row>
    <row r="895" spans="16:30" x14ac:dyDescent="0.25">
      <c r="P895" s="11"/>
      <c r="S895" s="9"/>
      <c r="AD895" t="str">
        <f t="shared" si="13"/>
        <v xml:space="preserve"> </v>
      </c>
    </row>
    <row r="896" spans="16:30" x14ac:dyDescent="0.25">
      <c r="P896" s="11"/>
      <c r="S896" s="9"/>
      <c r="AD896" t="str">
        <f t="shared" si="13"/>
        <v xml:space="preserve"> </v>
      </c>
    </row>
    <row r="897" spans="16:30" x14ac:dyDescent="0.25">
      <c r="P897" s="11"/>
      <c r="S897" s="9"/>
      <c r="AD897" t="str">
        <f t="shared" si="13"/>
        <v xml:space="preserve"> </v>
      </c>
    </row>
    <row r="898" spans="16:30" x14ac:dyDescent="0.25">
      <c r="P898" s="11"/>
      <c r="S898" s="9"/>
      <c r="AD898" t="str">
        <f t="shared" si="13"/>
        <v xml:space="preserve"> </v>
      </c>
    </row>
    <row r="899" spans="16:30" x14ac:dyDescent="0.25">
      <c r="P899" s="11"/>
      <c r="S899" s="9"/>
      <c r="AD899" t="str">
        <f t="shared" si="13"/>
        <v xml:space="preserve"> </v>
      </c>
    </row>
    <row r="900" spans="16:30" x14ac:dyDescent="0.25">
      <c r="P900" s="11"/>
      <c r="S900" s="9"/>
      <c r="AD900" t="str">
        <f t="shared" si="13"/>
        <v xml:space="preserve"> </v>
      </c>
    </row>
    <row r="901" spans="16:30" x14ac:dyDescent="0.25">
      <c r="P901" s="11"/>
      <c r="S901" s="9"/>
      <c r="AD901" t="str">
        <f t="shared" ref="AD901:AD964" si="14">IF(ISNUMBER(AC901),G901+AC901," ")</f>
        <v xml:space="preserve"> </v>
      </c>
    </row>
    <row r="902" spans="16:30" x14ac:dyDescent="0.25">
      <c r="P902" s="11"/>
      <c r="S902" s="9"/>
      <c r="AD902" t="str">
        <f t="shared" si="14"/>
        <v xml:space="preserve"> </v>
      </c>
    </row>
    <row r="903" spans="16:30" x14ac:dyDescent="0.25">
      <c r="P903" s="11"/>
      <c r="S903" s="9"/>
      <c r="AD903" t="str">
        <f t="shared" si="14"/>
        <v xml:space="preserve"> </v>
      </c>
    </row>
    <row r="904" spans="16:30" x14ac:dyDescent="0.25">
      <c r="P904" s="11"/>
      <c r="S904" s="9"/>
      <c r="AD904" t="str">
        <f t="shared" si="14"/>
        <v xml:space="preserve"> </v>
      </c>
    </row>
    <row r="905" spans="16:30" x14ac:dyDescent="0.25">
      <c r="P905" s="11"/>
      <c r="S905" s="9"/>
      <c r="AD905" t="str">
        <f t="shared" si="14"/>
        <v xml:space="preserve"> </v>
      </c>
    </row>
    <row r="906" spans="16:30" x14ac:dyDescent="0.25">
      <c r="P906" s="11"/>
      <c r="S906" s="9"/>
      <c r="AD906" t="str">
        <f t="shared" si="14"/>
        <v xml:space="preserve"> </v>
      </c>
    </row>
    <row r="907" spans="16:30" x14ac:dyDescent="0.25">
      <c r="P907" s="11"/>
      <c r="S907" s="9"/>
      <c r="AD907" t="str">
        <f t="shared" si="14"/>
        <v xml:space="preserve"> </v>
      </c>
    </row>
    <row r="908" spans="16:30" x14ac:dyDescent="0.25">
      <c r="P908" s="11"/>
      <c r="S908" s="9"/>
      <c r="AD908" t="str">
        <f t="shared" si="14"/>
        <v xml:space="preserve"> </v>
      </c>
    </row>
    <row r="909" spans="16:30" x14ac:dyDescent="0.25">
      <c r="P909" s="11"/>
      <c r="S909" s="9"/>
      <c r="AD909" t="str">
        <f t="shared" si="14"/>
        <v xml:space="preserve"> </v>
      </c>
    </row>
    <row r="910" spans="16:30" x14ac:dyDescent="0.25">
      <c r="P910" s="11"/>
      <c r="S910" s="9"/>
      <c r="AD910" t="str">
        <f t="shared" si="14"/>
        <v xml:space="preserve"> </v>
      </c>
    </row>
    <row r="911" spans="16:30" x14ac:dyDescent="0.25">
      <c r="P911" s="11"/>
      <c r="S911" s="9"/>
      <c r="AD911" t="str">
        <f t="shared" si="14"/>
        <v xml:space="preserve"> </v>
      </c>
    </row>
    <row r="912" spans="16:30" x14ac:dyDescent="0.25">
      <c r="P912" s="11"/>
      <c r="S912" s="9"/>
      <c r="AD912" t="str">
        <f t="shared" si="14"/>
        <v xml:space="preserve"> </v>
      </c>
    </row>
    <row r="913" spans="16:30" x14ac:dyDescent="0.25">
      <c r="P913" s="11"/>
      <c r="S913" s="9"/>
      <c r="AD913" t="str">
        <f t="shared" si="14"/>
        <v xml:space="preserve"> </v>
      </c>
    </row>
    <row r="914" spans="16:30" x14ac:dyDescent="0.25">
      <c r="P914" s="11"/>
      <c r="S914" s="9"/>
      <c r="AD914" t="str">
        <f t="shared" si="14"/>
        <v xml:space="preserve"> </v>
      </c>
    </row>
    <row r="915" spans="16:30" x14ac:dyDescent="0.25">
      <c r="P915" s="11"/>
      <c r="S915" s="9"/>
      <c r="AD915" t="str">
        <f t="shared" si="14"/>
        <v xml:space="preserve"> </v>
      </c>
    </row>
    <row r="916" spans="16:30" x14ac:dyDescent="0.25">
      <c r="P916" s="11"/>
      <c r="S916" s="9"/>
      <c r="AD916" t="str">
        <f t="shared" si="14"/>
        <v xml:space="preserve"> </v>
      </c>
    </row>
    <row r="917" spans="16:30" x14ac:dyDescent="0.25">
      <c r="P917" s="11"/>
      <c r="S917" s="9"/>
      <c r="AD917" t="str">
        <f t="shared" si="14"/>
        <v xml:space="preserve"> </v>
      </c>
    </row>
    <row r="918" spans="16:30" x14ac:dyDescent="0.25">
      <c r="P918" s="11"/>
      <c r="S918" s="9"/>
      <c r="AD918" t="str">
        <f t="shared" si="14"/>
        <v xml:space="preserve"> </v>
      </c>
    </row>
    <row r="919" spans="16:30" x14ac:dyDescent="0.25">
      <c r="P919" s="11"/>
      <c r="S919" s="9"/>
      <c r="AD919" t="str">
        <f t="shared" si="14"/>
        <v xml:space="preserve"> </v>
      </c>
    </row>
    <row r="920" spans="16:30" x14ac:dyDescent="0.25">
      <c r="P920" s="11"/>
      <c r="S920" s="9"/>
      <c r="AD920" t="str">
        <f t="shared" si="14"/>
        <v xml:space="preserve"> </v>
      </c>
    </row>
    <row r="921" spans="16:30" x14ac:dyDescent="0.25">
      <c r="P921" s="11"/>
      <c r="S921" s="9"/>
      <c r="AD921" t="str">
        <f t="shared" si="14"/>
        <v xml:space="preserve"> </v>
      </c>
    </row>
    <row r="922" spans="16:30" x14ac:dyDescent="0.25">
      <c r="P922" s="11"/>
      <c r="S922" s="9"/>
      <c r="AD922" t="str">
        <f t="shared" si="14"/>
        <v xml:space="preserve"> </v>
      </c>
    </row>
    <row r="923" spans="16:30" x14ac:dyDescent="0.25">
      <c r="P923" s="11"/>
      <c r="S923" s="9"/>
      <c r="AD923" t="str">
        <f t="shared" si="14"/>
        <v xml:space="preserve"> </v>
      </c>
    </row>
    <row r="924" spans="16:30" x14ac:dyDescent="0.25">
      <c r="P924" s="11"/>
      <c r="S924" s="9"/>
      <c r="AD924" t="str">
        <f t="shared" si="14"/>
        <v xml:space="preserve"> </v>
      </c>
    </row>
    <row r="925" spans="16:30" x14ac:dyDescent="0.25">
      <c r="P925" s="11"/>
      <c r="S925" s="9"/>
      <c r="AD925" t="str">
        <f t="shared" si="14"/>
        <v xml:space="preserve"> </v>
      </c>
    </row>
    <row r="926" spans="16:30" x14ac:dyDescent="0.25">
      <c r="P926" s="11"/>
      <c r="S926" s="9"/>
      <c r="AD926" t="str">
        <f t="shared" si="14"/>
        <v xml:space="preserve"> </v>
      </c>
    </row>
    <row r="927" spans="16:30" x14ac:dyDescent="0.25">
      <c r="P927" s="11"/>
      <c r="S927" s="9"/>
      <c r="AD927" t="str">
        <f t="shared" si="14"/>
        <v xml:space="preserve"> </v>
      </c>
    </row>
    <row r="928" spans="16:30" x14ac:dyDescent="0.25">
      <c r="P928" s="11"/>
      <c r="S928" s="9"/>
      <c r="AD928" t="str">
        <f t="shared" si="14"/>
        <v xml:space="preserve"> </v>
      </c>
    </row>
    <row r="929" spans="16:30" x14ac:dyDescent="0.25">
      <c r="P929" s="11"/>
      <c r="S929" s="9"/>
      <c r="AD929" t="str">
        <f t="shared" si="14"/>
        <v xml:space="preserve"> </v>
      </c>
    </row>
    <row r="930" spans="16:30" x14ac:dyDescent="0.25">
      <c r="P930" s="11"/>
      <c r="S930" s="9"/>
      <c r="AD930" t="str">
        <f t="shared" si="14"/>
        <v xml:space="preserve"> </v>
      </c>
    </row>
    <row r="931" spans="16:30" x14ac:dyDescent="0.25">
      <c r="P931" s="11"/>
      <c r="S931" s="9"/>
      <c r="AD931" t="str">
        <f t="shared" si="14"/>
        <v xml:space="preserve"> </v>
      </c>
    </row>
    <row r="932" spans="16:30" x14ac:dyDescent="0.25">
      <c r="P932" s="11"/>
      <c r="S932" s="9"/>
      <c r="AD932" t="str">
        <f t="shared" si="14"/>
        <v xml:space="preserve"> </v>
      </c>
    </row>
    <row r="933" spans="16:30" x14ac:dyDescent="0.25">
      <c r="P933" s="11"/>
      <c r="S933" s="9"/>
      <c r="AD933" t="str">
        <f t="shared" si="14"/>
        <v xml:space="preserve"> </v>
      </c>
    </row>
    <row r="934" spans="16:30" x14ac:dyDescent="0.25">
      <c r="P934" s="11"/>
      <c r="S934" s="9"/>
      <c r="AD934" t="str">
        <f t="shared" si="14"/>
        <v xml:space="preserve"> </v>
      </c>
    </row>
    <row r="935" spans="16:30" x14ac:dyDescent="0.25">
      <c r="P935" s="11"/>
      <c r="S935" s="9"/>
      <c r="AD935" t="str">
        <f t="shared" si="14"/>
        <v xml:space="preserve"> </v>
      </c>
    </row>
    <row r="936" spans="16:30" x14ac:dyDescent="0.25">
      <c r="P936" s="11"/>
      <c r="S936" s="9"/>
      <c r="AD936" t="str">
        <f t="shared" si="14"/>
        <v xml:space="preserve"> </v>
      </c>
    </row>
    <row r="937" spans="16:30" x14ac:dyDescent="0.25">
      <c r="P937" s="11"/>
      <c r="S937" s="9"/>
      <c r="AD937" t="str">
        <f t="shared" si="14"/>
        <v xml:space="preserve"> </v>
      </c>
    </row>
    <row r="938" spans="16:30" x14ac:dyDescent="0.25">
      <c r="P938" s="11"/>
      <c r="S938" s="9"/>
      <c r="AD938" t="str">
        <f t="shared" si="14"/>
        <v xml:space="preserve"> </v>
      </c>
    </row>
    <row r="939" spans="16:30" x14ac:dyDescent="0.25">
      <c r="P939" s="11"/>
      <c r="S939" s="9"/>
      <c r="AD939" t="str">
        <f t="shared" si="14"/>
        <v xml:space="preserve"> </v>
      </c>
    </row>
    <row r="940" spans="16:30" x14ac:dyDescent="0.25">
      <c r="P940" s="11"/>
      <c r="S940" s="9"/>
      <c r="AD940" t="str">
        <f t="shared" si="14"/>
        <v xml:space="preserve"> </v>
      </c>
    </row>
    <row r="941" spans="16:30" x14ac:dyDescent="0.25">
      <c r="P941" s="11"/>
      <c r="S941" s="9"/>
      <c r="AD941" t="str">
        <f t="shared" si="14"/>
        <v xml:space="preserve"> </v>
      </c>
    </row>
    <row r="942" spans="16:30" x14ac:dyDescent="0.25">
      <c r="P942" s="11"/>
      <c r="S942" s="9"/>
      <c r="AD942" t="str">
        <f t="shared" si="14"/>
        <v xml:space="preserve"> </v>
      </c>
    </row>
    <row r="943" spans="16:30" x14ac:dyDescent="0.25">
      <c r="P943" s="11"/>
      <c r="S943" s="9"/>
      <c r="AD943" t="str">
        <f t="shared" si="14"/>
        <v xml:space="preserve"> </v>
      </c>
    </row>
    <row r="944" spans="16:30" x14ac:dyDescent="0.25">
      <c r="P944" s="11"/>
      <c r="S944" s="9"/>
      <c r="AD944" t="str">
        <f t="shared" si="14"/>
        <v xml:space="preserve"> </v>
      </c>
    </row>
    <row r="945" spans="16:30" x14ac:dyDescent="0.25">
      <c r="P945" s="11"/>
      <c r="S945" s="9"/>
      <c r="AD945" t="str">
        <f t="shared" si="14"/>
        <v xml:space="preserve"> </v>
      </c>
    </row>
    <row r="946" spans="16:30" x14ac:dyDescent="0.25">
      <c r="P946" s="11"/>
      <c r="S946" s="9"/>
      <c r="AD946" t="str">
        <f t="shared" si="14"/>
        <v xml:space="preserve"> </v>
      </c>
    </row>
    <row r="947" spans="16:30" x14ac:dyDescent="0.25">
      <c r="P947" s="11"/>
      <c r="S947" s="9"/>
      <c r="AD947" t="str">
        <f t="shared" si="14"/>
        <v xml:space="preserve"> </v>
      </c>
    </row>
    <row r="948" spans="16:30" x14ac:dyDescent="0.25">
      <c r="P948" s="11"/>
      <c r="S948" s="9"/>
      <c r="AD948" t="str">
        <f t="shared" si="14"/>
        <v xml:space="preserve"> </v>
      </c>
    </row>
    <row r="949" spans="16:30" x14ac:dyDescent="0.25">
      <c r="P949" s="11"/>
      <c r="S949" s="9"/>
      <c r="AD949" t="str">
        <f t="shared" si="14"/>
        <v xml:space="preserve"> </v>
      </c>
    </row>
    <row r="950" spans="16:30" x14ac:dyDescent="0.25">
      <c r="P950" s="11"/>
      <c r="S950" s="9"/>
      <c r="AD950" t="str">
        <f t="shared" si="14"/>
        <v xml:space="preserve"> </v>
      </c>
    </row>
    <row r="951" spans="16:30" x14ac:dyDescent="0.25">
      <c r="P951" s="11"/>
      <c r="S951" s="9"/>
      <c r="AD951" t="str">
        <f t="shared" si="14"/>
        <v xml:space="preserve"> </v>
      </c>
    </row>
    <row r="952" spans="16:30" x14ac:dyDescent="0.25">
      <c r="P952" s="11"/>
      <c r="S952" s="9"/>
      <c r="AD952" t="str">
        <f t="shared" si="14"/>
        <v xml:space="preserve"> </v>
      </c>
    </row>
    <row r="953" spans="16:30" x14ac:dyDescent="0.25">
      <c r="P953" s="11"/>
      <c r="S953" s="9"/>
      <c r="AD953" t="str">
        <f t="shared" si="14"/>
        <v xml:space="preserve"> </v>
      </c>
    </row>
    <row r="954" spans="16:30" x14ac:dyDescent="0.25">
      <c r="P954" s="11"/>
      <c r="S954" s="9"/>
      <c r="AD954" t="str">
        <f t="shared" si="14"/>
        <v xml:space="preserve"> </v>
      </c>
    </row>
    <row r="955" spans="16:30" x14ac:dyDescent="0.25">
      <c r="P955" s="11"/>
      <c r="S955" s="9"/>
      <c r="AD955" t="str">
        <f t="shared" si="14"/>
        <v xml:space="preserve"> </v>
      </c>
    </row>
    <row r="956" spans="16:30" x14ac:dyDescent="0.25">
      <c r="P956" s="11"/>
      <c r="S956" s="9"/>
      <c r="AD956" t="str">
        <f t="shared" si="14"/>
        <v xml:space="preserve"> </v>
      </c>
    </row>
    <row r="957" spans="16:30" x14ac:dyDescent="0.25">
      <c r="P957" s="11"/>
      <c r="S957" s="9"/>
      <c r="AD957" t="str">
        <f t="shared" si="14"/>
        <v xml:space="preserve"> </v>
      </c>
    </row>
    <row r="958" spans="16:30" x14ac:dyDescent="0.25">
      <c r="P958" s="11"/>
      <c r="S958" s="9"/>
      <c r="AD958" t="str">
        <f t="shared" si="14"/>
        <v xml:space="preserve"> </v>
      </c>
    </row>
    <row r="959" spans="16:30" x14ac:dyDescent="0.25">
      <c r="P959" s="11"/>
      <c r="S959" s="9"/>
      <c r="AD959" t="str">
        <f t="shared" si="14"/>
        <v xml:space="preserve"> </v>
      </c>
    </row>
    <row r="960" spans="16:30" x14ac:dyDescent="0.25">
      <c r="P960" s="11"/>
      <c r="S960" s="9"/>
      <c r="AD960" t="str">
        <f t="shared" si="14"/>
        <v xml:space="preserve"> </v>
      </c>
    </row>
    <row r="961" spans="16:30" x14ac:dyDescent="0.25">
      <c r="P961" s="11"/>
      <c r="S961" s="9"/>
      <c r="AD961" t="str">
        <f t="shared" si="14"/>
        <v xml:space="preserve"> </v>
      </c>
    </row>
    <row r="962" spans="16:30" x14ac:dyDescent="0.25">
      <c r="P962" s="11"/>
      <c r="S962" s="9"/>
      <c r="AD962" t="str">
        <f t="shared" si="14"/>
        <v xml:space="preserve"> </v>
      </c>
    </row>
    <row r="963" spans="16:30" x14ac:dyDescent="0.25">
      <c r="P963" s="11"/>
      <c r="S963" s="9"/>
      <c r="AD963" t="str">
        <f t="shared" si="14"/>
        <v xml:space="preserve"> </v>
      </c>
    </row>
    <row r="964" spans="16:30" x14ac:dyDescent="0.25">
      <c r="P964" s="11"/>
      <c r="S964" s="9"/>
      <c r="AD964" t="str">
        <f t="shared" si="14"/>
        <v xml:space="preserve"> </v>
      </c>
    </row>
    <row r="965" spans="16:30" x14ac:dyDescent="0.25">
      <c r="P965" s="11"/>
      <c r="S965" s="9"/>
      <c r="AD965" t="str">
        <f t="shared" ref="AD965:AD1028" si="15">IF(ISNUMBER(AC965),G965+AC965," ")</f>
        <v xml:space="preserve"> </v>
      </c>
    </row>
    <row r="966" spans="16:30" x14ac:dyDescent="0.25">
      <c r="P966" s="11"/>
      <c r="S966" s="9"/>
      <c r="AD966" t="str">
        <f t="shared" si="15"/>
        <v xml:space="preserve"> </v>
      </c>
    </row>
    <row r="967" spans="16:30" x14ac:dyDescent="0.25">
      <c r="P967" s="11"/>
      <c r="S967" s="9"/>
      <c r="AD967" t="str">
        <f t="shared" si="15"/>
        <v xml:space="preserve"> </v>
      </c>
    </row>
    <row r="968" spans="16:30" x14ac:dyDescent="0.25">
      <c r="P968" s="11"/>
      <c r="S968" s="9"/>
      <c r="AD968" t="str">
        <f t="shared" si="15"/>
        <v xml:space="preserve"> </v>
      </c>
    </row>
    <row r="969" spans="16:30" x14ac:dyDescent="0.25">
      <c r="P969" s="11"/>
      <c r="S969" s="9"/>
      <c r="AD969" t="str">
        <f t="shared" si="15"/>
        <v xml:space="preserve"> </v>
      </c>
    </row>
    <row r="970" spans="16:30" x14ac:dyDescent="0.25">
      <c r="P970" s="11"/>
      <c r="S970" s="9"/>
      <c r="AD970" t="str">
        <f t="shared" si="15"/>
        <v xml:space="preserve"> </v>
      </c>
    </row>
    <row r="971" spans="16:30" x14ac:dyDescent="0.25">
      <c r="P971" s="11"/>
      <c r="S971" s="9"/>
      <c r="AD971" t="str">
        <f t="shared" si="15"/>
        <v xml:space="preserve"> </v>
      </c>
    </row>
    <row r="972" spans="16:30" x14ac:dyDescent="0.25">
      <c r="P972" s="11"/>
      <c r="S972" s="9"/>
      <c r="AD972" t="str">
        <f t="shared" si="15"/>
        <v xml:space="preserve"> </v>
      </c>
    </row>
    <row r="973" spans="16:30" x14ac:dyDescent="0.25">
      <c r="P973" s="11"/>
      <c r="S973" s="9"/>
      <c r="AD973" t="str">
        <f t="shared" si="15"/>
        <v xml:space="preserve"> </v>
      </c>
    </row>
    <row r="974" spans="16:30" x14ac:dyDescent="0.25">
      <c r="P974" s="11"/>
      <c r="S974" s="9"/>
      <c r="AD974" t="str">
        <f t="shared" si="15"/>
        <v xml:space="preserve"> </v>
      </c>
    </row>
    <row r="975" spans="16:30" x14ac:dyDescent="0.25">
      <c r="P975" s="11"/>
      <c r="S975" s="9"/>
      <c r="AD975" t="str">
        <f t="shared" si="15"/>
        <v xml:space="preserve"> </v>
      </c>
    </row>
    <row r="976" spans="16:30" x14ac:dyDescent="0.25">
      <c r="P976" s="11"/>
      <c r="S976" s="9"/>
      <c r="AD976" t="str">
        <f t="shared" si="15"/>
        <v xml:space="preserve"> </v>
      </c>
    </row>
    <row r="977" spans="16:30" x14ac:dyDescent="0.25">
      <c r="P977" s="11"/>
      <c r="S977" s="9"/>
      <c r="AD977" t="str">
        <f t="shared" si="15"/>
        <v xml:space="preserve"> </v>
      </c>
    </row>
    <row r="978" spans="16:30" x14ac:dyDescent="0.25">
      <c r="P978" s="11"/>
      <c r="S978" s="9"/>
      <c r="AD978" t="str">
        <f t="shared" si="15"/>
        <v xml:space="preserve"> </v>
      </c>
    </row>
    <row r="979" spans="16:30" x14ac:dyDescent="0.25">
      <c r="P979" s="11"/>
      <c r="S979" s="9"/>
      <c r="AD979" t="str">
        <f t="shared" si="15"/>
        <v xml:space="preserve"> </v>
      </c>
    </row>
    <row r="980" spans="16:30" x14ac:dyDescent="0.25">
      <c r="P980" s="11"/>
      <c r="S980" s="9"/>
      <c r="AD980" t="str">
        <f t="shared" si="15"/>
        <v xml:space="preserve"> </v>
      </c>
    </row>
    <row r="981" spans="16:30" x14ac:dyDescent="0.25">
      <c r="P981" s="11"/>
      <c r="S981" s="9"/>
      <c r="AD981" t="str">
        <f t="shared" si="15"/>
        <v xml:space="preserve"> </v>
      </c>
    </row>
    <row r="982" spans="16:30" x14ac:dyDescent="0.25">
      <c r="P982" s="11"/>
      <c r="S982" s="9"/>
      <c r="AD982" t="str">
        <f t="shared" si="15"/>
        <v xml:space="preserve"> </v>
      </c>
    </row>
    <row r="983" spans="16:30" x14ac:dyDescent="0.25">
      <c r="P983" s="11"/>
      <c r="S983" s="9"/>
      <c r="AD983" t="str">
        <f t="shared" si="15"/>
        <v xml:space="preserve"> </v>
      </c>
    </row>
    <row r="984" spans="16:30" x14ac:dyDescent="0.25">
      <c r="P984" s="11"/>
      <c r="S984" s="9"/>
      <c r="AD984" t="str">
        <f t="shared" si="15"/>
        <v xml:space="preserve"> </v>
      </c>
    </row>
    <row r="985" spans="16:30" x14ac:dyDescent="0.25">
      <c r="P985" s="11"/>
      <c r="S985" s="9"/>
      <c r="AD985" t="str">
        <f t="shared" si="15"/>
        <v xml:space="preserve"> </v>
      </c>
    </row>
    <row r="986" spans="16:30" x14ac:dyDescent="0.25">
      <c r="P986" s="11"/>
      <c r="S986" s="9"/>
      <c r="AD986" t="str">
        <f t="shared" si="15"/>
        <v xml:space="preserve"> </v>
      </c>
    </row>
    <row r="987" spans="16:30" x14ac:dyDescent="0.25">
      <c r="P987" s="11"/>
      <c r="S987" s="9"/>
      <c r="AD987" t="str">
        <f t="shared" si="15"/>
        <v xml:space="preserve"> </v>
      </c>
    </row>
    <row r="988" spans="16:30" x14ac:dyDescent="0.25">
      <c r="P988" s="11"/>
      <c r="S988" s="9"/>
      <c r="AD988" t="str">
        <f t="shared" si="15"/>
        <v xml:space="preserve"> </v>
      </c>
    </row>
    <row r="989" spans="16:30" x14ac:dyDescent="0.25">
      <c r="P989" s="11"/>
      <c r="S989" s="9"/>
      <c r="AD989" t="str">
        <f t="shared" si="15"/>
        <v xml:space="preserve"> </v>
      </c>
    </row>
    <row r="990" spans="16:30" x14ac:dyDescent="0.25">
      <c r="P990" s="11"/>
      <c r="S990" s="9"/>
      <c r="AD990" t="str">
        <f t="shared" si="15"/>
        <v xml:space="preserve"> </v>
      </c>
    </row>
    <row r="991" spans="16:30" x14ac:dyDescent="0.25">
      <c r="P991" s="11"/>
      <c r="S991" s="9"/>
      <c r="AD991" t="str">
        <f t="shared" si="15"/>
        <v xml:space="preserve"> </v>
      </c>
    </row>
    <row r="992" spans="16:30" x14ac:dyDescent="0.25">
      <c r="P992" s="11"/>
      <c r="S992" s="9"/>
      <c r="AD992" t="str">
        <f t="shared" si="15"/>
        <v xml:space="preserve"> </v>
      </c>
    </row>
    <row r="993" spans="16:30" x14ac:dyDescent="0.25">
      <c r="P993" s="11"/>
      <c r="S993" s="9"/>
      <c r="AD993" t="str">
        <f t="shared" si="15"/>
        <v xml:space="preserve"> </v>
      </c>
    </row>
    <row r="994" spans="16:30" x14ac:dyDescent="0.25">
      <c r="P994" s="11"/>
      <c r="S994" s="9"/>
      <c r="AD994" t="str">
        <f t="shared" si="15"/>
        <v xml:space="preserve"> </v>
      </c>
    </row>
    <row r="995" spans="16:30" x14ac:dyDescent="0.25">
      <c r="P995" s="11"/>
      <c r="S995" s="9"/>
      <c r="AD995" t="str">
        <f t="shared" si="15"/>
        <v xml:space="preserve"> </v>
      </c>
    </row>
    <row r="996" spans="16:30" x14ac:dyDescent="0.25">
      <c r="P996" s="11"/>
      <c r="S996" s="9"/>
      <c r="AD996" t="str">
        <f t="shared" si="15"/>
        <v xml:space="preserve"> </v>
      </c>
    </row>
    <row r="997" spans="16:30" x14ac:dyDescent="0.25">
      <c r="P997" s="11"/>
      <c r="S997" s="9"/>
      <c r="AD997" t="str">
        <f t="shared" si="15"/>
        <v xml:space="preserve"> </v>
      </c>
    </row>
    <row r="998" spans="16:30" x14ac:dyDescent="0.25">
      <c r="P998" s="11"/>
      <c r="S998" s="9"/>
      <c r="AD998" t="str">
        <f t="shared" si="15"/>
        <v xml:space="preserve"> </v>
      </c>
    </row>
    <row r="999" spans="16:30" x14ac:dyDescent="0.25">
      <c r="P999" s="11"/>
      <c r="S999" s="9"/>
      <c r="AD999" t="str">
        <f t="shared" si="15"/>
        <v xml:space="preserve"> </v>
      </c>
    </row>
    <row r="1000" spans="16:30" x14ac:dyDescent="0.25">
      <c r="P1000" s="11"/>
      <c r="S1000" s="9"/>
      <c r="AD1000" t="str">
        <f t="shared" si="15"/>
        <v xml:space="preserve"> </v>
      </c>
    </row>
    <row r="1001" spans="16:30" x14ac:dyDescent="0.25">
      <c r="P1001" s="11"/>
      <c r="S1001" s="9"/>
      <c r="AD1001" t="str">
        <f t="shared" si="15"/>
        <v xml:space="preserve"> </v>
      </c>
    </row>
    <row r="1002" spans="16:30" x14ac:dyDescent="0.25">
      <c r="P1002" s="11"/>
      <c r="S1002" s="9"/>
      <c r="AD1002" t="str">
        <f t="shared" si="15"/>
        <v xml:space="preserve"> </v>
      </c>
    </row>
    <row r="1003" spans="16:30" x14ac:dyDescent="0.25">
      <c r="P1003" s="11"/>
      <c r="S1003" s="9"/>
      <c r="AD1003" t="str">
        <f t="shared" si="15"/>
        <v xml:space="preserve"> </v>
      </c>
    </row>
    <row r="1004" spans="16:30" x14ac:dyDescent="0.25">
      <c r="P1004" s="11"/>
      <c r="S1004" s="9"/>
      <c r="AD1004" t="str">
        <f t="shared" si="15"/>
        <v xml:space="preserve"> </v>
      </c>
    </row>
    <row r="1005" spans="16:30" x14ac:dyDescent="0.25">
      <c r="P1005" s="11"/>
      <c r="S1005" s="9"/>
      <c r="AD1005" t="str">
        <f t="shared" si="15"/>
        <v xml:space="preserve"> </v>
      </c>
    </row>
    <row r="1006" spans="16:30" x14ac:dyDescent="0.25">
      <c r="P1006" s="11"/>
      <c r="S1006" s="9"/>
      <c r="AD1006" t="str">
        <f t="shared" si="15"/>
        <v xml:space="preserve"> </v>
      </c>
    </row>
    <row r="1007" spans="16:30" x14ac:dyDescent="0.25">
      <c r="P1007" s="11"/>
      <c r="S1007" s="9"/>
      <c r="AD1007" t="str">
        <f t="shared" si="15"/>
        <v xml:space="preserve"> </v>
      </c>
    </row>
    <row r="1008" spans="16:30" x14ac:dyDescent="0.25">
      <c r="P1008" s="11"/>
      <c r="S1008" s="9"/>
      <c r="AD1008" t="str">
        <f t="shared" si="15"/>
        <v xml:space="preserve"> </v>
      </c>
    </row>
    <row r="1009" spans="16:30" x14ac:dyDescent="0.25">
      <c r="P1009" s="11"/>
      <c r="S1009" s="9"/>
      <c r="AD1009" t="str">
        <f t="shared" si="15"/>
        <v xml:space="preserve"> </v>
      </c>
    </row>
    <row r="1010" spans="16:30" x14ac:dyDescent="0.25">
      <c r="P1010" s="11"/>
      <c r="S1010" s="9"/>
      <c r="AD1010" t="str">
        <f t="shared" si="15"/>
        <v xml:space="preserve"> </v>
      </c>
    </row>
    <row r="1011" spans="16:30" x14ac:dyDescent="0.25">
      <c r="P1011" s="11"/>
      <c r="S1011" s="9"/>
      <c r="AD1011" t="str">
        <f t="shared" si="15"/>
        <v xml:space="preserve"> </v>
      </c>
    </row>
    <row r="1012" spans="16:30" x14ac:dyDescent="0.25">
      <c r="P1012" s="11"/>
      <c r="S1012" s="9"/>
      <c r="AD1012" t="str">
        <f t="shared" si="15"/>
        <v xml:space="preserve"> </v>
      </c>
    </row>
    <row r="1013" spans="16:30" x14ac:dyDescent="0.25">
      <c r="P1013" s="11"/>
      <c r="S1013" s="9"/>
      <c r="AD1013" t="str">
        <f t="shared" si="15"/>
        <v xml:space="preserve"> </v>
      </c>
    </row>
    <row r="1014" spans="16:30" x14ac:dyDescent="0.25">
      <c r="P1014" s="11"/>
      <c r="S1014" s="9"/>
      <c r="AD1014" t="str">
        <f t="shared" si="15"/>
        <v xml:space="preserve"> </v>
      </c>
    </row>
    <row r="1015" spans="16:30" x14ac:dyDescent="0.25">
      <c r="P1015" s="11"/>
      <c r="S1015" s="9"/>
      <c r="AD1015" t="str">
        <f t="shared" si="15"/>
        <v xml:space="preserve"> </v>
      </c>
    </row>
    <row r="1016" spans="16:30" x14ac:dyDescent="0.25">
      <c r="P1016" s="11"/>
      <c r="S1016" s="9"/>
      <c r="AD1016" t="str">
        <f t="shared" si="15"/>
        <v xml:space="preserve"> </v>
      </c>
    </row>
    <row r="1017" spans="16:30" x14ac:dyDescent="0.25">
      <c r="P1017" s="11"/>
      <c r="S1017" s="9"/>
      <c r="AD1017" t="str">
        <f t="shared" si="15"/>
        <v xml:space="preserve"> </v>
      </c>
    </row>
    <row r="1018" spans="16:30" x14ac:dyDescent="0.25">
      <c r="P1018" s="11"/>
      <c r="S1018" s="9"/>
      <c r="AD1018" t="str">
        <f t="shared" si="15"/>
        <v xml:space="preserve"> </v>
      </c>
    </row>
    <row r="1019" spans="16:30" x14ac:dyDescent="0.25">
      <c r="P1019" s="11"/>
      <c r="S1019" s="9"/>
      <c r="AD1019" t="str">
        <f t="shared" si="15"/>
        <v xml:space="preserve"> </v>
      </c>
    </row>
    <row r="1020" spans="16:30" x14ac:dyDescent="0.25">
      <c r="P1020" s="11"/>
      <c r="S1020" s="9"/>
      <c r="AD1020" t="str">
        <f t="shared" si="15"/>
        <v xml:space="preserve"> </v>
      </c>
    </row>
    <row r="1021" spans="16:30" x14ac:dyDescent="0.25">
      <c r="P1021" s="11"/>
      <c r="S1021" s="9"/>
      <c r="AD1021" t="str">
        <f t="shared" si="15"/>
        <v xml:space="preserve"> </v>
      </c>
    </row>
    <row r="1022" spans="16:30" x14ac:dyDescent="0.25">
      <c r="P1022" s="11"/>
      <c r="S1022" s="9"/>
      <c r="AD1022" t="str">
        <f t="shared" si="15"/>
        <v xml:space="preserve"> </v>
      </c>
    </row>
    <row r="1023" spans="16:30" x14ac:dyDescent="0.25">
      <c r="P1023" s="11"/>
      <c r="S1023" s="9"/>
      <c r="AD1023" t="str">
        <f t="shared" si="15"/>
        <v xml:space="preserve"> </v>
      </c>
    </row>
    <row r="1024" spans="16:30" x14ac:dyDescent="0.25">
      <c r="P1024" s="11"/>
      <c r="S1024" s="9"/>
      <c r="AD1024" t="str">
        <f t="shared" si="15"/>
        <v xml:space="preserve"> </v>
      </c>
    </row>
    <row r="1025" spans="16:30" x14ac:dyDescent="0.25">
      <c r="P1025" s="11"/>
      <c r="S1025" s="9"/>
      <c r="AD1025" t="str">
        <f t="shared" si="15"/>
        <v xml:space="preserve"> </v>
      </c>
    </row>
    <row r="1026" spans="16:30" x14ac:dyDescent="0.25">
      <c r="P1026" s="11"/>
      <c r="S1026" s="9"/>
      <c r="AD1026" t="str">
        <f t="shared" si="15"/>
        <v xml:space="preserve"> </v>
      </c>
    </row>
    <row r="1027" spans="16:30" x14ac:dyDescent="0.25">
      <c r="P1027" s="11"/>
      <c r="S1027" s="9"/>
      <c r="AD1027" t="str">
        <f t="shared" si="15"/>
        <v xml:space="preserve"> </v>
      </c>
    </row>
    <row r="1028" spans="16:30" x14ac:dyDescent="0.25">
      <c r="P1028" s="11"/>
      <c r="S1028" s="9"/>
      <c r="AD1028" t="str">
        <f t="shared" si="15"/>
        <v xml:space="preserve"> </v>
      </c>
    </row>
    <row r="1029" spans="16:30" x14ac:dyDescent="0.25">
      <c r="P1029" s="11"/>
      <c r="S1029" s="9"/>
      <c r="AD1029" t="str">
        <f t="shared" ref="AD1029:AD1092" si="16">IF(ISNUMBER(AC1029),G1029+AC1029," ")</f>
        <v xml:space="preserve"> </v>
      </c>
    </row>
    <row r="1030" spans="16:30" x14ac:dyDescent="0.25">
      <c r="P1030" s="11"/>
      <c r="S1030" s="9"/>
      <c r="AD1030" t="str">
        <f t="shared" si="16"/>
        <v xml:space="preserve"> </v>
      </c>
    </row>
    <row r="1031" spans="16:30" x14ac:dyDescent="0.25">
      <c r="P1031" s="11"/>
      <c r="S1031" s="9"/>
      <c r="AD1031" t="str">
        <f t="shared" si="16"/>
        <v xml:space="preserve"> </v>
      </c>
    </row>
    <row r="1032" spans="16:30" x14ac:dyDescent="0.25">
      <c r="P1032" s="11"/>
      <c r="S1032" s="9"/>
      <c r="AD1032" t="str">
        <f t="shared" si="16"/>
        <v xml:space="preserve"> </v>
      </c>
    </row>
    <row r="1033" spans="16:30" x14ac:dyDescent="0.25">
      <c r="P1033" s="11"/>
      <c r="S1033" s="9"/>
      <c r="AD1033" t="str">
        <f t="shared" si="16"/>
        <v xml:space="preserve"> </v>
      </c>
    </row>
    <row r="1034" spans="16:30" x14ac:dyDescent="0.25">
      <c r="P1034" s="11"/>
      <c r="S1034" s="9"/>
      <c r="AD1034" t="str">
        <f t="shared" si="16"/>
        <v xml:space="preserve"> </v>
      </c>
    </row>
    <row r="1035" spans="16:30" x14ac:dyDescent="0.25">
      <c r="P1035" s="11"/>
      <c r="S1035" s="9"/>
      <c r="AD1035" t="str">
        <f t="shared" si="16"/>
        <v xml:space="preserve"> </v>
      </c>
    </row>
    <row r="1036" spans="16:30" x14ac:dyDescent="0.25">
      <c r="P1036" s="11"/>
      <c r="S1036" s="9"/>
      <c r="AD1036" t="str">
        <f t="shared" si="16"/>
        <v xml:space="preserve"> </v>
      </c>
    </row>
    <row r="1037" spans="16:30" x14ac:dyDescent="0.25">
      <c r="P1037" s="11"/>
      <c r="S1037" s="9"/>
      <c r="AD1037" t="str">
        <f t="shared" si="16"/>
        <v xml:space="preserve"> </v>
      </c>
    </row>
    <row r="1038" spans="16:30" x14ac:dyDescent="0.25">
      <c r="P1038" s="11"/>
      <c r="S1038" s="9"/>
      <c r="AD1038" t="str">
        <f t="shared" si="16"/>
        <v xml:space="preserve"> </v>
      </c>
    </row>
    <row r="1039" spans="16:30" x14ac:dyDescent="0.25">
      <c r="P1039" s="11"/>
      <c r="S1039" s="9"/>
      <c r="AD1039" t="str">
        <f t="shared" si="16"/>
        <v xml:space="preserve"> </v>
      </c>
    </row>
    <row r="1040" spans="16:30" x14ac:dyDescent="0.25">
      <c r="P1040" s="11"/>
      <c r="S1040" s="9"/>
      <c r="AD1040" t="str">
        <f t="shared" si="16"/>
        <v xml:space="preserve"> </v>
      </c>
    </row>
    <row r="1041" spans="16:30" x14ac:dyDescent="0.25">
      <c r="P1041" s="11"/>
      <c r="S1041" s="9"/>
      <c r="AD1041" t="str">
        <f t="shared" si="16"/>
        <v xml:space="preserve"> </v>
      </c>
    </row>
    <row r="1042" spans="16:30" x14ac:dyDescent="0.25">
      <c r="P1042" s="11"/>
      <c r="S1042" s="9"/>
      <c r="AD1042" t="str">
        <f t="shared" si="16"/>
        <v xml:space="preserve"> </v>
      </c>
    </row>
    <row r="1043" spans="16:30" x14ac:dyDescent="0.25">
      <c r="P1043" s="11"/>
      <c r="S1043" s="9"/>
      <c r="AD1043" t="str">
        <f t="shared" si="16"/>
        <v xml:space="preserve"> </v>
      </c>
    </row>
    <row r="1044" spans="16:30" x14ac:dyDescent="0.25">
      <c r="P1044" s="11"/>
      <c r="S1044" s="9"/>
      <c r="AD1044" t="str">
        <f t="shared" si="16"/>
        <v xml:space="preserve"> </v>
      </c>
    </row>
    <row r="1045" spans="16:30" x14ac:dyDescent="0.25">
      <c r="P1045" s="11"/>
      <c r="S1045" s="9"/>
      <c r="AD1045" t="str">
        <f t="shared" si="16"/>
        <v xml:space="preserve"> </v>
      </c>
    </row>
    <row r="1046" spans="16:30" x14ac:dyDescent="0.25">
      <c r="P1046" s="11"/>
      <c r="S1046" s="9"/>
      <c r="AD1046" t="str">
        <f t="shared" si="16"/>
        <v xml:space="preserve"> </v>
      </c>
    </row>
    <row r="1047" spans="16:30" x14ac:dyDescent="0.25">
      <c r="P1047" s="11"/>
      <c r="S1047" s="9"/>
      <c r="AD1047" t="str">
        <f t="shared" si="16"/>
        <v xml:space="preserve"> </v>
      </c>
    </row>
    <row r="1048" spans="16:30" x14ac:dyDescent="0.25">
      <c r="P1048" s="11"/>
      <c r="S1048" s="9"/>
      <c r="AD1048" t="str">
        <f t="shared" si="16"/>
        <v xml:space="preserve"> </v>
      </c>
    </row>
    <row r="1049" spans="16:30" x14ac:dyDescent="0.25">
      <c r="P1049" s="11"/>
      <c r="S1049" s="9"/>
      <c r="AD1049" t="str">
        <f t="shared" si="16"/>
        <v xml:space="preserve"> </v>
      </c>
    </row>
    <row r="1050" spans="16:30" x14ac:dyDescent="0.25">
      <c r="P1050" s="11"/>
      <c r="S1050" s="9"/>
      <c r="AD1050" t="str">
        <f t="shared" si="16"/>
        <v xml:space="preserve"> </v>
      </c>
    </row>
    <row r="1051" spans="16:30" x14ac:dyDescent="0.25">
      <c r="P1051" s="11"/>
      <c r="S1051" s="9"/>
      <c r="AD1051" t="str">
        <f t="shared" si="16"/>
        <v xml:space="preserve"> </v>
      </c>
    </row>
    <row r="1052" spans="16:30" x14ac:dyDescent="0.25">
      <c r="P1052" s="11"/>
      <c r="S1052" s="9"/>
      <c r="AD1052" t="str">
        <f t="shared" si="16"/>
        <v xml:space="preserve"> </v>
      </c>
    </row>
    <row r="1053" spans="16:30" x14ac:dyDescent="0.25">
      <c r="P1053" s="11"/>
      <c r="S1053" s="9"/>
      <c r="AD1053" t="str">
        <f t="shared" si="16"/>
        <v xml:space="preserve"> </v>
      </c>
    </row>
    <row r="1054" spans="16:30" x14ac:dyDescent="0.25">
      <c r="P1054" s="11"/>
      <c r="S1054" s="9"/>
      <c r="AD1054" t="str">
        <f t="shared" si="16"/>
        <v xml:space="preserve"> </v>
      </c>
    </row>
    <row r="1055" spans="16:30" x14ac:dyDescent="0.25">
      <c r="P1055" s="11"/>
      <c r="S1055" s="9"/>
      <c r="AD1055" t="str">
        <f t="shared" si="16"/>
        <v xml:space="preserve"> </v>
      </c>
    </row>
    <row r="1056" spans="16:30" x14ac:dyDescent="0.25">
      <c r="P1056" s="11"/>
      <c r="S1056" s="9"/>
      <c r="AD1056" t="str">
        <f t="shared" si="16"/>
        <v xml:space="preserve"> </v>
      </c>
    </row>
    <row r="1057" spans="16:30" x14ac:dyDescent="0.25">
      <c r="P1057" s="11"/>
      <c r="S1057" s="9"/>
      <c r="AD1057" t="str">
        <f t="shared" si="16"/>
        <v xml:space="preserve"> </v>
      </c>
    </row>
    <row r="1058" spans="16:30" x14ac:dyDescent="0.25">
      <c r="P1058" s="11"/>
      <c r="S1058" s="9"/>
      <c r="AD1058" t="str">
        <f t="shared" si="16"/>
        <v xml:space="preserve"> </v>
      </c>
    </row>
    <row r="1059" spans="16:30" x14ac:dyDescent="0.25">
      <c r="P1059" s="11"/>
      <c r="S1059" s="9"/>
      <c r="AD1059" t="str">
        <f t="shared" si="16"/>
        <v xml:space="preserve"> </v>
      </c>
    </row>
    <row r="1060" spans="16:30" x14ac:dyDescent="0.25">
      <c r="P1060" s="11"/>
      <c r="S1060" s="9"/>
      <c r="AD1060" t="str">
        <f t="shared" si="16"/>
        <v xml:space="preserve"> </v>
      </c>
    </row>
    <row r="1061" spans="16:30" x14ac:dyDescent="0.25">
      <c r="P1061" s="11"/>
      <c r="S1061" s="9"/>
      <c r="AD1061" t="str">
        <f t="shared" si="16"/>
        <v xml:space="preserve"> </v>
      </c>
    </row>
    <row r="1062" spans="16:30" x14ac:dyDescent="0.25">
      <c r="P1062" s="11"/>
      <c r="S1062" s="9"/>
      <c r="AD1062" t="str">
        <f t="shared" si="16"/>
        <v xml:space="preserve"> </v>
      </c>
    </row>
    <row r="1063" spans="16:30" x14ac:dyDescent="0.25">
      <c r="P1063" s="11"/>
      <c r="S1063" s="9"/>
      <c r="AD1063" t="str">
        <f t="shared" si="16"/>
        <v xml:space="preserve"> </v>
      </c>
    </row>
    <row r="1064" spans="16:30" x14ac:dyDescent="0.25">
      <c r="P1064" s="11"/>
      <c r="S1064" s="9"/>
      <c r="AD1064" t="str">
        <f t="shared" si="16"/>
        <v xml:space="preserve"> </v>
      </c>
    </row>
    <row r="1065" spans="16:30" x14ac:dyDescent="0.25">
      <c r="P1065" s="11"/>
      <c r="S1065" s="9"/>
      <c r="AD1065" t="str">
        <f t="shared" si="16"/>
        <v xml:space="preserve"> </v>
      </c>
    </row>
    <row r="1066" spans="16:30" x14ac:dyDescent="0.25">
      <c r="P1066" s="11"/>
      <c r="S1066" s="9"/>
      <c r="AD1066" t="str">
        <f t="shared" si="16"/>
        <v xml:space="preserve"> </v>
      </c>
    </row>
    <row r="1067" spans="16:30" x14ac:dyDescent="0.25">
      <c r="P1067" s="11"/>
      <c r="S1067" s="9"/>
      <c r="AD1067" t="str">
        <f t="shared" si="16"/>
        <v xml:space="preserve"> </v>
      </c>
    </row>
    <row r="1068" spans="16:30" x14ac:dyDescent="0.25">
      <c r="P1068" s="11"/>
      <c r="S1068" s="9"/>
      <c r="AD1068" t="str">
        <f t="shared" si="16"/>
        <v xml:space="preserve"> </v>
      </c>
    </row>
    <row r="1069" spans="16:30" x14ac:dyDescent="0.25">
      <c r="P1069" s="11"/>
      <c r="S1069" s="9"/>
      <c r="AD1069" t="str">
        <f t="shared" si="16"/>
        <v xml:space="preserve"> </v>
      </c>
    </row>
    <row r="1070" spans="16:30" x14ac:dyDescent="0.25">
      <c r="P1070" s="11"/>
      <c r="S1070" s="9"/>
      <c r="AD1070" t="str">
        <f t="shared" si="16"/>
        <v xml:space="preserve"> </v>
      </c>
    </row>
    <row r="1071" spans="16:30" x14ac:dyDescent="0.25">
      <c r="P1071" s="11"/>
      <c r="S1071" s="9"/>
      <c r="AD1071" t="str">
        <f t="shared" si="16"/>
        <v xml:space="preserve"> </v>
      </c>
    </row>
    <row r="1072" spans="16:30" x14ac:dyDescent="0.25">
      <c r="P1072" s="11"/>
      <c r="S1072" s="9"/>
      <c r="AD1072" t="str">
        <f t="shared" si="16"/>
        <v xml:space="preserve"> </v>
      </c>
    </row>
    <row r="1073" spans="16:30" x14ac:dyDescent="0.25">
      <c r="P1073" s="11"/>
      <c r="S1073" s="9"/>
      <c r="AD1073" t="str">
        <f t="shared" si="16"/>
        <v xml:space="preserve"> </v>
      </c>
    </row>
    <row r="1074" spans="16:30" x14ac:dyDescent="0.25">
      <c r="P1074" s="11"/>
      <c r="S1074" s="9"/>
      <c r="AD1074" t="str">
        <f t="shared" si="16"/>
        <v xml:space="preserve"> </v>
      </c>
    </row>
    <row r="1075" spans="16:30" x14ac:dyDescent="0.25">
      <c r="P1075" s="11"/>
      <c r="S1075" s="9"/>
      <c r="AD1075" t="str">
        <f t="shared" si="16"/>
        <v xml:space="preserve"> </v>
      </c>
    </row>
    <row r="1076" spans="16:30" x14ac:dyDescent="0.25">
      <c r="P1076" s="11"/>
      <c r="S1076" s="9"/>
      <c r="AD1076" t="str">
        <f t="shared" si="16"/>
        <v xml:space="preserve"> </v>
      </c>
    </row>
    <row r="1077" spans="16:30" x14ac:dyDescent="0.25">
      <c r="P1077" s="11"/>
      <c r="S1077" s="9"/>
      <c r="AD1077" t="str">
        <f t="shared" si="16"/>
        <v xml:space="preserve"> </v>
      </c>
    </row>
    <row r="1078" spans="16:30" x14ac:dyDescent="0.25">
      <c r="P1078" s="11"/>
      <c r="S1078" s="9"/>
      <c r="AD1078" t="str">
        <f t="shared" si="16"/>
        <v xml:space="preserve"> </v>
      </c>
    </row>
    <row r="1079" spans="16:30" x14ac:dyDescent="0.25">
      <c r="P1079" s="11"/>
      <c r="S1079" s="9"/>
      <c r="AD1079" t="str">
        <f t="shared" si="16"/>
        <v xml:space="preserve"> </v>
      </c>
    </row>
    <row r="1080" spans="16:30" x14ac:dyDescent="0.25">
      <c r="P1080" s="11"/>
      <c r="S1080" s="9"/>
      <c r="AD1080" t="str">
        <f t="shared" si="16"/>
        <v xml:space="preserve"> </v>
      </c>
    </row>
    <row r="1081" spans="16:30" x14ac:dyDescent="0.25">
      <c r="P1081" s="11"/>
      <c r="S1081" s="9"/>
      <c r="AD1081" t="str">
        <f t="shared" si="16"/>
        <v xml:space="preserve"> </v>
      </c>
    </row>
    <row r="1082" spans="16:30" x14ac:dyDescent="0.25">
      <c r="P1082" s="11"/>
      <c r="S1082" s="9"/>
      <c r="AD1082" t="str">
        <f t="shared" si="16"/>
        <v xml:space="preserve"> </v>
      </c>
    </row>
    <row r="1083" spans="16:30" x14ac:dyDescent="0.25">
      <c r="P1083" s="11"/>
      <c r="S1083" s="9"/>
      <c r="AD1083" t="str">
        <f t="shared" si="16"/>
        <v xml:space="preserve"> </v>
      </c>
    </row>
    <row r="1084" spans="16:30" x14ac:dyDescent="0.25">
      <c r="P1084" s="11"/>
      <c r="S1084" s="9"/>
      <c r="AD1084" t="str">
        <f t="shared" si="16"/>
        <v xml:space="preserve"> </v>
      </c>
    </row>
    <row r="1085" spans="16:30" x14ac:dyDescent="0.25">
      <c r="P1085" s="11"/>
      <c r="S1085" s="9"/>
      <c r="AD1085" t="str">
        <f t="shared" si="16"/>
        <v xml:space="preserve"> </v>
      </c>
    </row>
    <row r="1086" spans="16:30" x14ac:dyDescent="0.25">
      <c r="P1086" s="11"/>
      <c r="S1086" s="9"/>
      <c r="AD1086" t="str">
        <f t="shared" si="16"/>
        <v xml:space="preserve"> </v>
      </c>
    </row>
    <row r="1087" spans="16:30" x14ac:dyDescent="0.25">
      <c r="P1087" s="11"/>
      <c r="S1087" s="9"/>
      <c r="AD1087" t="str">
        <f t="shared" si="16"/>
        <v xml:space="preserve"> </v>
      </c>
    </row>
    <row r="1088" spans="16:30" x14ac:dyDescent="0.25">
      <c r="P1088" s="11"/>
      <c r="S1088" s="9"/>
      <c r="AD1088" t="str">
        <f t="shared" si="16"/>
        <v xml:space="preserve"> </v>
      </c>
    </row>
    <row r="1089" spans="16:30" x14ac:dyDescent="0.25">
      <c r="P1089" s="11"/>
      <c r="S1089" s="9"/>
      <c r="AD1089" t="str">
        <f t="shared" si="16"/>
        <v xml:space="preserve"> </v>
      </c>
    </row>
    <row r="1090" spans="16:30" x14ac:dyDescent="0.25">
      <c r="P1090" s="11"/>
      <c r="S1090" s="9"/>
      <c r="AD1090" t="str">
        <f t="shared" si="16"/>
        <v xml:space="preserve"> </v>
      </c>
    </row>
    <row r="1091" spans="16:30" x14ac:dyDescent="0.25">
      <c r="P1091" s="11"/>
      <c r="S1091" s="9"/>
      <c r="AD1091" t="str">
        <f t="shared" si="16"/>
        <v xml:space="preserve"> </v>
      </c>
    </row>
    <row r="1092" spans="16:30" x14ac:dyDescent="0.25">
      <c r="P1092" s="11"/>
      <c r="S1092" s="9"/>
      <c r="AD1092" t="str">
        <f t="shared" si="16"/>
        <v xml:space="preserve"> </v>
      </c>
    </row>
    <row r="1093" spans="16:30" x14ac:dyDescent="0.25">
      <c r="P1093" s="11"/>
      <c r="S1093" s="9"/>
      <c r="AD1093" t="str">
        <f t="shared" ref="AD1093:AD1156" si="17">IF(ISNUMBER(AC1093),G1093+AC1093," ")</f>
        <v xml:space="preserve"> </v>
      </c>
    </row>
    <row r="1094" spans="16:30" x14ac:dyDescent="0.25">
      <c r="P1094" s="11"/>
      <c r="S1094" s="9"/>
      <c r="AD1094" t="str">
        <f t="shared" si="17"/>
        <v xml:space="preserve"> </v>
      </c>
    </row>
    <row r="1095" spans="16:30" x14ac:dyDescent="0.25">
      <c r="P1095" s="11"/>
      <c r="S1095" s="9"/>
      <c r="AD1095" t="str">
        <f t="shared" si="17"/>
        <v xml:space="preserve"> </v>
      </c>
    </row>
    <row r="1096" spans="16:30" x14ac:dyDescent="0.25">
      <c r="P1096" s="11"/>
      <c r="S1096" s="9"/>
      <c r="AD1096" t="str">
        <f t="shared" si="17"/>
        <v xml:space="preserve"> </v>
      </c>
    </row>
    <row r="1097" spans="16:30" x14ac:dyDescent="0.25">
      <c r="P1097" s="11"/>
      <c r="S1097" s="9"/>
      <c r="AD1097" t="str">
        <f t="shared" si="17"/>
        <v xml:space="preserve"> </v>
      </c>
    </row>
    <row r="1098" spans="16:30" x14ac:dyDescent="0.25">
      <c r="P1098" s="11"/>
      <c r="S1098" s="9"/>
      <c r="AD1098" t="str">
        <f t="shared" si="17"/>
        <v xml:space="preserve"> </v>
      </c>
    </row>
    <row r="1099" spans="16:30" x14ac:dyDescent="0.25">
      <c r="P1099" s="11"/>
      <c r="S1099" s="9"/>
      <c r="AD1099" t="str">
        <f t="shared" si="17"/>
        <v xml:space="preserve"> </v>
      </c>
    </row>
    <row r="1100" spans="16:30" x14ac:dyDescent="0.25">
      <c r="P1100" s="11"/>
      <c r="S1100" s="9"/>
      <c r="AD1100" t="str">
        <f t="shared" si="17"/>
        <v xml:space="preserve"> </v>
      </c>
    </row>
    <row r="1101" spans="16:30" x14ac:dyDescent="0.25">
      <c r="P1101" s="11"/>
      <c r="S1101" s="9"/>
      <c r="AD1101" t="str">
        <f t="shared" si="17"/>
        <v xml:space="preserve"> </v>
      </c>
    </row>
    <row r="1102" spans="16:30" x14ac:dyDescent="0.25">
      <c r="P1102" s="11"/>
      <c r="S1102" s="9"/>
      <c r="AD1102" t="str">
        <f t="shared" si="17"/>
        <v xml:space="preserve"> </v>
      </c>
    </row>
    <row r="1103" spans="16:30" x14ac:dyDescent="0.25">
      <c r="P1103" s="11"/>
      <c r="S1103" s="9"/>
      <c r="AD1103" t="str">
        <f t="shared" si="17"/>
        <v xml:space="preserve"> </v>
      </c>
    </row>
    <row r="1104" spans="16:30" x14ac:dyDescent="0.25">
      <c r="P1104" s="11"/>
      <c r="S1104" s="9"/>
      <c r="AD1104" t="str">
        <f t="shared" si="17"/>
        <v xml:space="preserve"> </v>
      </c>
    </row>
    <row r="1105" spans="16:30" x14ac:dyDescent="0.25">
      <c r="P1105" s="11"/>
      <c r="S1105" s="9"/>
      <c r="AD1105" t="str">
        <f t="shared" si="17"/>
        <v xml:space="preserve"> </v>
      </c>
    </row>
    <row r="1106" spans="16:30" x14ac:dyDescent="0.25">
      <c r="P1106" s="11"/>
      <c r="S1106" s="9"/>
      <c r="AD1106" t="str">
        <f t="shared" si="17"/>
        <v xml:space="preserve"> </v>
      </c>
    </row>
    <row r="1107" spans="16:30" x14ac:dyDescent="0.25">
      <c r="P1107" s="11"/>
      <c r="S1107" s="9"/>
      <c r="AD1107" t="str">
        <f t="shared" si="17"/>
        <v xml:space="preserve"> </v>
      </c>
    </row>
    <row r="1108" spans="16:30" x14ac:dyDescent="0.25">
      <c r="P1108" s="11"/>
      <c r="S1108" s="9"/>
      <c r="AD1108" t="str">
        <f t="shared" si="17"/>
        <v xml:space="preserve"> </v>
      </c>
    </row>
    <row r="1109" spans="16:30" x14ac:dyDescent="0.25">
      <c r="P1109" s="11"/>
      <c r="S1109" s="9"/>
      <c r="AD1109" t="str">
        <f t="shared" si="17"/>
        <v xml:space="preserve"> </v>
      </c>
    </row>
    <row r="1110" spans="16:30" x14ac:dyDescent="0.25">
      <c r="P1110" s="11"/>
      <c r="S1110" s="9"/>
      <c r="AD1110" t="str">
        <f t="shared" si="17"/>
        <v xml:space="preserve"> </v>
      </c>
    </row>
    <row r="1111" spans="16:30" x14ac:dyDescent="0.25">
      <c r="P1111" s="11"/>
      <c r="S1111" s="9"/>
      <c r="AD1111" t="str">
        <f t="shared" si="17"/>
        <v xml:space="preserve"> </v>
      </c>
    </row>
    <row r="1112" spans="16:30" x14ac:dyDescent="0.25">
      <c r="P1112" s="11"/>
      <c r="S1112" s="9"/>
      <c r="AD1112" t="str">
        <f t="shared" si="17"/>
        <v xml:space="preserve"> </v>
      </c>
    </row>
    <row r="1113" spans="16:30" x14ac:dyDescent="0.25">
      <c r="P1113" s="11"/>
      <c r="S1113" s="9"/>
      <c r="AD1113" t="str">
        <f t="shared" si="17"/>
        <v xml:space="preserve"> </v>
      </c>
    </row>
    <row r="1114" spans="16:30" x14ac:dyDescent="0.25">
      <c r="P1114" s="11"/>
      <c r="S1114" s="9"/>
      <c r="AD1114" t="str">
        <f t="shared" si="17"/>
        <v xml:space="preserve"> </v>
      </c>
    </row>
    <row r="1115" spans="16:30" x14ac:dyDescent="0.25">
      <c r="P1115" s="11"/>
      <c r="S1115" s="9"/>
      <c r="AD1115" t="str">
        <f t="shared" si="17"/>
        <v xml:space="preserve"> </v>
      </c>
    </row>
    <row r="1116" spans="16:30" x14ac:dyDescent="0.25">
      <c r="P1116" s="11"/>
      <c r="S1116" s="9"/>
      <c r="AD1116" t="str">
        <f t="shared" si="17"/>
        <v xml:space="preserve"> </v>
      </c>
    </row>
    <row r="1117" spans="16:30" x14ac:dyDescent="0.25">
      <c r="P1117" s="11"/>
      <c r="S1117" s="9"/>
      <c r="AD1117" t="str">
        <f t="shared" si="17"/>
        <v xml:space="preserve"> </v>
      </c>
    </row>
    <row r="1118" spans="16:30" x14ac:dyDescent="0.25">
      <c r="P1118" s="11"/>
      <c r="S1118" s="9"/>
      <c r="AD1118" t="str">
        <f t="shared" si="17"/>
        <v xml:space="preserve"> </v>
      </c>
    </row>
    <row r="1119" spans="16:30" x14ac:dyDescent="0.25">
      <c r="P1119" s="11"/>
      <c r="S1119" s="9"/>
      <c r="AD1119" t="str">
        <f t="shared" si="17"/>
        <v xml:space="preserve"> </v>
      </c>
    </row>
    <row r="1120" spans="16:30" x14ac:dyDescent="0.25">
      <c r="P1120" s="11"/>
      <c r="S1120" s="9"/>
      <c r="AD1120" t="str">
        <f t="shared" si="17"/>
        <v xml:space="preserve"> </v>
      </c>
    </row>
    <row r="1121" spans="16:30" x14ac:dyDescent="0.25">
      <c r="P1121" s="11"/>
      <c r="S1121" s="9"/>
      <c r="AD1121" t="str">
        <f t="shared" si="17"/>
        <v xml:space="preserve"> </v>
      </c>
    </row>
    <row r="1122" spans="16:30" x14ac:dyDescent="0.25">
      <c r="P1122" s="11"/>
      <c r="S1122" s="9"/>
      <c r="AD1122" t="str">
        <f t="shared" si="17"/>
        <v xml:space="preserve"> </v>
      </c>
    </row>
    <row r="1123" spans="16:30" x14ac:dyDescent="0.25">
      <c r="P1123" s="11"/>
      <c r="S1123" s="9"/>
      <c r="AD1123" t="str">
        <f t="shared" si="17"/>
        <v xml:space="preserve"> </v>
      </c>
    </row>
    <row r="1124" spans="16:30" x14ac:dyDescent="0.25">
      <c r="P1124" s="11"/>
      <c r="S1124" s="9"/>
      <c r="AD1124" t="str">
        <f t="shared" si="17"/>
        <v xml:space="preserve"> </v>
      </c>
    </row>
    <row r="1125" spans="16:30" x14ac:dyDescent="0.25">
      <c r="P1125" s="11"/>
      <c r="S1125" s="9"/>
      <c r="AD1125" t="str">
        <f t="shared" si="17"/>
        <v xml:space="preserve"> </v>
      </c>
    </row>
    <row r="1126" spans="16:30" x14ac:dyDescent="0.25">
      <c r="P1126" s="11"/>
      <c r="S1126" s="9"/>
      <c r="AD1126" t="str">
        <f t="shared" si="17"/>
        <v xml:space="preserve"> </v>
      </c>
    </row>
    <row r="1127" spans="16:30" x14ac:dyDescent="0.25">
      <c r="P1127" s="11"/>
      <c r="S1127" s="9"/>
      <c r="AD1127" t="str">
        <f t="shared" si="17"/>
        <v xml:space="preserve"> </v>
      </c>
    </row>
    <row r="1128" spans="16:30" x14ac:dyDescent="0.25">
      <c r="P1128" s="11"/>
      <c r="S1128" s="9"/>
      <c r="AD1128" t="str">
        <f t="shared" si="17"/>
        <v xml:space="preserve"> </v>
      </c>
    </row>
    <row r="1129" spans="16:30" x14ac:dyDescent="0.25">
      <c r="P1129" s="11"/>
      <c r="S1129" s="9"/>
      <c r="AD1129" t="str">
        <f t="shared" si="17"/>
        <v xml:space="preserve"> </v>
      </c>
    </row>
    <row r="1130" spans="16:30" x14ac:dyDescent="0.25">
      <c r="P1130" s="11"/>
      <c r="S1130" s="9"/>
      <c r="AD1130" t="str">
        <f t="shared" si="17"/>
        <v xml:space="preserve"> </v>
      </c>
    </row>
    <row r="1131" spans="16:30" x14ac:dyDescent="0.25">
      <c r="P1131" s="11"/>
      <c r="S1131" s="9"/>
      <c r="AD1131" t="str">
        <f t="shared" si="17"/>
        <v xml:space="preserve"> </v>
      </c>
    </row>
    <row r="1132" spans="16:30" x14ac:dyDescent="0.25">
      <c r="P1132" s="11"/>
      <c r="S1132" s="9"/>
      <c r="AD1132" t="str">
        <f t="shared" si="17"/>
        <v xml:space="preserve"> </v>
      </c>
    </row>
    <row r="1133" spans="16:30" x14ac:dyDescent="0.25">
      <c r="P1133" s="11"/>
      <c r="S1133" s="9"/>
      <c r="AD1133" t="str">
        <f t="shared" si="17"/>
        <v xml:space="preserve"> </v>
      </c>
    </row>
    <row r="1134" spans="16:30" x14ac:dyDescent="0.25">
      <c r="P1134" s="11"/>
      <c r="S1134" s="9"/>
      <c r="AD1134" t="str">
        <f t="shared" si="17"/>
        <v xml:space="preserve"> </v>
      </c>
    </row>
    <row r="1135" spans="16:30" x14ac:dyDescent="0.25">
      <c r="P1135" s="11"/>
      <c r="S1135" s="9"/>
      <c r="AD1135" t="str">
        <f t="shared" si="17"/>
        <v xml:space="preserve"> </v>
      </c>
    </row>
    <row r="1136" spans="16:30" x14ac:dyDescent="0.25">
      <c r="P1136" s="11"/>
      <c r="S1136" s="9"/>
      <c r="AD1136" t="str">
        <f t="shared" si="17"/>
        <v xml:space="preserve"> </v>
      </c>
    </row>
    <row r="1137" spans="16:30" x14ac:dyDescent="0.25">
      <c r="P1137" s="11"/>
      <c r="S1137" s="9"/>
      <c r="AD1137" t="str">
        <f t="shared" si="17"/>
        <v xml:space="preserve"> </v>
      </c>
    </row>
    <row r="1138" spans="16:30" x14ac:dyDescent="0.25">
      <c r="P1138" s="11"/>
      <c r="S1138" s="9"/>
      <c r="AD1138" t="str">
        <f t="shared" si="17"/>
        <v xml:space="preserve"> </v>
      </c>
    </row>
    <row r="1139" spans="16:30" x14ac:dyDescent="0.25">
      <c r="P1139" s="11"/>
      <c r="S1139" s="9"/>
      <c r="AD1139" t="str">
        <f t="shared" si="17"/>
        <v xml:space="preserve"> </v>
      </c>
    </row>
    <row r="1140" spans="16:30" x14ac:dyDescent="0.25">
      <c r="P1140" s="11"/>
      <c r="S1140" s="9"/>
      <c r="AD1140" t="str">
        <f t="shared" si="17"/>
        <v xml:space="preserve"> </v>
      </c>
    </row>
    <row r="1141" spans="16:30" x14ac:dyDescent="0.25">
      <c r="P1141" s="11"/>
      <c r="S1141" s="9"/>
      <c r="AD1141" t="str">
        <f t="shared" si="17"/>
        <v xml:space="preserve"> </v>
      </c>
    </row>
    <row r="1142" spans="16:30" x14ac:dyDescent="0.25">
      <c r="P1142" s="11"/>
      <c r="S1142" s="9"/>
      <c r="AD1142" t="str">
        <f t="shared" si="17"/>
        <v xml:space="preserve"> </v>
      </c>
    </row>
    <row r="1143" spans="16:30" x14ac:dyDescent="0.25">
      <c r="P1143" s="11"/>
      <c r="S1143" s="9"/>
      <c r="AD1143" t="str">
        <f t="shared" si="17"/>
        <v xml:space="preserve"> </v>
      </c>
    </row>
    <row r="1144" spans="16:30" x14ac:dyDescent="0.25">
      <c r="P1144" s="11"/>
      <c r="S1144" s="9"/>
      <c r="AD1144" t="str">
        <f t="shared" si="17"/>
        <v xml:space="preserve"> </v>
      </c>
    </row>
    <row r="1145" spans="16:30" x14ac:dyDescent="0.25">
      <c r="P1145" s="11"/>
      <c r="S1145" s="9"/>
      <c r="AD1145" t="str">
        <f t="shared" si="17"/>
        <v xml:space="preserve"> </v>
      </c>
    </row>
    <row r="1146" spans="16:30" x14ac:dyDescent="0.25">
      <c r="P1146" s="11"/>
      <c r="S1146" s="9"/>
      <c r="AD1146" t="str">
        <f t="shared" si="17"/>
        <v xml:space="preserve"> </v>
      </c>
    </row>
    <row r="1147" spans="16:30" x14ac:dyDescent="0.25">
      <c r="P1147" s="11"/>
      <c r="S1147" s="9"/>
      <c r="AD1147" t="str">
        <f t="shared" si="17"/>
        <v xml:space="preserve"> </v>
      </c>
    </row>
    <row r="1148" spans="16:30" x14ac:dyDescent="0.25">
      <c r="P1148" s="11"/>
      <c r="S1148" s="9"/>
      <c r="AD1148" t="str">
        <f t="shared" si="17"/>
        <v xml:space="preserve"> </v>
      </c>
    </row>
    <row r="1149" spans="16:30" x14ac:dyDescent="0.25">
      <c r="P1149" s="11"/>
      <c r="S1149" s="9"/>
      <c r="AD1149" t="str">
        <f t="shared" si="17"/>
        <v xml:space="preserve"> </v>
      </c>
    </row>
    <row r="1150" spans="16:30" x14ac:dyDescent="0.25">
      <c r="P1150" s="11"/>
      <c r="S1150" s="9"/>
      <c r="AD1150" t="str">
        <f t="shared" si="17"/>
        <v xml:space="preserve"> </v>
      </c>
    </row>
    <row r="1151" spans="16:30" x14ac:dyDescent="0.25">
      <c r="P1151" s="11"/>
      <c r="S1151" s="9"/>
      <c r="AD1151" t="str">
        <f t="shared" si="17"/>
        <v xml:space="preserve"> </v>
      </c>
    </row>
    <row r="1152" spans="16:30" x14ac:dyDescent="0.25">
      <c r="P1152" s="11"/>
      <c r="S1152" s="9"/>
      <c r="AD1152" t="str">
        <f t="shared" si="17"/>
        <v xml:space="preserve"> </v>
      </c>
    </row>
    <row r="1153" spans="16:30" x14ac:dyDescent="0.25">
      <c r="P1153" s="11"/>
      <c r="S1153" s="9"/>
      <c r="AD1153" t="str">
        <f t="shared" si="17"/>
        <v xml:space="preserve"> </v>
      </c>
    </row>
    <row r="1154" spans="16:30" x14ac:dyDescent="0.25">
      <c r="P1154" s="11"/>
      <c r="S1154" s="9"/>
      <c r="AD1154" t="str">
        <f t="shared" si="17"/>
        <v xml:space="preserve"> </v>
      </c>
    </row>
    <row r="1155" spans="16:30" x14ac:dyDescent="0.25">
      <c r="P1155" s="11"/>
      <c r="S1155" s="9"/>
      <c r="AD1155" t="str">
        <f t="shared" si="17"/>
        <v xml:space="preserve"> </v>
      </c>
    </row>
    <row r="1156" spans="16:30" x14ac:dyDescent="0.25">
      <c r="P1156" s="11"/>
      <c r="S1156" s="9"/>
      <c r="AD1156" t="str">
        <f t="shared" si="17"/>
        <v xml:space="preserve"> </v>
      </c>
    </row>
    <row r="1157" spans="16:30" x14ac:dyDescent="0.25">
      <c r="P1157" s="11"/>
      <c r="S1157" s="9"/>
      <c r="AD1157" t="str">
        <f t="shared" ref="AD1157:AD1220" si="18">IF(ISNUMBER(AC1157),G1157+AC1157," ")</f>
        <v xml:space="preserve"> </v>
      </c>
    </row>
    <row r="1158" spans="16:30" x14ac:dyDescent="0.25">
      <c r="P1158" s="11"/>
      <c r="S1158" s="9"/>
      <c r="AD1158" t="str">
        <f t="shared" si="18"/>
        <v xml:space="preserve"> </v>
      </c>
    </row>
    <row r="1159" spans="16:30" x14ac:dyDescent="0.25">
      <c r="P1159" s="11"/>
      <c r="S1159" s="9"/>
      <c r="AD1159" t="str">
        <f t="shared" si="18"/>
        <v xml:space="preserve"> </v>
      </c>
    </row>
    <row r="1160" spans="16:30" x14ac:dyDescent="0.25">
      <c r="P1160" s="11"/>
      <c r="S1160" s="9"/>
      <c r="AD1160" t="str">
        <f t="shared" si="18"/>
        <v xml:space="preserve"> </v>
      </c>
    </row>
    <row r="1161" spans="16:30" x14ac:dyDescent="0.25">
      <c r="P1161" s="11"/>
      <c r="S1161" s="9"/>
      <c r="AD1161" t="str">
        <f t="shared" si="18"/>
        <v xml:space="preserve"> </v>
      </c>
    </row>
    <row r="1162" spans="16:30" x14ac:dyDescent="0.25">
      <c r="P1162" s="11"/>
      <c r="S1162" s="9"/>
      <c r="AD1162" t="str">
        <f t="shared" si="18"/>
        <v xml:space="preserve"> </v>
      </c>
    </row>
    <row r="1163" spans="16:30" x14ac:dyDescent="0.25">
      <c r="P1163" s="11"/>
      <c r="S1163" s="9"/>
      <c r="AD1163" t="str">
        <f t="shared" si="18"/>
        <v xml:space="preserve"> </v>
      </c>
    </row>
    <row r="1164" spans="16:30" x14ac:dyDescent="0.25">
      <c r="P1164" s="11"/>
      <c r="S1164" s="9"/>
      <c r="AD1164" t="str">
        <f t="shared" si="18"/>
        <v xml:space="preserve"> </v>
      </c>
    </row>
    <row r="1165" spans="16:30" x14ac:dyDescent="0.25">
      <c r="P1165" s="11"/>
      <c r="S1165" s="9"/>
      <c r="AD1165" t="str">
        <f t="shared" si="18"/>
        <v xml:space="preserve"> </v>
      </c>
    </row>
    <row r="1166" spans="16:30" x14ac:dyDescent="0.25">
      <c r="P1166" s="11"/>
      <c r="S1166" s="9"/>
      <c r="AD1166" t="str">
        <f t="shared" si="18"/>
        <v xml:space="preserve"> </v>
      </c>
    </row>
    <row r="1167" spans="16:30" x14ac:dyDescent="0.25">
      <c r="P1167" s="11"/>
      <c r="S1167" s="9"/>
      <c r="AD1167" t="str">
        <f t="shared" si="18"/>
        <v xml:space="preserve"> </v>
      </c>
    </row>
    <row r="1168" spans="16:30" x14ac:dyDescent="0.25">
      <c r="P1168" s="11"/>
      <c r="S1168" s="9"/>
      <c r="AD1168" t="str">
        <f t="shared" si="18"/>
        <v xml:space="preserve"> </v>
      </c>
    </row>
    <row r="1169" spans="16:30" x14ac:dyDescent="0.25">
      <c r="P1169" s="11"/>
      <c r="S1169" s="9"/>
      <c r="AD1169" t="str">
        <f t="shared" si="18"/>
        <v xml:space="preserve"> </v>
      </c>
    </row>
    <row r="1170" spans="16:30" x14ac:dyDescent="0.25">
      <c r="P1170" s="11"/>
      <c r="S1170" s="9"/>
      <c r="AD1170" t="str">
        <f t="shared" si="18"/>
        <v xml:space="preserve"> </v>
      </c>
    </row>
    <row r="1171" spans="16:30" x14ac:dyDescent="0.25">
      <c r="P1171" s="11"/>
      <c r="S1171" s="9"/>
      <c r="AD1171" t="str">
        <f t="shared" si="18"/>
        <v xml:space="preserve"> </v>
      </c>
    </row>
    <row r="1172" spans="16:30" x14ac:dyDescent="0.25">
      <c r="P1172" s="11"/>
      <c r="S1172" s="9"/>
      <c r="AD1172" t="str">
        <f t="shared" si="18"/>
        <v xml:space="preserve"> </v>
      </c>
    </row>
    <row r="1173" spans="16:30" x14ac:dyDescent="0.25">
      <c r="P1173" s="11"/>
      <c r="S1173" s="9"/>
      <c r="AD1173" t="str">
        <f t="shared" si="18"/>
        <v xml:space="preserve"> </v>
      </c>
    </row>
    <row r="1174" spans="16:30" x14ac:dyDescent="0.25">
      <c r="P1174" s="11"/>
      <c r="S1174" s="9"/>
      <c r="AD1174" t="str">
        <f t="shared" si="18"/>
        <v xml:space="preserve"> </v>
      </c>
    </row>
    <row r="1175" spans="16:30" x14ac:dyDescent="0.25">
      <c r="P1175" s="11"/>
      <c r="S1175" s="9"/>
      <c r="AD1175" t="str">
        <f t="shared" si="18"/>
        <v xml:space="preserve"> </v>
      </c>
    </row>
    <row r="1176" spans="16:30" x14ac:dyDescent="0.25">
      <c r="P1176" s="11"/>
      <c r="S1176" s="9"/>
      <c r="AD1176" t="str">
        <f t="shared" si="18"/>
        <v xml:space="preserve"> </v>
      </c>
    </row>
    <row r="1177" spans="16:30" x14ac:dyDescent="0.25">
      <c r="P1177" s="11"/>
      <c r="S1177" s="9"/>
      <c r="AD1177" t="str">
        <f t="shared" si="18"/>
        <v xml:space="preserve"> </v>
      </c>
    </row>
    <row r="1178" spans="16:30" x14ac:dyDescent="0.25">
      <c r="P1178" s="11"/>
      <c r="S1178" s="9"/>
      <c r="AD1178" t="str">
        <f t="shared" si="18"/>
        <v xml:space="preserve"> </v>
      </c>
    </row>
    <row r="1179" spans="16:30" x14ac:dyDescent="0.25">
      <c r="P1179" s="11"/>
      <c r="S1179" s="9"/>
      <c r="AD1179" t="str">
        <f t="shared" si="18"/>
        <v xml:space="preserve"> </v>
      </c>
    </row>
    <row r="1180" spans="16:30" x14ac:dyDescent="0.25">
      <c r="P1180" s="11"/>
      <c r="S1180" s="9"/>
      <c r="AD1180" t="str">
        <f t="shared" si="18"/>
        <v xml:space="preserve"> </v>
      </c>
    </row>
    <row r="1181" spans="16:30" x14ac:dyDescent="0.25">
      <c r="P1181" s="11"/>
      <c r="S1181" s="9"/>
      <c r="AD1181" t="str">
        <f t="shared" si="18"/>
        <v xml:space="preserve"> </v>
      </c>
    </row>
    <row r="1182" spans="16:30" x14ac:dyDescent="0.25">
      <c r="P1182" s="11"/>
      <c r="S1182" s="9"/>
      <c r="AD1182" t="str">
        <f t="shared" si="18"/>
        <v xml:space="preserve"> </v>
      </c>
    </row>
    <row r="1183" spans="16:30" x14ac:dyDescent="0.25">
      <c r="P1183" s="11"/>
      <c r="S1183" s="9"/>
      <c r="AD1183" t="str">
        <f t="shared" si="18"/>
        <v xml:space="preserve"> </v>
      </c>
    </row>
    <row r="1184" spans="16:30" x14ac:dyDescent="0.25">
      <c r="P1184" s="11"/>
      <c r="S1184" s="9"/>
      <c r="AD1184" t="str">
        <f t="shared" si="18"/>
        <v xml:space="preserve"> </v>
      </c>
    </row>
    <row r="1185" spans="16:30" x14ac:dyDescent="0.25">
      <c r="P1185" s="11"/>
      <c r="S1185" s="9"/>
      <c r="AD1185" t="str">
        <f t="shared" si="18"/>
        <v xml:space="preserve"> </v>
      </c>
    </row>
    <row r="1186" spans="16:30" x14ac:dyDescent="0.25">
      <c r="P1186" s="11"/>
      <c r="S1186" s="9"/>
      <c r="AD1186" t="str">
        <f t="shared" si="18"/>
        <v xml:space="preserve"> </v>
      </c>
    </row>
    <row r="1187" spans="16:30" x14ac:dyDescent="0.25">
      <c r="P1187" s="11"/>
      <c r="S1187" s="9"/>
      <c r="AD1187" t="str">
        <f t="shared" si="18"/>
        <v xml:space="preserve"> </v>
      </c>
    </row>
    <row r="1188" spans="16:30" x14ac:dyDescent="0.25">
      <c r="P1188" s="11"/>
      <c r="S1188" s="9"/>
      <c r="AD1188" t="str">
        <f t="shared" si="18"/>
        <v xml:space="preserve"> </v>
      </c>
    </row>
    <row r="1189" spans="16:30" x14ac:dyDescent="0.25">
      <c r="P1189" s="11"/>
      <c r="S1189" s="9"/>
      <c r="AD1189" t="str">
        <f t="shared" si="18"/>
        <v xml:space="preserve"> </v>
      </c>
    </row>
    <row r="1190" spans="16:30" x14ac:dyDescent="0.25">
      <c r="P1190" s="11"/>
      <c r="S1190" s="9"/>
      <c r="AD1190" t="str">
        <f t="shared" si="18"/>
        <v xml:space="preserve"> </v>
      </c>
    </row>
    <row r="1191" spans="16:30" x14ac:dyDescent="0.25">
      <c r="P1191" s="11"/>
      <c r="S1191" s="9"/>
      <c r="AD1191" t="str">
        <f t="shared" si="18"/>
        <v xml:space="preserve"> </v>
      </c>
    </row>
    <row r="1192" spans="16:30" x14ac:dyDescent="0.25">
      <c r="P1192" s="11"/>
      <c r="S1192" s="9"/>
      <c r="AD1192" t="str">
        <f t="shared" si="18"/>
        <v xml:space="preserve"> </v>
      </c>
    </row>
    <row r="1193" spans="16:30" x14ac:dyDescent="0.25">
      <c r="P1193" s="11"/>
      <c r="S1193" s="9"/>
      <c r="AD1193" t="str">
        <f t="shared" si="18"/>
        <v xml:space="preserve"> </v>
      </c>
    </row>
    <row r="1194" spans="16:30" x14ac:dyDescent="0.25">
      <c r="P1194" s="11"/>
      <c r="S1194" s="9"/>
      <c r="AD1194" t="str">
        <f t="shared" si="18"/>
        <v xml:space="preserve"> </v>
      </c>
    </row>
    <row r="1195" spans="16:30" x14ac:dyDescent="0.25">
      <c r="P1195" s="11"/>
      <c r="S1195" s="9"/>
      <c r="AD1195" t="str">
        <f t="shared" si="18"/>
        <v xml:space="preserve"> </v>
      </c>
    </row>
    <row r="1196" spans="16:30" x14ac:dyDescent="0.25">
      <c r="P1196" s="11"/>
      <c r="S1196" s="9"/>
      <c r="AD1196" t="str">
        <f t="shared" si="18"/>
        <v xml:space="preserve"> </v>
      </c>
    </row>
    <row r="1197" spans="16:30" x14ac:dyDescent="0.25">
      <c r="P1197" s="11"/>
      <c r="S1197" s="9"/>
      <c r="AD1197" t="str">
        <f t="shared" si="18"/>
        <v xml:space="preserve"> </v>
      </c>
    </row>
    <row r="1198" spans="16:30" x14ac:dyDescent="0.25">
      <c r="P1198" s="11"/>
      <c r="S1198" s="9"/>
      <c r="AD1198" t="str">
        <f t="shared" si="18"/>
        <v xml:space="preserve"> </v>
      </c>
    </row>
    <row r="1199" spans="16:30" x14ac:dyDescent="0.25">
      <c r="P1199" s="11"/>
      <c r="S1199" s="9"/>
      <c r="AD1199" t="str">
        <f t="shared" si="18"/>
        <v xml:space="preserve"> </v>
      </c>
    </row>
    <row r="1200" spans="16:30" x14ac:dyDescent="0.25">
      <c r="P1200" s="11"/>
      <c r="S1200" s="9"/>
      <c r="AD1200" t="str">
        <f t="shared" si="18"/>
        <v xml:space="preserve"> </v>
      </c>
    </row>
    <row r="1201" spans="16:30" x14ac:dyDescent="0.25">
      <c r="P1201" s="11"/>
      <c r="S1201" s="9"/>
      <c r="AD1201" t="str">
        <f t="shared" si="18"/>
        <v xml:space="preserve"> </v>
      </c>
    </row>
    <row r="1202" spans="16:30" x14ac:dyDescent="0.25">
      <c r="P1202" s="11"/>
      <c r="S1202" s="9"/>
      <c r="AD1202" t="str">
        <f t="shared" si="18"/>
        <v xml:space="preserve"> </v>
      </c>
    </row>
    <row r="1203" spans="16:30" x14ac:dyDescent="0.25">
      <c r="P1203" s="11"/>
      <c r="S1203" s="9"/>
      <c r="AD1203" t="str">
        <f t="shared" si="18"/>
        <v xml:space="preserve"> </v>
      </c>
    </row>
    <row r="1204" spans="16:30" x14ac:dyDescent="0.25">
      <c r="P1204" s="11"/>
      <c r="S1204" s="9"/>
      <c r="AD1204" t="str">
        <f t="shared" si="18"/>
        <v xml:space="preserve"> </v>
      </c>
    </row>
    <row r="1205" spans="16:30" x14ac:dyDescent="0.25">
      <c r="P1205" s="11"/>
      <c r="S1205" s="9"/>
      <c r="AD1205" t="str">
        <f t="shared" si="18"/>
        <v xml:space="preserve"> </v>
      </c>
    </row>
    <row r="1206" spans="16:30" x14ac:dyDescent="0.25">
      <c r="P1206" s="11"/>
      <c r="S1206" s="9"/>
      <c r="AD1206" t="str">
        <f t="shared" si="18"/>
        <v xml:space="preserve"> </v>
      </c>
    </row>
    <row r="1207" spans="16:30" x14ac:dyDescent="0.25">
      <c r="P1207" s="11"/>
      <c r="S1207" s="9"/>
      <c r="AD1207" t="str">
        <f t="shared" si="18"/>
        <v xml:space="preserve"> </v>
      </c>
    </row>
    <row r="1208" spans="16:30" x14ac:dyDescent="0.25">
      <c r="P1208" s="11"/>
      <c r="S1208" s="9"/>
      <c r="AD1208" t="str">
        <f t="shared" si="18"/>
        <v xml:space="preserve"> </v>
      </c>
    </row>
    <row r="1209" spans="16:30" x14ac:dyDescent="0.25">
      <c r="P1209" s="11"/>
      <c r="S1209" s="9"/>
      <c r="AD1209" t="str">
        <f t="shared" si="18"/>
        <v xml:space="preserve"> </v>
      </c>
    </row>
    <row r="1210" spans="16:30" x14ac:dyDescent="0.25">
      <c r="P1210" s="11"/>
      <c r="S1210" s="9"/>
      <c r="AD1210" t="str">
        <f t="shared" si="18"/>
        <v xml:space="preserve"> </v>
      </c>
    </row>
    <row r="1211" spans="16:30" x14ac:dyDescent="0.25">
      <c r="P1211" s="11"/>
      <c r="S1211" s="9"/>
      <c r="AD1211" t="str">
        <f t="shared" si="18"/>
        <v xml:space="preserve"> </v>
      </c>
    </row>
    <row r="1212" spans="16:30" x14ac:dyDescent="0.25">
      <c r="P1212" s="11"/>
      <c r="S1212" s="9"/>
      <c r="AD1212" t="str">
        <f t="shared" si="18"/>
        <v xml:space="preserve"> </v>
      </c>
    </row>
    <row r="1213" spans="16:30" x14ac:dyDescent="0.25">
      <c r="P1213" s="11"/>
      <c r="S1213" s="9"/>
      <c r="AD1213" t="str">
        <f t="shared" si="18"/>
        <v xml:space="preserve"> </v>
      </c>
    </row>
    <row r="1214" spans="16:30" x14ac:dyDescent="0.25">
      <c r="P1214" s="11"/>
      <c r="S1214" s="9"/>
      <c r="AD1214" t="str">
        <f t="shared" si="18"/>
        <v xml:space="preserve"> </v>
      </c>
    </row>
    <row r="1215" spans="16:30" x14ac:dyDescent="0.25">
      <c r="P1215" s="11"/>
      <c r="S1215" s="9"/>
      <c r="AD1215" t="str">
        <f t="shared" si="18"/>
        <v xml:space="preserve"> </v>
      </c>
    </row>
    <row r="1216" spans="16:30" x14ac:dyDescent="0.25">
      <c r="P1216" s="11"/>
      <c r="S1216" s="9"/>
      <c r="AD1216" t="str">
        <f t="shared" si="18"/>
        <v xml:space="preserve"> </v>
      </c>
    </row>
    <row r="1217" spans="16:30" x14ac:dyDescent="0.25">
      <c r="P1217" s="11"/>
      <c r="S1217" s="9"/>
      <c r="AD1217" t="str">
        <f t="shared" si="18"/>
        <v xml:space="preserve"> </v>
      </c>
    </row>
    <row r="1218" spans="16:30" x14ac:dyDescent="0.25">
      <c r="P1218" s="11"/>
      <c r="S1218" s="9"/>
      <c r="AD1218" t="str">
        <f t="shared" si="18"/>
        <v xml:space="preserve"> </v>
      </c>
    </row>
    <row r="1219" spans="16:30" x14ac:dyDescent="0.25">
      <c r="P1219" s="11"/>
      <c r="S1219" s="9"/>
      <c r="AD1219" t="str">
        <f t="shared" si="18"/>
        <v xml:space="preserve"> </v>
      </c>
    </row>
    <row r="1220" spans="16:30" x14ac:dyDescent="0.25">
      <c r="P1220" s="11"/>
      <c r="S1220" s="9"/>
      <c r="AD1220" t="str">
        <f t="shared" si="18"/>
        <v xml:space="preserve"> </v>
      </c>
    </row>
    <row r="1221" spans="16:30" x14ac:dyDescent="0.25">
      <c r="P1221" s="11"/>
      <c r="S1221" s="9"/>
      <c r="AD1221" t="str">
        <f t="shared" ref="AD1221:AD1284" si="19">IF(ISNUMBER(AC1221),G1221+AC1221," ")</f>
        <v xml:space="preserve"> </v>
      </c>
    </row>
    <row r="1222" spans="16:30" x14ac:dyDescent="0.25">
      <c r="P1222" s="11"/>
      <c r="S1222" s="9"/>
      <c r="AD1222" t="str">
        <f t="shared" si="19"/>
        <v xml:space="preserve"> </v>
      </c>
    </row>
    <row r="1223" spans="16:30" x14ac:dyDescent="0.25">
      <c r="P1223" s="11"/>
      <c r="S1223" s="9"/>
      <c r="AD1223" t="str">
        <f t="shared" si="19"/>
        <v xml:space="preserve"> </v>
      </c>
    </row>
    <row r="1224" spans="16:30" x14ac:dyDescent="0.25">
      <c r="P1224" s="11"/>
      <c r="S1224" s="9"/>
      <c r="AD1224" t="str">
        <f t="shared" si="19"/>
        <v xml:space="preserve"> </v>
      </c>
    </row>
    <row r="1225" spans="16:30" x14ac:dyDescent="0.25">
      <c r="P1225" s="11"/>
      <c r="S1225" s="9"/>
      <c r="AD1225" t="str">
        <f t="shared" si="19"/>
        <v xml:space="preserve"> </v>
      </c>
    </row>
    <row r="1226" spans="16:30" x14ac:dyDescent="0.25">
      <c r="P1226" s="11"/>
      <c r="S1226" s="9"/>
      <c r="AD1226" t="str">
        <f t="shared" si="19"/>
        <v xml:space="preserve"> </v>
      </c>
    </row>
    <row r="1227" spans="16:30" x14ac:dyDescent="0.25">
      <c r="P1227" s="11"/>
      <c r="S1227" s="9"/>
      <c r="AD1227" t="str">
        <f t="shared" si="19"/>
        <v xml:space="preserve"> </v>
      </c>
    </row>
    <row r="1228" spans="16:30" x14ac:dyDescent="0.25">
      <c r="P1228" s="11"/>
      <c r="S1228" s="9"/>
      <c r="AD1228" t="str">
        <f t="shared" si="19"/>
        <v xml:space="preserve"> </v>
      </c>
    </row>
    <row r="1229" spans="16:30" x14ac:dyDescent="0.25">
      <c r="P1229" s="11"/>
      <c r="S1229" s="9"/>
      <c r="AD1229" t="str">
        <f t="shared" si="19"/>
        <v xml:space="preserve"> </v>
      </c>
    </row>
    <row r="1230" spans="16:30" x14ac:dyDescent="0.25">
      <c r="P1230" s="11"/>
      <c r="S1230" s="9"/>
      <c r="AD1230" t="str">
        <f t="shared" si="19"/>
        <v xml:space="preserve"> </v>
      </c>
    </row>
    <row r="1231" spans="16:30" x14ac:dyDescent="0.25">
      <c r="P1231" s="11"/>
      <c r="S1231" s="9"/>
      <c r="AD1231" t="str">
        <f t="shared" si="19"/>
        <v xml:space="preserve"> </v>
      </c>
    </row>
    <row r="1232" spans="16:30" x14ac:dyDescent="0.25">
      <c r="P1232" s="11"/>
      <c r="S1232" s="9"/>
      <c r="AD1232" t="str">
        <f t="shared" si="19"/>
        <v xml:space="preserve"> </v>
      </c>
    </row>
    <row r="1233" spans="16:30" x14ac:dyDescent="0.25">
      <c r="P1233" s="11"/>
      <c r="S1233" s="9"/>
      <c r="AD1233" t="str">
        <f t="shared" si="19"/>
        <v xml:space="preserve"> </v>
      </c>
    </row>
    <row r="1234" spans="16:30" x14ac:dyDescent="0.25">
      <c r="P1234" s="11"/>
      <c r="S1234" s="9"/>
      <c r="AD1234" t="str">
        <f t="shared" si="19"/>
        <v xml:space="preserve"> </v>
      </c>
    </row>
    <row r="1235" spans="16:30" x14ac:dyDescent="0.25">
      <c r="P1235" s="11"/>
      <c r="S1235" s="9"/>
      <c r="AD1235" t="str">
        <f t="shared" si="19"/>
        <v xml:space="preserve"> </v>
      </c>
    </row>
    <row r="1236" spans="16:30" x14ac:dyDescent="0.25">
      <c r="P1236" s="11"/>
      <c r="S1236" s="9"/>
      <c r="AD1236" t="str">
        <f t="shared" si="19"/>
        <v xml:space="preserve"> </v>
      </c>
    </row>
    <row r="1237" spans="16:30" x14ac:dyDescent="0.25">
      <c r="P1237" s="11"/>
      <c r="S1237" s="9"/>
      <c r="AD1237" t="str">
        <f t="shared" si="19"/>
        <v xml:space="preserve"> </v>
      </c>
    </row>
    <row r="1238" spans="16:30" x14ac:dyDescent="0.25">
      <c r="P1238" s="11"/>
      <c r="S1238" s="9"/>
      <c r="AD1238" t="str">
        <f t="shared" si="19"/>
        <v xml:space="preserve"> </v>
      </c>
    </row>
    <row r="1239" spans="16:30" x14ac:dyDescent="0.25">
      <c r="P1239" s="11"/>
      <c r="S1239" s="9"/>
      <c r="AD1239" t="str">
        <f t="shared" si="19"/>
        <v xml:space="preserve"> </v>
      </c>
    </row>
    <row r="1240" spans="16:30" x14ac:dyDescent="0.25">
      <c r="P1240" s="11"/>
      <c r="S1240" s="9"/>
      <c r="AD1240" t="str">
        <f t="shared" si="19"/>
        <v xml:space="preserve"> </v>
      </c>
    </row>
    <row r="1241" spans="16:30" x14ac:dyDescent="0.25">
      <c r="P1241" s="11"/>
      <c r="S1241" s="9"/>
      <c r="AD1241" t="str">
        <f t="shared" si="19"/>
        <v xml:space="preserve"> </v>
      </c>
    </row>
    <row r="1242" spans="16:30" x14ac:dyDescent="0.25">
      <c r="P1242" s="11"/>
      <c r="S1242" s="9"/>
      <c r="AD1242" t="str">
        <f t="shared" si="19"/>
        <v xml:space="preserve"> </v>
      </c>
    </row>
    <row r="1243" spans="16:30" x14ac:dyDescent="0.25">
      <c r="P1243" s="11"/>
      <c r="S1243" s="9"/>
      <c r="AD1243" t="str">
        <f t="shared" si="19"/>
        <v xml:space="preserve"> </v>
      </c>
    </row>
    <row r="1244" spans="16:30" x14ac:dyDescent="0.25">
      <c r="P1244" s="11"/>
      <c r="S1244" s="9"/>
      <c r="AD1244" t="str">
        <f t="shared" si="19"/>
        <v xml:space="preserve"> </v>
      </c>
    </row>
    <row r="1245" spans="16:30" x14ac:dyDescent="0.25">
      <c r="P1245" s="11"/>
      <c r="S1245" s="9"/>
      <c r="AD1245" t="str">
        <f t="shared" si="19"/>
        <v xml:space="preserve"> </v>
      </c>
    </row>
    <row r="1246" spans="16:30" x14ac:dyDescent="0.25">
      <c r="P1246" s="11"/>
      <c r="S1246" s="9"/>
      <c r="AD1246" t="str">
        <f t="shared" si="19"/>
        <v xml:space="preserve"> </v>
      </c>
    </row>
    <row r="1247" spans="16:30" x14ac:dyDescent="0.25">
      <c r="P1247" s="11"/>
      <c r="S1247" s="9"/>
      <c r="AD1247" t="str">
        <f t="shared" si="19"/>
        <v xml:space="preserve"> </v>
      </c>
    </row>
    <row r="1248" spans="16:30" x14ac:dyDescent="0.25">
      <c r="P1248" s="11"/>
      <c r="S1248" s="9"/>
      <c r="AD1248" t="str">
        <f t="shared" si="19"/>
        <v xml:space="preserve"> </v>
      </c>
    </row>
    <row r="1249" spans="16:30" x14ac:dyDescent="0.25">
      <c r="P1249" s="11"/>
      <c r="S1249" s="9"/>
      <c r="AD1249" t="str">
        <f t="shared" si="19"/>
        <v xml:space="preserve"> </v>
      </c>
    </row>
    <row r="1250" spans="16:30" x14ac:dyDescent="0.25">
      <c r="P1250" s="11"/>
      <c r="S1250" s="9"/>
      <c r="AD1250" t="str">
        <f t="shared" si="19"/>
        <v xml:space="preserve"> </v>
      </c>
    </row>
    <row r="1251" spans="16:30" x14ac:dyDescent="0.25">
      <c r="P1251" s="11"/>
      <c r="S1251" s="9"/>
      <c r="AD1251" t="str">
        <f t="shared" si="19"/>
        <v xml:space="preserve"> </v>
      </c>
    </row>
    <row r="1252" spans="16:30" x14ac:dyDescent="0.25">
      <c r="P1252" s="11"/>
      <c r="S1252" s="9"/>
      <c r="AD1252" t="str">
        <f t="shared" si="19"/>
        <v xml:space="preserve"> </v>
      </c>
    </row>
    <row r="1253" spans="16:30" x14ac:dyDescent="0.25">
      <c r="P1253" s="11"/>
      <c r="S1253" s="9"/>
      <c r="AD1253" t="str">
        <f t="shared" si="19"/>
        <v xml:space="preserve"> </v>
      </c>
    </row>
    <row r="1254" spans="16:30" x14ac:dyDescent="0.25">
      <c r="P1254" s="11"/>
      <c r="S1254" s="9"/>
      <c r="AD1254" t="str">
        <f t="shared" si="19"/>
        <v xml:space="preserve"> </v>
      </c>
    </row>
    <row r="1255" spans="16:30" x14ac:dyDescent="0.25">
      <c r="P1255" s="11"/>
      <c r="S1255" s="9"/>
      <c r="AD1255" t="str">
        <f t="shared" si="19"/>
        <v xml:space="preserve"> </v>
      </c>
    </row>
    <row r="1256" spans="16:30" x14ac:dyDescent="0.25">
      <c r="P1256" s="11"/>
      <c r="S1256" s="9"/>
      <c r="AD1256" t="str">
        <f t="shared" si="19"/>
        <v xml:space="preserve"> </v>
      </c>
    </row>
    <row r="1257" spans="16:30" x14ac:dyDescent="0.25">
      <c r="P1257" s="11"/>
      <c r="S1257" s="9"/>
      <c r="AD1257" t="str">
        <f t="shared" si="19"/>
        <v xml:space="preserve"> </v>
      </c>
    </row>
    <row r="1258" spans="16:30" x14ac:dyDescent="0.25">
      <c r="P1258" s="11"/>
      <c r="S1258" s="9"/>
      <c r="AD1258" t="str">
        <f t="shared" si="19"/>
        <v xml:space="preserve"> </v>
      </c>
    </row>
    <row r="1259" spans="16:30" x14ac:dyDescent="0.25">
      <c r="P1259" s="11"/>
      <c r="S1259" s="9"/>
      <c r="AD1259" t="str">
        <f t="shared" si="19"/>
        <v xml:space="preserve"> </v>
      </c>
    </row>
    <row r="1260" spans="16:30" x14ac:dyDescent="0.25">
      <c r="P1260" s="11"/>
      <c r="S1260" s="9"/>
      <c r="AD1260" t="str">
        <f t="shared" si="19"/>
        <v xml:space="preserve"> </v>
      </c>
    </row>
    <row r="1261" spans="16:30" x14ac:dyDescent="0.25">
      <c r="P1261" s="11"/>
      <c r="S1261" s="9"/>
      <c r="AD1261" t="str">
        <f t="shared" si="19"/>
        <v xml:space="preserve"> </v>
      </c>
    </row>
    <row r="1262" spans="16:30" x14ac:dyDescent="0.25">
      <c r="P1262" s="11"/>
      <c r="S1262" s="9"/>
      <c r="AD1262" t="str">
        <f t="shared" si="19"/>
        <v xml:space="preserve"> </v>
      </c>
    </row>
    <row r="1263" spans="16:30" x14ac:dyDescent="0.25">
      <c r="P1263" s="11"/>
      <c r="S1263" s="9"/>
      <c r="AD1263" t="str">
        <f t="shared" si="19"/>
        <v xml:space="preserve"> </v>
      </c>
    </row>
    <row r="1264" spans="16:30" x14ac:dyDescent="0.25">
      <c r="P1264" s="11"/>
      <c r="S1264" s="9"/>
      <c r="AD1264" t="str">
        <f t="shared" si="19"/>
        <v xml:space="preserve"> </v>
      </c>
    </row>
    <row r="1265" spans="16:30" x14ac:dyDescent="0.25">
      <c r="P1265" s="11"/>
      <c r="S1265" s="9"/>
      <c r="AD1265" t="str">
        <f t="shared" si="19"/>
        <v xml:space="preserve"> </v>
      </c>
    </row>
    <row r="1266" spans="16:30" x14ac:dyDescent="0.25">
      <c r="P1266" s="11"/>
      <c r="S1266" s="9"/>
      <c r="AD1266" t="str">
        <f t="shared" si="19"/>
        <v xml:space="preserve"> </v>
      </c>
    </row>
    <row r="1267" spans="16:30" x14ac:dyDescent="0.25">
      <c r="P1267" s="11"/>
      <c r="S1267" s="9"/>
      <c r="AD1267" t="str">
        <f t="shared" si="19"/>
        <v xml:space="preserve"> </v>
      </c>
    </row>
    <row r="1268" spans="16:30" x14ac:dyDescent="0.25">
      <c r="P1268" s="11"/>
      <c r="S1268" s="9"/>
      <c r="AD1268" t="str">
        <f t="shared" si="19"/>
        <v xml:space="preserve"> </v>
      </c>
    </row>
    <row r="1269" spans="16:30" x14ac:dyDescent="0.25">
      <c r="P1269" s="11"/>
      <c r="S1269" s="9"/>
      <c r="AD1269" t="str">
        <f t="shared" si="19"/>
        <v xml:space="preserve"> </v>
      </c>
    </row>
    <row r="1270" spans="16:30" x14ac:dyDescent="0.25">
      <c r="P1270" s="11"/>
      <c r="S1270" s="9"/>
      <c r="AD1270" t="str">
        <f t="shared" si="19"/>
        <v xml:space="preserve"> </v>
      </c>
    </row>
    <row r="1271" spans="16:30" x14ac:dyDescent="0.25">
      <c r="P1271" s="11"/>
      <c r="S1271" s="9"/>
      <c r="AD1271" t="str">
        <f t="shared" si="19"/>
        <v xml:space="preserve"> </v>
      </c>
    </row>
    <row r="1272" spans="16:30" x14ac:dyDescent="0.25">
      <c r="P1272" s="11"/>
      <c r="S1272" s="9"/>
      <c r="AD1272" t="str">
        <f t="shared" si="19"/>
        <v xml:space="preserve"> </v>
      </c>
    </row>
    <row r="1273" spans="16:30" x14ac:dyDescent="0.25">
      <c r="P1273" s="11"/>
      <c r="S1273" s="9"/>
      <c r="AD1273" t="str">
        <f t="shared" si="19"/>
        <v xml:space="preserve"> </v>
      </c>
    </row>
    <row r="1274" spans="16:30" x14ac:dyDescent="0.25">
      <c r="P1274" s="11"/>
      <c r="S1274" s="9"/>
      <c r="AD1274" t="str">
        <f t="shared" si="19"/>
        <v xml:space="preserve"> </v>
      </c>
    </row>
    <row r="1275" spans="16:30" x14ac:dyDescent="0.25">
      <c r="P1275" s="11"/>
      <c r="S1275" s="9"/>
      <c r="AD1275" t="str">
        <f t="shared" si="19"/>
        <v xml:space="preserve"> </v>
      </c>
    </row>
    <row r="1276" spans="16:30" x14ac:dyDescent="0.25">
      <c r="P1276" s="11"/>
      <c r="S1276" s="9"/>
      <c r="AD1276" t="str">
        <f t="shared" si="19"/>
        <v xml:space="preserve"> </v>
      </c>
    </row>
    <row r="1277" spans="16:30" x14ac:dyDescent="0.25">
      <c r="P1277" s="11"/>
      <c r="S1277" s="9"/>
      <c r="AD1277" t="str">
        <f t="shared" si="19"/>
        <v xml:space="preserve"> </v>
      </c>
    </row>
    <row r="1278" spans="16:30" x14ac:dyDescent="0.25">
      <c r="P1278" s="11"/>
      <c r="S1278" s="9"/>
      <c r="AD1278" t="str">
        <f t="shared" si="19"/>
        <v xml:space="preserve"> </v>
      </c>
    </row>
    <row r="1279" spans="16:30" x14ac:dyDescent="0.25">
      <c r="P1279" s="11"/>
      <c r="S1279" s="9"/>
      <c r="AD1279" t="str">
        <f t="shared" si="19"/>
        <v xml:space="preserve"> </v>
      </c>
    </row>
    <row r="1280" spans="16:30" x14ac:dyDescent="0.25">
      <c r="P1280" s="11"/>
      <c r="S1280" s="9"/>
      <c r="AD1280" t="str">
        <f t="shared" si="19"/>
        <v xml:space="preserve"> </v>
      </c>
    </row>
    <row r="1281" spans="16:30" x14ac:dyDescent="0.25">
      <c r="P1281" s="11"/>
      <c r="S1281" s="9"/>
      <c r="AD1281" t="str">
        <f t="shared" si="19"/>
        <v xml:space="preserve"> </v>
      </c>
    </row>
    <row r="1282" spans="16:30" x14ac:dyDescent="0.25">
      <c r="P1282" s="11"/>
      <c r="S1282" s="9"/>
      <c r="AD1282" t="str">
        <f t="shared" si="19"/>
        <v xml:space="preserve"> </v>
      </c>
    </row>
    <row r="1283" spans="16:30" x14ac:dyDescent="0.25">
      <c r="P1283" s="11"/>
      <c r="S1283" s="9"/>
      <c r="AD1283" t="str">
        <f t="shared" si="19"/>
        <v xml:space="preserve"> </v>
      </c>
    </row>
    <row r="1284" spans="16:30" x14ac:dyDescent="0.25">
      <c r="P1284" s="11"/>
      <c r="S1284" s="9"/>
      <c r="AD1284" t="str">
        <f t="shared" si="19"/>
        <v xml:space="preserve"> </v>
      </c>
    </row>
    <row r="1285" spans="16:30" x14ac:dyDescent="0.25">
      <c r="P1285" s="11"/>
      <c r="S1285" s="9"/>
      <c r="AD1285" t="str">
        <f t="shared" ref="AD1285:AD1348" si="20">IF(ISNUMBER(AC1285),G1285+AC1285," ")</f>
        <v xml:space="preserve"> </v>
      </c>
    </row>
    <row r="1286" spans="16:30" x14ac:dyDescent="0.25">
      <c r="P1286" s="11"/>
      <c r="S1286" s="9"/>
      <c r="AD1286" t="str">
        <f t="shared" si="20"/>
        <v xml:space="preserve"> </v>
      </c>
    </row>
    <row r="1287" spans="16:30" x14ac:dyDescent="0.25">
      <c r="P1287" s="11"/>
      <c r="S1287" s="9"/>
      <c r="AD1287" t="str">
        <f t="shared" si="20"/>
        <v xml:space="preserve"> </v>
      </c>
    </row>
    <row r="1288" spans="16:30" x14ac:dyDescent="0.25">
      <c r="P1288" s="11"/>
      <c r="S1288" s="9"/>
      <c r="AD1288" t="str">
        <f t="shared" si="20"/>
        <v xml:space="preserve"> </v>
      </c>
    </row>
    <row r="1289" spans="16:30" x14ac:dyDescent="0.25">
      <c r="P1289" s="11"/>
      <c r="S1289" s="9"/>
      <c r="AD1289" t="str">
        <f t="shared" si="20"/>
        <v xml:space="preserve"> </v>
      </c>
    </row>
    <row r="1290" spans="16:30" x14ac:dyDescent="0.25">
      <c r="P1290" s="11"/>
      <c r="S1290" s="9"/>
      <c r="AD1290" t="str">
        <f t="shared" si="20"/>
        <v xml:space="preserve"> </v>
      </c>
    </row>
    <row r="1291" spans="16:30" x14ac:dyDescent="0.25">
      <c r="P1291" s="11"/>
      <c r="S1291" s="9"/>
      <c r="AD1291" t="str">
        <f t="shared" si="20"/>
        <v xml:space="preserve"> </v>
      </c>
    </row>
    <row r="1292" spans="16:30" x14ac:dyDescent="0.25">
      <c r="P1292" s="11"/>
      <c r="S1292" s="9"/>
      <c r="AD1292" t="str">
        <f t="shared" si="20"/>
        <v xml:space="preserve"> </v>
      </c>
    </row>
    <row r="1293" spans="16:30" x14ac:dyDescent="0.25">
      <c r="P1293" s="11"/>
      <c r="S1293" s="9"/>
      <c r="AD1293" t="str">
        <f t="shared" si="20"/>
        <v xml:space="preserve"> </v>
      </c>
    </row>
    <row r="1294" spans="16:30" x14ac:dyDescent="0.25">
      <c r="P1294" s="11"/>
      <c r="S1294" s="9"/>
      <c r="AD1294" t="str">
        <f t="shared" si="20"/>
        <v xml:space="preserve"> </v>
      </c>
    </row>
    <row r="1295" spans="16:30" x14ac:dyDescent="0.25">
      <c r="P1295" s="11"/>
      <c r="S1295" s="9"/>
      <c r="AD1295" t="str">
        <f t="shared" si="20"/>
        <v xml:space="preserve"> </v>
      </c>
    </row>
    <row r="1296" spans="16:30" x14ac:dyDescent="0.25">
      <c r="P1296" s="11"/>
      <c r="S1296" s="9"/>
      <c r="AD1296" t="str">
        <f t="shared" si="20"/>
        <v xml:space="preserve"> </v>
      </c>
    </row>
    <row r="1297" spans="16:30" x14ac:dyDescent="0.25">
      <c r="P1297" s="11"/>
      <c r="S1297" s="9"/>
      <c r="AD1297" t="str">
        <f t="shared" si="20"/>
        <v xml:space="preserve"> </v>
      </c>
    </row>
    <row r="1298" spans="16:30" x14ac:dyDescent="0.25">
      <c r="P1298" s="11"/>
      <c r="S1298" s="9"/>
      <c r="AD1298" t="str">
        <f t="shared" si="20"/>
        <v xml:space="preserve"> </v>
      </c>
    </row>
    <row r="1299" spans="16:30" x14ac:dyDescent="0.25">
      <c r="P1299" s="11"/>
      <c r="S1299" s="9"/>
      <c r="AD1299" t="str">
        <f t="shared" si="20"/>
        <v xml:space="preserve"> </v>
      </c>
    </row>
    <row r="1300" spans="16:30" x14ac:dyDescent="0.25">
      <c r="P1300" s="11"/>
      <c r="S1300" s="9"/>
      <c r="AD1300" t="str">
        <f t="shared" si="20"/>
        <v xml:space="preserve"> </v>
      </c>
    </row>
    <row r="1301" spans="16:30" x14ac:dyDescent="0.25">
      <c r="P1301" s="11"/>
      <c r="S1301" s="9"/>
      <c r="AD1301" t="str">
        <f t="shared" si="20"/>
        <v xml:space="preserve"> </v>
      </c>
    </row>
    <row r="1302" spans="16:30" x14ac:dyDescent="0.25">
      <c r="P1302" s="11"/>
      <c r="S1302" s="9"/>
      <c r="AD1302" t="str">
        <f t="shared" si="20"/>
        <v xml:space="preserve"> </v>
      </c>
    </row>
    <row r="1303" spans="16:30" x14ac:dyDescent="0.25">
      <c r="P1303" s="11"/>
      <c r="S1303" s="9"/>
      <c r="AD1303" t="str">
        <f t="shared" si="20"/>
        <v xml:space="preserve"> </v>
      </c>
    </row>
    <row r="1304" spans="16:30" x14ac:dyDescent="0.25">
      <c r="P1304" s="11"/>
      <c r="S1304" s="9"/>
      <c r="AD1304" t="str">
        <f t="shared" si="20"/>
        <v xml:space="preserve"> </v>
      </c>
    </row>
    <row r="1305" spans="16:30" x14ac:dyDescent="0.25">
      <c r="P1305" s="11"/>
      <c r="S1305" s="9"/>
      <c r="AD1305" t="str">
        <f t="shared" si="20"/>
        <v xml:space="preserve"> </v>
      </c>
    </row>
    <row r="1306" spans="16:30" x14ac:dyDescent="0.25">
      <c r="P1306" s="11"/>
      <c r="S1306" s="9"/>
      <c r="AD1306" t="str">
        <f t="shared" si="20"/>
        <v xml:space="preserve"> </v>
      </c>
    </row>
    <row r="1307" spans="16:30" x14ac:dyDescent="0.25">
      <c r="P1307" s="11"/>
      <c r="S1307" s="9"/>
      <c r="AD1307" t="str">
        <f t="shared" si="20"/>
        <v xml:space="preserve"> </v>
      </c>
    </row>
    <row r="1308" spans="16:30" x14ac:dyDescent="0.25">
      <c r="P1308" s="11"/>
      <c r="S1308" s="9"/>
      <c r="AD1308" t="str">
        <f t="shared" si="20"/>
        <v xml:space="preserve"> </v>
      </c>
    </row>
    <row r="1309" spans="16:30" x14ac:dyDescent="0.25">
      <c r="P1309" s="11"/>
      <c r="S1309" s="9"/>
      <c r="AD1309" t="str">
        <f t="shared" si="20"/>
        <v xml:space="preserve"> </v>
      </c>
    </row>
    <row r="1310" spans="16:30" x14ac:dyDescent="0.25">
      <c r="P1310" s="11"/>
      <c r="S1310" s="9"/>
      <c r="AD1310" t="str">
        <f t="shared" si="20"/>
        <v xml:space="preserve"> </v>
      </c>
    </row>
    <row r="1311" spans="16:30" x14ac:dyDescent="0.25">
      <c r="P1311" s="11"/>
      <c r="S1311" s="9"/>
      <c r="AD1311" t="str">
        <f t="shared" si="20"/>
        <v xml:space="preserve"> </v>
      </c>
    </row>
    <row r="1312" spans="16:30" x14ac:dyDescent="0.25">
      <c r="P1312" s="11"/>
      <c r="S1312" s="9"/>
      <c r="AD1312" t="str">
        <f t="shared" si="20"/>
        <v xml:space="preserve"> </v>
      </c>
    </row>
    <row r="1313" spans="16:30" x14ac:dyDescent="0.25">
      <c r="P1313" s="11"/>
      <c r="S1313" s="9"/>
      <c r="AD1313" t="str">
        <f t="shared" si="20"/>
        <v xml:space="preserve"> </v>
      </c>
    </row>
    <row r="1314" spans="16:30" x14ac:dyDescent="0.25">
      <c r="P1314" s="11"/>
      <c r="S1314" s="9"/>
      <c r="AD1314" t="str">
        <f t="shared" si="20"/>
        <v xml:space="preserve"> </v>
      </c>
    </row>
    <row r="1315" spans="16:30" x14ac:dyDescent="0.25">
      <c r="P1315" s="11"/>
      <c r="S1315" s="9"/>
      <c r="AD1315" t="str">
        <f t="shared" si="20"/>
        <v xml:space="preserve"> </v>
      </c>
    </row>
    <row r="1316" spans="16:30" x14ac:dyDescent="0.25">
      <c r="P1316" s="11"/>
      <c r="S1316" s="9"/>
      <c r="AD1316" t="str">
        <f t="shared" si="20"/>
        <v xml:space="preserve"> </v>
      </c>
    </row>
    <row r="1317" spans="16:30" x14ac:dyDescent="0.25">
      <c r="P1317" s="11"/>
      <c r="S1317" s="9"/>
      <c r="AD1317" t="str">
        <f t="shared" si="20"/>
        <v xml:space="preserve"> </v>
      </c>
    </row>
    <row r="1318" spans="16:30" x14ac:dyDescent="0.25">
      <c r="P1318" s="11"/>
      <c r="S1318" s="9"/>
      <c r="AD1318" t="str">
        <f t="shared" si="20"/>
        <v xml:space="preserve"> </v>
      </c>
    </row>
    <row r="1319" spans="16:30" x14ac:dyDescent="0.25">
      <c r="P1319" s="11"/>
      <c r="S1319" s="9"/>
      <c r="AD1319" t="str">
        <f t="shared" si="20"/>
        <v xml:space="preserve"> </v>
      </c>
    </row>
    <row r="1320" spans="16:30" x14ac:dyDescent="0.25">
      <c r="P1320" s="11"/>
      <c r="S1320" s="9"/>
      <c r="AD1320" t="str">
        <f t="shared" si="20"/>
        <v xml:space="preserve"> </v>
      </c>
    </row>
    <row r="1321" spans="16:30" x14ac:dyDescent="0.25">
      <c r="P1321" s="11"/>
      <c r="S1321" s="9"/>
      <c r="AD1321" t="str">
        <f t="shared" si="20"/>
        <v xml:space="preserve"> </v>
      </c>
    </row>
    <row r="1322" spans="16:30" x14ac:dyDescent="0.25">
      <c r="P1322" s="11"/>
      <c r="S1322" s="9"/>
      <c r="AD1322" t="str">
        <f t="shared" si="20"/>
        <v xml:space="preserve"> </v>
      </c>
    </row>
    <row r="1323" spans="16:30" x14ac:dyDescent="0.25">
      <c r="P1323" s="11"/>
      <c r="S1323" s="9"/>
      <c r="AD1323" t="str">
        <f t="shared" si="20"/>
        <v xml:space="preserve"> </v>
      </c>
    </row>
    <row r="1324" spans="16:30" x14ac:dyDescent="0.25">
      <c r="P1324" s="11"/>
      <c r="S1324" s="9"/>
      <c r="AD1324" t="str">
        <f t="shared" si="20"/>
        <v xml:space="preserve"> </v>
      </c>
    </row>
    <row r="1325" spans="16:30" x14ac:dyDescent="0.25">
      <c r="P1325" s="11"/>
      <c r="S1325" s="9"/>
      <c r="AD1325" t="str">
        <f t="shared" si="20"/>
        <v xml:space="preserve"> </v>
      </c>
    </row>
    <row r="1326" spans="16:30" x14ac:dyDescent="0.25">
      <c r="P1326" s="11"/>
      <c r="S1326" s="9"/>
      <c r="AD1326" t="str">
        <f t="shared" si="20"/>
        <v xml:space="preserve"> </v>
      </c>
    </row>
    <row r="1327" spans="16:30" x14ac:dyDescent="0.25">
      <c r="P1327" s="11"/>
      <c r="S1327" s="9"/>
      <c r="AD1327" t="str">
        <f t="shared" si="20"/>
        <v xml:space="preserve"> </v>
      </c>
    </row>
    <row r="1328" spans="16:30" x14ac:dyDescent="0.25">
      <c r="P1328" s="11"/>
      <c r="S1328" s="9"/>
      <c r="AD1328" t="str">
        <f t="shared" si="20"/>
        <v xml:space="preserve"> </v>
      </c>
    </row>
    <row r="1329" spans="16:30" x14ac:dyDescent="0.25">
      <c r="P1329" s="11"/>
      <c r="S1329" s="9"/>
      <c r="AD1329" t="str">
        <f t="shared" si="20"/>
        <v xml:space="preserve"> </v>
      </c>
    </row>
    <row r="1330" spans="16:30" x14ac:dyDescent="0.25">
      <c r="P1330" s="11"/>
      <c r="S1330" s="9"/>
      <c r="AD1330" t="str">
        <f t="shared" si="20"/>
        <v xml:space="preserve"> </v>
      </c>
    </row>
    <row r="1331" spans="16:30" x14ac:dyDescent="0.25">
      <c r="P1331" s="11"/>
      <c r="S1331" s="9"/>
      <c r="AD1331" t="str">
        <f t="shared" si="20"/>
        <v xml:space="preserve"> </v>
      </c>
    </row>
    <row r="1332" spans="16:30" x14ac:dyDescent="0.25">
      <c r="P1332" s="11"/>
      <c r="S1332" s="9"/>
      <c r="AD1332" t="str">
        <f t="shared" si="20"/>
        <v xml:space="preserve"> </v>
      </c>
    </row>
    <row r="1333" spans="16:30" x14ac:dyDescent="0.25">
      <c r="P1333" s="11"/>
      <c r="S1333" s="9"/>
      <c r="AD1333" t="str">
        <f t="shared" si="20"/>
        <v xml:space="preserve"> </v>
      </c>
    </row>
    <row r="1334" spans="16:30" x14ac:dyDescent="0.25">
      <c r="P1334" s="11"/>
      <c r="S1334" s="9"/>
      <c r="AD1334" t="str">
        <f t="shared" si="20"/>
        <v xml:space="preserve"> </v>
      </c>
    </row>
    <row r="1335" spans="16:30" x14ac:dyDescent="0.25">
      <c r="P1335" s="11"/>
      <c r="S1335" s="9"/>
      <c r="AD1335" t="str">
        <f t="shared" si="20"/>
        <v xml:space="preserve"> </v>
      </c>
    </row>
    <row r="1336" spans="16:30" x14ac:dyDescent="0.25">
      <c r="P1336" s="11"/>
      <c r="S1336" s="9"/>
      <c r="AD1336" t="str">
        <f t="shared" si="20"/>
        <v xml:space="preserve"> </v>
      </c>
    </row>
    <row r="1337" spans="16:30" x14ac:dyDescent="0.25">
      <c r="P1337" s="11"/>
      <c r="S1337" s="9"/>
      <c r="AD1337" t="str">
        <f t="shared" si="20"/>
        <v xml:space="preserve"> </v>
      </c>
    </row>
    <row r="1338" spans="16:30" x14ac:dyDescent="0.25">
      <c r="P1338" s="11"/>
      <c r="S1338" s="9"/>
      <c r="AD1338" t="str">
        <f t="shared" si="20"/>
        <v xml:space="preserve"> </v>
      </c>
    </row>
    <row r="1339" spans="16:30" x14ac:dyDescent="0.25">
      <c r="P1339" s="11"/>
      <c r="S1339" s="9"/>
      <c r="AD1339" t="str">
        <f t="shared" si="20"/>
        <v xml:space="preserve"> </v>
      </c>
    </row>
    <row r="1340" spans="16:30" x14ac:dyDescent="0.25">
      <c r="P1340" s="11"/>
      <c r="S1340" s="9"/>
      <c r="AD1340" t="str">
        <f t="shared" si="20"/>
        <v xml:space="preserve"> </v>
      </c>
    </row>
    <row r="1341" spans="16:30" x14ac:dyDescent="0.25">
      <c r="P1341" s="11"/>
      <c r="S1341" s="9"/>
      <c r="AD1341" t="str">
        <f t="shared" si="20"/>
        <v xml:space="preserve"> </v>
      </c>
    </row>
    <row r="1342" spans="16:30" x14ac:dyDescent="0.25">
      <c r="P1342" s="11"/>
      <c r="S1342" s="9"/>
      <c r="AD1342" t="str">
        <f t="shared" si="20"/>
        <v xml:space="preserve"> </v>
      </c>
    </row>
    <row r="1343" spans="16:30" x14ac:dyDescent="0.25">
      <c r="P1343" s="11"/>
      <c r="S1343" s="9"/>
      <c r="AD1343" t="str">
        <f t="shared" si="20"/>
        <v xml:space="preserve"> </v>
      </c>
    </row>
    <row r="1344" spans="16:30" x14ac:dyDescent="0.25">
      <c r="P1344" s="11"/>
      <c r="S1344" s="9"/>
      <c r="AD1344" t="str">
        <f t="shared" si="20"/>
        <v xml:space="preserve"> </v>
      </c>
    </row>
    <row r="1345" spans="16:30" x14ac:dyDescent="0.25">
      <c r="P1345" s="11"/>
      <c r="S1345" s="9"/>
      <c r="AD1345" t="str">
        <f t="shared" si="20"/>
        <v xml:space="preserve"> </v>
      </c>
    </row>
    <row r="1346" spans="16:30" x14ac:dyDescent="0.25">
      <c r="P1346" s="11"/>
      <c r="S1346" s="9"/>
      <c r="AD1346" t="str">
        <f t="shared" si="20"/>
        <v xml:space="preserve"> </v>
      </c>
    </row>
    <row r="1347" spans="16:30" x14ac:dyDescent="0.25">
      <c r="P1347" s="11"/>
      <c r="S1347" s="9"/>
      <c r="AD1347" t="str">
        <f t="shared" si="20"/>
        <v xml:space="preserve"> </v>
      </c>
    </row>
    <row r="1348" spans="16:30" x14ac:dyDescent="0.25">
      <c r="P1348" s="11"/>
      <c r="S1348" s="9"/>
      <c r="AD1348" t="str">
        <f t="shared" si="20"/>
        <v xml:space="preserve"> </v>
      </c>
    </row>
    <row r="1349" spans="16:30" x14ac:dyDescent="0.25">
      <c r="P1349" s="11"/>
      <c r="S1349" s="9"/>
      <c r="AD1349" t="str">
        <f t="shared" ref="AD1349:AD1412" si="21">IF(ISNUMBER(AC1349),G1349+AC1349," ")</f>
        <v xml:space="preserve"> </v>
      </c>
    </row>
    <row r="1350" spans="16:30" x14ac:dyDescent="0.25">
      <c r="P1350" s="11"/>
      <c r="S1350" s="9"/>
      <c r="AD1350" t="str">
        <f t="shared" si="21"/>
        <v xml:space="preserve"> </v>
      </c>
    </row>
    <row r="1351" spans="16:30" x14ac:dyDescent="0.25">
      <c r="P1351" s="11"/>
      <c r="S1351" s="9"/>
      <c r="AD1351" t="str">
        <f t="shared" si="21"/>
        <v xml:space="preserve"> </v>
      </c>
    </row>
    <row r="1352" spans="16:30" x14ac:dyDescent="0.25">
      <c r="P1352" s="11"/>
      <c r="S1352" s="9"/>
      <c r="AD1352" t="str">
        <f t="shared" si="21"/>
        <v xml:space="preserve"> </v>
      </c>
    </row>
    <row r="1353" spans="16:30" x14ac:dyDescent="0.25">
      <c r="P1353" s="11"/>
      <c r="S1353" s="9"/>
      <c r="AD1353" t="str">
        <f t="shared" si="21"/>
        <v xml:space="preserve"> </v>
      </c>
    </row>
    <row r="1354" spans="16:30" x14ac:dyDescent="0.25">
      <c r="P1354" s="11"/>
      <c r="S1354" s="9"/>
      <c r="AD1354" t="str">
        <f t="shared" si="21"/>
        <v xml:space="preserve"> </v>
      </c>
    </row>
    <row r="1355" spans="16:30" x14ac:dyDescent="0.25">
      <c r="P1355" s="11"/>
      <c r="S1355" s="9"/>
      <c r="AD1355" t="str">
        <f t="shared" si="21"/>
        <v xml:space="preserve"> </v>
      </c>
    </row>
    <row r="1356" spans="16:30" x14ac:dyDescent="0.25">
      <c r="P1356" s="11"/>
      <c r="S1356" s="9"/>
      <c r="AD1356" t="str">
        <f t="shared" si="21"/>
        <v xml:space="preserve"> </v>
      </c>
    </row>
    <row r="1357" spans="16:30" x14ac:dyDescent="0.25">
      <c r="P1357" s="11"/>
      <c r="S1357" s="9"/>
      <c r="AD1357" t="str">
        <f t="shared" si="21"/>
        <v xml:space="preserve"> </v>
      </c>
    </row>
    <row r="1358" spans="16:30" x14ac:dyDescent="0.25">
      <c r="P1358" s="11"/>
      <c r="S1358" s="9"/>
      <c r="AD1358" t="str">
        <f t="shared" si="21"/>
        <v xml:space="preserve"> </v>
      </c>
    </row>
    <row r="1359" spans="16:30" x14ac:dyDescent="0.25">
      <c r="P1359" s="11"/>
      <c r="S1359" s="9"/>
      <c r="AD1359" t="str">
        <f t="shared" si="21"/>
        <v xml:space="preserve"> </v>
      </c>
    </row>
    <row r="1360" spans="16:30" x14ac:dyDescent="0.25">
      <c r="P1360" s="11"/>
      <c r="S1360" s="9"/>
      <c r="AD1360" t="str">
        <f t="shared" si="21"/>
        <v xml:space="preserve"> </v>
      </c>
    </row>
    <row r="1361" spans="16:30" x14ac:dyDescent="0.25">
      <c r="P1361" s="11"/>
      <c r="S1361" s="9"/>
      <c r="AD1361" t="str">
        <f t="shared" si="21"/>
        <v xml:space="preserve"> </v>
      </c>
    </row>
    <row r="1362" spans="16:30" x14ac:dyDescent="0.25">
      <c r="P1362" s="11"/>
      <c r="S1362" s="9"/>
      <c r="AD1362" t="str">
        <f t="shared" si="21"/>
        <v xml:space="preserve"> </v>
      </c>
    </row>
    <row r="1363" spans="16:30" x14ac:dyDescent="0.25">
      <c r="P1363" s="11"/>
      <c r="S1363" s="9"/>
      <c r="AD1363" t="str">
        <f t="shared" si="21"/>
        <v xml:space="preserve"> </v>
      </c>
    </row>
    <row r="1364" spans="16:30" x14ac:dyDescent="0.25">
      <c r="P1364" s="11"/>
      <c r="S1364" s="9"/>
      <c r="AD1364" t="str">
        <f t="shared" si="21"/>
        <v xml:space="preserve"> </v>
      </c>
    </row>
    <row r="1365" spans="16:30" x14ac:dyDescent="0.25">
      <c r="P1365" s="11"/>
      <c r="S1365" s="9"/>
      <c r="AD1365" t="str">
        <f t="shared" si="21"/>
        <v xml:space="preserve"> </v>
      </c>
    </row>
    <row r="1366" spans="16:30" x14ac:dyDescent="0.25">
      <c r="P1366" s="11"/>
      <c r="S1366" s="9"/>
      <c r="AD1366" t="str">
        <f t="shared" si="21"/>
        <v xml:space="preserve"> </v>
      </c>
    </row>
    <row r="1367" spans="16:30" x14ac:dyDescent="0.25">
      <c r="P1367" s="11"/>
      <c r="S1367" s="9"/>
      <c r="AD1367" t="str">
        <f t="shared" si="21"/>
        <v xml:space="preserve"> </v>
      </c>
    </row>
    <row r="1368" spans="16:30" x14ac:dyDescent="0.25">
      <c r="P1368" s="11"/>
      <c r="S1368" s="9"/>
      <c r="AD1368" t="str">
        <f t="shared" si="21"/>
        <v xml:space="preserve"> </v>
      </c>
    </row>
    <row r="1369" spans="16:30" x14ac:dyDescent="0.25">
      <c r="P1369" s="11"/>
      <c r="S1369" s="9"/>
      <c r="AD1369" t="str">
        <f t="shared" si="21"/>
        <v xml:space="preserve"> </v>
      </c>
    </row>
    <row r="1370" spans="16:30" x14ac:dyDescent="0.25">
      <c r="P1370" s="11"/>
      <c r="S1370" s="9"/>
      <c r="AD1370" t="str">
        <f t="shared" si="21"/>
        <v xml:space="preserve"> </v>
      </c>
    </row>
    <row r="1371" spans="16:30" x14ac:dyDescent="0.25">
      <c r="P1371" s="11"/>
      <c r="S1371" s="9"/>
      <c r="AD1371" t="str">
        <f t="shared" si="21"/>
        <v xml:space="preserve"> </v>
      </c>
    </row>
    <row r="1372" spans="16:30" x14ac:dyDescent="0.25">
      <c r="P1372" s="11"/>
      <c r="S1372" s="9"/>
      <c r="AD1372" t="str">
        <f t="shared" si="21"/>
        <v xml:space="preserve"> </v>
      </c>
    </row>
    <row r="1373" spans="16:30" x14ac:dyDescent="0.25">
      <c r="P1373" s="11"/>
      <c r="S1373" s="9"/>
      <c r="AD1373" t="str">
        <f t="shared" si="21"/>
        <v xml:space="preserve"> </v>
      </c>
    </row>
    <row r="1374" spans="16:30" x14ac:dyDescent="0.25">
      <c r="P1374" s="11"/>
      <c r="S1374" s="9"/>
      <c r="AD1374" t="str">
        <f t="shared" si="21"/>
        <v xml:space="preserve"> </v>
      </c>
    </row>
    <row r="1375" spans="16:30" x14ac:dyDescent="0.25">
      <c r="P1375" s="11"/>
      <c r="S1375" s="9"/>
      <c r="AD1375" t="str">
        <f t="shared" si="21"/>
        <v xml:space="preserve"> </v>
      </c>
    </row>
    <row r="1376" spans="16:30" x14ac:dyDescent="0.25">
      <c r="P1376" s="11"/>
      <c r="S1376" s="9"/>
      <c r="AD1376" t="str">
        <f t="shared" si="21"/>
        <v xml:space="preserve"> </v>
      </c>
    </row>
    <row r="1377" spans="16:30" x14ac:dyDescent="0.25">
      <c r="P1377" s="11"/>
      <c r="S1377" s="9"/>
      <c r="AD1377" t="str">
        <f t="shared" si="21"/>
        <v xml:space="preserve"> </v>
      </c>
    </row>
    <row r="1378" spans="16:30" x14ac:dyDescent="0.25">
      <c r="P1378" s="11"/>
      <c r="S1378" s="9"/>
      <c r="AD1378" t="str">
        <f t="shared" si="21"/>
        <v xml:space="preserve"> </v>
      </c>
    </row>
    <row r="1379" spans="16:30" x14ac:dyDescent="0.25">
      <c r="P1379" s="11"/>
      <c r="S1379" s="9"/>
      <c r="AD1379" t="str">
        <f t="shared" si="21"/>
        <v xml:space="preserve"> </v>
      </c>
    </row>
    <row r="1380" spans="16:30" x14ac:dyDescent="0.25">
      <c r="P1380" s="11"/>
      <c r="S1380" s="9"/>
      <c r="AD1380" t="str">
        <f t="shared" si="21"/>
        <v xml:space="preserve"> </v>
      </c>
    </row>
    <row r="1381" spans="16:30" x14ac:dyDescent="0.25">
      <c r="P1381" s="11"/>
      <c r="S1381" s="9"/>
      <c r="AD1381" t="str">
        <f t="shared" si="21"/>
        <v xml:space="preserve"> </v>
      </c>
    </row>
    <row r="1382" spans="16:30" x14ac:dyDescent="0.25">
      <c r="P1382" s="11"/>
      <c r="S1382" s="9"/>
      <c r="AD1382" t="str">
        <f t="shared" si="21"/>
        <v xml:space="preserve"> </v>
      </c>
    </row>
    <row r="1383" spans="16:30" x14ac:dyDescent="0.25">
      <c r="P1383" s="11"/>
      <c r="S1383" s="9"/>
      <c r="AD1383" t="str">
        <f t="shared" si="21"/>
        <v xml:space="preserve"> </v>
      </c>
    </row>
    <row r="1384" spans="16:30" x14ac:dyDescent="0.25">
      <c r="P1384" s="11"/>
      <c r="S1384" s="9"/>
      <c r="AD1384" t="str">
        <f t="shared" si="21"/>
        <v xml:space="preserve"> </v>
      </c>
    </row>
    <row r="1385" spans="16:30" x14ac:dyDescent="0.25">
      <c r="P1385" s="11"/>
      <c r="S1385" s="9"/>
      <c r="AD1385" t="str">
        <f t="shared" si="21"/>
        <v xml:space="preserve"> </v>
      </c>
    </row>
    <row r="1386" spans="16:30" x14ac:dyDescent="0.25">
      <c r="P1386" s="11"/>
      <c r="S1386" s="9"/>
      <c r="AD1386" t="str">
        <f t="shared" si="21"/>
        <v xml:space="preserve"> </v>
      </c>
    </row>
    <row r="1387" spans="16:30" x14ac:dyDescent="0.25">
      <c r="P1387" s="11"/>
      <c r="S1387" s="9"/>
      <c r="AD1387" t="str">
        <f t="shared" si="21"/>
        <v xml:space="preserve"> </v>
      </c>
    </row>
    <row r="1388" spans="16:30" x14ac:dyDescent="0.25">
      <c r="P1388" s="11"/>
      <c r="S1388" s="9"/>
      <c r="AD1388" t="str">
        <f t="shared" si="21"/>
        <v xml:space="preserve"> </v>
      </c>
    </row>
    <row r="1389" spans="16:30" x14ac:dyDescent="0.25">
      <c r="P1389" s="11"/>
      <c r="S1389" s="9"/>
      <c r="AD1389" t="str">
        <f t="shared" si="21"/>
        <v xml:space="preserve"> </v>
      </c>
    </row>
    <row r="1390" spans="16:30" x14ac:dyDescent="0.25">
      <c r="P1390" s="11"/>
      <c r="S1390" s="9"/>
      <c r="AD1390" t="str">
        <f t="shared" si="21"/>
        <v xml:space="preserve"> </v>
      </c>
    </row>
    <row r="1391" spans="16:30" x14ac:dyDescent="0.25">
      <c r="P1391" s="11"/>
      <c r="S1391" s="9"/>
      <c r="AD1391" t="str">
        <f t="shared" si="21"/>
        <v xml:space="preserve"> </v>
      </c>
    </row>
    <row r="1392" spans="16:30" x14ac:dyDescent="0.25">
      <c r="P1392" s="11"/>
      <c r="S1392" s="9"/>
      <c r="AD1392" t="str">
        <f t="shared" si="21"/>
        <v xml:space="preserve"> </v>
      </c>
    </row>
    <row r="1393" spans="16:30" x14ac:dyDescent="0.25">
      <c r="P1393" s="11"/>
      <c r="S1393" s="9"/>
      <c r="AD1393" t="str">
        <f t="shared" si="21"/>
        <v xml:space="preserve"> </v>
      </c>
    </row>
    <row r="1394" spans="16:30" x14ac:dyDescent="0.25">
      <c r="P1394" s="11"/>
      <c r="S1394" s="9"/>
      <c r="AD1394" t="str">
        <f t="shared" si="21"/>
        <v xml:space="preserve"> </v>
      </c>
    </row>
    <row r="1395" spans="16:30" x14ac:dyDescent="0.25">
      <c r="P1395" s="11"/>
      <c r="S1395" s="9"/>
      <c r="AD1395" t="str">
        <f t="shared" si="21"/>
        <v xml:space="preserve"> </v>
      </c>
    </row>
    <row r="1396" spans="16:30" x14ac:dyDescent="0.25">
      <c r="P1396" s="11"/>
      <c r="S1396" s="9"/>
      <c r="AD1396" t="str">
        <f t="shared" si="21"/>
        <v xml:space="preserve"> </v>
      </c>
    </row>
    <row r="1397" spans="16:30" x14ac:dyDescent="0.25">
      <c r="P1397" s="11"/>
      <c r="S1397" s="9"/>
      <c r="AD1397" t="str">
        <f t="shared" si="21"/>
        <v xml:space="preserve"> </v>
      </c>
    </row>
    <row r="1398" spans="16:30" x14ac:dyDescent="0.25">
      <c r="P1398" s="11"/>
      <c r="S1398" s="9"/>
      <c r="AD1398" t="str">
        <f t="shared" si="21"/>
        <v xml:space="preserve"> </v>
      </c>
    </row>
    <row r="1399" spans="16:30" x14ac:dyDescent="0.25">
      <c r="P1399" s="11"/>
      <c r="S1399" s="9"/>
      <c r="AD1399" t="str">
        <f t="shared" si="21"/>
        <v xml:space="preserve"> </v>
      </c>
    </row>
    <row r="1400" spans="16:30" x14ac:dyDescent="0.25">
      <c r="P1400" s="11"/>
      <c r="S1400" s="9"/>
      <c r="AD1400" t="str">
        <f t="shared" si="21"/>
        <v xml:space="preserve"> </v>
      </c>
    </row>
    <row r="1401" spans="16:30" x14ac:dyDescent="0.25">
      <c r="P1401" s="11"/>
      <c r="S1401" s="9"/>
      <c r="AD1401" t="str">
        <f t="shared" si="21"/>
        <v xml:space="preserve"> </v>
      </c>
    </row>
    <row r="1402" spans="16:30" x14ac:dyDescent="0.25">
      <c r="P1402" s="11"/>
      <c r="S1402" s="9"/>
      <c r="AD1402" t="str">
        <f t="shared" si="21"/>
        <v xml:space="preserve"> </v>
      </c>
    </row>
    <row r="1403" spans="16:30" x14ac:dyDescent="0.25">
      <c r="P1403" s="11"/>
      <c r="S1403" s="9"/>
      <c r="AD1403" t="str">
        <f t="shared" si="21"/>
        <v xml:space="preserve"> </v>
      </c>
    </row>
    <row r="1404" spans="16:30" x14ac:dyDescent="0.25">
      <c r="P1404" s="11"/>
      <c r="S1404" s="9"/>
      <c r="AD1404" t="str">
        <f t="shared" si="21"/>
        <v xml:space="preserve"> </v>
      </c>
    </row>
    <row r="1405" spans="16:30" x14ac:dyDescent="0.25">
      <c r="P1405" s="11"/>
      <c r="S1405" s="9"/>
      <c r="AD1405" t="str">
        <f t="shared" si="21"/>
        <v xml:space="preserve"> </v>
      </c>
    </row>
    <row r="1406" spans="16:30" x14ac:dyDescent="0.25">
      <c r="P1406" s="11"/>
      <c r="S1406" s="9"/>
      <c r="AD1406" t="str">
        <f t="shared" si="21"/>
        <v xml:space="preserve"> </v>
      </c>
    </row>
    <row r="1407" spans="16:30" x14ac:dyDescent="0.25">
      <c r="P1407" s="11"/>
      <c r="S1407" s="9"/>
      <c r="AD1407" t="str">
        <f t="shared" si="21"/>
        <v xml:space="preserve"> </v>
      </c>
    </row>
    <row r="1408" spans="16:30" x14ac:dyDescent="0.25">
      <c r="P1408" s="11"/>
      <c r="S1408" s="9"/>
      <c r="AD1408" t="str">
        <f t="shared" si="21"/>
        <v xml:space="preserve"> </v>
      </c>
    </row>
    <row r="1409" spans="16:30" x14ac:dyDescent="0.25">
      <c r="P1409" s="11"/>
      <c r="S1409" s="9"/>
      <c r="AD1409" t="str">
        <f t="shared" si="21"/>
        <v xml:space="preserve"> </v>
      </c>
    </row>
    <row r="1410" spans="16:30" x14ac:dyDescent="0.25">
      <c r="P1410" s="11"/>
      <c r="S1410" s="9"/>
      <c r="AD1410" t="str">
        <f t="shared" si="21"/>
        <v xml:space="preserve"> </v>
      </c>
    </row>
    <row r="1411" spans="16:30" x14ac:dyDescent="0.25">
      <c r="P1411" s="11"/>
      <c r="S1411" s="9"/>
      <c r="AD1411" t="str">
        <f t="shared" si="21"/>
        <v xml:space="preserve"> </v>
      </c>
    </row>
    <row r="1412" spans="16:30" x14ac:dyDescent="0.25">
      <c r="P1412" s="11"/>
      <c r="S1412" s="9"/>
      <c r="AD1412" t="str">
        <f t="shared" si="21"/>
        <v xml:space="preserve"> </v>
      </c>
    </row>
    <row r="1413" spans="16:30" x14ac:dyDescent="0.25">
      <c r="P1413" s="11"/>
      <c r="S1413" s="9"/>
      <c r="AD1413" t="str">
        <f t="shared" ref="AD1413:AD1476" si="22">IF(ISNUMBER(AC1413),G1413+AC1413," ")</f>
        <v xml:space="preserve"> </v>
      </c>
    </row>
    <row r="1414" spans="16:30" x14ac:dyDescent="0.25">
      <c r="P1414" s="11"/>
      <c r="S1414" s="9"/>
      <c r="AD1414" t="str">
        <f t="shared" si="22"/>
        <v xml:space="preserve"> </v>
      </c>
    </row>
    <row r="1415" spans="16:30" x14ac:dyDescent="0.25">
      <c r="P1415" s="11"/>
      <c r="S1415" s="9"/>
      <c r="AD1415" t="str">
        <f t="shared" si="22"/>
        <v xml:space="preserve"> </v>
      </c>
    </row>
    <row r="1416" spans="16:30" x14ac:dyDescent="0.25">
      <c r="P1416" s="11"/>
      <c r="S1416" s="9"/>
      <c r="AD1416" t="str">
        <f t="shared" si="22"/>
        <v xml:space="preserve"> </v>
      </c>
    </row>
    <row r="1417" spans="16:30" x14ac:dyDescent="0.25">
      <c r="P1417" s="11"/>
      <c r="S1417" s="9"/>
      <c r="AD1417" t="str">
        <f t="shared" si="22"/>
        <v xml:space="preserve"> </v>
      </c>
    </row>
    <row r="1418" spans="16:30" x14ac:dyDescent="0.25">
      <c r="P1418" s="11"/>
      <c r="S1418" s="9"/>
      <c r="AD1418" t="str">
        <f t="shared" si="22"/>
        <v xml:space="preserve"> </v>
      </c>
    </row>
    <row r="1419" spans="16:30" x14ac:dyDescent="0.25">
      <c r="P1419" s="11"/>
      <c r="S1419" s="9"/>
      <c r="AD1419" t="str">
        <f t="shared" si="22"/>
        <v xml:space="preserve"> </v>
      </c>
    </row>
    <row r="1420" spans="16:30" x14ac:dyDescent="0.25">
      <c r="P1420" s="11"/>
      <c r="S1420" s="9"/>
      <c r="AD1420" t="str">
        <f t="shared" si="22"/>
        <v xml:space="preserve"> </v>
      </c>
    </row>
    <row r="1421" spans="16:30" x14ac:dyDescent="0.25">
      <c r="P1421" s="11"/>
      <c r="S1421" s="9"/>
      <c r="AD1421" t="str">
        <f t="shared" si="22"/>
        <v xml:space="preserve"> </v>
      </c>
    </row>
    <row r="1422" spans="16:30" x14ac:dyDescent="0.25">
      <c r="P1422" s="11"/>
      <c r="S1422" s="9"/>
      <c r="AD1422" t="str">
        <f t="shared" si="22"/>
        <v xml:space="preserve"> </v>
      </c>
    </row>
    <row r="1423" spans="16:30" x14ac:dyDescent="0.25">
      <c r="P1423" s="11"/>
      <c r="S1423" s="9"/>
      <c r="AD1423" t="str">
        <f t="shared" si="22"/>
        <v xml:space="preserve"> </v>
      </c>
    </row>
    <row r="1424" spans="16:30" x14ac:dyDescent="0.25">
      <c r="P1424" s="11"/>
      <c r="S1424" s="9"/>
      <c r="AD1424" t="str">
        <f t="shared" si="22"/>
        <v xml:space="preserve"> </v>
      </c>
    </row>
    <row r="1425" spans="16:30" x14ac:dyDescent="0.25">
      <c r="P1425" s="11"/>
      <c r="S1425" s="9"/>
      <c r="AD1425" t="str">
        <f t="shared" si="22"/>
        <v xml:space="preserve"> </v>
      </c>
    </row>
    <row r="1426" spans="16:30" x14ac:dyDescent="0.25">
      <c r="P1426" s="11"/>
      <c r="S1426" s="9"/>
      <c r="AD1426" t="str">
        <f t="shared" si="22"/>
        <v xml:space="preserve"> </v>
      </c>
    </row>
    <row r="1427" spans="16:30" x14ac:dyDescent="0.25">
      <c r="P1427" s="11"/>
      <c r="S1427" s="9"/>
      <c r="AD1427" t="str">
        <f t="shared" si="22"/>
        <v xml:space="preserve"> </v>
      </c>
    </row>
    <row r="1428" spans="16:30" x14ac:dyDescent="0.25">
      <c r="P1428" s="11"/>
      <c r="S1428" s="9"/>
      <c r="AD1428" t="str">
        <f t="shared" si="22"/>
        <v xml:space="preserve"> </v>
      </c>
    </row>
    <row r="1429" spans="16:30" x14ac:dyDescent="0.25">
      <c r="P1429" s="11"/>
      <c r="S1429" s="9"/>
      <c r="AD1429" t="str">
        <f t="shared" si="22"/>
        <v xml:space="preserve"> </v>
      </c>
    </row>
    <row r="1430" spans="16:30" x14ac:dyDescent="0.25">
      <c r="P1430" s="11"/>
      <c r="S1430" s="9"/>
      <c r="AD1430" t="str">
        <f t="shared" si="22"/>
        <v xml:space="preserve"> </v>
      </c>
    </row>
    <row r="1431" spans="16:30" x14ac:dyDescent="0.25">
      <c r="P1431" s="11"/>
      <c r="S1431" s="9"/>
      <c r="AD1431" t="str">
        <f t="shared" si="22"/>
        <v xml:space="preserve"> </v>
      </c>
    </row>
    <row r="1432" spans="16:30" x14ac:dyDescent="0.25">
      <c r="P1432" s="11"/>
      <c r="S1432" s="9"/>
      <c r="AD1432" t="str">
        <f t="shared" si="22"/>
        <v xml:space="preserve"> </v>
      </c>
    </row>
    <row r="1433" spans="16:30" x14ac:dyDescent="0.25">
      <c r="P1433" s="11"/>
      <c r="S1433" s="9"/>
      <c r="AD1433" t="str">
        <f t="shared" si="22"/>
        <v xml:space="preserve"> </v>
      </c>
    </row>
    <row r="1434" spans="16:30" x14ac:dyDescent="0.25">
      <c r="P1434" s="11"/>
      <c r="S1434" s="9"/>
      <c r="AD1434" t="str">
        <f t="shared" si="22"/>
        <v xml:space="preserve"> </v>
      </c>
    </row>
    <row r="1435" spans="16:30" x14ac:dyDescent="0.25">
      <c r="P1435" s="11"/>
      <c r="S1435" s="9"/>
      <c r="AD1435" t="str">
        <f t="shared" si="22"/>
        <v xml:space="preserve"> </v>
      </c>
    </row>
    <row r="1436" spans="16:30" x14ac:dyDescent="0.25">
      <c r="P1436" s="11"/>
      <c r="S1436" s="9"/>
      <c r="AD1436" t="str">
        <f t="shared" si="22"/>
        <v xml:space="preserve"> </v>
      </c>
    </row>
    <row r="1437" spans="16:30" x14ac:dyDescent="0.25">
      <c r="P1437" s="11"/>
      <c r="S1437" s="9"/>
      <c r="AD1437" t="str">
        <f t="shared" si="22"/>
        <v xml:space="preserve"> </v>
      </c>
    </row>
    <row r="1438" spans="16:30" x14ac:dyDescent="0.25">
      <c r="P1438" s="11"/>
      <c r="S1438" s="9"/>
      <c r="AD1438" t="str">
        <f t="shared" si="22"/>
        <v xml:space="preserve"> </v>
      </c>
    </row>
    <row r="1439" spans="16:30" x14ac:dyDescent="0.25">
      <c r="P1439" s="11"/>
      <c r="S1439" s="9"/>
      <c r="AD1439" t="str">
        <f t="shared" si="22"/>
        <v xml:space="preserve"> </v>
      </c>
    </row>
    <row r="1440" spans="16:30" x14ac:dyDescent="0.25">
      <c r="P1440" s="11"/>
      <c r="S1440" s="9"/>
      <c r="AD1440" t="str">
        <f t="shared" si="22"/>
        <v xml:space="preserve"> </v>
      </c>
    </row>
    <row r="1441" spans="16:30" x14ac:dyDescent="0.25">
      <c r="P1441" s="11"/>
      <c r="S1441" s="9"/>
      <c r="AD1441" t="str">
        <f t="shared" si="22"/>
        <v xml:space="preserve"> </v>
      </c>
    </row>
    <row r="1442" spans="16:30" x14ac:dyDescent="0.25">
      <c r="P1442" s="11"/>
      <c r="S1442" s="9"/>
      <c r="AD1442" t="str">
        <f t="shared" si="22"/>
        <v xml:space="preserve"> </v>
      </c>
    </row>
    <row r="1443" spans="16:30" x14ac:dyDescent="0.25">
      <c r="P1443" s="11"/>
      <c r="S1443" s="9"/>
      <c r="AD1443" t="str">
        <f t="shared" si="22"/>
        <v xml:space="preserve"> </v>
      </c>
    </row>
    <row r="1444" spans="16:30" x14ac:dyDescent="0.25">
      <c r="P1444" s="11"/>
      <c r="S1444" s="9"/>
      <c r="AD1444" t="str">
        <f t="shared" si="22"/>
        <v xml:space="preserve"> </v>
      </c>
    </row>
    <row r="1445" spans="16:30" x14ac:dyDescent="0.25">
      <c r="P1445" s="11"/>
      <c r="S1445" s="9"/>
      <c r="AD1445" t="str">
        <f t="shared" si="22"/>
        <v xml:space="preserve"> </v>
      </c>
    </row>
    <row r="1446" spans="16:30" x14ac:dyDescent="0.25">
      <c r="P1446" s="11"/>
      <c r="S1446" s="9"/>
      <c r="AD1446" t="str">
        <f t="shared" si="22"/>
        <v xml:space="preserve"> </v>
      </c>
    </row>
    <row r="1447" spans="16:30" x14ac:dyDescent="0.25">
      <c r="P1447" s="11"/>
      <c r="S1447" s="9"/>
      <c r="AD1447" t="str">
        <f t="shared" si="22"/>
        <v xml:space="preserve"> </v>
      </c>
    </row>
    <row r="1448" spans="16:30" x14ac:dyDescent="0.25">
      <c r="P1448" s="11"/>
      <c r="S1448" s="9"/>
      <c r="AD1448" t="str">
        <f t="shared" si="22"/>
        <v xml:space="preserve"> </v>
      </c>
    </row>
    <row r="1449" spans="16:30" x14ac:dyDescent="0.25">
      <c r="P1449" s="11"/>
      <c r="S1449" s="9"/>
      <c r="AD1449" t="str">
        <f t="shared" si="22"/>
        <v xml:space="preserve"> </v>
      </c>
    </row>
    <row r="1450" spans="16:30" x14ac:dyDescent="0.25">
      <c r="P1450" s="11"/>
      <c r="S1450" s="9"/>
      <c r="AD1450" t="str">
        <f t="shared" si="22"/>
        <v xml:space="preserve"> </v>
      </c>
    </row>
    <row r="1451" spans="16:30" x14ac:dyDescent="0.25">
      <c r="P1451" s="11"/>
      <c r="S1451" s="9"/>
      <c r="AD1451" t="str">
        <f t="shared" si="22"/>
        <v xml:space="preserve"> </v>
      </c>
    </row>
    <row r="1452" spans="16:30" x14ac:dyDescent="0.25">
      <c r="P1452" s="11"/>
      <c r="S1452" s="9"/>
      <c r="AD1452" t="str">
        <f t="shared" si="22"/>
        <v xml:space="preserve"> </v>
      </c>
    </row>
    <row r="1453" spans="16:30" x14ac:dyDescent="0.25">
      <c r="P1453" s="11"/>
      <c r="S1453" s="9"/>
      <c r="AD1453" t="str">
        <f t="shared" si="22"/>
        <v xml:space="preserve"> </v>
      </c>
    </row>
    <row r="1454" spans="16:30" x14ac:dyDescent="0.25">
      <c r="P1454" s="11"/>
      <c r="S1454" s="9"/>
      <c r="AD1454" t="str">
        <f t="shared" si="22"/>
        <v xml:space="preserve"> </v>
      </c>
    </row>
    <row r="1455" spans="16:30" x14ac:dyDescent="0.25">
      <c r="P1455" s="11"/>
      <c r="S1455" s="9"/>
      <c r="AD1455" t="str">
        <f t="shared" si="22"/>
        <v xml:space="preserve"> </v>
      </c>
    </row>
    <row r="1456" spans="16:30" x14ac:dyDescent="0.25">
      <c r="P1456" s="11"/>
      <c r="S1456" s="9"/>
      <c r="AD1456" t="str">
        <f t="shared" si="22"/>
        <v xml:space="preserve"> </v>
      </c>
    </row>
    <row r="1457" spans="16:30" x14ac:dyDescent="0.25">
      <c r="P1457" s="11"/>
      <c r="S1457" s="9"/>
      <c r="AD1457" t="str">
        <f t="shared" si="22"/>
        <v xml:space="preserve"> </v>
      </c>
    </row>
    <row r="1458" spans="16:30" x14ac:dyDescent="0.25">
      <c r="P1458" s="11"/>
      <c r="S1458" s="9"/>
      <c r="AD1458" t="str">
        <f t="shared" si="22"/>
        <v xml:space="preserve"> </v>
      </c>
    </row>
    <row r="1459" spans="16:30" x14ac:dyDescent="0.25">
      <c r="P1459" s="11"/>
      <c r="S1459" s="9"/>
      <c r="AD1459" t="str">
        <f t="shared" si="22"/>
        <v xml:space="preserve"> </v>
      </c>
    </row>
    <row r="1460" spans="16:30" x14ac:dyDescent="0.25">
      <c r="P1460" s="11"/>
      <c r="S1460" s="9"/>
      <c r="AD1460" t="str">
        <f t="shared" si="22"/>
        <v xml:space="preserve"> </v>
      </c>
    </row>
    <row r="1461" spans="16:30" x14ac:dyDescent="0.25">
      <c r="P1461" s="11"/>
      <c r="S1461" s="9"/>
      <c r="AD1461" t="str">
        <f t="shared" si="22"/>
        <v xml:space="preserve"> </v>
      </c>
    </row>
    <row r="1462" spans="16:30" x14ac:dyDescent="0.25">
      <c r="P1462" s="11"/>
      <c r="S1462" s="9"/>
      <c r="AD1462" t="str">
        <f t="shared" si="22"/>
        <v xml:space="preserve"> </v>
      </c>
    </row>
    <row r="1463" spans="16:30" x14ac:dyDescent="0.25">
      <c r="P1463" s="11"/>
      <c r="S1463" s="9"/>
      <c r="AD1463" t="str">
        <f t="shared" si="22"/>
        <v xml:space="preserve"> </v>
      </c>
    </row>
    <row r="1464" spans="16:30" x14ac:dyDescent="0.25">
      <c r="P1464" s="11"/>
      <c r="S1464" s="9"/>
      <c r="AD1464" t="str">
        <f t="shared" si="22"/>
        <v xml:space="preserve"> </v>
      </c>
    </row>
    <row r="1465" spans="16:30" x14ac:dyDescent="0.25">
      <c r="P1465" s="11"/>
      <c r="S1465" s="9"/>
      <c r="AD1465" t="str">
        <f t="shared" si="22"/>
        <v xml:space="preserve"> </v>
      </c>
    </row>
    <row r="1466" spans="16:30" x14ac:dyDescent="0.25">
      <c r="P1466" s="11"/>
      <c r="S1466" s="9"/>
      <c r="AD1466" t="str">
        <f t="shared" si="22"/>
        <v xml:space="preserve"> </v>
      </c>
    </row>
    <row r="1467" spans="16:30" x14ac:dyDescent="0.25">
      <c r="P1467" s="11"/>
      <c r="S1467" s="9"/>
      <c r="AD1467" t="str">
        <f t="shared" si="22"/>
        <v xml:space="preserve"> </v>
      </c>
    </row>
    <row r="1468" spans="16:30" x14ac:dyDescent="0.25">
      <c r="P1468" s="11"/>
      <c r="S1468" s="9"/>
      <c r="AD1468" t="str">
        <f t="shared" si="22"/>
        <v xml:space="preserve"> </v>
      </c>
    </row>
    <row r="1469" spans="16:30" x14ac:dyDescent="0.25">
      <c r="P1469" s="11"/>
      <c r="S1469" s="9"/>
      <c r="AD1469" t="str">
        <f t="shared" si="22"/>
        <v xml:space="preserve"> </v>
      </c>
    </row>
    <row r="1470" spans="16:30" x14ac:dyDescent="0.25">
      <c r="P1470" s="11"/>
      <c r="S1470" s="9"/>
      <c r="AD1470" t="str">
        <f t="shared" si="22"/>
        <v xml:space="preserve"> </v>
      </c>
    </row>
    <row r="1471" spans="16:30" x14ac:dyDescent="0.25">
      <c r="P1471" s="11"/>
      <c r="S1471" s="9"/>
      <c r="AD1471" t="str">
        <f t="shared" si="22"/>
        <v xml:space="preserve"> </v>
      </c>
    </row>
    <row r="1472" spans="16:30" x14ac:dyDescent="0.25">
      <c r="P1472" s="11"/>
      <c r="S1472" s="9"/>
      <c r="AD1472" t="str">
        <f t="shared" si="22"/>
        <v xml:space="preserve"> </v>
      </c>
    </row>
    <row r="1473" spans="16:30" x14ac:dyDescent="0.25">
      <c r="P1473" s="11"/>
      <c r="S1473" s="9"/>
      <c r="AD1473" t="str">
        <f t="shared" si="22"/>
        <v xml:space="preserve"> </v>
      </c>
    </row>
    <row r="1474" spans="16:30" x14ac:dyDescent="0.25">
      <c r="P1474" s="11"/>
      <c r="S1474" s="9"/>
      <c r="AD1474" t="str">
        <f t="shared" si="22"/>
        <v xml:space="preserve"> </v>
      </c>
    </row>
    <row r="1475" spans="16:30" x14ac:dyDescent="0.25">
      <c r="P1475" s="11"/>
      <c r="S1475" s="9"/>
      <c r="AD1475" t="str">
        <f t="shared" si="22"/>
        <v xml:space="preserve"> </v>
      </c>
    </row>
    <row r="1476" spans="16:30" x14ac:dyDescent="0.25">
      <c r="P1476" s="11"/>
      <c r="S1476" s="9"/>
      <c r="AD1476" t="str">
        <f t="shared" si="22"/>
        <v xml:space="preserve"> </v>
      </c>
    </row>
    <row r="1477" spans="16:30" x14ac:dyDescent="0.25">
      <c r="P1477" s="11"/>
      <c r="S1477" s="9"/>
      <c r="AD1477" t="str">
        <f t="shared" ref="AD1477:AD1540" si="23">IF(ISNUMBER(AC1477),G1477+AC1477," ")</f>
        <v xml:space="preserve"> </v>
      </c>
    </row>
    <row r="1478" spans="16:30" x14ac:dyDescent="0.25">
      <c r="P1478" s="11"/>
      <c r="S1478" s="9"/>
      <c r="AD1478" t="str">
        <f t="shared" si="23"/>
        <v xml:space="preserve"> </v>
      </c>
    </row>
    <row r="1479" spans="16:30" x14ac:dyDescent="0.25">
      <c r="P1479" s="11"/>
      <c r="S1479" s="9"/>
      <c r="AD1479" t="str">
        <f t="shared" si="23"/>
        <v xml:space="preserve"> </v>
      </c>
    </row>
    <row r="1480" spans="16:30" x14ac:dyDescent="0.25">
      <c r="P1480" s="11"/>
      <c r="S1480" s="9"/>
      <c r="AD1480" t="str">
        <f t="shared" si="23"/>
        <v xml:space="preserve"> </v>
      </c>
    </row>
    <row r="1481" spans="16:30" x14ac:dyDescent="0.25">
      <c r="P1481" s="11"/>
      <c r="S1481" s="9"/>
      <c r="AD1481" t="str">
        <f t="shared" si="23"/>
        <v xml:space="preserve"> </v>
      </c>
    </row>
    <row r="1482" spans="16:30" x14ac:dyDescent="0.25">
      <c r="P1482" s="11"/>
      <c r="S1482" s="9"/>
      <c r="AD1482" t="str">
        <f t="shared" si="23"/>
        <v xml:space="preserve"> </v>
      </c>
    </row>
    <row r="1483" spans="16:30" x14ac:dyDescent="0.25">
      <c r="P1483" s="11"/>
      <c r="S1483" s="9"/>
      <c r="AD1483" t="str">
        <f t="shared" si="23"/>
        <v xml:space="preserve"> </v>
      </c>
    </row>
    <row r="1484" spans="16:30" x14ac:dyDescent="0.25">
      <c r="P1484" s="11"/>
      <c r="S1484" s="9"/>
      <c r="AD1484" t="str">
        <f t="shared" si="23"/>
        <v xml:space="preserve"> </v>
      </c>
    </row>
    <row r="1485" spans="16:30" x14ac:dyDescent="0.25">
      <c r="P1485" s="11"/>
      <c r="S1485" s="9"/>
      <c r="AD1485" t="str">
        <f t="shared" si="23"/>
        <v xml:space="preserve"> </v>
      </c>
    </row>
    <row r="1486" spans="16:30" x14ac:dyDescent="0.25">
      <c r="P1486" s="11"/>
      <c r="S1486" s="9"/>
      <c r="AD1486" t="str">
        <f t="shared" si="23"/>
        <v xml:space="preserve"> </v>
      </c>
    </row>
    <row r="1487" spans="16:30" x14ac:dyDescent="0.25">
      <c r="P1487" s="11"/>
      <c r="S1487" s="9"/>
      <c r="AD1487" t="str">
        <f t="shared" si="23"/>
        <v xml:space="preserve"> </v>
      </c>
    </row>
    <row r="1488" spans="16:30" x14ac:dyDescent="0.25">
      <c r="P1488" s="11"/>
      <c r="S1488" s="9"/>
      <c r="AD1488" t="str">
        <f t="shared" si="23"/>
        <v xml:space="preserve"> </v>
      </c>
    </row>
    <row r="1489" spans="16:30" x14ac:dyDescent="0.25">
      <c r="P1489" s="11"/>
      <c r="S1489" s="9"/>
      <c r="AD1489" t="str">
        <f t="shared" si="23"/>
        <v xml:space="preserve"> </v>
      </c>
    </row>
    <row r="1490" spans="16:30" x14ac:dyDescent="0.25">
      <c r="P1490" s="11"/>
      <c r="S1490" s="9"/>
      <c r="AD1490" t="str">
        <f t="shared" si="23"/>
        <v xml:space="preserve"> </v>
      </c>
    </row>
    <row r="1491" spans="16:30" x14ac:dyDescent="0.25">
      <c r="P1491" s="11"/>
      <c r="S1491" s="9"/>
      <c r="AD1491" t="str">
        <f t="shared" si="23"/>
        <v xml:space="preserve"> </v>
      </c>
    </row>
    <row r="1492" spans="16:30" x14ac:dyDescent="0.25">
      <c r="P1492" s="11"/>
      <c r="S1492" s="9"/>
      <c r="AD1492" t="str">
        <f t="shared" si="23"/>
        <v xml:space="preserve"> </v>
      </c>
    </row>
    <row r="1493" spans="16:30" x14ac:dyDescent="0.25">
      <c r="P1493" s="11"/>
      <c r="S1493" s="9"/>
      <c r="AD1493" t="str">
        <f t="shared" si="23"/>
        <v xml:space="preserve"> </v>
      </c>
    </row>
    <row r="1494" spans="16:30" x14ac:dyDescent="0.25">
      <c r="P1494" s="11"/>
      <c r="S1494" s="9"/>
      <c r="AD1494" t="str">
        <f t="shared" si="23"/>
        <v xml:space="preserve"> </v>
      </c>
    </row>
    <row r="1495" spans="16:30" x14ac:dyDescent="0.25">
      <c r="P1495" s="11"/>
      <c r="S1495" s="9"/>
      <c r="AD1495" t="str">
        <f t="shared" si="23"/>
        <v xml:space="preserve"> </v>
      </c>
    </row>
    <row r="1496" spans="16:30" x14ac:dyDescent="0.25">
      <c r="P1496" s="11"/>
      <c r="S1496" s="9"/>
      <c r="AD1496" t="str">
        <f t="shared" si="23"/>
        <v xml:space="preserve"> </v>
      </c>
    </row>
    <row r="1497" spans="16:30" x14ac:dyDescent="0.25">
      <c r="P1497" s="11"/>
      <c r="S1497" s="9"/>
      <c r="AD1497" t="str">
        <f t="shared" si="23"/>
        <v xml:space="preserve"> </v>
      </c>
    </row>
    <row r="1498" spans="16:30" x14ac:dyDescent="0.25">
      <c r="P1498" s="11"/>
      <c r="S1498" s="9"/>
      <c r="AD1498" t="str">
        <f t="shared" si="23"/>
        <v xml:space="preserve"> </v>
      </c>
    </row>
    <row r="1499" spans="16:30" x14ac:dyDescent="0.25">
      <c r="P1499" s="11"/>
      <c r="S1499" s="9"/>
      <c r="AD1499" t="str">
        <f t="shared" si="23"/>
        <v xml:space="preserve"> </v>
      </c>
    </row>
    <row r="1500" spans="16:30" x14ac:dyDescent="0.25">
      <c r="P1500" s="11"/>
      <c r="S1500" s="9"/>
      <c r="AD1500" t="str">
        <f t="shared" si="23"/>
        <v xml:space="preserve"> </v>
      </c>
    </row>
    <row r="1501" spans="16:30" x14ac:dyDescent="0.25">
      <c r="P1501" s="11"/>
      <c r="S1501" s="9"/>
      <c r="AD1501" t="str">
        <f t="shared" si="23"/>
        <v xml:space="preserve"> </v>
      </c>
    </row>
    <row r="1502" spans="16:30" x14ac:dyDescent="0.25">
      <c r="P1502" s="11"/>
      <c r="S1502" s="9"/>
      <c r="AD1502" t="str">
        <f t="shared" si="23"/>
        <v xml:space="preserve"> </v>
      </c>
    </row>
    <row r="1503" spans="16:30" x14ac:dyDescent="0.25">
      <c r="P1503" s="11"/>
      <c r="S1503" s="9"/>
      <c r="AD1503" t="str">
        <f t="shared" si="23"/>
        <v xml:space="preserve"> </v>
      </c>
    </row>
    <row r="1504" spans="16:30" x14ac:dyDescent="0.25">
      <c r="P1504" s="11"/>
      <c r="S1504" s="9"/>
      <c r="AD1504" t="str">
        <f t="shared" si="23"/>
        <v xml:space="preserve"> </v>
      </c>
    </row>
    <row r="1505" spans="16:30" x14ac:dyDescent="0.25">
      <c r="P1505" s="11"/>
      <c r="S1505" s="9"/>
      <c r="AD1505" t="str">
        <f t="shared" si="23"/>
        <v xml:space="preserve"> </v>
      </c>
    </row>
    <row r="1506" spans="16:30" x14ac:dyDescent="0.25">
      <c r="P1506" s="11"/>
      <c r="S1506" s="9"/>
      <c r="AD1506" t="str">
        <f t="shared" si="23"/>
        <v xml:space="preserve"> </v>
      </c>
    </row>
    <row r="1507" spans="16:30" x14ac:dyDescent="0.25">
      <c r="P1507" s="11"/>
      <c r="S1507" s="9"/>
      <c r="AD1507" t="str">
        <f t="shared" si="23"/>
        <v xml:space="preserve"> </v>
      </c>
    </row>
    <row r="1508" spans="16:30" x14ac:dyDescent="0.25">
      <c r="P1508" s="11"/>
      <c r="S1508" s="9"/>
      <c r="AD1508" t="str">
        <f t="shared" si="23"/>
        <v xml:space="preserve"> </v>
      </c>
    </row>
    <row r="1509" spans="16:30" x14ac:dyDescent="0.25">
      <c r="P1509" s="11"/>
      <c r="S1509" s="9"/>
      <c r="AD1509" t="str">
        <f t="shared" si="23"/>
        <v xml:space="preserve"> </v>
      </c>
    </row>
    <row r="1510" spans="16:30" x14ac:dyDescent="0.25">
      <c r="P1510" s="11"/>
      <c r="S1510" s="9"/>
      <c r="AD1510" t="str">
        <f t="shared" si="23"/>
        <v xml:space="preserve"> </v>
      </c>
    </row>
    <row r="1511" spans="16:30" x14ac:dyDescent="0.25">
      <c r="P1511" s="11"/>
      <c r="S1511" s="9"/>
      <c r="AD1511" t="str">
        <f t="shared" si="23"/>
        <v xml:space="preserve"> </v>
      </c>
    </row>
    <row r="1512" spans="16:30" x14ac:dyDescent="0.25">
      <c r="P1512" s="11"/>
      <c r="S1512" s="9"/>
      <c r="AD1512" t="str">
        <f t="shared" si="23"/>
        <v xml:space="preserve"> </v>
      </c>
    </row>
    <row r="1513" spans="16:30" x14ac:dyDescent="0.25">
      <c r="P1513" s="11"/>
      <c r="S1513" s="9"/>
      <c r="AD1513" t="str">
        <f t="shared" si="23"/>
        <v xml:space="preserve"> </v>
      </c>
    </row>
    <row r="1514" spans="16:30" x14ac:dyDescent="0.25">
      <c r="P1514" s="11"/>
      <c r="S1514" s="9"/>
      <c r="AD1514" t="str">
        <f t="shared" si="23"/>
        <v xml:space="preserve"> </v>
      </c>
    </row>
    <row r="1515" spans="16:30" x14ac:dyDescent="0.25">
      <c r="P1515" s="11"/>
      <c r="S1515" s="9"/>
      <c r="AD1515" t="str">
        <f t="shared" si="23"/>
        <v xml:space="preserve"> </v>
      </c>
    </row>
    <row r="1516" spans="16:30" x14ac:dyDescent="0.25">
      <c r="P1516" s="11"/>
      <c r="S1516" s="9"/>
      <c r="AD1516" t="str">
        <f t="shared" si="23"/>
        <v xml:space="preserve"> </v>
      </c>
    </row>
    <row r="1517" spans="16:30" x14ac:dyDescent="0.25">
      <c r="P1517" s="11"/>
      <c r="S1517" s="9"/>
      <c r="AD1517" t="str">
        <f t="shared" si="23"/>
        <v xml:space="preserve"> </v>
      </c>
    </row>
    <row r="1518" spans="16:30" x14ac:dyDescent="0.25">
      <c r="P1518" s="11"/>
      <c r="S1518" s="9"/>
      <c r="AD1518" t="str">
        <f t="shared" si="23"/>
        <v xml:space="preserve"> </v>
      </c>
    </row>
    <row r="1519" spans="16:30" x14ac:dyDescent="0.25">
      <c r="P1519" s="11"/>
      <c r="S1519" s="9"/>
      <c r="AD1519" t="str">
        <f t="shared" si="23"/>
        <v xml:space="preserve"> </v>
      </c>
    </row>
    <row r="1520" spans="16:30" x14ac:dyDescent="0.25">
      <c r="P1520" s="11"/>
      <c r="S1520" s="9"/>
      <c r="AD1520" t="str">
        <f t="shared" si="23"/>
        <v xml:space="preserve"> </v>
      </c>
    </row>
    <row r="1521" spans="16:30" x14ac:dyDescent="0.25">
      <c r="P1521" s="11"/>
      <c r="S1521" s="9"/>
      <c r="AD1521" t="str">
        <f t="shared" si="23"/>
        <v xml:space="preserve"> </v>
      </c>
    </row>
    <row r="1522" spans="16:30" x14ac:dyDescent="0.25">
      <c r="P1522" s="11"/>
      <c r="S1522" s="9"/>
      <c r="AD1522" t="str">
        <f t="shared" si="23"/>
        <v xml:space="preserve"> </v>
      </c>
    </row>
    <row r="1523" spans="16:30" x14ac:dyDescent="0.25">
      <c r="P1523" s="11"/>
      <c r="S1523" s="9"/>
      <c r="AD1523" t="str">
        <f t="shared" si="23"/>
        <v xml:space="preserve"> </v>
      </c>
    </row>
    <row r="1524" spans="16:30" x14ac:dyDescent="0.25">
      <c r="P1524" s="11"/>
      <c r="S1524" s="9"/>
      <c r="AD1524" t="str">
        <f t="shared" si="23"/>
        <v xml:space="preserve"> </v>
      </c>
    </row>
    <row r="1525" spans="16:30" x14ac:dyDescent="0.25">
      <c r="P1525" s="11"/>
      <c r="S1525" s="9"/>
      <c r="AD1525" t="str">
        <f t="shared" si="23"/>
        <v xml:space="preserve"> </v>
      </c>
    </row>
    <row r="1526" spans="16:30" x14ac:dyDescent="0.25">
      <c r="P1526" s="11"/>
      <c r="S1526" s="9"/>
      <c r="AD1526" t="str">
        <f t="shared" si="23"/>
        <v xml:space="preserve"> </v>
      </c>
    </row>
    <row r="1527" spans="16:30" x14ac:dyDescent="0.25">
      <c r="P1527" s="11"/>
      <c r="S1527" s="9"/>
      <c r="AD1527" t="str">
        <f t="shared" si="23"/>
        <v xml:space="preserve"> </v>
      </c>
    </row>
    <row r="1528" spans="16:30" x14ac:dyDescent="0.25">
      <c r="P1528" s="11"/>
      <c r="S1528" s="9"/>
      <c r="AD1528" t="str">
        <f t="shared" si="23"/>
        <v xml:space="preserve"> </v>
      </c>
    </row>
    <row r="1529" spans="16:30" x14ac:dyDescent="0.25">
      <c r="P1529" s="11"/>
      <c r="S1529" s="9"/>
      <c r="AD1529" t="str">
        <f t="shared" si="23"/>
        <v xml:space="preserve"> </v>
      </c>
    </row>
    <row r="1530" spans="16:30" x14ac:dyDescent="0.25">
      <c r="P1530" s="11"/>
      <c r="S1530" s="9"/>
      <c r="AD1530" t="str">
        <f t="shared" si="23"/>
        <v xml:space="preserve"> </v>
      </c>
    </row>
    <row r="1531" spans="16:30" x14ac:dyDescent="0.25">
      <c r="P1531" s="11"/>
      <c r="S1531" s="9"/>
      <c r="AD1531" t="str">
        <f t="shared" si="23"/>
        <v xml:space="preserve"> </v>
      </c>
    </row>
    <row r="1532" spans="16:30" x14ac:dyDescent="0.25">
      <c r="P1532" s="11"/>
      <c r="S1532" s="9"/>
      <c r="AD1532" t="str">
        <f t="shared" si="23"/>
        <v xml:space="preserve"> </v>
      </c>
    </row>
    <row r="1533" spans="16:30" x14ac:dyDescent="0.25">
      <c r="P1533" s="11"/>
      <c r="S1533" s="9"/>
      <c r="AD1533" t="str">
        <f t="shared" si="23"/>
        <v xml:space="preserve"> </v>
      </c>
    </row>
    <row r="1534" spans="16:30" x14ac:dyDescent="0.25">
      <c r="P1534" s="11"/>
      <c r="S1534" s="9"/>
      <c r="AD1534" t="str">
        <f t="shared" si="23"/>
        <v xml:space="preserve"> </v>
      </c>
    </row>
    <row r="1535" spans="16:30" x14ac:dyDescent="0.25">
      <c r="P1535" s="11"/>
      <c r="S1535" s="9"/>
      <c r="AD1535" t="str">
        <f t="shared" si="23"/>
        <v xml:space="preserve"> </v>
      </c>
    </row>
    <row r="1536" spans="16:30" x14ac:dyDescent="0.25">
      <c r="P1536" s="11"/>
      <c r="S1536" s="9"/>
      <c r="AD1536" t="str">
        <f t="shared" si="23"/>
        <v xml:space="preserve"> </v>
      </c>
    </row>
    <row r="1537" spans="16:30" x14ac:dyDescent="0.25">
      <c r="P1537" s="11"/>
      <c r="S1537" s="9"/>
      <c r="AD1537" t="str">
        <f t="shared" si="23"/>
        <v xml:space="preserve"> </v>
      </c>
    </row>
    <row r="1538" spans="16:30" x14ac:dyDescent="0.25">
      <c r="P1538" s="11"/>
      <c r="S1538" s="9"/>
      <c r="AD1538" t="str">
        <f t="shared" si="23"/>
        <v xml:space="preserve"> </v>
      </c>
    </row>
    <row r="1539" spans="16:30" x14ac:dyDescent="0.25">
      <c r="P1539" s="11"/>
      <c r="S1539" s="9"/>
      <c r="AD1539" t="str">
        <f t="shared" si="23"/>
        <v xml:space="preserve"> </v>
      </c>
    </row>
    <row r="1540" spans="16:30" x14ac:dyDescent="0.25">
      <c r="P1540" s="11"/>
      <c r="S1540" s="9"/>
      <c r="AD1540" t="str">
        <f t="shared" si="23"/>
        <v xml:space="preserve"> </v>
      </c>
    </row>
    <row r="1541" spans="16:30" x14ac:dyDescent="0.25">
      <c r="P1541" s="11"/>
      <c r="S1541" s="9"/>
      <c r="AD1541" t="str">
        <f t="shared" ref="AD1541:AD1604" si="24">IF(ISNUMBER(AC1541),G1541+AC1541," ")</f>
        <v xml:space="preserve"> </v>
      </c>
    </row>
    <row r="1542" spans="16:30" x14ac:dyDescent="0.25">
      <c r="P1542" s="11"/>
      <c r="S1542" s="9"/>
      <c r="AD1542" t="str">
        <f t="shared" si="24"/>
        <v xml:space="preserve"> </v>
      </c>
    </row>
    <row r="1543" spans="16:30" x14ac:dyDescent="0.25">
      <c r="P1543" s="11"/>
      <c r="S1543" s="9"/>
      <c r="AD1543" t="str">
        <f t="shared" si="24"/>
        <v xml:space="preserve"> </v>
      </c>
    </row>
    <row r="1544" spans="16:30" x14ac:dyDescent="0.25">
      <c r="P1544" s="11"/>
      <c r="S1544" s="9"/>
      <c r="AD1544" t="str">
        <f t="shared" si="24"/>
        <v xml:space="preserve"> </v>
      </c>
    </row>
    <row r="1545" spans="16:30" x14ac:dyDescent="0.25">
      <c r="P1545" s="11"/>
      <c r="S1545" s="9"/>
      <c r="AD1545" t="str">
        <f t="shared" si="24"/>
        <v xml:space="preserve"> </v>
      </c>
    </row>
    <row r="1546" spans="16:30" x14ac:dyDescent="0.25">
      <c r="P1546" s="11"/>
      <c r="S1546" s="9"/>
      <c r="AD1546" t="str">
        <f t="shared" si="24"/>
        <v xml:space="preserve"> </v>
      </c>
    </row>
    <row r="1547" spans="16:30" x14ac:dyDescent="0.25">
      <c r="P1547" s="11"/>
      <c r="S1547" s="9"/>
      <c r="AD1547" t="str">
        <f t="shared" si="24"/>
        <v xml:space="preserve"> </v>
      </c>
    </row>
    <row r="1548" spans="16:30" x14ac:dyDescent="0.25">
      <c r="P1548" s="11"/>
      <c r="S1548" s="9"/>
      <c r="AD1548" t="str">
        <f t="shared" si="24"/>
        <v xml:space="preserve"> </v>
      </c>
    </row>
    <row r="1549" spans="16:30" x14ac:dyDescent="0.25">
      <c r="P1549" s="11"/>
      <c r="S1549" s="9"/>
      <c r="AD1549" t="str">
        <f t="shared" si="24"/>
        <v xml:space="preserve"> </v>
      </c>
    </row>
    <row r="1550" spans="16:30" x14ac:dyDescent="0.25">
      <c r="P1550" s="11"/>
      <c r="S1550" s="9"/>
      <c r="AD1550" t="str">
        <f t="shared" si="24"/>
        <v xml:space="preserve"> </v>
      </c>
    </row>
    <row r="1551" spans="16:30" x14ac:dyDescent="0.25">
      <c r="P1551" s="11"/>
      <c r="S1551" s="9"/>
      <c r="AD1551" t="str">
        <f t="shared" si="24"/>
        <v xml:space="preserve"> </v>
      </c>
    </row>
    <row r="1552" spans="16:30" x14ac:dyDescent="0.25">
      <c r="P1552" s="11"/>
      <c r="S1552" s="9"/>
      <c r="AD1552" t="str">
        <f t="shared" si="24"/>
        <v xml:space="preserve"> </v>
      </c>
    </row>
    <row r="1553" spans="16:30" x14ac:dyDescent="0.25">
      <c r="P1553" s="11"/>
      <c r="S1553" s="9"/>
      <c r="AD1553" t="str">
        <f t="shared" si="24"/>
        <v xml:space="preserve"> </v>
      </c>
    </row>
    <row r="1554" spans="16:30" x14ac:dyDescent="0.25">
      <c r="P1554" s="11"/>
      <c r="S1554" s="9"/>
      <c r="AD1554" t="str">
        <f t="shared" si="24"/>
        <v xml:space="preserve"> </v>
      </c>
    </row>
    <row r="1555" spans="16:30" x14ac:dyDescent="0.25">
      <c r="P1555" s="11"/>
      <c r="S1555" s="9"/>
      <c r="AD1555" t="str">
        <f t="shared" si="24"/>
        <v xml:space="preserve"> </v>
      </c>
    </row>
    <row r="1556" spans="16:30" x14ac:dyDescent="0.25">
      <c r="P1556" s="11"/>
      <c r="S1556" s="9"/>
      <c r="AD1556" t="str">
        <f t="shared" si="24"/>
        <v xml:space="preserve"> </v>
      </c>
    </row>
    <row r="1557" spans="16:30" x14ac:dyDescent="0.25">
      <c r="P1557" s="11"/>
      <c r="S1557" s="9"/>
      <c r="AD1557" t="str">
        <f t="shared" si="24"/>
        <v xml:space="preserve"> </v>
      </c>
    </row>
    <row r="1558" spans="16:30" x14ac:dyDescent="0.25">
      <c r="P1558" s="11"/>
      <c r="S1558" s="9"/>
      <c r="AD1558" t="str">
        <f t="shared" si="24"/>
        <v xml:space="preserve"> </v>
      </c>
    </row>
    <row r="1559" spans="16:30" x14ac:dyDescent="0.25">
      <c r="P1559" s="11"/>
      <c r="S1559" s="9"/>
      <c r="AD1559" t="str">
        <f t="shared" si="24"/>
        <v xml:space="preserve"> </v>
      </c>
    </row>
    <row r="1560" spans="16:30" x14ac:dyDescent="0.25">
      <c r="P1560" s="11"/>
      <c r="S1560" s="9"/>
      <c r="AD1560" t="str">
        <f t="shared" si="24"/>
        <v xml:space="preserve"> </v>
      </c>
    </row>
    <row r="1561" spans="16:30" x14ac:dyDescent="0.25">
      <c r="P1561" s="11"/>
      <c r="S1561" s="9"/>
      <c r="AD1561" t="str">
        <f t="shared" si="24"/>
        <v xml:space="preserve"> </v>
      </c>
    </row>
    <row r="1562" spans="16:30" x14ac:dyDescent="0.25">
      <c r="P1562" s="11"/>
      <c r="S1562" s="9"/>
      <c r="AD1562" t="str">
        <f t="shared" si="24"/>
        <v xml:space="preserve"> </v>
      </c>
    </row>
    <row r="1563" spans="16:30" x14ac:dyDescent="0.25">
      <c r="P1563" s="11"/>
      <c r="S1563" s="9"/>
      <c r="AD1563" t="str">
        <f t="shared" si="24"/>
        <v xml:space="preserve"> </v>
      </c>
    </row>
    <row r="1564" spans="16:30" x14ac:dyDescent="0.25">
      <c r="P1564" s="11"/>
      <c r="S1564" s="9"/>
      <c r="AD1564" t="str">
        <f t="shared" si="24"/>
        <v xml:space="preserve"> </v>
      </c>
    </row>
    <row r="1565" spans="16:30" x14ac:dyDescent="0.25">
      <c r="P1565" s="11"/>
      <c r="S1565" s="9"/>
      <c r="AD1565" t="str">
        <f t="shared" si="24"/>
        <v xml:space="preserve"> </v>
      </c>
    </row>
    <row r="1566" spans="16:30" x14ac:dyDescent="0.25">
      <c r="P1566" s="11"/>
      <c r="S1566" s="9"/>
      <c r="AD1566" t="str">
        <f t="shared" si="24"/>
        <v xml:space="preserve"> </v>
      </c>
    </row>
    <row r="1567" spans="16:30" x14ac:dyDescent="0.25">
      <c r="P1567" s="11"/>
      <c r="S1567" s="9"/>
      <c r="AD1567" t="str">
        <f t="shared" si="24"/>
        <v xml:space="preserve"> </v>
      </c>
    </row>
    <row r="1568" spans="16:30" x14ac:dyDescent="0.25">
      <c r="P1568" s="11"/>
      <c r="S1568" s="9"/>
      <c r="AD1568" t="str">
        <f t="shared" si="24"/>
        <v xml:space="preserve"> </v>
      </c>
    </row>
    <row r="1569" spans="16:30" x14ac:dyDescent="0.25">
      <c r="P1569" s="11"/>
      <c r="S1569" s="9"/>
      <c r="AD1569" t="str">
        <f t="shared" si="24"/>
        <v xml:space="preserve"> </v>
      </c>
    </row>
    <row r="1570" spans="16:30" x14ac:dyDescent="0.25">
      <c r="P1570" s="11"/>
      <c r="S1570" s="9"/>
      <c r="AD1570" t="str">
        <f t="shared" si="24"/>
        <v xml:space="preserve"> </v>
      </c>
    </row>
    <row r="1571" spans="16:30" x14ac:dyDescent="0.25">
      <c r="P1571" s="11"/>
      <c r="S1571" s="9"/>
      <c r="AD1571" t="str">
        <f t="shared" si="24"/>
        <v xml:space="preserve"> </v>
      </c>
    </row>
    <row r="1572" spans="16:30" x14ac:dyDescent="0.25">
      <c r="P1572" s="11"/>
      <c r="S1572" s="9"/>
      <c r="AD1572" t="str">
        <f t="shared" si="24"/>
        <v xml:space="preserve"> </v>
      </c>
    </row>
    <row r="1573" spans="16:30" x14ac:dyDescent="0.25">
      <c r="P1573" s="11"/>
      <c r="S1573" s="9"/>
      <c r="AD1573" t="str">
        <f t="shared" si="24"/>
        <v xml:space="preserve"> </v>
      </c>
    </row>
    <row r="1574" spans="16:30" x14ac:dyDescent="0.25">
      <c r="P1574" s="11"/>
      <c r="S1574" s="9"/>
      <c r="AD1574" t="str">
        <f t="shared" si="24"/>
        <v xml:space="preserve"> </v>
      </c>
    </row>
    <row r="1575" spans="16:30" x14ac:dyDescent="0.25">
      <c r="P1575" s="11"/>
      <c r="S1575" s="9"/>
      <c r="AD1575" t="str">
        <f t="shared" si="24"/>
        <v xml:space="preserve"> </v>
      </c>
    </row>
    <row r="1576" spans="16:30" x14ac:dyDescent="0.25">
      <c r="P1576" s="11"/>
      <c r="S1576" s="9"/>
      <c r="AD1576" t="str">
        <f t="shared" si="24"/>
        <v xml:space="preserve"> </v>
      </c>
    </row>
    <row r="1577" spans="16:30" x14ac:dyDescent="0.25">
      <c r="P1577" s="11"/>
      <c r="S1577" s="9"/>
      <c r="AD1577" t="str">
        <f t="shared" si="24"/>
        <v xml:space="preserve"> </v>
      </c>
    </row>
    <row r="1578" spans="16:30" x14ac:dyDescent="0.25">
      <c r="P1578" s="11"/>
      <c r="S1578" s="9"/>
      <c r="AD1578" t="str">
        <f t="shared" si="24"/>
        <v xml:space="preserve"> </v>
      </c>
    </row>
    <row r="1579" spans="16:30" x14ac:dyDescent="0.25">
      <c r="P1579" s="11"/>
      <c r="S1579" s="9"/>
      <c r="AD1579" t="str">
        <f t="shared" si="24"/>
        <v xml:space="preserve"> </v>
      </c>
    </row>
    <row r="1580" spans="16:30" x14ac:dyDescent="0.25">
      <c r="P1580" s="11"/>
      <c r="S1580" s="9"/>
      <c r="AD1580" t="str">
        <f t="shared" si="24"/>
        <v xml:space="preserve"> </v>
      </c>
    </row>
    <row r="1581" spans="16:30" x14ac:dyDescent="0.25">
      <c r="P1581" s="11"/>
      <c r="S1581" s="9"/>
      <c r="AD1581" t="str">
        <f t="shared" si="24"/>
        <v xml:space="preserve"> </v>
      </c>
    </row>
    <row r="1582" spans="16:30" x14ac:dyDescent="0.25">
      <c r="P1582" s="11"/>
      <c r="S1582" s="9"/>
      <c r="AD1582" t="str">
        <f t="shared" si="24"/>
        <v xml:space="preserve"> </v>
      </c>
    </row>
    <row r="1583" spans="16:30" x14ac:dyDescent="0.25">
      <c r="P1583" s="11"/>
      <c r="S1583" s="9"/>
      <c r="AD1583" t="str">
        <f t="shared" si="24"/>
        <v xml:space="preserve"> </v>
      </c>
    </row>
    <row r="1584" spans="16:30" x14ac:dyDescent="0.25">
      <c r="P1584" s="11"/>
      <c r="S1584" s="9"/>
      <c r="AD1584" t="str">
        <f t="shared" si="24"/>
        <v xml:space="preserve"> </v>
      </c>
    </row>
    <row r="1585" spans="16:30" x14ac:dyDescent="0.25">
      <c r="P1585" s="11"/>
      <c r="S1585" s="9"/>
      <c r="AD1585" t="str">
        <f t="shared" si="24"/>
        <v xml:space="preserve"> </v>
      </c>
    </row>
    <row r="1586" spans="16:30" x14ac:dyDescent="0.25">
      <c r="P1586" s="11"/>
      <c r="S1586" s="9"/>
      <c r="AD1586" t="str">
        <f t="shared" si="24"/>
        <v xml:space="preserve"> </v>
      </c>
    </row>
    <row r="1587" spans="16:30" x14ac:dyDescent="0.25">
      <c r="P1587" s="11"/>
      <c r="S1587" s="9"/>
      <c r="AD1587" t="str">
        <f t="shared" si="24"/>
        <v xml:space="preserve"> </v>
      </c>
    </row>
    <row r="1588" spans="16:30" x14ac:dyDescent="0.25">
      <c r="P1588" s="11"/>
      <c r="S1588" s="9"/>
      <c r="AD1588" t="str">
        <f t="shared" si="24"/>
        <v xml:space="preserve"> </v>
      </c>
    </row>
    <row r="1589" spans="16:30" x14ac:dyDescent="0.25">
      <c r="P1589" s="11"/>
      <c r="S1589" s="9"/>
      <c r="AD1589" t="str">
        <f t="shared" si="24"/>
        <v xml:space="preserve"> </v>
      </c>
    </row>
    <row r="1590" spans="16:30" x14ac:dyDescent="0.25">
      <c r="P1590" s="11"/>
      <c r="S1590" s="9"/>
      <c r="AD1590" t="str">
        <f t="shared" si="24"/>
        <v xml:space="preserve"> </v>
      </c>
    </row>
    <row r="1591" spans="16:30" x14ac:dyDescent="0.25">
      <c r="P1591" s="11"/>
      <c r="S1591" s="9"/>
      <c r="AD1591" t="str">
        <f t="shared" si="24"/>
        <v xml:space="preserve"> </v>
      </c>
    </row>
    <row r="1592" spans="16:30" x14ac:dyDescent="0.25">
      <c r="P1592" s="11"/>
      <c r="S1592" s="9"/>
      <c r="AD1592" t="str">
        <f t="shared" si="24"/>
        <v xml:space="preserve"> </v>
      </c>
    </row>
    <row r="1593" spans="16:30" x14ac:dyDescent="0.25">
      <c r="P1593" s="11"/>
      <c r="S1593" s="9"/>
      <c r="AD1593" t="str">
        <f t="shared" si="24"/>
        <v xml:space="preserve"> </v>
      </c>
    </row>
    <row r="1594" spans="16:30" x14ac:dyDescent="0.25">
      <c r="P1594" s="11"/>
      <c r="S1594" s="9"/>
      <c r="AD1594" t="str">
        <f t="shared" si="24"/>
        <v xml:space="preserve"> </v>
      </c>
    </row>
    <row r="1595" spans="16:30" x14ac:dyDescent="0.25">
      <c r="P1595" s="11"/>
      <c r="S1595" s="9"/>
      <c r="AD1595" t="str">
        <f t="shared" si="24"/>
        <v xml:space="preserve"> </v>
      </c>
    </row>
    <row r="1596" spans="16:30" x14ac:dyDescent="0.25">
      <c r="P1596" s="11"/>
      <c r="S1596" s="9"/>
      <c r="AD1596" t="str">
        <f t="shared" si="24"/>
        <v xml:space="preserve"> </v>
      </c>
    </row>
    <row r="1597" spans="16:30" x14ac:dyDescent="0.25">
      <c r="P1597" s="11"/>
      <c r="S1597" s="9"/>
      <c r="AD1597" t="str">
        <f t="shared" si="24"/>
        <v xml:space="preserve"> </v>
      </c>
    </row>
    <row r="1598" spans="16:30" x14ac:dyDescent="0.25">
      <c r="P1598" s="11"/>
      <c r="S1598" s="9"/>
      <c r="AD1598" t="str">
        <f t="shared" si="24"/>
        <v xml:space="preserve"> </v>
      </c>
    </row>
    <row r="1599" spans="16:30" x14ac:dyDescent="0.25">
      <c r="P1599" s="11"/>
      <c r="S1599" s="9"/>
      <c r="AD1599" t="str">
        <f t="shared" si="24"/>
        <v xml:space="preserve"> </v>
      </c>
    </row>
    <row r="1600" spans="16:30" x14ac:dyDescent="0.25">
      <c r="P1600" s="11"/>
      <c r="S1600" s="9"/>
      <c r="AD1600" t="str">
        <f t="shared" si="24"/>
        <v xml:space="preserve"> </v>
      </c>
    </row>
    <row r="1601" spans="16:30" x14ac:dyDescent="0.25">
      <c r="P1601" s="11"/>
      <c r="S1601" s="9"/>
      <c r="AD1601" t="str">
        <f t="shared" si="24"/>
        <v xml:space="preserve"> </v>
      </c>
    </row>
    <row r="1602" spans="16:30" x14ac:dyDescent="0.25">
      <c r="P1602" s="11"/>
      <c r="S1602" s="9"/>
      <c r="AD1602" t="str">
        <f t="shared" si="24"/>
        <v xml:space="preserve"> </v>
      </c>
    </row>
    <row r="1603" spans="16:30" x14ac:dyDescent="0.25">
      <c r="P1603" s="11"/>
      <c r="S1603" s="9"/>
      <c r="AD1603" t="str">
        <f t="shared" si="24"/>
        <v xml:space="preserve"> </v>
      </c>
    </row>
    <row r="1604" spans="16:30" x14ac:dyDescent="0.25">
      <c r="P1604" s="11"/>
      <c r="S1604" s="9"/>
      <c r="AD1604" t="str">
        <f t="shared" si="24"/>
        <v xml:space="preserve"> </v>
      </c>
    </row>
    <row r="1605" spans="16:30" x14ac:dyDescent="0.25">
      <c r="P1605" s="11"/>
      <c r="S1605" s="9"/>
      <c r="AD1605" t="str">
        <f t="shared" ref="AD1605:AD1668" si="25">IF(ISNUMBER(AC1605),G1605+AC1605," ")</f>
        <v xml:space="preserve"> </v>
      </c>
    </row>
    <row r="1606" spans="16:30" x14ac:dyDescent="0.25">
      <c r="P1606" s="11"/>
      <c r="S1606" s="9"/>
      <c r="AD1606" t="str">
        <f t="shared" si="25"/>
        <v xml:space="preserve"> </v>
      </c>
    </row>
    <row r="1607" spans="16:30" x14ac:dyDescent="0.25">
      <c r="P1607" s="11"/>
      <c r="S1607" s="9"/>
      <c r="AD1607" t="str">
        <f t="shared" si="25"/>
        <v xml:space="preserve"> </v>
      </c>
    </row>
    <row r="1608" spans="16:30" x14ac:dyDescent="0.25">
      <c r="P1608" s="11"/>
      <c r="S1608" s="9"/>
      <c r="AD1608" t="str">
        <f t="shared" si="25"/>
        <v xml:space="preserve"> </v>
      </c>
    </row>
    <row r="1609" spans="16:30" x14ac:dyDescent="0.25">
      <c r="P1609" s="11"/>
      <c r="S1609" s="9"/>
      <c r="AD1609" t="str">
        <f t="shared" si="25"/>
        <v xml:space="preserve"> </v>
      </c>
    </row>
    <row r="1610" spans="16:30" x14ac:dyDescent="0.25">
      <c r="P1610" s="11"/>
      <c r="S1610" s="9"/>
      <c r="AD1610" t="str">
        <f t="shared" si="25"/>
        <v xml:space="preserve"> </v>
      </c>
    </row>
    <row r="1611" spans="16:30" x14ac:dyDescent="0.25">
      <c r="P1611" s="11"/>
      <c r="S1611" s="9"/>
      <c r="AD1611" t="str">
        <f t="shared" si="25"/>
        <v xml:space="preserve"> </v>
      </c>
    </row>
    <row r="1612" spans="16:30" x14ac:dyDescent="0.25">
      <c r="P1612" s="11"/>
      <c r="S1612" s="9"/>
      <c r="AD1612" t="str">
        <f t="shared" si="25"/>
        <v xml:space="preserve"> </v>
      </c>
    </row>
    <row r="1613" spans="16:30" x14ac:dyDescent="0.25">
      <c r="P1613" s="11"/>
      <c r="S1613" s="9"/>
      <c r="AD1613" t="str">
        <f t="shared" si="25"/>
        <v xml:space="preserve"> </v>
      </c>
    </row>
    <row r="1614" spans="16:30" x14ac:dyDescent="0.25">
      <c r="P1614" s="11"/>
      <c r="S1614" s="9"/>
      <c r="AD1614" t="str">
        <f t="shared" si="25"/>
        <v xml:space="preserve"> </v>
      </c>
    </row>
    <row r="1615" spans="16:30" x14ac:dyDescent="0.25">
      <c r="P1615" s="11"/>
      <c r="S1615" s="9"/>
      <c r="AD1615" t="str">
        <f t="shared" si="25"/>
        <v xml:space="preserve"> </v>
      </c>
    </row>
    <row r="1616" spans="16:30" x14ac:dyDescent="0.25">
      <c r="P1616" s="11"/>
      <c r="S1616" s="9"/>
      <c r="AD1616" t="str">
        <f t="shared" si="25"/>
        <v xml:space="preserve"> </v>
      </c>
    </row>
    <row r="1617" spans="16:30" x14ac:dyDescent="0.25">
      <c r="P1617" s="11"/>
      <c r="S1617" s="9"/>
      <c r="AD1617" t="str">
        <f t="shared" si="25"/>
        <v xml:space="preserve"> </v>
      </c>
    </row>
    <row r="1618" spans="16:30" x14ac:dyDescent="0.25">
      <c r="P1618" s="11"/>
      <c r="S1618" s="9"/>
      <c r="AD1618" t="str">
        <f t="shared" si="25"/>
        <v xml:space="preserve"> </v>
      </c>
    </row>
    <row r="1619" spans="16:30" x14ac:dyDescent="0.25">
      <c r="P1619" s="11"/>
      <c r="S1619" s="9"/>
      <c r="AD1619" t="str">
        <f t="shared" si="25"/>
        <v xml:space="preserve"> </v>
      </c>
    </row>
    <row r="1620" spans="16:30" x14ac:dyDescent="0.25">
      <c r="P1620" s="11"/>
      <c r="S1620" s="9"/>
      <c r="AD1620" t="str">
        <f t="shared" si="25"/>
        <v xml:space="preserve"> </v>
      </c>
    </row>
    <row r="1621" spans="16:30" x14ac:dyDescent="0.25">
      <c r="P1621" s="11"/>
      <c r="S1621" s="9"/>
      <c r="AD1621" t="str">
        <f t="shared" si="25"/>
        <v xml:space="preserve"> </v>
      </c>
    </row>
    <row r="1622" spans="16:30" x14ac:dyDescent="0.25">
      <c r="P1622" s="11"/>
      <c r="S1622" s="9"/>
      <c r="AD1622" t="str">
        <f t="shared" si="25"/>
        <v xml:space="preserve"> </v>
      </c>
    </row>
    <row r="1623" spans="16:30" x14ac:dyDescent="0.25">
      <c r="P1623" s="11"/>
      <c r="S1623" s="9"/>
      <c r="AD1623" t="str">
        <f t="shared" si="25"/>
        <v xml:space="preserve"> </v>
      </c>
    </row>
    <row r="1624" spans="16:30" x14ac:dyDescent="0.25">
      <c r="P1624" s="11"/>
      <c r="S1624" s="9"/>
      <c r="AD1624" t="str">
        <f t="shared" si="25"/>
        <v xml:space="preserve"> </v>
      </c>
    </row>
    <row r="1625" spans="16:30" x14ac:dyDescent="0.25">
      <c r="P1625" s="11"/>
      <c r="S1625" s="9"/>
      <c r="AD1625" t="str">
        <f t="shared" si="25"/>
        <v xml:space="preserve"> </v>
      </c>
    </row>
    <row r="1626" spans="16:30" x14ac:dyDescent="0.25">
      <c r="P1626" s="11"/>
      <c r="S1626" s="9"/>
      <c r="AD1626" t="str">
        <f t="shared" si="25"/>
        <v xml:space="preserve"> </v>
      </c>
    </row>
    <row r="1627" spans="16:30" x14ac:dyDescent="0.25">
      <c r="P1627" s="11"/>
      <c r="S1627" s="9"/>
      <c r="AD1627" t="str">
        <f t="shared" si="25"/>
        <v xml:space="preserve"> </v>
      </c>
    </row>
    <row r="1628" spans="16:30" x14ac:dyDescent="0.25">
      <c r="P1628" s="11"/>
      <c r="S1628" s="9"/>
      <c r="AD1628" t="str">
        <f t="shared" si="25"/>
        <v xml:space="preserve"> </v>
      </c>
    </row>
    <row r="1629" spans="16:30" x14ac:dyDescent="0.25">
      <c r="P1629" s="11"/>
      <c r="S1629" s="9"/>
      <c r="AD1629" t="str">
        <f t="shared" si="25"/>
        <v xml:space="preserve"> </v>
      </c>
    </row>
    <row r="1630" spans="16:30" x14ac:dyDescent="0.25">
      <c r="P1630" s="11"/>
      <c r="S1630" s="9"/>
      <c r="AD1630" t="str">
        <f t="shared" si="25"/>
        <v xml:space="preserve"> </v>
      </c>
    </row>
    <row r="1631" spans="16:30" x14ac:dyDescent="0.25">
      <c r="P1631" s="11"/>
      <c r="S1631" s="9"/>
      <c r="AD1631" t="str">
        <f t="shared" si="25"/>
        <v xml:space="preserve"> </v>
      </c>
    </row>
    <row r="1632" spans="16:30" x14ac:dyDescent="0.25">
      <c r="P1632" s="11"/>
      <c r="S1632" s="9"/>
      <c r="AD1632" t="str">
        <f t="shared" si="25"/>
        <v xml:space="preserve"> </v>
      </c>
    </row>
    <row r="1633" spans="16:30" x14ac:dyDescent="0.25">
      <c r="P1633" s="11"/>
      <c r="S1633" s="9"/>
      <c r="AD1633" t="str">
        <f t="shared" si="25"/>
        <v xml:space="preserve"> </v>
      </c>
    </row>
    <row r="1634" spans="16:30" x14ac:dyDescent="0.25">
      <c r="P1634" s="11"/>
      <c r="S1634" s="9"/>
      <c r="AD1634" t="str">
        <f t="shared" si="25"/>
        <v xml:space="preserve"> </v>
      </c>
    </row>
    <row r="1635" spans="16:30" x14ac:dyDescent="0.25">
      <c r="P1635" s="11"/>
      <c r="S1635" s="9"/>
      <c r="AD1635" t="str">
        <f t="shared" si="25"/>
        <v xml:space="preserve"> </v>
      </c>
    </row>
    <row r="1636" spans="16:30" x14ac:dyDescent="0.25">
      <c r="P1636" s="11"/>
      <c r="S1636" s="9"/>
      <c r="AD1636" t="str">
        <f t="shared" si="25"/>
        <v xml:space="preserve"> </v>
      </c>
    </row>
    <row r="1637" spans="16:30" x14ac:dyDescent="0.25">
      <c r="P1637" s="11"/>
      <c r="S1637" s="9"/>
      <c r="AD1637" t="str">
        <f t="shared" si="25"/>
        <v xml:space="preserve"> </v>
      </c>
    </row>
    <row r="1638" spans="16:30" x14ac:dyDescent="0.25">
      <c r="P1638" s="11"/>
      <c r="S1638" s="9"/>
      <c r="AD1638" t="str">
        <f t="shared" si="25"/>
        <v xml:space="preserve"> </v>
      </c>
    </row>
    <row r="1639" spans="16:30" x14ac:dyDescent="0.25">
      <c r="P1639" s="11"/>
      <c r="S1639" s="9"/>
      <c r="AD1639" t="str">
        <f t="shared" si="25"/>
        <v xml:space="preserve"> </v>
      </c>
    </row>
    <row r="1640" spans="16:30" x14ac:dyDescent="0.25">
      <c r="P1640" s="11"/>
      <c r="S1640" s="9"/>
      <c r="AD1640" t="str">
        <f t="shared" si="25"/>
        <v xml:space="preserve"> </v>
      </c>
    </row>
    <row r="1641" spans="16:30" x14ac:dyDescent="0.25">
      <c r="P1641" s="11"/>
      <c r="S1641" s="9"/>
      <c r="AD1641" t="str">
        <f t="shared" si="25"/>
        <v xml:space="preserve"> </v>
      </c>
    </row>
    <row r="1642" spans="16:30" x14ac:dyDescent="0.25">
      <c r="P1642" s="11"/>
      <c r="S1642" s="9"/>
      <c r="AD1642" t="str">
        <f t="shared" si="25"/>
        <v xml:space="preserve"> </v>
      </c>
    </row>
    <row r="1643" spans="16:30" x14ac:dyDescent="0.25">
      <c r="P1643" s="11"/>
      <c r="S1643" s="9"/>
      <c r="AD1643" t="str">
        <f t="shared" si="25"/>
        <v xml:space="preserve"> </v>
      </c>
    </row>
    <row r="1644" spans="16:30" x14ac:dyDescent="0.25">
      <c r="P1644" s="11"/>
      <c r="S1644" s="9"/>
      <c r="AD1644" t="str">
        <f t="shared" si="25"/>
        <v xml:space="preserve"> </v>
      </c>
    </row>
    <row r="1645" spans="16:30" x14ac:dyDescent="0.25">
      <c r="P1645" s="11"/>
      <c r="S1645" s="9"/>
      <c r="AD1645" t="str">
        <f t="shared" si="25"/>
        <v xml:space="preserve"> </v>
      </c>
    </row>
    <row r="1646" spans="16:30" x14ac:dyDescent="0.25">
      <c r="P1646" s="11"/>
      <c r="S1646" s="9"/>
      <c r="AD1646" t="str">
        <f t="shared" si="25"/>
        <v xml:space="preserve"> </v>
      </c>
    </row>
    <row r="1647" spans="16:30" x14ac:dyDescent="0.25">
      <c r="P1647" s="11"/>
      <c r="S1647" s="9"/>
      <c r="AD1647" t="str">
        <f t="shared" si="25"/>
        <v xml:space="preserve"> </v>
      </c>
    </row>
    <row r="1648" spans="16:30" x14ac:dyDescent="0.25">
      <c r="P1648" s="11"/>
      <c r="S1648" s="9"/>
      <c r="AD1648" t="str">
        <f t="shared" si="25"/>
        <v xml:space="preserve"> </v>
      </c>
    </row>
    <row r="1649" spans="16:30" x14ac:dyDescent="0.25">
      <c r="P1649" s="11"/>
      <c r="S1649" s="9"/>
      <c r="AD1649" t="str">
        <f t="shared" si="25"/>
        <v xml:space="preserve"> </v>
      </c>
    </row>
    <row r="1650" spans="16:30" x14ac:dyDescent="0.25">
      <c r="P1650" s="11"/>
      <c r="S1650" s="9"/>
      <c r="AD1650" t="str">
        <f t="shared" si="25"/>
        <v xml:space="preserve"> </v>
      </c>
    </row>
    <row r="1651" spans="16:30" x14ac:dyDescent="0.25">
      <c r="P1651" s="11"/>
      <c r="S1651" s="9"/>
      <c r="AD1651" t="str">
        <f t="shared" si="25"/>
        <v xml:space="preserve"> </v>
      </c>
    </row>
    <row r="1652" spans="16:30" x14ac:dyDescent="0.25">
      <c r="P1652" s="11"/>
      <c r="S1652" s="9"/>
      <c r="AD1652" t="str">
        <f t="shared" si="25"/>
        <v xml:space="preserve"> </v>
      </c>
    </row>
    <row r="1653" spans="16:30" x14ac:dyDescent="0.25">
      <c r="P1653" s="11"/>
      <c r="S1653" s="9"/>
      <c r="AD1653" t="str">
        <f t="shared" si="25"/>
        <v xml:space="preserve"> </v>
      </c>
    </row>
    <row r="1654" spans="16:30" x14ac:dyDescent="0.25">
      <c r="P1654" s="11"/>
      <c r="S1654" s="9"/>
      <c r="AD1654" t="str">
        <f t="shared" si="25"/>
        <v xml:space="preserve"> </v>
      </c>
    </row>
    <row r="1655" spans="16:30" x14ac:dyDescent="0.25">
      <c r="P1655" s="11"/>
      <c r="S1655" s="9"/>
      <c r="AD1655" t="str">
        <f t="shared" si="25"/>
        <v xml:space="preserve"> </v>
      </c>
    </row>
    <row r="1656" spans="16:30" x14ac:dyDescent="0.25">
      <c r="P1656" s="11"/>
      <c r="S1656" s="9"/>
      <c r="AD1656" t="str">
        <f t="shared" si="25"/>
        <v xml:space="preserve"> </v>
      </c>
    </row>
    <row r="1657" spans="16:30" x14ac:dyDescent="0.25">
      <c r="P1657" s="11"/>
      <c r="S1657" s="9"/>
      <c r="AD1657" t="str">
        <f t="shared" si="25"/>
        <v xml:space="preserve"> </v>
      </c>
    </row>
    <row r="1658" spans="16:30" x14ac:dyDescent="0.25">
      <c r="P1658" s="11"/>
      <c r="S1658" s="9"/>
      <c r="AD1658" t="str">
        <f t="shared" si="25"/>
        <v xml:space="preserve"> </v>
      </c>
    </row>
    <row r="1659" spans="16:30" x14ac:dyDescent="0.25">
      <c r="P1659" s="11"/>
      <c r="S1659" s="9"/>
      <c r="AD1659" t="str">
        <f t="shared" si="25"/>
        <v xml:space="preserve"> </v>
      </c>
    </row>
    <row r="1660" spans="16:30" x14ac:dyDescent="0.25">
      <c r="P1660" s="11"/>
      <c r="S1660" s="9"/>
      <c r="AD1660" t="str">
        <f t="shared" si="25"/>
        <v xml:space="preserve"> </v>
      </c>
    </row>
    <row r="1661" spans="16:30" x14ac:dyDescent="0.25">
      <c r="P1661" s="11"/>
      <c r="S1661" s="9"/>
      <c r="AD1661" t="str">
        <f t="shared" si="25"/>
        <v xml:space="preserve"> </v>
      </c>
    </row>
    <row r="1662" spans="16:30" x14ac:dyDescent="0.25">
      <c r="P1662" s="11"/>
      <c r="S1662" s="9"/>
      <c r="AD1662" t="str">
        <f t="shared" si="25"/>
        <v xml:space="preserve"> </v>
      </c>
    </row>
    <row r="1663" spans="16:30" x14ac:dyDescent="0.25">
      <c r="P1663" s="11"/>
      <c r="S1663" s="9"/>
      <c r="AD1663" t="str">
        <f t="shared" si="25"/>
        <v xml:space="preserve"> </v>
      </c>
    </row>
    <row r="1664" spans="16:30" x14ac:dyDescent="0.25">
      <c r="P1664" s="11"/>
      <c r="S1664" s="9"/>
      <c r="AD1664" t="str">
        <f t="shared" si="25"/>
        <v xml:space="preserve"> </v>
      </c>
    </row>
    <row r="1665" spans="16:30" x14ac:dyDescent="0.25">
      <c r="P1665" s="11"/>
      <c r="S1665" s="9"/>
      <c r="AD1665" t="str">
        <f t="shared" si="25"/>
        <v xml:space="preserve"> </v>
      </c>
    </row>
    <row r="1666" spans="16:30" x14ac:dyDescent="0.25">
      <c r="P1666" s="11"/>
      <c r="S1666" s="9"/>
      <c r="AD1666" t="str">
        <f t="shared" si="25"/>
        <v xml:space="preserve"> </v>
      </c>
    </row>
    <row r="1667" spans="16:30" x14ac:dyDescent="0.25">
      <c r="P1667" s="11"/>
      <c r="S1667" s="9"/>
      <c r="AD1667" t="str">
        <f t="shared" si="25"/>
        <v xml:space="preserve"> </v>
      </c>
    </row>
    <row r="1668" spans="16:30" x14ac:dyDescent="0.25">
      <c r="P1668" s="11"/>
      <c r="S1668" s="9"/>
      <c r="AD1668" t="str">
        <f t="shared" si="25"/>
        <v xml:space="preserve"> </v>
      </c>
    </row>
    <row r="1669" spans="16:30" x14ac:dyDescent="0.25">
      <c r="P1669" s="11"/>
      <c r="S1669" s="9"/>
      <c r="AD1669" t="str">
        <f t="shared" ref="AD1669:AD1732" si="26">IF(ISNUMBER(AC1669),G1669+AC1669," ")</f>
        <v xml:space="preserve"> </v>
      </c>
    </row>
    <row r="1670" spans="16:30" x14ac:dyDescent="0.25">
      <c r="P1670" s="11"/>
      <c r="S1670" s="9"/>
      <c r="AD1670" t="str">
        <f t="shared" si="26"/>
        <v xml:space="preserve"> </v>
      </c>
    </row>
    <row r="1671" spans="16:30" x14ac:dyDescent="0.25">
      <c r="P1671" s="11"/>
      <c r="S1671" s="9"/>
      <c r="AD1671" t="str">
        <f t="shared" si="26"/>
        <v xml:space="preserve"> </v>
      </c>
    </row>
    <row r="1672" spans="16:30" x14ac:dyDescent="0.25">
      <c r="P1672" s="11"/>
      <c r="S1672" s="9"/>
      <c r="AD1672" t="str">
        <f t="shared" si="26"/>
        <v xml:space="preserve"> </v>
      </c>
    </row>
    <row r="1673" spans="16:30" x14ac:dyDescent="0.25">
      <c r="P1673" s="11"/>
      <c r="S1673" s="9"/>
      <c r="AD1673" t="str">
        <f t="shared" si="26"/>
        <v xml:space="preserve"> </v>
      </c>
    </row>
    <row r="1674" spans="16:30" x14ac:dyDescent="0.25">
      <c r="P1674" s="11"/>
      <c r="S1674" s="9"/>
      <c r="AD1674" t="str">
        <f t="shared" si="26"/>
        <v xml:space="preserve"> </v>
      </c>
    </row>
    <row r="1675" spans="16:30" x14ac:dyDescent="0.25">
      <c r="P1675" s="11"/>
      <c r="S1675" s="9"/>
      <c r="AD1675" t="str">
        <f t="shared" si="26"/>
        <v xml:space="preserve"> </v>
      </c>
    </row>
    <row r="1676" spans="16:30" x14ac:dyDescent="0.25">
      <c r="P1676" s="11"/>
      <c r="S1676" s="9"/>
      <c r="AD1676" t="str">
        <f t="shared" si="26"/>
        <v xml:space="preserve"> </v>
      </c>
    </row>
    <row r="1677" spans="16:30" x14ac:dyDescent="0.25">
      <c r="P1677" s="11"/>
      <c r="S1677" s="9"/>
      <c r="AD1677" t="str">
        <f t="shared" si="26"/>
        <v xml:space="preserve"> </v>
      </c>
    </row>
    <row r="1678" spans="16:30" x14ac:dyDescent="0.25">
      <c r="P1678" s="11"/>
      <c r="S1678" s="9"/>
      <c r="AD1678" t="str">
        <f t="shared" si="26"/>
        <v xml:space="preserve"> </v>
      </c>
    </row>
    <row r="1679" spans="16:30" x14ac:dyDescent="0.25">
      <c r="P1679" s="11"/>
      <c r="S1679" s="9"/>
      <c r="AD1679" t="str">
        <f t="shared" si="26"/>
        <v xml:space="preserve"> </v>
      </c>
    </row>
    <row r="1680" spans="16:30" x14ac:dyDescent="0.25">
      <c r="P1680" s="11"/>
      <c r="S1680" s="9"/>
      <c r="AD1680" t="str">
        <f t="shared" si="26"/>
        <v xml:space="preserve"> </v>
      </c>
    </row>
    <row r="1681" spans="16:30" x14ac:dyDescent="0.25">
      <c r="P1681" s="11"/>
      <c r="S1681" s="9"/>
      <c r="AD1681" t="str">
        <f t="shared" si="26"/>
        <v xml:space="preserve"> </v>
      </c>
    </row>
    <row r="1682" spans="16:30" x14ac:dyDescent="0.25">
      <c r="P1682" s="11"/>
      <c r="S1682" s="9"/>
      <c r="AD1682" t="str">
        <f t="shared" si="26"/>
        <v xml:space="preserve"> </v>
      </c>
    </row>
    <row r="1683" spans="16:30" x14ac:dyDescent="0.25">
      <c r="P1683" s="11"/>
      <c r="S1683" s="9"/>
      <c r="AD1683" t="str">
        <f t="shared" si="26"/>
        <v xml:space="preserve"> </v>
      </c>
    </row>
    <row r="1684" spans="16:30" x14ac:dyDescent="0.25">
      <c r="P1684" s="11"/>
      <c r="S1684" s="9"/>
      <c r="AD1684" t="str">
        <f t="shared" si="26"/>
        <v xml:space="preserve"> </v>
      </c>
    </row>
    <row r="1685" spans="16:30" x14ac:dyDescent="0.25">
      <c r="P1685" s="11"/>
      <c r="S1685" s="9"/>
      <c r="AD1685" t="str">
        <f t="shared" si="26"/>
        <v xml:space="preserve"> </v>
      </c>
    </row>
    <row r="1686" spans="16:30" x14ac:dyDescent="0.25">
      <c r="P1686" s="11"/>
      <c r="S1686" s="9"/>
      <c r="AD1686" t="str">
        <f t="shared" si="26"/>
        <v xml:space="preserve"> </v>
      </c>
    </row>
    <row r="1687" spans="16:30" x14ac:dyDescent="0.25">
      <c r="P1687" s="11"/>
      <c r="S1687" s="9"/>
      <c r="AD1687" t="str">
        <f t="shared" si="26"/>
        <v xml:space="preserve"> </v>
      </c>
    </row>
    <row r="1688" spans="16:30" x14ac:dyDescent="0.25">
      <c r="P1688" s="11"/>
      <c r="S1688" s="9"/>
      <c r="AD1688" t="str">
        <f t="shared" si="26"/>
        <v xml:space="preserve"> </v>
      </c>
    </row>
    <row r="1689" spans="16:30" x14ac:dyDescent="0.25">
      <c r="P1689" s="11"/>
      <c r="S1689" s="9"/>
      <c r="AD1689" t="str">
        <f t="shared" si="26"/>
        <v xml:space="preserve"> </v>
      </c>
    </row>
    <row r="1690" spans="16:30" x14ac:dyDescent="0.25">
      <c r="P1690" s="11"/>
      <c r="S1690" s="9"/>
      <c r="AD1690" t="str">
        <f t="shared" si="26"/>
        <v xml:space="preserve"> </v>
      </c>
    </row>
    <row r="1691" spans="16:30" x14ac:dyDescent="0.25">
      <c r="P1691" s="11"/>
      <c r="S1691" s="9"/>
      <c r="AD1691" t="str">
        <f t="shared" si="26"/>
        <v xml:space="preserve"> </v>
      </c>
    </row>
    <row r="1692" spans="16:30" x14ac:dyDescent="0.25">
      <c r="P1692" s="11"/>
      <c r="S1692" s="9"/>
      <c r="AD1692" t="str">
        <f t="shared" si="26"/>
        <v xml:space="preserve"> </v>
      </c>
    </row>
    <row r="1693" spans="16:30" x14ac:dyDescent="0.25">
      <c r="P1693" s="11"/>
      <c r="S1693" s="9"/>
      <c r="AD1693" t="str">
        <f t="shared" si="26"/>
        <v xml:space="preserve"> </v>
      </c>
    </row>
    <row r="1694" spans="16:30" x14ac:dyDescent="0.25">
      <c r="P1694" s="11"/>
      <c r="S1694" s="9"/>
      <c r="AD1694" t="str">
        <f t="shared" si="26"/>
        <v xml:space="preserve"> </v>
      </c>
    </row>
    <row r="1695" spans="16:30" x14ac:dyDescent="0.25">
      <c r="P1695" s="11"/>
      <c r="S1695" s="9"/>
      <c r="AD1695" t="str">
        <f t="shared" si="26"/>
        <v xml:space="preserve"> </v>
      </c>
    </row>
    <row r="1696" spans="16:30" x14ac:dyDescent="0.25">
      <c r="P1696" s="11"/>
      <c r="S1696" s="9"/>
      <c r="AD1696" t="str">
        <f t="shared" si="26"/>
        <v xml:space="preserve"> </v>
      </c>
    </row>
    <row r="1697" spans="16:30" x14ac:dyDescent="0.25">
      <c r="P1697" s="11"/>
      <c r="S1697" s="9"/>
      <c r="AD1697" t="str">
        <f t="shared" si="26"/>
        <v xml:space="preserve"> </v>
      </c>
    </row>
    <row r="1698" spans="16:30" x14ac:dyDescent="0.25">
      <c r="P1698" s="11"/>
      <c r="S1698" s="9"/>
      <c r="AD1698" t="str">
        <f t="shared" si="26"/>
        <v xml:space="preserve"> </v>
      </c>
    </row>
    <row r="1699" spans="16:30" x14ac:dyDescent="0.25">
      <c r="P1699" s="11"/>
      <c r="S1699" s="9"/>
      <c r="AD1699" t="str">
        <f t="shared" si="26"/>
        <v xml:space="preserve"> </v>
      </c>
    </row>
    <row r="1700" spans="16:30" x14ac:dyDescent="0.25">
      <c r="P1700" s="11"/>
      <c r="S1700" s="9"/>
      <c r="AD1700" t="str">
        <f t="shared" si="26"/>
        <v xml:space="preserve"> </v>
      </c>
    </row>
    <row r="1701" spans="16:30" x14ac:dyDescent="0.25">
      <c r="P1701" s="11"/>
      <c r="S1701" s="9"/>
      <c r="AD1701" t="str">
        <f t="shared" si="26"/>
        <v xml:space="preserve"> </v>
      </c>
    </row>
    <row r="1702" spans="16:30" x14ac:dyDescent="0.25">
      <c r="P1702" s="11"/>
      <c r="S1702" s="9"/>
      <c r="AD1702" t="str">
        <f t="shared" si="26"/>
        <v xml:space="preserve"> </v>
      </c>
    </row>
    <row r="1703" spans="16:30" x14ac:dyDescent="0.25">
      <c r="P1703" s="11"/>
      <c r="S1703" s="9"/>
      <c r="AD1703" t="str">
        <f t="shared" si="26"/>
        <v xml:space="preserve"> </v>
      </c>
    </row>
    <row r="1704" spans="16:30" x14ac:dyDescent="0.25">
      <c r="P1704" s="11"/>
      <c r="S1704" s="9"/>
      <c r="AD1704" t="str">
        <f t="shared" si="26"/>
        <v xml:space="preserve"> </v>
      </c>
    </row>
    <row r="1705" spans="16:30" x14ac:dyDescent="0.25">
      <c r="P1705" s="11"/>
      <c r="S1705" s="9"/>
      <c r="AD1705" t="str">
        <f t="shared" si="26"/>
        <v xml:space="preserve"> </v>
      </c>
    </row>
    <row r="1706" spans="16:30" x14ac:dyDescent="0.25">
      <c r="P1706" s="11"/>
      <c r="S1706" s="9"/>
      <c r="AD1706" t="str">
        <f t="shared" si="26"/>
        <v xml:space="preserve"> </v>
      </c>
    </row>
    <row r="1707" spans="16:30" x14ac:dyDescent="0.25">
      <c r="P1707" s="11"/>
      <c r="S1707" s="9"/>
      <c r="AD1707" t="str">
        <f t="shared" si="26"/>
        <v xml:space="preserve"> </v>
      </c>
    </row>
    <row r="1708" spans="16:30" x14ac:dyDescent="0.25">
      <c r="P1708" s="11"/>
      <c r="S1708" s="9"/>
      <c r="AD1708" t="str">
        <f t="shared" si="26"/>
        <v xml:space="preserve"> </v>
      </c>
    </row>
    <row r="1709" spans="16:30" x14ac:dyDescent="0.25">
      <c r="P1709" s="11"/>
      <c r="S1709" s="9"/>
      <c r="AD1709" t="str">
        <f t="shared" si="26"/>
        <v xml:space="preserve"> </v>
      </c>
    </row>
    <row r="1710" spans="16:30" x14ac:dyDescent="0.25">
      <c r="P1710" s="11"/>
      <c r="S1710" s="9"/>
      <c r="AD1710" t="str">
        <f t="shared" si="26"/>
        <v xml:space="preserve"> </v>
      </c>
    </row>
    <row r="1711" spans="16:30" x14ac:dyDescent="0.25">
      <c r="P1711" s="11"/>
      <c r="S1711" s="9"/>
      <c r="AD1711" t="str">
        <f t="shared" si="26"/>
        <v xml:space="preserve"> </v>
      </c>
    </row>
    <row r="1712" spans="16:30" x14ac:dyDescent="0.25">
      <c r="P1712" s="11"/>
      <c r="S1712" s="9"/>
      <c r="AD1712" t="str">
        <f t="shared" si="26"/>
        <v xml:space="preserve"> </v>
      </c>
    </row>
    <row r="1713" spans="16:30" x14ac:dyDescent="0.25">
      <c r="P1713" s="11"/>
      <c r="S1713" s="9"/>
      <c r="AD1713" t="str">
        <f t="shared" si="26"/>
        <v xml:space="preserve"> </v>
      </c>
    </row>
    <row r="1714" spans="16:30" x14ac:dyDescent="0.25">
      <c r="P1714" s="11"/>
      <c r="S1714" s="9"/>
      <c r="AD1714" t="str">
        <f t="shared" si="26"/>
        <v xml:space="preserve"> </v>
      </c>
    </row>
    <row r="1715" spans="16:30" x14ac:dyDescent="0.25">
      <c r="P1715" s="11"/>
      <c r="S1715" s="9"/>
      <c r="AD1715" t="str">
        <f t="shared" si="26"/>
        <v xml:space="preserve"> </v>
      </c>
    </row>
    <row r="1716" spans="16:30" x14ac:dyDescent="0.25">
      <c r="P1716" s="11"/>
      <c r="S1716" s="9"/>
      <c r="AD1716" t="str">
        <f t="shared" si="26"/>
        <v xml:space="preserve"> </v>
      </c>
    </row>
    <row r="1717" spans="16:30" x14ac:dyDescent="0.25">
      <c r="P1717" s="11"/>
      <c r="S1717" s="9"/>
      <c r="AD1717" t="str">
        <f t="shared" si="26"/>
        <v xml:space="preserve"> </v>
      </c>
    </row>
    <row r="1718" spans="16:30" x14ac:dyDescent="0.25">
      <c r="P1718" s="11"/>
      <c r="S1718" s="9"/>
      <c r="AD1718" t="str">
        <f t="shared" si="26"/>
        <v xml:space="preserve"> </v>
      </c>
    </row>
    <row r="1719" spans="16:30" x14ac:dyDescent="0.25">
      <c r="P1719" s="11"/>
      <c r="S1719" s="9"/>
      <c r="AD1719" t="str">
        <f t="shared" si="26"/>
        <v xml:space="preserve"> </v>
      </c>
    </row>
    <row r="1720" spans="16:30" x14ac:dyDescent="0.25">
      <c r="P1720" s="11"/>
      <c r="S1720" s="9"/>
      <c r="AD1720" t="str">
        <f t="shared" si="26"/>
        <v xml:space="preserve"> </v>
      </c>
    </row>
    <row r="1721" spans="16:30" x14ac:dyDescent="0.25">
      <c r="P1721" s="11"/>
      <c r="S1721" s="9"/>
      <c r="AD1721" t="str">
        <f t="shared" si="26"/>
        <v xml:space="preserve"> </v>
      </c>
    </row>
    <row r="1722" spans="16:30" x14ac:dyDescent="0.25">
      <c r="P1722" s="11"/>
      <c r="S1722" s="9"/>
      <c r="AD1722" t="str">
        <f t="shared" si="26"/>
        <v xml:space="preserve"> </v>
      </c>
    </row>
    <row r="1723" spans="16:30" x14ac:dyDescent="0.25">
      <c r="P1723" s="11"/>
      <c r="S1723" s="9"/>
      <c r="AD1723" t="str">
        <f t="shared" si="26"/>
        <v xml:space="preserve"> </v>
      </c>
    </row>
    <row r="1724" spans="16:30" x14ac:dyDescent="0.25">
      <c r="P1724" s="11"/>
      <c r="S1724" s="9"/>
      <c r="AD1724" t="str">
        <f t="shared" si="26"/>
        <v xml:space="preserve"> </v>
      </c>
    </row>
    <row r="1725" spans="16:30" x14ac:dyDescent="0.25">
      <c r="P1725" s="11"/>
      <c r="S1725" s="9"/>
      <c r="AD1725" t="str">
        <f t="shared" si="26"/>
        <v xml:space="preserve"> </v>
      </c>
    </row>
    <row r="1726" spans="16:30" x14ac:dyDescent="0.25">
      <c r="P1726" s="11"/>
      <c r="S1726" s="9"/>
      <c r="AD1726" t="str">
        <f t="shared" si="26"/>
        <v xml:space="preserve"> </v>
      </c>
    </row>
    <row r="1727" spans="16:30" x14ac:dyDescent="0.25">
      <c r="P1727" s="11"/>
      <c r="S1727" s="9"/>
      <c r="AD1727" t="str">
        <f t="shared" si="26"/>
        <v xml:space="preserve"> </v>
      </c>
    </row>
    <row r="1728" spans="16:30" x14ac:dyDescent="0.25">
      <c r="P1728" s="11"/>
      <c r="S1728" s="9"/>
      <c r="AD1728" t="str">
        <f t="shared" si="26"/>
        <v xml:space="preserve"> </v>
      </c>
    </row>
    <row r="1729" spans="16:30" x14ac:dyDescent="0.25">
      <c r="P1729" s="11"/>
      <c r="S1729" s="9"/>
      <c r="AD1729" t="str">
        <f t="shared" si="26"/>
        <v xml:space="preserve"> </v>
      </c>
    </row>
    <row r="1730" spans="16:30" x14ac:dyDescent="0.25">
      <c r="P1730" s="11"/>
      <c r="S1730" s="9"/>
      <c r="AD1730" t="str">
        <f t="shared" si="26"/>
        <v xml:space="preserve"> </v>
      </c>
    </row>
    <row r="1731" spans="16:30" x14ac:dyDescent="0.25">
      <c r="P1731" s="11"/>
      <c r="S1731" s="9"/>
      <c r="AD1731" t="str">
        <f t="shared" si="26"/>
        <v xml:space="preserve"> </v>
      </c>
    </row>
    <row r="1732" spans="16:30" x14ac:dyDescent="0.25">
      <c r="P1732" s="11"/>
      <c r="S1732" s="9"/>
      <c r="AD1732" t="str">
        <f t="shared" si="26"/>
        <v xml:space="preserve"> </v>
      </c>
    </row>
    <row r="1733" spans="16:30" x14ac:dyDescent="0.25">
      <c r="P1733" s="11"/>
      <c r="S1733" s="9"/>
      <c r="AD1733" t="str">
        <f t="shared" ref="AD1733:AD1796" si="27">IF(ISNUMBER(AC1733),G1733+AC1733," ")</f>
        <v xml:space="preserve"> </v>
      </c>
    </row>
    <row r="1734" spans="16:30" x14ac:dyDescent="0.25">
      <c r="P1734" s="11"/>
      <c r="S1734" s="9"/>
      <c r="AD1734" t="str">
        <f t="shared" si="27"/>
        <v xml:space="preserve"> </v>
      </c>
    </row>
    <row r="1735" spans="16:30" x14ac:dyDescent="0.25">
      <c r="P1735" s="11"/>
      <c r="S1735" s="9"/>
      <c r="AD1735" t="str">
        <f t="shared" si="27"/>
        <v xml:space="preserve"> </v>
      </c>
    </row>
    <row r="1736" spans="16:30" x14ac:dyDescent="0.25">
      <c r="P1736" s="11"/>
      <c r="S1736" s="9"/>
      <c r="AD1736" t="str">
        <f t="shared" si="27"/>
        <v xml:space="preserve"> </v>
      </c>
    </row>
    <row r="1737" spans="16:30" x14ac:dyDescent="0.25">
      <c r="P1737" s="11"/>
      <c r="S1737" s="9"/>
      <c r="AD1737" t="str">
        <f t="shared" si="27"/>
        <v xml:space="preserve"> </v>
      </c>
    </row>
    <row r="1738" spans="16:30" x14ac:dyDescent="0.25">
      <c r="P1738" s="11"/>
      <c r="S1738" s="9"/>
      <c r="AD1738" t="str">
        <f t="shared" si="27"/>
        <v xml:space="preserve"> </v>
      </c>
    </row>
    <row r="1739" spans="16:30" x14ac:dyDescent="0.25">
      <c r="P1739" s="11"/>
      <c r="S1739" s="9"/>
      <c r="AD1739" t="str">
        <f t="shared" si="27"/>
        <v xml:space="preserve"> </v>
      </c>
    </row>
    <row r="1740" spans="16:30" x14ac:dyDescent="0.25">
      <c r="P1740" s="11"/>
      <c r="S1740" s="9"/>
      <c r="AD1740" t="str">
        <f t="shared" si="27"/>
        <v xml:space="preserve"> </v>
      </c>
    </row>
    <row r="1741" spans="16:30" x14ac:dyDescent="0.25">
      <c r="P1741" s="11"/>
      <c r="S1741" s="9"/>
      <c r="AD1741" t="str">
        <f t="shared" si="27"/>
        <v xml:space="preserve"> </v>
      </c>
    </row>
    <row r="1742" spans="16:30" x14ac:dyDescent="0.25">
      <c r="P1742" s="11"/>
      <c r="S1742" s="9"/>
      <c r="AD1742" t="str">
        <f t="shared" si="27"/>
        <v xml:space="preserve"> </v>
      </c>
    </row>
    <row r="1743" spans="16:30" x14ac:dyDescent="0.25">
      <c r="P1743" s="11"/>
      <c r="S1743" s="9"/>
      <c r="AD1743" t="str">
        <f t="shared" si="27"/>
        <v xml:space="preserve"> </v>
      </c>
    </row>
    <row r="1744" spans="16:30" x14ac:dyDescent="0.25">
      <c r="P1744" s="11"/>
      <c r="S1744" s="9"/>
      <c r="AD1744" t="str">
        <f t="shared" si="27"/>
        <v xml:space="preserve"> </v>
      </c>
    </row>
    <row r="1745" spans="16:30" x14ac:dyDescent="0.25">
      <c r="P1745" s="11"/>
      <c r="S1745" s="9"/>
      <c r="AD1745" t="str">
        <f t="shared" si="27"/>
        <v xml:space="preserve"> </v>
      </c>
    </row>
    <row r="1746" spans="16:30" x14ac:dyDescent="0.25">
      <c r="P1746" s="11"/>
      <c r="S1746" s="9"/>
      <c r="AD1746" t="str">
        <f t="shared" si="27"/>
        <v xml:space="preserve"> </v>
      </c>
    </row>
    <row r="1747" spans="16:30" x14ac:dyDescent="0.25">
      <c r="P1747" s="11"/>
      <c r="S1747" s="9"/>
      <c r="AD1747" t="str">
        <f t="shared" si="27"/>
        <v xml:space="preserve"> </v>
      </c>
    </row>
    <row r="1748" spans="16:30" x14ac:dyDescent="0.25">
      <c r="P1748" s="11"/>
      <c r="S1748" s="9"/>
      <c r="AD1748" t="str">
        <f t="shared" si="27"/>
        <v xml:space="preserve"> </v>
      </c>
    </row>
    <row r="1749" spans="16:30" x14ac:dyDescent="0.25">
      <c r="P1749" s="11"/>
      <c r="S1749" s="9"/>
      <c r="AD1749" t="str">
        <f t="shared" si="27"/>
        <v xml:space="preserve"> </v>
      </c>
    </row>
    <row r="1750" spans="16:30" x14ac:dyDescent="0.25">
      <c r="P1750" s="11"/>
      <c r="S1750" s="9"/>
      <c r="AD1750" t="str">
        <f t="shared" si="27"/>
        <v xml:space="preserve"> </v>
      </c>
    </row>
    <row r="1751" spans="16:30" x14ac:dyDescent="0.25">
      <c r="P1751" s="11"/>
      <c r="S1751" s="9"/>
      <c r="AD1751" t="str">
        <f t="shared" si="27"/>
        <v xml:space="preserve"> </v>
      </c>
    </row>
    <row r="1752" spans="16:30" x14ac:dyDescent="0.25">
      <c r="P1752" s="11"/>
      <c r="S1752" s="9"/>
      <c r="AD1752" t="str">
        <f t="shared" si="27"/>
        <v xml:space="preserve"> </v>
      </c>
    </row>
    <row r="1753" spans="16:30" x14ac:dyDescent="0.25">
      <c r="P1753" s="11"/>
      <c r="S1753" s="9"/>
      <c r="AD1753" t="str">
        <f t="shared" si="27"/>
        <v xml:space="preserve"> </v>
      </c>
    </row>
    <row r="1754" spans="16:30" x14ac:dyDescent="0.25">
      <c r="P1754" s="11"/>
      <c r="S1754" s="9"/>
      <c r="AD1754" t="str">
        <f t="shared" si="27"/>
        <v xml:space="preserve"> </v>
      </c>
    </row>
    <row r="1755" spans="16:30" x14ac:dyDescent="0.25">
      <c r="P1755" s="11"/>
      <c r="S1755" s="9"/>
      <c r="AD1755" t="str">
        <f t="shared" si="27"/>
        <v xml:space="preserve"> </v>
      </c>
    </row>
    <row r="1756" spans="16:30" x14ac:dyDescent="0.25">
      <c r="P1756" s="11"/>
      <c r="S1756" s="9"/>
      <c r="AD1756" t="str">
        <f t="shared" si="27"/>
        <v xml:space="preserve"> </v>
      </c>
    </row>
    <row r="1757" spans="16:30" x14ac:dyDescent="0.25">
      <c r="P1757" s="11"/>
      <c r="S1757" s="9"/>
      <c r="AD1757" t="str">
        <f t="shared" si="27"/>
        <v xml:space="preserve"> </v>
      </c>
    </row>
    <row r="1758" spans="16:30" x14ac:dyDescent="0.25">
      <c r="P1758" s="11"/>
      <c r="S1758" s="9"/>
      <c r="AD1758" t="str">
        <f t="shared" si="27"/>
        <v xml:space="preserve"> </v>
      </c>
    </row>
    <row r="1759" spans="16:30" x14ac:dyDescent="0.25">
      <c r="P1759" s="11"/>
      <c r="S1759" s="9"/>
      <c r="AD1759" t="str">
        <f t="shared" si="27"/>
        <v xml:space="preserve"> </v>
      </c>
    </row>
    <row r="1760" spans="16:30" x14ac:dyDescent="0.25">
      <c r="P1760" s="11"/>
      <c r="S1760" s="9"/>
      <c r="AD1760" t="str">
        <f t="shared" si="27"/>
        <v xml:space="preserve"> </v>
      </c>
    </row>
    <row r="1761" spans="16:30" x14ac:dyDescent="0.25">
      <c r="P1761" s="11"/>
      <c r="S1761" s="9"/>
      <c r="AD1761" t="str">
        <f t="shared" si="27"/>
        <v xml:space="preserve"> </v>
      </c>
    </row>
    <row r="1762" spans="16:30" x14ac:dyDescent="0.25">
      <c r="P1762" s="11"/>
      <c r="S1762" s="9"/>
      <c r="AD1762" t="str">
        <f t="shared" si="27"/>
        <v xml:space="preserve"> </v>
      </c>
    </row>
    <row r="1763" spans="16:30" x14ac:dyDescent="0.25">
      <c r="P1763" s="11"/>
      <c r="S1763" s="9"/>
      <c r="AD1763" t="str">
        <f t="shared" si="27"/>
        <v xml:space="preserve"> </v>
      </c>
    </row>
    <row r="1764" spans="16:30" x14ac:dyDescent="0.25">
      <c r="P1764" s="11"/>
      <c r="S1764" s="9"/>
      <c r="AD1764" t="str">
        <f t="shared" si="27"/>
        <v xml:space="preserve"> </v>
      </c>
    </row>
    <row r="1765" spans="16:30" x14ac:dyDescent="0.25">
      <c r="P1765" s="11"/>
      <c r="S1765" s="9"/>
      <c r="AD1765" t="str">
        <f t="shared" si="27"/>
        <v xml:space="preserve"> </v>
      </c>
    </row>
    <row r="1766" spans="16:30" x14ac:dyDescent="0.25">
      <c r="P1766" s="11"/>
      <c r="S1766" s="9"/>
      <c r="AD1766" t="str">
        <f t="shared" si="27"/>
        <v xml:space="preserve"> </v>
      </c>
    </row>
    <row r="1767" spans="16:30" x14ac:dyDescent="0.25">
      <c r="P1767" s="11"/>
      <c r="S1767" s="9"/>
      <c r="AD1767" t="str">
        <f t="shared" si="27"/>
        <v xml:space="preserve"> </v>
      </c>
    </row>
    <row r="1768" spans="16:30" x14ac:dyDescent="0.25">
      <c r="P1768" s="11"/>
      <c r="S1768" s="9"/>
      <c r="AD1768" t="str">
        <f t="shared" si="27"/>
        <v xml:space="preserve"> </v>
      </c>
    </row>
    <row r="1769" spans="16:30" x14ac:dyDescent="0.25">
      <c r="P1769" s="11"/>
      <c r="S1769" s="9"/>
      <c r="AD1769" t="str">
        <f t="shared" si="27"/>
        <v xml:space="preserve"> </v>
      </c>
    </row>
    <row r="1770" spans="16:30" x14ac:dyDescent="0.25">
      <c r="P1770" s="11"/>
      <c r="S1770" s="9"/>
      <c r="AD1770" t="str">
        <f t="shared" si="27"/>
        <v xml:space="preserve"> </v>
      </c>
    </row>
    <row r="1771" spans="16:30" x14ac:dyDescent="0.25">
      <c r="P1771" s="11"/>
      <c r="S1771" s="9"/>
      <c r="AD1771" t="str">
        <f t="shared" si="27"/>
        <v xml:space="preserve"> </v>
      </c>
    </row>
    <row r="1772" spans="16:30" x14ac:dyDescent="0.25">
      <c r="P1772" s="11"/>
      <c r="S1772" s="9"/>
      <c r="AD1772" t="str">
        <f t="shared" si="27"/>
        <v xml:space="preserve"> </v>
      </c>
    </row>
    <row r="1773" spans="16:30" x14ac:dyDescent="0.25">
      <c r="P1773" s="11"/>
      <c r="S1773" s="9"/>
      <c r="AD1773" t="str">
        <f t="shared" si="27"/>
        <v xml:space="preserve"> </v>
      </c>
    </row>
    <row r="1774" spans="16:30" x14ac:dyDescent="0.25">
      <c r="P1774" s="11"/>
      <c r="S1774" s="9"/>
      <c r="AD1774" t="str">
        <f t="shared" si="27"/>
        <v xml:space="preserve"> </v>
      </c>
    </row>
    <row r="1775" spans="16:30" x14ac:dyDescent="0.25">
      <c r="P1775" s="11"/>
      <c r="S1775" s="9"/>
      <c r="AD1775" t="str">
        <f t="shared" si="27"/>
        <v xml:space="preserve"> </v>
      </c>
    </row>
    <row r="1776" spans="16:30" x14ac:dyDescent="0.25">
      <c r="P1776" s="11"/>
      <c r="S1776" s="9"/>
      <c r="AD1776" t="str">
        <f t="shared" si="27"/>
        <v xml:space="preserve"> </v>
      </c>
    </row>
    <row r="1777" spans="16:30" x14ac:dyDescent="0.25">
      <c r="P1777" s="11"/>
      <c r="S1777" s="9"/>
      <c r="AD1777" t="str">
        <f t="shared" si="27"/>
        <v xml:space="preserve"> </v>
      </c>
    </row>
    <row r="1778" spans="16:30" x14ac:dyDescent="0.25">
      <c r="P1778" s="11"/>
      <c r="S1778" s="9"/>
      <c r="AD1778" t="str">
        <f t="shared" si="27"/>
        <v xml:space="preserve"> </v>
      </c>
    </row>
    <row r="1779" spans="16:30" x14ac:dyDescent="0.25">
      <c r="P1779" s="11"/>
      <c r="S1779" s="9"/>
      <c r="AD1779" t="str">
        <f t="shared" si="27"/>
        <v xml:space="preserve"> </v>
      </c>
    </row>
    <row r="1780" spans="16:30" x14ac:dyDescent="0.25">
      <c r="P1780" s="11"/>
      <c r="S1780" s="9"/>
      <c r="AD1780" t="str">
        <f t="shared" si="27"/>
        <v xml:space="preserve"> </v>
      </c>
    </row>
    <row r="1781" spans="16:30" x14ac:dyDescent="0.25">
      <c r="P1781" s="11"/>
      <c r="S1781" s="9"/>
      <c r="AD1781" t="str">
        <f t="shared" si="27"/>
        <v xml:space="preserve"> </v>
      </c>
    </row>
    <row r="1782" spans="16:30" x14ac:dyDescent="0.25">
      <c r="P1782" s="11"/>
      <c r="S1782" s="9"/>
      <c r="AD1782" t="str">
        <f t="shared" si="27"/>
        <v xml:space="preserve"> </v>
      </c>
    </row>
    <row r="1783" spans="16:30" x14ac:dyDescent="0.25">
      <c r="P1783" s="11"/>
      <c r="S1783" s="9"/>
      <c r="AD1783" t="str">
        <f t="shared" si="27"/>
        <v xml:space="preserve"> </v>
      </c>
    </row>
    <row r="1784" spans="16:30" x14ac:dyDescent="0.25">
      <c r="P1784" s="11"/>
      <c r="S1784" s="9"/>
      <c r="AD1784" t="str">
        <f t="shared" si="27"/>
        <v xml:space="preserve"> </v>
      </c>
    </row>
    <row r="1785" spans="16:30" x14ac:dyDescent="0.25">
      <c r="P1785" s="11"/>
      <c r="S1785" s="9"/>
      <c r="AD1785" t="str">
        <f t="shared" si="27"/>
        <v xml:space="preserve"> </v>
      </c>
    </row>
    <row r="1786" spans="16:30" x14ac:dyDescent="0.25">
      <c r="P1786" s="11"/>
      <c r="S1786" s="9"/>
      <c r="AD1786" t="str">
        <f t="shared" si="27"/>
        <v xml:space="preserve"> </v>
      </c>
    </row>
    <row r="1787" spans="16:30" x14ac:dyDescent="0.25">
      <c r="P1787" s="11"/>
      <c r="S1787" s="9"/>
      <c r="AD1787" t="str">
        <f t="shared" si="27"/>
        <v xml:space="preserve"> </v>
      </c>
    </row>
    <row r="1788" spans="16:30" x14ac:dyDescent="0.25">
      <c r="P1788" s="11"/>
      <c r="S1788" s="9"/>
      <c r="AD1788" t="str">
        <f t="shared" si="27"/>
        <v xml:space="preserve"> </v>
      </c>
    </row>
    <row r="1789" spans="16:30" x14ac:dyDescent="0.25">
      <c r="P1789" s="11"/>
      <c r="S1789" s="9"/>
      <c r="AD1789" t="str">
        <f t="shared" si="27"/>
        <v xml:space="preserve"> </v>
      </c>
    </row>
    <row r="1790" spans="16:30" x14ac:dyDescent="0.25">
      <c r="P1790" s="11"/>
      <c r="S1790" s="9"/>
      <c r="AD1790" t="str">
        <f t="shared" si="27"/>
        <v xml:space="preserve"> </v>
      </c>
    </row>
    <row r="1791" spans="16:30" x14ac:dyDescent="0.25">
      <c r="P1791" s="11"/>
      <c r="S1791" s="9"/>
      <c r="AD1791" t="str">
        <f t="shared" si="27"/>
        <v xml:space="preserve"> </v>
      </c>
    </row>
    <row r="1792" spans="16:30" x14ac:dyDescent="0.25">
      <c r="P1792" s="11"/>
      <c r="S1792" s="9"/>
      <c r="AD1792" t="str">
        <f t="shared" si="27"/>
        <v xml:space="preserve"> </v>
      </c>
    </row>
    <row r="1793" spans="16:30" x14ac:dyDescent="0.25">
      <c r="P1793" s="11"/>
      <c r="S1793" s="9"/>
      <c r="AD1793" t="str">
        <f t="shared" si="27"/>
        <v xml:space="preserve"> </v>
      </c>
    </row>
    <row r="1794" spans="16:30" x14ac:dyDescent="0.25">
      <c r="P1794" s="11"/>
      <c r="S1794" s="9"/>
      <c r="AD1794" t="str">
        <f t="shared" si="27"/>
        <v xml:space="preserve"> </v>
      </c>
    </row>
    <row r="1795" spans="16:30" x14ac:dyDescent="0.25">
      <c r="P1795" s="11"/>
      <c r="S1795" s="9"/>
      <c r="AD1795" t="str">
        <f t="shared" si="27"/>
        <v xml:space="preserve"> </v>
      </c>
    </row>
    <row r="1796" spans="16:30" x14ac:dyDescent="0.25">
      <c r="P1796" s="11"/>
      <c r="S1796" s="9"/>
      <c r="AD1796" t="str">
        <f t="shared" si="27"/>
        <v xml:space="preserve"> </v>
      </c>
    </row>
    <row r="1797" spans="16:30" x14ac:dyDescent="0.25">
      <c r="P1797" s="11"/>
      <c r="S1797" s="9"/>
      <c r="AD1797" t="str">
        <f t="shared" ref="AD1797:AD1860" si="28">IF(ISNUMBER(AC1797),G1797+AC1797," ")</f>
        <v xml:space="preserve"> </v>
      </c>
    </row>
    <row r="1798" spans="16:30" x14ac:dyDescent="0.25">
      <c r="P1798" s="11"/>
      <c r="S1798" s="9"/>
      <c r="AD1798" t="str">
        <f t="shared" si="28"/>
        <v xml:space="preserve"> </v>
      </c>
    </row>
    <row r="1799" spans="16:30" x14ac:dyDescent="0.25">
      <c r="P1799" s="11"/>
      <c r="S1799" s="9"/>
      <c r="AD1799" t="str">
        <f t="shared" si="28"/>
        <v xml:space="preserve"> </v>
      </c>
    </row>
    <row r="1800" spans="16:30" x14ac:dyDescent="0.25">
      <c r="P1800" s="11"/>
      <c r="S1800" s="9"/>
      <c r="AD1800" t="str">
        <f t="shared" si="28"/>
        <v xml:space="preserve"> </v>
      </c>
    </row>
    <row r="1801" spans="16:30" x14ac:dyDescent="0.25">
      <c r="P1801" s="11"/>
      <c r="S1801" s="9"/>
      <c r="AD1801" t="str">
        <f t="shared" si="28"/>
        <v xml:space="preserve"> </v>
      </c>
    </row>
    <row r="1802" spans="16:30" x14ac:dyDescent="0.25">
      <c r="P1802" s="11"/>
      <c r="S1802" s="9"/>
      <c r="AD1802" t="str">
        <f t="shared" si="28"/>
        <v xml:space="preserve"> </v>
      </c>
    </row>
    <row r="1803" spans="16:30" x14ac:dyDescent="0.25">
      <c r="P1803" s="11"/>
      <c r="S1803" s="9"/>
      <c r="AD1803" t="str">
        <f t="shared" si="28"/>
        <v xml:space="preserve"> </v>
      </c>
    </row>
    <row r="1804" spans="16:30" x14ac:dyDescent="0.25">
      <c r="P1804" s="11"/>
      <c r="S1804" s="9"/>
      <c r="AD1804" t="str">
        <f t="shared" si="28"/>
        <v xml:space="preserve"> </v>
      </c>
    </row>
    <row r="1805" spans="16:30" x14ac:dyDescent="0.25">
      <c r="P1805" s="11"/>
      <c r="S1805" s="9"/>
      <c r="AD1805" t="str">
        <f t="shared" si="28"/>
        <v xml:space="preserve"> </v>
      </c>
    </row>
    <row r="1806" spans="16:30" x14ac:dyDescent="0.25">
      <c r="P1806" s="11"/>
      <c r="S1806" s="9"/>
      <c r="AD1806" t="str">
        <f t="shared" si="28"/>
        <v xml:space="preserve"> </v>
      </c>
    </row>
    <row r="1807" spans="16:30" x14ac:dyDescent="0.25">
      <c r="P1807" s="11"/>
      <c r="S1807" s="9"/>
      <c r="AD1807" t="str">
        <f t="shared" si="28"/>
        <v xml:space="preserve"> </v>
      </c>
    </row>
    <row r="1808" spans="16:30" x14ac:dyDescent="0.25">
      <c r="P1808" s="11"/>
      <c r="S1808" s="9"/>
      <c r="AD1808" t="str">
        <f t="shared" si="28"/>
        <v xml:space="preserve"> </v>
      </c>
    </row>
    <row r="1809" spans="16:30" x14ac:dyDescent="0.25">
      <c r="P1809" s="11"/>
      <c r="S1809" s="9"/>
      <c r="AD1809" t="str">
        <f t="shared" si="28"/>
        <v xml:space="preserve"> </v>
      </c>
    </row>
    <row r="1810" spans="16:30" x14ac:dyDescent="0.25">
      <c r="P1810" s="11"/>
      <c r="S1810" s="9"/>
      <c r="AD1810" t="str">
        <f t="shared" si="28"/>
        <v xml:space="preserve"> </v>
      </c>
    </row>
    <row r="1811" spans="16:30" x14ac:dyDescent="0.25">
      <c r="P1811" s="11"/>
      <c r="S1811" s="9"/>
      <c r="AD1811" t="str">
        <f t="shared" si="28"/>
        <v xml:space="preserve"> </v>
      </c>
    </row>
    <row r="1812" spans="16:30" x14ac:dyDescent="0.25">
      <c r="P1812" s="11"/>
      <c r="S1812" s="9"/>
      <c r="AD1812" t="str">
        <f t="shared" si="28"/>
        <v xml:space="preserve"> </v>
      </c>
    </row>
    <row r="1813" spans="16:30" x14ac:dyDescent="0.25">
      <c r="P1813" s="11"/>
      <c r="S1813" s="9"/>
      <c r="AD1813" t="str">
        <f t="shared" si="28"/>
        <v xml:space="preserve"> </v>
      </c>
    </row>
    <row r="1814" spans="16:30" x14ac:dyDescent="0.25">
      <c r="P1814" s="11"/>
      <c r="S1814" s="9"/>
      <c r="AD1814" t="str">
        <f t="shared" si="28"/>
        <v xml:space="preserve"> </v>
      </c>
    </row>
    <row r="1815" spans="16:30" x14ac:dyDescent="0.25">
      <c r="P1815" s="11"/>
      <c r="S1815" s="9"/>
      <c r="AD1815" t="str">
        <f t="shared" si="28"/>
        <v xml:space="preserve"> </v>
      </c>
    </row>
    <row r="1816" spans="16:30" x14ac:dyDescent="0.25">
      <c r="P1816" s="11"/>
      <c r="S1816" s="9"/>
      <c r="AD1816" t="str">
        <f t="shared" si="28"/>
        <v xml:space="preserve"> </v>
      </c>
    </row>
    <row r="1817" spans="16:30" x14ac:dyDescent="0.25">
      <c r="P1817" s="11"/>
      <c r="S1817" s="9"/>
      <c r="AD1817" t="str">
        <f t="shared" si="28"/>
        <v xml:space="preserve"> </v>
      </c>
    </row>
    <row r="1818" spans="16:30" x14ac:dyDescent="0.25">
      <c r="P1818" s="11"/>
      <c r="S1818" s="9"/>
      <c r="AD1818" t="str">
        <f t="shared" si="28"/>
        <v xml:space="preserve"> </v>
      </c>
    </row>
    <row r="1819" spans="16:30" x14ac:dyDescent="0.25">
      <c r="P1819" s="11"/>
      <c r="S1819" s="9"/>
      <c r="AD1819" t="str">
        <f t="shared" si="28"/>
        <v xml:space="preserve"> </v>
      </c>
    </row>
    <row r="1820" spans="16:30" x14ac:dyDescent="0.25">
      <c r="P1820" s="11"/>
      <c r="S1820" s="9"/>
      <c r="AD1820" t="str">
        <f t="shared" si="28"/>
        <v xml:space="preserve"> </v>
      </c>
    </row>
    <row r="1821" spans="16:30" x14ac:dyDescent="0.25">
      <c r="P1821" s="11"/>
      <c r="S1821" s="9"/>
      <c r="AD1821" t="str">
        <f t="shared" si="28"/>
        <v xml:space="preserve"> </v>
      </c>
    </row>
    <row r="1822" spans="16:30" x14ac:dyDescent="0.25">
      <c r="P1822" s="11"/>
      <c r="S1822" s="9"/>
      <c r="AD1822" t="str">
        <f t="shared" si="28"/>
        <v xml:space="preserve"> </v>
      </c>
    </row>
    <row r="1823" spans="16:30" x14ac:dyDescent="0.25">
      <c r="P1823" s="11"/>
      <c r="S1823" s="9"/>
      <c r="AD1823" t="str">
        <f t="shared" si="28"/>
        <v xml:space="preserve"> </v>
      </c>
    </row>
    <row r="1824" spans="16:30" x14ac:dyDescent="0.25">
      <c r="P1824" s="11"/>
      <c r="S1824" s="9"/>
      <c r="AD1824" t="str">
        <f t="shared" si="28"/>
        <v xml:space="preserve"> </v>
      </c>
    </row>
    <row r="1825" spans="16:30" x14ac:dyDescent="0.25">
      <c r="P1825" s="11"/>
      <c r="S1825" s="9"/>
      <c r="AD1825" t="str">
        <f t="shared" si="28"/>
        <v xml:space="preserve"> </v>
      </c>
    </row>
    <row r="1826" spans="16:30" x14ac:dyDescent="0.25">
      <c r="P1826" s="11"/>
      <c r="S1826" s="9"/>
      <c r="AD1826" t="str">
        <f t="shared" si="28"/>
        <v xml:space="preserve"> </v>
      </c>
    </row>
    <row r="1827" spans="16:30" x14ac:dyDescent="0.25">
      <c r="P1827" s="11"/>
      <c r="S1827" s="9"/>
      <c r="AD1827" t="str">
        <f t="shared" si="28"/>
        <v xml:space="preserve"> </v>
      </c>
    </row>
    <row r="1828" spans="16:30" x14ac:dyDescent="0.25">
      <c r="P1828" s="11"/>
      <c r="S1828" s="9"/>
      <c r="AD1828" t="str">
        <f t="shared" si="28"/>
        <v xml:space="preserve"> </v>
      </c>
    </row>
    <row r="1829" spans="16:30" x14ac:dyDescent="0.25">
      <c r="P1829" s="11"/>
      <c r="S1829" s="9"/>
      <c r="AD1829" t="str">
        <f t="shared" si="28"/>
        <v xml:space="preserve"> </v>
      </c>
    </row>
    <row r="1830" spans="16:30" x14ac:dyDescent="0.25">
      <c r="P1830" s="11"/>
      <c r="S1830" s="9"/>
      <c r="AD1830" t="str">
        <f t="shared" si="28"/>
        <v xml:space="preserve"> </v>
      </c>
    </row>
    <row r="1831" spans="16:30" x14ac:dyDescent="0.25">
      <c r="P1831" s="11"/>
      <c r="S1831" s="9"/>
      <c r="AD1831" t="str">
        <f t="shared" si="28"/>
        <v xml:space="preserve"> </v>
      </c>
    </row>
    <row r="1832" spans="16:30" x14ac:dyDescent="0.25">
      <c r="P1832" s="11"/>
      <c r="S1832" s="9"/>
      <c r="AD1832" t="str">
        <f t="shared" si="28"/>
        <v xml:space="preserve"> </v>
      </c>
    </row>
    <row r="1833" spans="16:30" x14ac:dyDescent="0.25">
      <c r="P1833" s="11"/>
      <c r="S1833" s="9"/>
      <c r="AD1833" t="str">
        <f t="shared" si="28"/>
        <v xml:space="preserve"> </v>
      </c>
    </row>
    <row r="1834" spans="16:30" x14ac:dyDescent="0.25">
      <c r="P1834" s="11"/>
      <c r="S1834" s="9"/>
      <c r="AD1834" t="str">
        <f t="shared" si="28"/>
        <v xml:space="preserve"> </v>
      </c>
    </row>
    <row r="1835" spans="16:30" x14ac:dyDescent="0.25">
      <c r="P1835" s="11"/>
      <c r="S1835" s="9"/>
      <c r="AD1835" t="str">
        <f t="shared" si="28"/>
        <v xml:space="preserve"> </v>
      </c>
    </row>
    <row r="1836" spans="16:30" x14ac:dyDescent="0.25">
      <c r="P1836" s="11"/>
      <c r="S1836" s="9"/>
      <c r="AD1836" t="str">
        <f t="shared" si="28"/>
        <v xml:space="preserve"> </v>
      </c>
    </row>
    <row r="1837" spans="16:30" x14ac:dyDescent="0.25">
      <c r="P1837" s="11"/>
      <c r="S1837" s="9"/>
      <c r="AD1837" t="str">
        <f t="shared" si="28"/>
        <v xml:space="preserve"> </v>
      </c>
    </row>
    <row r="1838" spans="16:30" x14ac:dyDescent="0.25">
      <c r="P1838" s="11"/>
      <c r="S1838" s="9"/>
      <c r="AD1838" t="str">
        <f t="shared" si="28"/>
        <v xml:space="preserve"> </v>
      </c>
    </row>
    <row r="1839" spans="16:30" x14ac:dyDescent="0.25">
      <c r="P1839" s="11"/>
      <c r="S1839" s="9"/>
      <c r="AD1839" t="str">
        <f t="shared" si="28"/>
        <v xml:space="preserve"> </v>
      </c>
    </row>
    <row r="1840" spans="16:30" x14ac:dyDescent="0.25">
      <c r="P1840" s="11"/>
      <c r="S1840" s="9"/>
      <c r="AD1840" t="str">
        <f t="shared" si="28"/>
        <v xml:space="preserve"> </v>
      </c>
    </row>
    <row r="1841" spans="16:30" x14ac:dyDescent="0.25">
      <c r="P1841" s="11"/>
      <c r="S1841" s="9"/>
      <c r="AD1841" t="str">
        <f t="shared" si="28"/>
        <v xml:space="preserve"> </v>
      </c>
    </row>
    <row r="1842" spans="16:30" x14ac:dyDescent="0.25">
      <c r="P1842" s="11"/>
      <c r="S1842" s="9"/>
      <c r="AD1842" t="str">
        <f t="shared" si="28"/>
        <v xml:space="preserve"> </v>
      </c>
    </row>
    <row r="1843" spans="16:30" x14ac:dyDescent="0.25">
      <c r="P1843" s="11"/>
      <c r="S1843" s="9"/>
      <c r="AD1843" t="str">
        <f t="shared" si="28"/>
        <v xml:space="preserve"> </v>
      </c>
    </row>
    <row r="1844" spans="16:30" x14ac:dyDescent="0.25">
      <c r="P1844" s="11"/>
      <c r="S1844" s="9"/>
      <c r="AD1844" t="str">
        <f t="shared" si="28"/>
        <v xml:space="preserve"> </v>
      </c>
    </row>
    <row r="1845" spans="16:30" x14ac:dyDescent="0.25">
      <c r="P1845" s="11"/>
      <c r="S1845" s="9"/>
      <c r="AD1845" t="str">
        <f t="shared" si="28"/>
        <v xml:space="preserve"> </v>
      </c>
    </row>
    <row r="1846" spans="16:30" x14ac:dyDescent="0.25">
      <c r="P1846" s="11"/>
      <c r="S1846" s="9"/>
      <c r="AD1846" t="str">
        <f t="shared" si="28"/>
        <v xml:space="preserve"> </v>
      </c>
    </row>
    <row r="1847" spans="16:30" x14ac:dyDescent="0.25">
      <c r="P1847" s="11"/>
      <c r="S1847" s="9"/>
      <c r="AD1847" t="str">
        <f t="shared" si="28"/>
        <v xml:space="preserve"> </v>
      </c>
    </row>
    <row r="1848" spans="16:30" x14ac:dyDescent="0.25">
      <c r="P1848" s="11"/>
      <c r="S1848" s="9"/>
      <c r="AD1848" t="str">
        <f t="shared" si="28"/>
        <v xml:space="preserve"> </v>
      </c>
    </row>
    <row r="1849" spans="16:30" x14ac:dyDescent="0.25">
      <c r="P1849" s="11"/>
      <c r="S1849" s="9"/>
      <c r="AD1849" t="str">
        <f t="shared" si="28"/>
        <v xml:space="preserve"> </v>
      </c>
    </row>
    <row r="1850" spans="16:30" x14ac:dyDescent="0.25">
      <c r="P1850" s="11"/>
      <c r="S1850" s="9"/>
      <c r="AD1850" t="str">
        <f t="shared" si="28"/>
        <v xml:space="preserve"> </v>
      </c>
    </row>
    <row r="1851" spans="16:30" x14ac:dyDescent="0.25">
      <c r="P1851" s="11"/>
      <c r="S1851" s="9"/>
      <c r="AD1851" t="str">
        <f t="shared" si="28"/>
        <v xml:space="preserve"> </v>
      </c>
    </row>
    <row r="1852" spans="16:30" x14ac:dyDescent="0.25">
      <c r="P1852" s="11"/>
      <c r="S1852" s="9"/>
      <c r="AD1852" t="str">
        <f t="shared" si="28"/>
        <v xml:space="preserve"> </v>
      </c>
    </row>
    <row r="1853" spans="16:30" x14ac:dyDescent="0.25">
      <c r="P1853" s="11"/>
      <c r="S1853" s="9"/>
      <c r="AD1853" t="str">
        <f t="shared" si="28"/>
        <v xml:space="preserve"> </v>
      </c>
    </row>
    <row r="1854" spans="16:30" x14ac:dyDescent="0.25">
      <c r="P1854" s="11"/>
      <c r="S1854" s="9"/>
      <c r="AD1854" t="str">
        <f t="shared" si="28"/>
        <v xml:space="preserve"> </v>
      </c>
    </row>
    <row r="1855" spans="16:30" x14ac:dyDescent="0.25">
      <c r="P1855" s="11"/>
      <c r="S1855" s="9"/>
      <c r="AD1855" t="str">
        <f t="shared" si="28"/>
        <v xml:space="preserve"> </v>
      </c>
    </row>
    <row r="1856" spans="16:30" x14ac:dyDescent="0.25">
      <c r="P1856" s="11"/>
      <c r="S1856" s="9"/>
      <c r="AD1856" t="str">
        <f t="shared" si="28"/>
        <v xml:space="preserve"> </v>
      </c>
    </row>
    <row r="1857" spans="16:30" x14ac:dyDescent="0.25">
      <c r="P1857" s="11"/>
      <c r="S1857" s="9"/>
      <c r="AD1857" t="str">
        <f t="shared" si="28"/>
        <v xml:space="preserve"> </v>
      </c>
    </row>
    <row r="1858" spans="16:30" x14ac:dyDescent="0.25">
      <c r="P1858" s="11"/>
      <c r="S1858" s="9"/>
      <c r="AD1858" t="str">
        <f t="shared" si="28"/>
        <v xml:space="preserve"> </v>
      </c>
    </row>
    <row r="1859" spans="16:30" x14ac:dyDescent="0.25">
      <c r="P1859" s="11"/>
      <c r="S1859" s="9"/>
      <c r="AD1859" t="str">
        <f t="shared" si="28"/>
        <v xml:space="preserve"> </v>
      </c>
    </row>
    <row r="1860" spans="16:30" x14ac:dyDescent="0.25">
      <c r="P1860" s="11"/>
      <c r="S1860" s="9"/>
      <c r="AD1860" t="str">
        <f t="shared" si="28"/>
        <v xml:space="preserve"> </v>
      </c>
    </row>
    <row r="1861" spans="16:30" x14ac:dyDescent="0.25">
      <c r="P1861" s="11"/>
      <c r="S1861" s="9"/>
      <c r="AD1861" t="str">
        <f t="shared" ref="AD1861:AD1924" si="29">IF(ISNUMBER(AC1861),G1861+AC1861," ")</f>
        <v xml:space="preserve"> </v>
      </c>
    </row>
    <row r="1862" spans="16:30" x14ac:dyDescent="0.25">
      <c r="P1862" s="11"/>
      <c r="S1862" s="9"/>
      <c r="AD1862" t="str">
        <f t="shared" si="29"/>
        <v xml:space="preserve"> </v>
      </c>
    </row>
    <row r="1863" spans="16:30" x14ac:dyDescent="0.25">
      <c r="P1863" s="11"/>
      <c r="S1863" s="9"/>
      <c r="AD1863" t="str">
        <f t="shared" si="29"/>
        <v xml:space="preserve"> </v>
      </c>
    </row>
    <row r="1864" spans="16:30" x14ac:dyDescent="0.25">
      <c r="P1864" s="11"/>
      <c r="S1864" s="9"/>
      <c r="AD1864" t="str">
        <f t="shared" si="29"/>
        <v xml:space="preserve"> </v>
      </c>
    </row>
    <row r="1865" spans="16:30" x14ac:dyDescent="0.25">
      <c r="P1865" s="11"/>
      <c r="S1865" s="9"/>
      <c r="AD1865" t="str">
        <f t="shared" si="29"/>
        <v xml:space="preserve"> </v>
      </c>
    </row>
    <row r="1866" spans="16:30" x14ac:dyDescent="0.25">
      <c r="P1866" s="11"/>
      <c r="S1866" s="9"/>
      <c r="AD1866" t="str">
        <f t="shared" si="29"/>
        <v xml:space="preserve"> </v>
      </c>
    </row>
    <row r="1867" spans="16:30" x14ac:dyDescent="0.25">
      <c r="P1867" s="11"/>
      <c r="S1867" s="9"/>
      <c r="AD1867" t="str">
        <f t="shared" si="29"/>
        <v xml:space="preserve"> </v>
      </c>
    </row>
    <row r="1868" spans="16:30" x14ac:dyDescent="0.25">
      <c r="P1868" s="11"/>
      <c r="S1868" s="9"/>
      <c r="AD1868" t="str">
        <f t="shared" si="29"/>
        <v xml:space="preserve"> </v>
      </c>
    </row>
    <row r="1869" spans="16:30" x14ac:dyDescent="0.25">
      <c r="P1869" s="11"/>
      <c r="S1869" s="9"/>
      <c r="AD1869" t="str">
        <f t="shared" si="29"/>
        <v xml:space="preserve"> </v>
      </c>
    </row>
    <row r="1870" spans="16:30" x14ac:dyDescent="0.25">
      <c r="P1870" s="11"/>
      <c r="S1870" s="9"/>
      <c r="AD1870" t="str">
        <f t="shared" si="29"/>
        <v xml:space="preserve"> </v>
      </c>
    </row>
    <row r="1871" spans="16:30" x14ac:dyDescent="0.25">
      <c r="P1871" s="11"/>
      <c r="S1871" s="9"/>
      <c r="AD1871" t="str">
        <f t="shared" si="29"/>
        <v xml:space="preserve"> </v>
      </c>
    </row>
    <row r="1872" spans="16:30" x14ac:dyDescent="0.25">
      <c r="P1872" s="11"/>
      <c r="S1872" s="9"/>
      <c r="AD1872" t="str">
        <f t="shared" si="29"/>
        <v xml:space="preserve"> </v>
      </c>
    </row>
    <row r="1873" spans="16:30" x14ac:dyDescent="0.25">
      <c r="P1873" s="11"/>
      <c r="S1873" s="9"/>
      <c r="AD1873" t="str">
        <f t="shared" si="29"/>
        <v xml:space="preserve"> </v>
      </c>
    </row>
    <row r="1874" spans="16:30" x14ac:dyDescent="0.25">
      <c r="P1874" s="11"/>
      <c r="S1874" s="9"/>
      <c r="AD1874" t="str">
        <f t="shared" si="29"/>
        <v xml:space="preserve"> </v>
      </c>
    </row>
    <row r="1875" spans="16:30" x14ac:dyDescent="0.25">
      <c r="P1875" s="11"/>
      <c r="S1875" s="9"/>
      <c r="AD1875" t="str">
        <f t="shared" si="29"/>
        <v xml:space="preserve"> </v>
      </c>
    </row>
    <row r="1876" spans="16:30" x14ac:dyDescent="0.25">
      <c r="P1876" s="11"/>
      <c r="S1876" s="9"/>
      <c r="AD1876" t="str">
        <f t="shared" si="29"/>
        <v xml:space="preserve"> </v>
      </c>
    </row>
    <row r="1877" spans="16:30" x14ac:dyDescent="0.25">
      <c r="P1877" s="11"/>
      <c r="S1877" s="9"/>
      <c r="AD1877" t="str">
        <f t="shared" si="29"/>
        <v xml:space="preserve"> </v>
      </c>
    </row>
    <row r="1878" spans="16:30" x14ac:dyDescent="0.25">
      <c r="P1878" s="11"/>
      <c r="S1878" s="9"/>
      <c r="AD1878" t="str">
        <f t="shared" si="29"/>
        <v xml:space="preserve"> </v>
      </c>
    </row>
    <row r="1879" spans="16:30" x14ac:dyDescent="0.25">
      <c r="P1879" s="11"/>
      <c r="S1879" s="9"/>
      <c r="AD1879" t="str">
        <f t="shared" si="29"/>
        <v xml:space="preserve"> </v>
      </c>
    </row>
    <row r="1880" spans="16:30" x14ac:dyDescent="0.25">
      <c r="P1880" s="11"/>
      <c r="S1880" s="9"/>
      <c r="AD1880" t="str">
        <f t="shared" si="29"/>
        <v xml:space="preserve"> </v>
      </c>
    </row>
    <row r="1881" spans="16:30" x14ac:dyDescent="0.25">
      <c r="P1881" s="11"/>
      <c r="S1881" s="9"/>
      <c r="AD1881" t="str">
        <f t="shared" si="29"/>
        <v xml:space="preserve"> </v>
      </c>
    </row>
    <row r="1882" spans="16:30" x14ac:dyDescent="0.25">
      <c r="P1882" s="11"/>
      <c r="S1882" s="9"/>
      <c r="AD1882" t="str">
        <f t="shared" si="29"/>
        <v xml:space="preserve"> </v>
      </c>
    </row>
    <row r="1883" spans="16:30" x14ac:dyDescent="0.25">
      <c r="P1883" s="11"/>
      <c r="S1883" s="9"/>
      <c r="AD1883" t="str">
        <f t="shared" si="29"/>
        <v xml:space="preserve"> </v>
      </c>
    </row>
    <row r="1884" spans="16:30" x14ac:dyDescent="0.25">
      <c r="P1884" s="11"/>
      <c r="S1884" s="9"/>
      <c r="AD1884" t="str">
        <f t="shared" si="29"/>
        <v xml:space="preserve"> </v>
      </c>
    </row>
    <row r="1885" spans="16:30" x14ac:dyDescent="0.25">
      <c r="P1885" s="11"/>
      <c r="S1885" s="9"/>
      <c r="AD1885" t="str">
        <f t="shared" si="29"/>
        <v xml:space="preserve"> </v>
      </c>
    </row>
    <row r="1886" spans="16:30" x14ac:dyDescent="0.25">
      <c r="P1886" s="11"/>
      <c r="S1886" s="9"/>
      <c r="AD1886" t="str">
        <f t="shared" si="29"/>
        <v xml:space="preserve"> </v>
      </c>
    </row>
    <row r="1887" spans="16:30" x14ac:dyDescent="0.25">
      <c r="P1887" s="11"/>
      <c r="S1887" s="9"/>
      <c r="AD1887" t="str">
        <f t="shared" si="29"/>
        <v xml:space="preserve"> </v>
      </c>
    </row>
    <row r="1888" spans="16:30" x14ac:dyDescent="0.25">
      <c r="P1888" s="11"/>
      <c r="S1888" s="9"/>
      <c r="AD1888" t="str">
        <f t="shared" si="29"/>
        <v xml:space="preserve"> </v>
      </c>
    </row>
    <row r="1889" spans="16:30" x14ac:dyDescent="0.25">
      <c r="P1889" s="11"/>
      <c r="S1889" s="9"/>
      <c r="AD1889" t="str">
        <f t="shared" si="29"/>
        <v xml:space="preserve"> </v>
      </c>
    </row>
    <row r="1890" spans="16:30" x14ac:dyDescent="0.25">
      <c r="P1890" s="11"/>
      <c r="S1890" s="9"/>
      <c r="AD1890" t="str">
        <f t="shared" si="29"/>
        <v xml:space="preserve"> </v>
      </c>
    </row>
    <row r="1891" spans="16:30" x14ac:dyDescent="0.25">
      <c r="P1891" s="11"/>
      <c r="S1891" s="9"/>
      <c r="AD1891" t="str">
        <f t="shared" si="29"/>
        <v xml:space="preserve"> </v>
      </c>
    </row>
    <row r="1892" spans="16:30" x14ac:dyDescent="0.25">
      <c r="P1892" s="11"/>
      <c r="S1892" s="9"/>
      <c r="AD1892" t="str">
        <f t="shared" si="29"/>
        <v xml:space="preserve"> </v>
      </c>
    </row>
    <row r="1893" spans="16:30" x14ac:dyDescent="0.25">
      <c r="P1893" s="11"/>
      <c r="S1893" s="9"/>
      <c r="AD1893" t="str">
        <f t="shared" si="29"/>
        <v xml:space="preserve"> </v>
      </c>
    </row>
    <row r="1894" spans="16:30" x14ac:dyDescent="0.25">
      <c r="P1894" s="11"/>
      <c r="S1894" s="9"/>
      <c r="AD1894" t="str">
        <f t="shared" si="29"/>
        <v xml:space="preserve"> </v>
      </c>
    </row>
    <row r="1895" spans="16:30" x14ac:dyDescent="0.25">
      <c r="P1895" s="11"/>
      <c r="S1895" s="9"/>
      <c r="AD1895" t="str">
        <f t="shared" si="29"/>
        <v xml:space="preserve"> </v>
      </c>
    </row>
    <row r="1896" spans="16:30" x14ac:dyDescent="0.25">
      <c r="P1896" s="11"/>
      <c r="S1896" s="9"/>
      <c r="AD1896" t="str">
        <f t="shared" si="29"/>
        <v xml:space="preserve"> </v>
      </c>
    </row>
    <row r="1897" spans="16:30" x14ac:dyDescent="0.25">
      <c r="P1897" s="11"/>
      <c r="S1897" s="9"/>
      <c r="AD1897" t="str">
        <f t="shared" si="29"/>
        <v xml:space="preserve"> </v>
      </c>
    </row>
    <row r="1898" spans="16:30" x14ac:dyDescent="0.25">
      <c r="P1898" s="11"/>
      <c r="S1898" s="9"/>
      <c r="AD1898" t="str">
        <f t="shared" si="29"/>
        <v xml:space="preserve"> </v>
      </c>
    </row>
    <row r="1899" spans="16:30" x14ac:dyDescent="0.25">
      <c r="P1899" s="11"/>
      <c r="S1899" s="9"/>
      <c r="AD1899" t="str">
        <f t="shared" si="29"/>
        <v xml:space="preserve"> </v>
      </c>
    </row>
    <row r="1900" spans="16:30" x14ac:dyDescent="0.25">
      <c r="P1900" s="11"/>
      <c r="S1900" s="9"/>
      <c r="AD1900" t="str">
        <f t="shared" si="29"/>
        <v xml:space="preserve"> </v>
      </c>
    </row>
    <row r="1901" spans="16:30" x14ac:dyDescent="0.25">
      <c r="P1901" s="11"/>
      <c r="S1901" s="9"/>
      <c r="AD1901" t="str">
        <f t="shared" si="29"/>
        <v xml:space="preserve"> </v>
      </c>
    </row>
    <row r="1902" spans="16:30" x14ac:dyDescent="0.25">
      <c r="P1902" s="11"/>
      <c r="S1902" s="9"/>
      <c r="AD1902" t="str">
        <f t="shared" si="29"/>
        <v xml:space="preserve"> </v>
      </c>
    </row>
    <row r="1903" spans="16:30" x14ac:dyDescent="0.25">
      <c r="P1903" s="11"/>
      <c r="S1903" s="9"/>
      <c r="AD1903" t="str">
        <f t="shared" si="29"/>
        <v xml:space="preserve"> </v>
      </c>
    </row>
    <row r="1904" spans="16:30" x14ac:dyDescent="0.25">
      <c r="P1904" s="11"/>
      <c r="S1904" s="9"/>
      <c r="AD1904" t="str">
        <f t="shared" si="29"/>
        <v xml:space="preserve"> </v>
      </c>
    </row>
    <row r="1905" spans="16:30" x14ac:dyDescent="0.25">
      <c r="P1905" s="11"/>
      <c r="S1905" s="9"/>
      <c r="AD1905" t="str">
        <f t="shared" si="29"/>
        <v xml:space="preserve"> </v>
      </c>
    </row>
    <row r="1906" spans="16:30" x14ac:dyDescent="0.25">
      <c r="P1906" s="11"/>
      <c r="S1906" s="9"/>
      <c r="AD1906" t="str">
        <f t="shared" si="29"/>
        <v xml:space="preserve"> </v>
      </c>
    </row>
    <row r="1907" spans="16:30" x14ac:dyDescent="0.25">
      <c r="P1907" s="11"/>
      <c r="S1907" s="9"/>
      <c r="AD1907" t="str">
        <f t="shared" si="29"/>
        <v xml:space="preserve"> </v>
      </c>
    </row>
    <row r="1908" spans="16:30" x14ac:dyDescent="0.25">
      <c r="P1908" s="11"/>
      <c r="S1908" s="9"/>
      <c r="AD1908" t="str">
        <f t="shared" si="29"/>
        <v xml:space="preserve"> </v>
      </c>
    </row>
    <row r="1909" spans="16:30" x14ac:dyDescent="0.25">
      <c r="P1909" s="11"/>
      <c r="S1909" s="9"/>
      <c r="AD1909" t="str">
        <f t="shared" si="29"/>
        <v xml:space="preserve"> </v>
      </c>
    </row>
    <row r="1910" spans="16:30" x14ac:dyDescent="0.25">
      <c r="P1910" s="11"/>
      <c r="S1910" s="9"/>
      <c r="AD1910" t="str">
        <f t="shared" si="29"/>
        <v xml:space="preserve"> </v>
      </c>
    </row>
    <row r="1911" spans="16:30" x14ac:dyDescent="0.25">
      <c r="P1911" s="11"/>
      <c r="S1911" s="9"/>
      <c r="AD1911" t="str">
        <f t="shared" si="29"/>
        <v xml:space="preserve"> </v>
      </c>
    </row>
    <row r="1912" spans="16:30" x14ac:dyDescent="0.25">
      <c r="P1912" s="11"/>
      <c r="S1912" s="9"/>
      <c r="AD1912" t="str">
        <f t="shared" si="29"/>
        <v xml:space="preserve"> </v>
      </c>
    </row>
    <row r="1913" spans="16:30" x14ac:dyDescent="0.25">
      <c r="P1913" s="11"/>
      <c r="S1913" s="9"/>
      <c r="AD1913" t="str">
        <f t="shared" si="29"/>
        <v xml:space="preserve"> </v>
      </c>
    </row>
    <row r="1914" spans="16:30" x14ac:dyDescent="0.25">
      <c r="P1914" s="11"/>
      <c r="S1914" s="9"/>
      <c r="AD1914" t="str">
        <f t="shared" si="29"/>
        <v xml:space="preserve"> </v>
      </c>
    </row>
    <row r="1915" spans="16:30" x14ac:dyDescent="0.25">
      <c r="P1915" s="11"/>
      <c r="S1915" s="9"/>
      <c r="AD1915" t="str">
        <f t="shared" si="29"/>
        <v xml:space="preserve"> </v>
      </c>
    </row>
    <row r="1916" spans="16:30" x14ac:dyDescent="0.25">
      <c r="P1916" s="11"/>
      <c r="S1916" s="9"/>
      <c r="AD1916" t="str">
        <f t="shared" si="29"/>
        <v xml:space="preserve"> </v>
      </c>
    </row>
    <row r="1917" spans="16:30" x14ac:dyDescent="0.25">
      <c r="P1917" s="11"/>
      <c r="S1917" s="9"/>
      <c r="AD1917" t="str">
        <f t="shared" si="29"/>
        <v xml:space="preserve"> </v>
      </c>
    </row>
    <row r="1918" spans="16:30" x14ac:dyDescent="0.25">
      <c r="P1918" s="11"/>
      <c r="S1918" s="9"/>
      <c r="AD1918" t="str">
        <f t="shared" si="29"/>
        <v xml:space="preserve"> </v>
      </c>
    </row>
    <row r="1919" spans="16:30" x14ac:dyDescent="0.25">
      <c r="P1919" s="11"/>
      <c r="S1919" s="9"/>
      <c r="AD1919" t="str">
        <f t="shared" si="29"/>
        <v xml:space="preserve"> </v>
      </c>
    </row>
    <row r="1920" spans="16:30" x14ac:dyDescent="0.25">
      <c r="P1920" s="11"/>
      <c r="S1920" s="9"/>
      <c r="AD1920" t="str">
        <f t="shared" si="29"/>
        <v xml:space="preserve"> </v>
      </c>
    </row>
    <row r="1921" spans="16:30" x14ac:dyDescent="0.25">
      <c r="P1921" s="11"/>
      <c r="S1921" s="9"/>
      <c r="AD1921" t="str">
        <f t="shared" si="29"/>
        <v xml:space="preserve"> </v>
      </c>
    </row>
    <row r="1922" spans="16:30" x14ac:dyDescent="0.25">
      <c r="P1922" s="11"/>
      <c r="S1922" s="9"/>
      <c r="AD1922" t="str">
        <f t="shared" si="29"/>
        <v xml:space="preserve"> </v>
      </c>
    </row>
    <row r="1923" spans="16:30" x14ac:dyDescent="0.25">
      <c r="P1923" s="11"/>
      <c r="S1923" s="9"/>
      <c r="AD1923" t="str">
        <f t="shared" si="29"/>
        <v xml:space="preserve"> </v>
      </c>
    </row>
    <row r="1924" spans="16:30" x14ac:dyDescent="0.25">
      <c r="P1924" s="11"/>
      <c r="S1924" s="9"/>
      <c r="AD1924" t="str">
        <f t="shared" si="29"/>
        <v xml:space="preserve"> </v>
      </c>
    </row>
    <row r="1925" spans="16:30" x14ac:dyDescent="0.25">
      <c r="P1925" s="11"/>
      <c r="S1925" s="9"/>
      <c r="AD1925" t="str">
        <f t="shared" ref="AD1925:AD1988" si="30">IF(ISNUMBER(AC1925),G1925+AC1925," ")</f>
        <v xml:space="preserve"> </v>
      </c>
    </row>
    <row r="1926" spans="16:30" x14ac:dyDescent="0.25">
      <c r="P1926" s="11"/>
      <c r="S1926" s="9"/>
      <c r="AD1926" t="str">
        <f t="shared" si="30"/>
        <v xml:space="preserve"> </v>
      </c>
    </row>
    <row r="1927" spans="16:30" x14ac:dyDescent="0.25">
      <c r="P1927" s="11"/>
      <c r="S1927" s="9"/>
      <c r="AD1927" t="str">
        <f t="shared" si="30"/>
        <v xml:space="preserve"> </v>
      </c>
    </row>
    <row r="1928" spans="16:30" x14ac:dyDescent="0.25">
      <c r="P1928" s="11"/>
      <c r="S1928" s="9"/>
      <c r="AD1928" t="str">
        <f t="shared" si="30"/>
        <v xml:space="preserve"> </v>
      </c>
    </row>
    <row r="1929" spans="16:30" x14ac:dyDescent="0.25">
      <c r="P1929" s="11"/>
      <c r="S1929" s="9"/>
      <c r="AD1929" t="str">
        <f t="shared" si="30"/>
        <v xml:space="preserve"> </v>
      </c>
    </row>
    <row r="1930" spans="16:30" x14ac:dyDescent="0.25">
      <c r="P1930" s="11"/>
      <c r="S1930" s="9"/>
      <c r="AD1930" t="str">
        <f t="shared" si="30"/>
        <v xml:space="preserve"> </v>
      </c>
    </row>
    <row r="1931" spans="16:30" x14ac:dyDescent="0.25">
      <c r="P1931" s="11"/>
      <c r="S1931" s="9"/>
      <c r="AD1931" t="str">
        <f t="shared" si="30"/>
        <v xml:space="preserve"> </v>
      </c>
    </row>
    <row r="1932" spans="16:30" x14ac:dyDescent="0.25">
      <c r="P1932" s="11"/>
      <c r="S1932" s="9"/>
      <c r="AD1932" t="str">
        <f t="shared" si="30"/>
        <v xml:space="preserve"> </v>
      </c>
    </row>
    <row r="1933" spans="16:30" x14ac:dyDescent="0.25">
      <c r="P1933" s="11"/>
      <c r="S1933" s="9"/>
      <c r="AD1933" t="str">
        <f t="shared" si="30"/>
        <v xml:space="preserve"> </v>
      </c>
    </row>
    <row r="1934" spans="16:30" x14ac:dyDescent="0.25">
      <c r="P1934" s="11"/>
      <c r="S1934" s="9"/>
      <c r="AD1934" t="str">
        <f t="shared" si="30"/>
        <v xml:space="preserve"> </v>
      </c>
    </row>
    <row r="1935" spans="16:30" x14ac:dyDescent="0.25">
      <c r="P1935" s="11"/>
      <c r="S1935" s="9"/>
      <c r="AD1935" t="str">
        <f t="shared" si="30"/>
        <v xml:space="preserve"> </v>
      </c>
    </row>
    <row r="1936" spans="16:30" x14ac:dyDescent="0.25">
      <c r="P1936" s="11"/>
      <c r="S1936" s="9"/>
      <c r="AD1936" t="str">
        <f t="shared" si="30"/>
        <v xml:space="preserve"> </v>
      </c>
    </row>
    <row r="1937" spans="16:30" x14ac:dyDescent="0.25">
      <c r="P1937" s="11"/>
      <c r="S1937" s="9"/>
      <c r="AD1937" t="str">
        <f t="shared" si="30"/>
        <v xml:space="preserve"> </v>
      </c>
    </row>
    <row r="1938" spans="16:30" x14ac:dyDescent="0.25">
      <c r="P1938" s="11"/>
      <c r="S1938" s="9"/>
      <c r="AD1938" t="str">
        <f t="shared" si="30"/>
        <v xml:space="preserve"> </v>
      </c>
    </row>
    <row r="1939" spans="16:30" x14ac:dyDescent="0.25">
      <c r="P1939" s="11"/>
      <c r="S1939" s="9"/>
      <c r="AD1939" t="str">
        <f t="shared" si="30"/>
        <v xml:space="preserve"> </v>
      </c>
    </row>
    <row r="1940" spans="16:30" x14ac:dyDescent="0.25">
      <c r="P1940" s="11"/>
      <c r="S1940" s="9"/>
      <c r="AD1940" t="str">
        <f t="shared" si="30"/>
        <v xml:space="preserve"> </v>
      </c>
    </row>
    <row r="1941" spans="16:30" x14ac:dyDescent="0.25">
      <c r="P1941" s="11"/>
      <c r="S1941" s="9"/>
      <c r="AD1941" t="str">
        <f t="shared" si="30"/>
        <v xml:space="preserve"> </v>
      </c>
    </row>
    <row r="1942" spans="16:30" x14ac:dyDescent="0.25">
      <c r="P1942" s="11"/>
      <c r="S1942" s="9"/>
      <c r="AD1942" t="str">
        <f t="shared" si="30"/>
        <v xml:space="preserve"> </v>
      </c>
    </row>
    <row r="1943" spans="16:30" x14ac:dyDescent="0.25">
      <c r="P1943" s="11"/>
      <c r="S1943" s="9"/>
      <c r="AD1943" t="str">
        <f t="shared" si="30"/>
        <v xml:space="preserve"> </v>
      </c>
    </row>
    <row r="1944" spans="16:30" x14ac:dyDescent="0.25">
      <c r="P1944" s="11"/>
      <c r="S1944" s="9"/>
      <c r="AD1944" t="str">
        <f t="shared" si="30"/>
        <v xml:space="preserve"> </v>
      </c>
    </row>
    <row r="1945" spans="16:30" x14ac:dyDescent="0.25">
      <c r="P1945" s="11"/>
      <c r="S1945" s="9"/>
      <c r="AD1945" t="str">
        <f t="shared" si="30"/>
        <v xml:space="preserve"> </v>
      </c>
    </row>
    <row r="1946" spans="16:30" x14ac:dyDescent="0.25">
      <c r="P1946" s="11"/>
      <c r="S1946" s="9"/>
      <c r="AD1946" t="str">
        <f t="shared" si="30"/>
        <v xml:space="preserve"> </v>
      </c>
    </row>
    <row r="1947" spans="16:30" x14ac:dyDescent="0.25">
      <c r="P1947" s="11"/>
      <c r="S1947" s="9"/>
      <c r="AD1947" t="str">
        <f t="shared" si="30"/>
        <v xml:space="preserve"> </v>
      </c>
    </row>
    <row r="1948" spans="16:30" x14ac:dyDescent="0.25">
      <c r="P1948" s="11"/>
      <c r="S1948" s="9"/>
      <c r="AD1948" t="str">
        <f t="shared" si="30"/>
        <v xml:space="preserve"> </v>
      </c>
    </row>
    <row r="1949" spans="16:30" x14ac:dyDescent="0.25">
      <c r="P1949" s="11"/>
      <c r="S1949" s="9"/>
      <c r="AD1949" t="str">
        <f t="shared" si="30"/>
        <v xml:space="preserve"> </v>
      </c>
    </row>
    <row r="1950" spans="16:30" x14ac:dyDescent="0.25">
      <c r="P1950" s="11"/>
      <c r="S1950" s="9"/>
      <c r="AD1950" t="str">
        <f t="shared" si="30"/>
        <v xml:space="preserve"> </v>
      </c>
    </row>
    <row r="1951" spans="16:30" x14ac:dyDescent="0.25">
      <c r="P1951" s="11"/>
      <c r="S1951" s="9"/>
      <c r="AD1951" t="str">
        <f t="shared" si="30"/>
        <v xml:space="preserve"> </v>
      </c>
    </row>
    <row r="1952" spans="16:30" x14ac:dyDescent="0.25">
      <c r="P1952" s="11"/>
      <c r="S1952" s="9"/>
      <c r="AD1952" t="str">
        <f t="shared" si="30"/>
        <v xml:space="preserve"> </v>
      </c>
    </row>
    <row r="1953" spans="16:30" x14ac:dyDescent="0.25">
      <c r="P1953" s="11"/>
      <c r="S1953" s="9"/>
      <c r="AD1953" t="str">
        <f t="shared" si="30"/>
        <v xml:space="preserve"> </v>
      </c>
    </row>
    <row r="1954" spans="16:30" x14ac:dyDescent="0.25">
      <c r="P1954" s="11"/>
      <c r="S1954" s="9"/>
      <c r="AD1954" t="str">
        <f t="shared" si="30"/>
        <v xml:space="preserve"> </v>
      </c>
    </row>
    <row r="1955" spans="16:30" x14ac:dyDescent="0.25">
      <c r="P1955" s="11"/>
      <c r="S1955" s="9"/>
      <c r="AD1955" t="str">
        <f t="shared" si="30"/>
        <v xml:space="preserve"> </v>
      </c>
    </row>
    <row r="1956" spans="16:30" x14ac:dyDescent="0.25">
      <c r="P1956" s="11"/>
      <c r="S1956" s="9"/>
      <c r="AD1956" t="str">
        <f t="shared" si="30"/>
        <v xml:space="preserve"> </v>
      </c>
    </row>
    <row r="1957" spans="16:30" x14ac:dyDescent="0.25">
      <c r="P1957" s="11"/>
      <c r="S1957" s="9"/>
      <c r="AD1957" t="str">
        <f t="shared" si="30"/>
        <v xml:space="preserve"> </v>
      </c>
    </row>
    <row r="1958" spans="16:30" x14ac:dyDescent="0.25">
      <c r="P1958" s="11"/>
      <c r="S1958" s="9"/>
      <c r="AD1958" t="str">
        <f t="shared" si="30"/>
        <v xml:space="preserve"> </v>
      </c>
    </row>
    <row r="1959" spans="16:30" x14ac:dyDescent="0.25">
      <c r="P1959" s="11"/>
      <c r="S1959" s="9"/>
      <c r="AD1959" t="str">
        <f t="shared" si="30"/>
        <v xml:space="preserve"> </v>
      </c>
    </row>
    <row r="1960" spans="16:30" x14ac:dyDescent="0.25">
      <c r="P1960" s="11"/>
      <c r="S1960" s="9"/>
      <c r="AD1960" t="str">
        <f t="shared" si="30"/>
        <v xml:space="preserve"> </v>
      </c>
    </row>
    <row r="1961" spans="16:30" x14ac:dyDescent="0.25">
      <c r="P1961" s="11"/>
      <c r="S1961" s="9"/>
      <c r="AD1961" t="str">
        <f t="shared" si="30"/>
        <v xml:space="preserve"> </v>
      </c>
    </row>
    <row r="1962" spans="16:30" x14ac:dyDescent="0.25">
      <c r="P1962" s="11"/>
      <c r="S1962" s="9"/>
      <c r="AD1962" t="str">
        <f t="shared" si="30"/>
        <v xml:space="preserve"> </v>
      </c>
    </row>
    <row r="1963" spans="16:30" x14ac:dyDescent="0.25">
      <c r="P1963" s="11"/>
      <c r="S1963" s="9"/>
      <c r="AD1963" t="str">
        <f t="shared" si="30"/>
        <v xml:space="preserve"> </v>
      </c>
    </row>
    <row r="1964" spans="16:30" x14ac:dyDescent="0.25">
      <c r="P1964" s="11"/>
      <c r="S1964" s="9"/>
      <c r="AD1964" t="str">
        <f t="shared" si="30"/>
        <v xml:space="preserve"> </v>
      </c>
    </row>
    <row r="1965" spans="16:30" x14ac:dyDescent="0.25">
      <c r="P1965" s="11"/>
      <c r="S1965" s="9"/>
      <c r="AD1965" t="str">
        <f t="shared" si="30"/>
        <v xml:space="preserve"> </v>
      </c>
    </row>
    <row r="1966" spans="16:30" x14ac:dyDescent="0.25">
      <c r="P1966" s="11"/>
      <c r="S1966" s="9"/>
      <c r="AD1966" t="str">
        <f t="shared" si="30"/>
        <v xml:space="preserve"> </v>
      </c>
    </row>
    <row r="1967" spans="16:30" x14ac:dyDescent="0.25">
      <c r="P1967" s="11"/>
      <c r="S1967" s="9"/>
      <c r="AD1967" t="str">
        <f t="shared" si="30"/>
        <v xml:space="preserve"> </v>
      </c>
    </row>
    <row r="1968" spans="16:30" x14ac:dyDescent="0.25">
      <c r="P1968" s="11"/>
      <c r="S1968" s="9"/>
      <c r="AD1968" t="str">
        <f t="shared" si="30"/>
        <v xml:space="preserve"> </v>
      </c>
    </row>
    <row r="1969" spans="16:30" x14ac:dyDescent="0.25">
      <c r="P1969" s="11"/>
      <c r="S1969" s="9"/>
      <c r="AD1969" t="str">
        <f t="shared" si="30"/>
        <v xml:space="preserve"> </v>
      </c>
    </row>
    <row r="1970" spans="16:30" x14ac:dyDescent="0.25">
      <c r="P1970" s="11"/>
      <c r="S1970" s="9"/>
      <c r="AD1970" t="str">
        <f t="shared" si="30"/>
        <v xml:space="preserve"> </v>
      </c>
    </row>
    <row r="1971" spans="16:30" x14ac:dyDescent="0.25">
      <c r="P1971" s="11"/>
      <c r="S1971" s="9"/>
      <c r="AD1971" t="str">
        <f t="shared" si="30"/>
        <v xml:space="preserve"> </v>
      </c>
    </row>
    <row r="1972" spans="16:30" x14ac:dyDescent="0.25">
      <c r="P1972" s="11"/>
      <c r="S1972" s="9"/>
      <c r="AD1972" t="str">
        <f t="shared" si="30"/>
        <v xml:space="preserve"> </v>
      </c>
    </row>
    <row r="1973" spans="16:30" x14ac:dyDescent="0.25">
      <c r="P1973" s="11"/>
      <c r="S1973" s="9"/>
      <c r="AD1973" t="str">
        <f t="shared" si="30"/>
        <v xml:space="preserve"> </v>
      </c>
    </row>
    <row r="1974" spans="16:30" x14ac:dyDescent="0.25">
      <c r="P1974" s="11"/>
      <c r="S1974" s="9"/>
      <c r="AD1974" t="str">
        <f t="shared" si="30"/>
        <v xml:space="preserve"> </v>
      </c>
    </row>
    <row r="1975" spans="16:30" x14ac:dyDescent="0.25">
      <c r="P1975" s="11"/>
      <c r="S1975" s="9"/>
      <c r="AD1975" t="str">
        <f t="shared" si="30"/>
        <v xml:space="preserve"> </v>
      </c>
    </row>
    <row r="1976" spans="16:30" x14ac:dyDescent="0.25">
      <c r="P1976" s="11"/>
      <c r="S1976" s="9"/>
      <c r="AD1976" t="str">
        <f t="shared" si="30"/>
        <v xml:space="preserve"> </v>
      </c>
    </row>
    <row r="1977" spans="16:30" x14ac:dyDescent="0.25">
      <c r="P1977" s="11"/>
      <c r="S1977" s="9"/>
      <c r="AD1977" t="str">
        <f t="shared" si="30"/>
        <v xml:space="preserve"> </v>
      </c>
    </row>
    <row r="1978" spans="16:30" x14ac:dyDescent="0.25">
      <c r="P1978" s="11"/>
      <c r="S1978" s="9"/>
      <c r="AD1978" t="str">
        <f t="shared" si="30"/>
        <v xml:space="preserve"> </v>
      </c>
    </row>
    <row r="1979" spans="16:30" x14ac:dyDescent="0.25">
      <c r="P1979" s="11"/>
      <c r="S1979" s="9"/>
      <c r="AD1979" t="str">
        <f t="shared" si="30"/>
        <v xml:space="preserve"> </v>
      </c>
    </row>
    <row r="1980" spans="16:30" x14ac:dyDescent="0.25">
      <c r="P1980" s="11"/>
      <c r="S1980" s="9"/>
      <c r="AD1980" t="str">
        <f t="shared" si="30"/>
        <v xml:space="preserve"> </v>
      </c>
    </row>
    <row r="1981" spans="16:30" x14ac:dyDescent="0.25">
      <c r="P1981" s="11"/>
      <c r="S1981" s="9"/>
      <c r="AD1981" t="str">
        <f t="shared" si="30"/>
        <v xml:space="preserve"> </v>
      </c>
    </row>
    <row r="1982" spans="16:30" x14ac:dyDescent="0.25">
      <c r="P1982" s="11"/>
      <c r="S1982" s="9"/>
      <c r="AD1982" t="str">
        <f t="shared" si="30"/>
        <v xml:space="preserve"> </v>
      </c>
    </row>
    <row r="1983" spans="16:30" x14ac:dyDescent="0.25">
      <c r="P1983" s="11"/>
      <c r="S1983" s="9"/>
      <c r="AD1983" t="str">
        <f t="shared" si="30"/>
        <v xml:space="preserve"> </v>
      </c>
    </row>
    <row r="1984" spans="16:30" x14ac:dyDescent="0.25">
      <c r="P1984" s="11"/>
      <c r="S1984" s="9"/>
      <c r="AD1984" t="str">
        <f t="shared" si="30"/>
        <v xml:space="preserve"> </v>
      </c>
    </row>
    <row r="1985" spans="16:30" x14ac:dyDescent="0.25">
      <c r="P1985" s="11"/>
      <c r="S1985" s="9"/>
      <c r="AD1985" t="str">
        <f t="shared" si="30"/>
        <v xml:space="preserve"> </v>
      </c>
    </row>
    <row r="1986" spans="16:30" x14ac:dyDescent="0.25">
      <c r="P1986" s="11"/>
      <c r="S1986" s="9"/>
      <c r="AD1986" t="str">
        <f t="shared" si="30"/>
        <v xml:space="preserve"> </v>
      </c>
    </row>
    <row r="1987" spans="16:30" x14ac:dyDescent="0.25">
      <c r="P1987" s="11"/>
      <c r="S1987" s="9"/>
      <c r="AD1987" t="str">
        <f t="shared" si="30"/>
        <v xml:space="preserve"> </v>
      </c>
    </row>
    <row r="1988" spans="16:30" x14ac:dyDescent="0.25">
      <c r="P1988" s="11"/>
      <c r="S1988" s="9"/>
      <c r="AD1988" t="str">
        <f t="shared" si="30"/>
        <v xml:space="preserve"> </v>
      </c>
    </row>
    <row r="1989" spans="16:30" x14ac:dyDescent="0.25">
      <c r="P1989" s="11"/>
      <c r="S1989" s="9"/>
      <c r="AD1989" t="str">
        <f t="shared" ref="AD1989:AD2052" si="31">IF(ISNUMBER(AC1989),G1989+AC1989," ")</f>
        <v xml:space="preserve"> </v>
      </c>
    </row>
    <row r="1990" spans="16:30" x14ac:dyDescent="0.25">
      <c r="P1990" s="11"/>
      <c r="S1990" s="9"/>
      <c r="AD1990" t="str">
        <f t="shared" si="31"/>
        <v xml:space="preserve"> </v>
      </c>
    </row>
    <row r="1991" spans="16:30" x14ac:dyDescent="0.25">
      <c r="P1991" s="11"/>
      <c r="S1991" s="9"/>
      <c r="AD1991" t="str">
        <f t="shared" si="31"/>
        <v xml:space="preserve"> </v>
      </c>
    </row>
    <row r="1992" spans="16:30" x14ac:dyDescent="0.25">
      <c r="P1992" s="11"/>
      <c r="S1992" s="9"/>
      <c r="AD1992" t="str">
        <f t="shared" si="31"/>
        <v xml:space="preserve"> </v>
      </c>
    </row>
    <row r="1993" spans="16:30" x14ac:dyDescent="0.25">
      <c r="P1993" s="11"/>
      <c r="S1993" s="9"/>
      <c r="AD1993" t="str">
        <f t="shared" si="31"/>
        <v xml:space="preserve"> </v>
      </c>
    </row>
    <row r="1994" spans="16:30" x14ac:dyDescent="0.25">
      <c r="P1994" s="11"/>
      <c r="S1994" s="9"/>
      <c r="AD1994" t="str">
        <f t="shared" si="31"/>
        <v xml:space="preserve"> </v>
      </c>
    </row>
    <row r="1995" spans="16:30" x14ac:dyDescent="0.25">
      <c r="P1995" s="11"/>
      <c r="S1995" s="9"/>
      <c r="AD1995" t="str">
        <f t="shared" si="31"/>
        <v xml:space="preserve"> </v>
      </c>
    </row>
    <row r="1996" spans="16:30" x14ac:dyDescent="0.25">
      <c r="P1996" s="11"/>
      <c r="S1996" s="9"/>
      <c r="AD1996" t="str">
        <f t="shared" si="31"/>
        <v xml:space="preserve"> </v>
      </c>
    </row>
    <row r="1997" spans="16:30" x14ac:dyDescent="0.25">
      <c r="P1997" s="11"/>
      <c r="S1997" s="9"/>
      <c r="AD1997" t="str">
        <f t="shared" si="31"/>
        <v xml:space="preserve"> </v>
      </c>
    </row>
    <row r="1998" spans="16:30" x14ac:dyDescent="0.25">
      <c r="P1998" s="11"/>
      <c r="S1998" s="9"/>
      <c r="AD1998" t="str">
        <f t="shared" si="31"/>
        <v xml:space="preserve"> </v>
      </c>
    </row>
    <row r="1999" spans="16:30" x14ac:dyDescent="0.25">
      <c r="P1999" s="11"/>
      <c r="S1999" s="9"/>
      <c r="AD1999" t="str">
        <f t="shared" si="31"/>
        <v xml:space="preserve"> </v>
      </c>
    </row>
    <row r="2000" spans="16:30" x14ac:dyDescent="0.25">
      <c r="P2000" s="11"/>
      <c r="S2000" s="9"/>
      <c r="AD2000" t="str">
        <f t="shared" si="31"/>
        <v xml:space="preserve"> </v>
      </c>
    </row>
    <row r="2001" spans="16:30" x14ac:dyDescent="0.25">
      <c r="P2001" s="11"/>
      <c r="S2001" s="9"/>
      <c r="AD2001" t="str">
        <f t="shared" si="31"/>
        <v xml:space="preserve"> </v>
      </c>
    </row>
    <row r="2002" spans="16:30" x14ac:dyDescent="0.25">
      <c r="P2002" s="11"/>
      <c r="S2002" s="9"/>
      <c r="AD2002" t="str">
        <f t="shared" si="31"/>
        <v xml:space="preserve"> </v>
      </c>
    </row>
    <row r="2003" spans="16:30" x14ac:dyDescent="0.25">
      <c r="P2003" s="11"/>
      <c r="S2003" s="9"/>
      <c r="AD2003" t="str">
        <f t="shared" si="31"/>
        <v xml:space="preserve"> </v>
      </c>
    </row>
    <row r="2004" spans="16:30" x14ac:dyDescent="0.25">
      <c r="P2004" s="11"/>
      <c r="S2004" s="9"/>
      <c r="AD2004" t="str">
        <f t="shared" si="31"/>
        <v xml:space="preserve"> </v>
      </c>
    </row>
    <row r="2005" spans="16:30" x14ac:dyDescent="0.25">
      <c r="P2005" s="11"/>
      <c r="S2005" s="9"/>
      <c r="AD2005" t="str">
        <f t="shared" si="31"/>
        <v xml:space="preserve"> </v>
      </c>
    </row>
    <row r="2006" spans="16:30" x14ac:dyDescent="0.25">
      <c r="P2006" s="11"/>
      <c r="S2006" s="9"/>
      <c r="AD2006" t="str">
        <f t="shared" si="31"/>
        <v xml:space="preserve"> </v>
      </c>
    </row>
    <row r="2007" spans="16:30" x14ac:dyDescent="0.25">
      <c r="P2007" s="11"/>
      <c r="S2007" s="9"/>
      <c r="AD2007" t="str">
        <f t="shared" si="31"/>
        <v xml:space="preserve"> </v>
      </c>
    </row>
    <row r="2008" spans="16:30" x14ac:dyDescent="0.25">
      <c r="P2008" s="11"/>
      <c r="S2008" s="9"/>
      <c r="AD2008" t="str">
        <f t="shared" si="31"/>
        <v xml:space="preserve"> </v>
      </c>
    </row>
    <row r="2009" spans="16:30" x14ac:dyDescent="0.25">
      <c r="P2009" s="11"/>
      <c r="S2009" s="9"/>
      <c r="AD2009" t="str">
        <f t="shared" si="31"/>
        <v xml:space="preserve"> </v>
      </c>
    </row>
    <row r="2010" spans="16:30" x14ac:dyDescent="0.25">
      <c r="P2010" s="11"/>
      <c r="S2010" s="9"/>
      <c r="AD2010" t="str">
        <f t="shared" si="31"/>
        <v xml:space="preserve"> </v>
      </c>
    </row>
    <row r="2011" spans="16:30" x14ac:dyDescent="0.25">
      <c r="P2011" s="11"/>
      <c r="S2011" s="9"/>
      <c r="AD2011" t="str">
        <f t="shared" si="31"/>
        <v xml:space="preserve"> </v>
      </c>
    </row>
    <row r="2012" spans="16:30" x14ac:dyDescent="0.25">
      <c r="P2012" s="11"/>
      <c r="S2012" s="9"/>
      <c r="AD2012" t="str">
        <f t="shared" si="31"/>
        <v xml:space="preserve"> </v>
      </c>
    </row>
    <row r="2013" spans="16:30" x14ac:dyDescent="0.25">
      <c r="P2013" s="11"/>
      <c r="S2013" s="9"/>
      <c r="AD2013" t="str">
        <f t="shared" si="31"/>
        <v xml:space="preserve"> </v>
      </c>
    </row>
    <row r="2014" spans="16:30" x14ac:dyDescent="0.25">
      <c r="P2014" s="11"/>
      <c r="S2014" s="9"/>
      <c r="AD2014" t="str">
        <f t="shared" si="31"/>
        <v xml:space="preserve"> </v>
      </c>
    </row>
    <row r="2015" spans="16:30" x14ac:dyDescent="0.25">
      <c r="P2015" s="11"/>
      <c r="S2015" s="9"/>
      <c r="AD2015" t="str">
        <f t="shared" si="31"/>
        <v xml:space="preserve"> </v>
      </c>
    </row>
    <row r="2016" spans="16:30" x14ac:dyDescent="0.25">
      <c r="P2016" s="11"/>
      <c r="S2016" s="9"/>
      <c r="AD2016" t="str">
        <f t="shared" si="31"/>
        <v xml:space="preserve"> </v>
      </c>
    </row>
    <row r="2017" spans="16:30" x14ac:dyDescent="0.25">
      <c r="P2017" s="11"/>
      <c r="S2017" s="9"/>
      <c r="AD2017" t="str">
        <f t="shared" si="31"/>
        <v xml:space="preserve"> </v>
      </c>
    </row>
    <row r="2018" spans="16:30" x14ac:dyDescent="0.25">
      <c r="P2018" s="11"/>
      <c r="S2018" s="9"/>
      <c r="AD2018" t="str">
        <f t="shared" si="31"/>
        <v xml:space="preserve"> </v>
      </c>
    </row>
    <row r="2019" spans="16:30" x14ac:dyDescent="0.25">
      <c r="P2019" s="11"/>
      <c r="S2019" s="9"/>
      <c r="AD2019" t="str">
        <f t="shared" si="31"/>
        <v xml:space="preserve"> </v>
      </c>
    </row>
    <row r="2020" spans="16:30" x14ac:dyDescent="0.25">
      <c r="P2020" s="11"/>
      <c r="S2020" s="9"/>
      <c r="AD2020" t="str">
        <f t="shared" si="31"/>
        <v xml:space="preserve"> </v>
      </c>
    </row>
    <row r="2021" spans="16:30" x14ac:dyDescent="0.25">
      <c r="P2021" s="11"/>
      <c r="S2021" s="9"/>
      <c r="AD2021" t="str">
        <f t="shared" si="31"/>
        <v xml:space="preserve"> </v>
      </c>
    </row>
    <row r="2022" spans="16:30" x14ac:dyDescent="0.25">
      <c r="P2022" s="11"/>
      <c r="S2022" s="9"/>
      <c r="AD2022" t="str">
        <f t="shared" si="31"/>
        <v xml:space="preserve"> </v>
      </c>
    </row>
    <row r="2023" spans="16:30" x14ac:dyDescent="0.25">
      <c r="P2023" s="11"/>
      <c r="S2023" s="9"/>
      <c r="AD2023" t="str">
        <f t="shared" si="31"/>
        <v xml:space="preserve"> </v>
      </c>
    </row>
    <row r="2024" spans="16:30" x14ac:dyDescent="0.25">
      <c r="P2024" s="11"/>
      <c r="S2024" s="9"/>
      <c r="AD2024" t="str">
        <f t="shared" si="31"/>
        <v xml:space="preserve"> </v>
      </c>
    </row>
    <row r="2025" spans="16:30" x14ac:dyDescent="0.25">
      <c r="P2025" s="11"/>
      <c r="S2025" s="9"/>
      <c r="AD2025" t="str">
        <f t="shared" si="31"/>
        <v xml:space="preserve"> </v>
      </c>
    </row>
    <row r="2026" spans="16:30" x14ac:dyDescent="0.25">
      <c r="P2026" s="11"/>
      <c r="S2026" s="9"/>
      <c r="AD2026" t="str">
        <f t="shared" si="31"/>
        <v xml:space="preserve"> </v>
      </c>
    </row>
    <row r="2027" spans="16:30" x14ac:dyDescent="0.25">
      <c r="P2027" s="11"/>
      <c r="S2027" s="9"/>
      <c r="AD2027" t="str">
        <f t="shared" si="31"/>
        <v xml:space="preserve"> </v>
      </c>
    </row>
    <row r="2028" spans="16:30" x14ac:dyDescent="0.25">
      <c r="P2028" s="11"/>
      <c r="S2028" s="9"/>
      <c r="AD2028" t="str">
        <f t="shared" si="31"/>
        <v xml:space="preserve"> </v>
      </c>
    </row>
    <row r="2029" spans="16:30" x14ac:dyDescent="0.25">
      <c r="P2029" s="11"/>
      <c r="S2029" s="9"/>
      <c r="AD2029" t="str">
        <f t="shared" si="31"/>
        <v xml:space="preserve"> </v>
      </c>
    </row>
    <row r="2030" spans="16:30" x14ac:dyDescent="0.25">
      <c r="P2030" s="11"/>
      <c r="S2030" s="9"/>
      <c r="AD2030" t="str">
        <f t="shared" si="31"/>
        <v xml:space="preserve"> </v>
      </c>
    </row>
    <row r="2031" spans="16:30" x14ac:dyDescent="0.25">
      <c r="P2031" s="11"/>
      <c r="S2031" s="9"/>
      <c r="AD2031" t="str">
        <f t="shared" si="31"/>
        <v xml:space="preserve"> </v>
      </c>
    </row>
    <row r="2032" spans="16:30" x14ac:dyDescent="0.25">
      <c r="P2032" s="11"/>
      <c r="S2032" s="9"/>
      <c r="AD2032" t="str">
        <f t="shared" si="31"/>
        <v xml:space="preserve"> </v>
      </c>
    </row>
    <row r="2033" spans="16:30" x14ac:dyDescent="0.25">
      <c r="P2033" s="11"/>
      <c r="S2033" s="9"/>
      <c r="AD2033" t="str">
        <f t="shared" si="31"/>
        <v xml:space="preserve"> </v>
      </c>
    </row>
    <row r="2034" spans="16:30" x14ac:dyDescent="0.25">
      <c r="P2034" s="11"/>
      <c r="S2034" s="9"/>
      <c r="AD2034" t="str">
        <f t="shared" si="31"/>
        <v xml:space="preserve"> </v>
      </c>
    </row>
    <row r="2035" spans="16:30" x14ac:dyDescent="0.25">
      <c r="P2035" s="11"/>
      <c r="S2035" s="9"/>
      <c r="AD2035" t="str">
        <f t="shared" si="31"/>
        <v xml:space="preserve"> </v>
      </c>
    </row>
    <row r="2036" spans="16:30" x14ac:dyDescent="0.25">
      <c r="P2036" s="11"/>
      <c r="S2036" s="9"/>
      <c r="AD2036" t="str">
        <f t="shared" si="31"/>
        <v xml:space="preserve"> </v>
      </c>
    </row>
    <row r="2037" spans="16:30" x14ac:dyDescent="0.25">
      <c r="P2037" s="11"/>
      <c r="S2037" s="9"/>
      <c r="AD2037" t="str">
        <f t="shared" si="31"/>
        <v xml:space="preserve"> </v>
      </c>
    </row>
    <row r="2038" spans="16:30" x14ac:dyDescent="0.25">
      <c r="P2038" s="11"/>
      <c r="S2038" s="9"/>
      <c r="AD2038" t="str">
        <f t="shared" si="31"/>
        <v xml:space="preserve"> </v>
      </c>
    </row>
    <row r="2039" spans="16:30" x14ac:dyDescent="0.25">
      <c r="P2039" s="11"/>
      <c r="S2039" s="9"/>
      <c r="AD2039" t="str">
        <f t="shared" si="31"/>
        <v xml:space="preserve"> </v>
      </c>
    </row>
    <row r="2040" spans="16:30" x14ac:dyDescent="0.25">
      <c r="P2040" s="11"/>
      <c r="S2040" s="9"/>
      <c r="AD2040" t="str">
        <f t="shared" si="31"/>
        <v xml:space="preserve"> </v>
      </c>
    </row>
    <row r="2041" spans="16:30" x14ac:dyDescent="0.25">
      <c r="P2041" s="11"/>
      <c r="S2041" s="9"/>
      <c r="AD2041" t="str">
        <f t="shared" si="31"/>
        <v xml:space="preserve"> </v>
      </c>
    </row>
    <row r="2042" spans="16:30" x14ac:dyDescent="0.25">
      <c r="P2042" s="11"/>
      <c r="S2042" s="9"/>
      <c r="AD2042" t="str">
        <f t="shared" si="31"/>
        <v xml:space="preserve"> </v>
      </c>
    </row>
    <row r="2043" spans="16:30" x14ac:dyDescent="0.25">
      <c r="P2043" s="11"/>
      <c r="S2043" s="9"/>
      <c r="AD2043" t="str">
        <f t="shared" si="31"/>
        <v xml:space="preserve"> </v>
      </c>
    </row>
    <row r="2044" spans="16:30" x14ac:dyDescent="0.25">
      <c r="P2044" s="11"/>
      <c r="S2044" s="9"/>
      <c r="AD2044" t="str">
        <f t="shared" si="31"/>
        <v xml:space="preserve"> </v>
      </c>
    </row>
    <row r="2045" spans="16:30" x14ac:dyDescent="0.25">
      <c r="P2045" s="11"/>
      <c r="S2045" s="9"/>
      <c r="AD2045" t="str">
        <f t="shared" si="31"/>
        <v xml:space="preserve"> </v>
      </c>
    </row>
    <row r="2046" spans="16:30" x14ac:dyDescent="0.25">
      <c r="P2046" s="11"/>
      <c r="S2046" s="9"/>
      <c r="AD2046" t="str">
        <f t="shared" si="31"/>
        <v xml:space="preserve"> </v>
      </c>
    </row>
    <row r="2047" spans="16:30" x14ac:dyDescent="0.25">
      <c r="P2047" s="11"/>
      <c r="S2047" s="9"/>
      <c r="AD2047" t="str">
        <f t="shared" si="31"/>
        <v xml:space="preserve"> </v>
      </c>
    </row>
    <row r="2048" spans="16:30" x14ac:dyDescent="0.25">
      <c r="P2048" s="11"/>
      <c r="S2048" s="9"/>
      <c r="AD2048" t="str">
        <f t="shared" si="31"/>
        <v xml:space="preserve"> </v>
      </c>
    </row>
    <row r="2049" spans="16:30" x14ac:dyDescent="0.25">
      <c r="P2049" s="11"/>
      <c r="S2049" s="9"/>
      <c r="AD2049" t="str">
        <f t="shared" si="31"/>
        <v xml:space="preserve"> </v>
      </c>
    </row>
    <row r="2050" spans="16:30" x14ac:dyDescent="0.25">
      <c r="P2050" s="11"/>
      <c r="S2050" s="9"/>
      <c r="AD2050" t="str">
        <f t="shared" si="31"/>
        <v xml:space="preserve"> </v>
      </c>
    </row>
    <row r="2051" spans="16:30" x14ac:dyDescent="0.25">
      <c r="P2051" s="11"/>
      <c r="S2051" s="9"/>
      <c r="AD2051" t="str">
        <f t="shared" si="31"/>
        <v xml:space="preserve"> </v>
      </c>
    </row>
    <row r="2052" spans="16:30" x14ac:dyDescent="0.25">
      <c r="P2052" s="11"/>
      <c r="S2052" s="9"/>
      <c r="AD2052" t="str">
        <f t="shared" si="31"/>
        <v xml:space="preserve"> </v>
      </c>
    </row>
    <row r="2053" spans="16:30" x14ac:dyDescent="0.25">
      <c r="P2053" s="11"/>
      <c r="S2053" s="9"/>
      <c r="AD2053" t="str">
        <f t="shared" ref="AD2053:AD2116" si="32">IF(ISNUMBER(AC2053),G2053+AC2053," ")</f>
        <v xml:space="preserve"> </v>
      </c>
    </row>
    <row r="2054" spans="16:30" x14ac:dyDescent="0.25">
      <c r="P2054" s="11"/>
      <c r="S2054" s="9"/>
      <c r="AD2054" t="str">
        <f t="shared" si="32"/>
        <v xml:space="preserve"> </v>
      </c>
    </row>
    <row r="2055" spans="16:30" x14ac:dyDescent="0.25">
      <c r="P2055" s="11"/>
      <c r="S2055" s="9"/>
      <c r="AD2055" t="str">
        <f t="shared" si="32"/>
        <v xml:space="preserve"> </v>
      </c>
    </row>
    <row r="2056" spans="16:30" x14ac:dyDescent="0.25">
      <c r="P2056" s="11"/>
      <c r="S2056" s="9"/>
      <c r="AD2056" t="str">
        <f t="shared" si="32"/>
        <v xml:space="preserve"> </v>
      </c>
    </row>
    <row r="2057" spans="16:30" x14ac:dyDescent="0.25">
      <c r="P2057" s="11"/>
      <c r="S2057" s="9"/>
      <c r="AD2057" t="str">
        <f t="shared" si="32"/>
        <v xml:space="preserve"> </v>
      </c>
    </row>
    <row r="2058" spans="16:30" x14ac:dyDescent="0.25">
      <c r="P2058" s="11"/>
      <c r="S2058" s="9"/>
      <c r="AD2058" t="str">
        <f t="shared" si="32"/>
        <v xml:space="preserve"> </v>
      </c>
    </row>
    <row r="2059" spans="16:30" x14ac:dyDescent="0.25">
      <c r="P2059" s="11"/>
      <c r="S2059" s="9"/>
      <c r="AD2059" t="str">
        <f t="shared" si="32"/>
        <v xml:space="preserve"> </v>
      </c>
    </row>
    <row r="2060" spans="16:30" x14ac:dyDescent="0.25">
      <c r="P2060" s="11"/>
      <c r="S2060" s="9"/>
      <c r="AD2060" t="str">
        <f t="shared" si="32"/>
        <v xml:space="preserve"> </v>
      </c>
    </row>
    <row r="2061" spans="16:30" x14ac:dyDescent="0.25">
      <c r="P2061" s="11"/>
      <c r="S2061" s="9"/>
      <c r="AD2061" t="str">
        <f t="shared" si="32"/>
        <v xml:space="preserve"> </v>
      </c>
    </row>
    <row r="2062" spans="16:30" x14ac:dyDescent="0.25">
      <c r="P2062" s="11"/>
      <c r="S2062" s="9"/>
      <c r="AD2062" t="str">
        <f t="shared" si="32"/>
        <v xml:space="preserve"> </v>
      </c>
    </row>
    <row r="2063" spans="16:30" x14ac:dyDescent="0.25">
      <c r="P2063" s="11"/>
      <c r="S2063" s="9"/>
      <c r="AD2063" t="str">
        <f t="shared" si="32"/>
        <v xml:space="preserve"> </v>
      </c>
    </row>
    <row r="2064" spans="16:30" x14ac:dyDescent="0.25">
      <c r="P2064" s="11"/>
      <c r="S2064" s="9"/>
      <c r="AD2064" t="str">
        <f t="shared" si="32"/>
        <v xml:space="preserve"> </v>
      </c>
    </row>
    <row r="2065" spans="16:30" x14ac:dyDescent="0.25">
      <c r="P2065" s="11"/>
      <c r="S2065" s="9"/>
      <c r="AD2065" t="str">
        <f t="shared" si="32"/>
        <v xml:space="preserve"> </v>
      </c>
    </row>
    <row r="2066" spans="16:30" x14ac:dyDescent="0.25">
      <c r="P2066" s="11"/>
      <c r="S2066" s="9"/>
      <c r="AD2066" t="str">
        <f t="shared" si="32"/>
        <v xml:space="preserve"> </v>
      </c>
    </row>
    <row r="2067" spans="16:30" x14ac:dyDescent="0.25">
      <c r="P2067" s="11"/>
      <c r="S2067" s="9"/>
      <c r="AD2067" t="str">
        <f t="shared" si="32"/>
        <v xml:space="preserve"> </v>
      </c>
    </row>
    <row r="2068" spans="16:30" x14ac:dyDescent="0.25">
      <c r="P2068" s="11"/>
      <c r="S2068" s="9"/>
      <c r="AD2068" t="str">
        <f t="shared" si="32"/>
        <v xml:space="preserve"> </v>
      </c>
    </row>
    <row r="2069" spans="16:30" x14ac:dyDescent="0.25">
      <c r="P2069" s="11"/>
      <c r="S2069" s="9"/>
      <c r="AD2069" t="str">
        <f t="shared" si="32"/>
        <v xml:space="preserve"> </v>
      </c>
    </row>
    <row r="2070" spans="16:30" x14ac:dyDescent="0.25">
      <c r="P2070" s="11"/>
      <c r="S2070" s="9"/>
      <c r="AD2070" t="str">
        <f t="shared" si="32"/>
        <v xml:space="preserve"> </v>
      </c>
    </row>
    <row r="2071" spans="16:30" x14ac:dyDescent="0.25">
      <c r="P2071" s="11"/>
      <c r="S2071" s="9"/>
      <c r="AD2071" t="str">
        <f t="shared" si="32"/>
        <v xml:space="preserve"> </v>
      </c>
    </row>
    <row r="2072" spans="16:30" x14ac:dyDescent="0.25">
      <c r="P2072" s="11"/>
      <c r="S2072" s="9"/>
      <c r="AD2072" t="str">
        <f t="shared" si="32"/>
        <v xml:space="preserve"> </v>
      </c>
    </row>
    <row r="2073" spans="16:30" x14ac:dyDescent="0.25">
      <c r="P2073" s="11"/>
      <c r="S2073" s="9"/>
      <c r="AD2073" t="str">
        <f t="shared" si="32"/>
        <v xml:space="preserve"> </v>
      </c>
    </row>
    <row r="2074" spans="16:30" x14ac:dyDescent="0.25">
      <c r="P2074" s="11"/>
      <c r="S2074" s="9"/>
      <c r="AD2074" t="str">
        <f t="shared" si="32"/>
        <v xml:space="preserve"> </v>
      </c>
    </row>
    <row r="2075" spans="16:30" x14ac:dyDescent="0.25">
      <c r="P2075" s="11"/>
      <c r="S2075" s="9"/>
      <c r="AD2075" t="str">
        <f t="shared" si="32"/>
        <v xml:space="preserve"> </v>
      </c>
    </row>
    <row r="2076" spans="16:30" x14ac:dyDescent="0.25">
      <c r="P2076" s="11"/>
      <c r="S2076" s="9"/>
      <c r="AD2076" t="str">
        <f t="shared" si="32"/>
        <v xml:space="preserve"> </v>
      </c>
    </row>
    <row r="2077" spans="16:30" x14ac:dyDescent="0.25">
      <c r="P2077" s="11"/>
      <c r="S2077" s="9"/>
      <c r="AD2077" t="str">
        <f t="shared" si="32"/>
        <v xml:space="preserve"> </v>
      </c>
    </row>
    <row r="2078" spans="16:30" x14ac:dyDescent="0.25">
      <c r="P2078" s="11"/>
      <c r="S2078" s="9"/>
      <c r="AD2078" t="str">
        <f t="shared" si="32"/>
        <v xml:space="preserve"> </v>
      </c>
    </row>
    <row r="2079" spans="16:30" x14ac:dyDescent="0.25">
      <c r="P2079" s="11"/>
      <c r="S2079" s="9"/>
      <c r="AD2079" t="str">
        <f t="shared" si="32"/>
        <v xml:space="preserve"> </v>
      </c>
    </row>
    <row r="2080" spans="16:30" x14ac:dyDescent="0.25">
      <c r="P2080" s="11"/>
      <c r="S2080" s="9"/>
      <c r="AD2080" t="str">
        <f t="shared" si="32"/>
        <v xml:space="preserve"> </v>
      </c>
    </row>
    <row r="2081" spans="16:30" x14ac:dyDescent="0.25">
      <c r="P2081" s="11"/>
      <c r="S2081" s="9"/>
      <c r="AD2081" t="str">
        <f t="shared" si="32"/>
        <v xml:space="preserve"> </v>
      </c>
    </row>
    <row r="2082" spans="16:30" x14ac:dyDescent="0.25">
      <c r="P2082" s="11"/>
      <c r="S2082" s="9"/>
      <c r="AD2082" t="str">
        <f t="shared" si="32"/>
        <v xml:space="preserve"> </v>
      </c>
    </row>
    <row r="2083" spans="16:30" x14ac:dyDescent="0.25">
      <c r="P2083" s="11"/>
      <c r="S2083" s="9"/>
      <c r="AD2083" t="str">
        <f t="shared" si="32"/>
        <v xml:space="preserve"> </v>
      </c>
    </row>
    <row r="2084" spans="16:30" x14ac:dyDescent="0.25">
      <c r="P2084" s="11"/>
      <c r="S2084" s="9"/>
      <c r="AD2084" t="str">
        <f t="shared" si="32"/>
        <v xml:space="preserve"> </v>
      </c>
    </row>
    <row r="2085" spans="16:30" x14ac:dyDescent="0.25">
      <c r="P2085" s="11"/>
      <c r="S2085" s="9"/>
      <c r="AD2085" t="str">
        <f t="shared" si="32"/>
        <v xml:space="preserve"> </v>
      </c>
    </row>
    <row r="2086" spans="16:30" x14ac:dyDescent="0.25">
      <c r="P2086" s="11"/>
      <c r="S2086" s="9"/>
      <c r="AD2086" t="str">
        <f t="shared" si="32"/>
        <v xml:space="preserve"> </v>
      </c>
    </row>
    <row r="2087" spans="16:30" x14ac:dyDescent="0.25">
      <c r="P2087" s="11"/>
      <c r="S2087" s="9"/>
      <c r="AD2087" t="str">
        <f t="shared" si="32"/>
        <v xml:space="preserve"> </v>
      </c>
    </row>
    <row r="2088" spans="16:30" x14ac:dyDescent="0.25">
      <c r="P2088" s="11"/>
      <c r="S2088" s="9"/>
      <c r="AD2088" t="str">
        <f t="shared" si="32"/>
        <v xml:space="preserve"> </v>
      </c>
    </row>
    <row r="2089" spans="16:30" x14ac:dyDescent="0.25">
      <c r="P2089" s="11"/>
      <c r="S2089" s="9"/>
      <c r="AD2089" t="str">
        <f t="shared" si="32"/>
        <v xml:space="preserve"> </v>
      </c>
    </row>
    <row r="2090" spans="16:30" x14ac:dyDescent="0.25">
      <c r="P2090" s="11"/>
      <c r="S2090" s="9"/>
      <c r="AD2090" t="str">
        <f t="shared" si="32"/>
        <v xml:space="preserve"> </v>
      </c>
    </row>
    <row r="2091" spans="16:30" x14ac:dyDescent="0.25">
      <c r="P2091" s="11"/>
      <c r="S2091" s="9"/>
      <c r="AD2091" t="str">
        <f t="shared" si="32"/>
        <v xml:space="preserve"> </v>
      </c>
    </row>
    <row r="2092" spans="16:30" x14ac:dyDescent="0.25">
      <c r="P2092" s="11"/>
      <c r="S2092" s="9"/>
      <c r="AD2092" t="str">
        <f t="shared" si="32"/>
        <v xml:space="preserve"> </v>
      </c>
    </row>
    <row r="2093" spans="16:30" x14ac:dyDescent="0.25">
      <c r="P2093" s="11"/>
      <c r="S2093" s="9"/>
      <c r="AD2093" t="str">
        <f t="shared" si="32"/>
        <v xml:space="preserve"> </v>
      </c>
    </row>
    <row r="2094" spans="16:30" x14ac:dyDescent="0.25">
      <c r="P2094" s="11"/>
      <c r="S2094" s="9"/>
      <c r="AD2094" t="str">
        <f t="shared" si="32"/>
        <v xml:space="preserve"> </v>
      </c>
    </row>
    <row r="2095" spans="16:30" x14ac:dyDescent="0.25">
      <c r="P2095" s="11"/>
      <c r="S2095" s="9"/>
      <c r="AD2095" t="str">
        <f t="shared" si="32"/>
        <v xml:space="preserve"> </v>
      </c>
    </row>
    <row r="2096" spans="16:30" x14ac:dyDescent="0.25">
      <c r="P2096" s="11"/>
      <c r="S2096" s="9"/>
      <c r="AD2096" t="str">
        <f t="shared" si="32"/>
        <v xml:space="preserve"> </v>
      </c>
    </row>
    <row r="2097" spans="16:30" x14ac:dyDescent="0.25">
      <c r="P2097" s="11"/>
      <c r="S2097" s="9"/>
      <c r="AD2097" t="str">
        <f t="shared" si="32"/>
        <v xml:space="preserve"> </v>
      </c>
    </row>
    <row r="2098" spans="16:30" x14ac:dyDescent="0.25">
      <c r="P2098" s="11"/>
      <c r="S2098" s="9"/>
      <c r="AD2098" t="str">
        <f t="shared" si="32"/>
        <v xml:space="preserve"> </v>
      </c>
    </row>
    <row r="2099" spans="16:30" x14ac:dyDescent="0.25">
      <c r="P2099" s="11"/>
      <c r="S2099" s="9"/>
      <c r="AD2099" t="str">
        <f t="shared" si="32"/>
        <v xml:space="preserve"> </v>
      </c>
    </row>
    <row r="2100" spans="16:30" x14ac:dyDescent="0.25">
      <c r="P2100" s="11"/>
      <c r="S2100" s="9"/>
      <c r="AD2100" t="str">
        <f t="shared" si="32"/>
        <v xml:space="preserve"> </v>
      </c>
    </row>
    <row r="2101" spans="16:30" x14ac:dyDescent="0.25">
      <c r="P2101" s="11"/>
      <c r="S2101" s="9"/>
      <c r="AD2101" t="str">
        <f t="shared" si="32"/>
        <v xml:space="preserve"> </v>
      </c>
    </row>
    <row r="2102" spans="16:30" x14ac:dyDescent="0.25">
      <c r="P2102" s="11"/>
      <c r="S2102" s="9"/>
      <c r="AD2102" t="str">
        <f t="shared" si="32"/>
        <v xml:space="preserve"> </v>
      </c>
    </row>
    <row r="2103" spans="16:30" x14ac:dyDescent="0.25">
      <c r="P2103" s="11"/>
      <c r="S2103" s="9"/>
      <c r="AD2103" t="str">
        <f t="shared" si="32"/>
        <v xml:space="preserve"> </v>
      </c>
    </row>
    <row r="2104" spans="16:30" x14ac:dyDescent="0.25">
      <c r="P2104" s="11"/>
      <c r="S2104" s="9"/>
      <c r="AD2104" t="str">
        <f t="shared" si="32"/>
        <v xml:space="preserve"> </v>
      </c>
    </row>
    <row r="2105" spans="16:30" x14ac:dyDescent="0.25">
      <c r="P2105" s="11"/>
      <c r="S2105" s="9"/>
      <c r="AD2105" t="str">
        <f t="shared" si="32"/>
        <v xml:space="preserve"> </v>
      </c>
    </row>
    <row r="2106" spans="16:30" x14ac:dyDescent="0.25">
      <c r="P2106" s="11"/>
      <c r="S2106" s="9"/>
      <c r="AD2106" t="str">
        <f t="shared" si="32"/>
        <v xml:space="preserve"> </v>
      </c>
    </row>
    <row r="2107" spans="16:30" x14ac:dyDescent="0.25">
      <c r="P2107" s="11"/>
      <c r="S2107" s="9"/>
      <c r="AD2107" t="str">
        <f t="shared" si="32"/>
        <v xml:space="preserve"> </v>
      </c>
    </row>
    <row r="2108" spans="16:30" x14ac:dyDescent="0.25">
      <c r="P2108" s="11"/>
      <c r="S2108" s="9"/>
      <c r="AD2108" t="str">
        <f t="shared" si="32"/>
        <v xml:space="preserve"> </v>
      </c>
    </row>
    <row r="2109" spans="16:30" x14ac:dyDescent="0.25">
      <c r="P2109" s="11"/>
      <c r="S2109" s="9"/>
      <c r="AD2109" t="str">
        <f t="shared" si="32"/>
        <v xml:space="preserve"> </v>
      </c>
    </row>
    <row r="2110" spans="16:30" x14ac:dyDescent="0.25">
      <c r="P2110" s="11"/>
      <c r="S2110" s="9"/>
      <c r="AD2110" t="str">
        <f t="shared" si="32"/>
        <v xml:space="preserve"> </v>
      </c>
    </row>
    <row r="2111" spans="16:30" x14ac:dyDescent="0.25">
      <c r="P2111" s="11"/>
      <c r="S2111" s="9"/>
      <c r="AD2111" t="str">
        <f t="shared" si="32"/>
        <v xml:space="preserve"> </v>
      </c>
    </row>
    <row r="2112" spans="16:30" x14ac:dyDescent="0.25">
      <c r="P2112" s="11"/>
      <c r="S2112" s="9"/>
      <c r="AD2112" t="str">
        <f t="shared" si="32"/>
        <v xml:space="preserve"> </v>
      </c>
    </row>
    <row r="2113" spans="16:30" x14ac:dyDescent="0.25">
      <c r="P2113" s="11"/>
      <c r="S2113" s="9"/>
      <c r="AD2113" t="str">
        <f t="shared" si="32"/>
        <v xml:space="preserve"> </v>
      </c>
    </row>
    <row r="2114" spans="16:30" x14ac:dyDescent="0.25">
      <c r="P2114" s="11"/>
      <c r="S2114" s="9"/>
      <c r="AD2114" t="str">
        <f t="shared" si="32"/>
        <v xml:space="preserve"> </v>
      </c>
    </row>
    <row r="2115" spans="16:30" x14ac:dyDescent="0.25">
      <c r="P2115" s="11"/>
      <c r="S2115" s="9"/>
      <c r="AD2115" t="str">
        <f t="shared" si="32"/>
        <v xml:space="preserve"> </v>
      </c>
    </row>
    <row r="2116" spans="16:30" x14ac:dyDescent="0.25">
      <c r="P2116" s="11"/>
      <c r="S2116" s="9"/>
      <c r="AD2116" t="str">
        <f t="shared" si="32"/>
        <v xml:space="preserve"> </v>
      </c>
    </row>
    <row r="2117" spans="16:30" x14ac:dyDescent="0.25">
      <c r="P2117" s="11"/>
      <c r="S2117" s="9"/>
      <c r="AD2117" t="str">
        <f t="shared" ref="AD2117:AD2180" si="33">IF(ISNUMBER(AC2117),G2117+AC2117," ")</f>
        <v xml:space="preserve"> </v>
      </c>
    </row>
    <row r="2118" spans="16:30" x14ac:dyDescent="0.25">
      <c r="P2118" s="11"/>
      <c r="S2118" s="9"/>
      <c r="AD2118" t="str">
        <f t="shared" si="33"/>
        <v xml:space="preserve"> </v>
      </c>
    </row>
    <row r="2119" spans="16:30" x14ac:dyDescent="0.25">
      <c r="P2119" s="11"/>
      <c r="S2119" s="9"/>
      <c r="AD2119" t="str">
        <f t="shared" si="33"/>
        <v xml:space="preserve"> </v>
      </c>
    </row>
    <row r="2120" spans="16:30" x14ac:dyDescent="0.25">
      <c r="P2120" s="11"/>
      <c r="S2120" s="9"/>
      <c r="AD2120" t="str">
        <f t="shared" si="33"/>
        <v xml:space="preserve"> </v>
      </c>
    </row>
    <row r="2121" spans="16:30" x14ac:dyDescent="0.25">
      <c r="P2121" s="11"/>
      <c r="S2121" s="9"/>
      <c r="AD2121" t="str">
        <f t="shared" si="33"/>
        <v xml:space="preserve"> </v>
      </c>
    </row>
    <row r="2122" spans="16:30" x14ac:dyDescent="0.25">
      <c r="P2122" s="11"/>
      <c r="S2122" s="9"/>
      <c r="AD2122" t="str">
        <f t="shared" si="33"/>
        <v xml:space="preserve"> </v>
      </c>
    </row>
    <row r="2123" spans="16:30" x14ac:dyDescent="0.25">
      <c r="P2123" s="11"/>
      <c r="S2123" s="9"/>
      <c r="AD2123" t="str">
        <f t="shared" si="33"/>
        <v xml:space="preserve"> </v>
      </c>
    </row>
    <row r="2124" spans="16:30" x14ac:dyDescent="0.25">
      <c r="P2124" s="11"/>
      <c r="S2124" s="9"/>
      <c r="AD2124" t="str">
        <f t="shared" si="33"/>
        <v xml:space="preserve"> </v>
      </c>
    </row>
    <row r="2125" spans="16:30" x14ac:dyDescent="0.25">
      <c r="P2125" s="11"/>
      <c r="S2125" s="9"/>
      <c r="AD2125" t="str">
        <f t="shared" si="33"/>
        <v xml:space="preserve"> </v>
      </c>
    </row>
    <row r="2126" spans="16:30" x14ac:dyDescent="0.25">
      <c r="P2126" s="11"/>
      <c r="S2126" s="9"/>
      <c r="AD2126" t="str">
        <f t="shared" si="33"/>
        <v xml:space="preserve"> </v>
      </c>
    </row>
    <row r="2127" spans="16:30" x14ac:dyDescent="0.25">
      <c r="P2127" s="11"/>
      <c r="S2127" s="9"/>
      <c r="AD2127" t="str">
        <f t="shared" si="33"/>
        <v xml:space="preserve"> </v>
      </c>
    </row>
    <row r="2128" spans="16:30" x14ac:dyDescent="0.25">
      <c r="P2128" s="11"/>
      <c r="S2128" s="9"/>
      <c r="AD2128" t="str">
        <f t="shared" si="33"/>
        <v xml:space="preserve"> </v>
      </c>
    </row>
    <row r="2129" spans="16:30" x14ac:dyDescent="0.25">
      <c r="P2129" s="11"/>
      <c r="S2129" s="9"/>
      <c r="AD2129" t="str">
        <f t="shared" si="33"/>
        <v xml:space="preserve"> </v>
      </c>
    </row>
    <row r="2130" spans="16:30" x14ac:dyDescent="0.25">
      <c r="P2130" s="11"/>
      <c r="S2130" s="9"/>
      <c r="AD2130" t="str">
        <f t="shared" si="33"/>
        <v xml:space="preserve"> </v>
      </c>
    </row>
    <row r="2131" spans="16:30" x14ac:dyDescent="0.25">
      <c r="P2131" s="11"/>
      <c r="S2131" s="9"/>
      <c r="AD2131" t="str">
        <f t="shared" si="33"/>
        <v xml:space="preserve"> </v>
      </c>
    </row>
    <row r="2132" spans="16:30" x14ac:dyDescent="0.25">
      <c r="P2132" s="11"/>
      <c r="S2132" s="9"/>
      <c r="AD2132" t="str">
        <f t="shared" si="33"/>
        <v xml:space="preserve"> </v>
      </c>
    </row>
    <row r="2133" spans="16:30" x14ac:dyDescent="0.25">
      <c r="P2133" s="11"/>
      <c r="S2133" s="9"/>
      <c r="AD2133" t="str">
        <f t="shared" si="33"/>
        <v xml:space="preserve"> </v>
      </c>
    </row>
    <row r="2134" spans="16:30" x14ac:dyDescent="0.25">
      <c r="P2134" s="11"/>
      <c r="S2134" s="9"/>
      <c r="AD2134" t="str">
        <f t="shared" si="33"/>
        <v xml:space="preserve"> </v>
      </c>
    </row>
    <row r="2135" spans="16:30" x14ac:dyDescent="0.25">
      <c r="P2135" s="11"/>
      <c r="S2135" s="9"/>
      <c r="AD2135" t="str">
        <f t="shared" si="33"/>
        <v xml:space="preserve"> </v>
      </c>
    </row>
    <row r="2136" spans="16:30" x14ac:dyDescent="0.25">
      <c r="P2136" s="11"/>
      <c r="S2136" s="9"/>
      <c r="AD2136" t="str">
        <f t="shared" si="33"/>
        <v xml:space="preserve"> </v>
      </c>
    </row>
    <row r="2137" spans="16:30" x14ac:dyDescent="0.25">
      <c r="P2137" s="11"/>
      <c r="S2137" s="9"/>
      <c r="AD2137" t="str">
        <f t="shared" si="33"/>
        <v xml:space="preserve"> </v>
      </c>
    </row>
    <row r="2138" spans="16:30" x14ac:dyDescent="0.25">
      <c r="P2138" s="11"/>
      <c r="S2138" s="9"/>
      <c r="AD2138" t="str">
        <f t="shared" si="33"/>
        <v xml:space="preserve"> </v>
      </c>
    </row>
    <row r="2139" spans="16:30" x14ac:dyDescent="0.25">
      <c r="P2139" s="11"/>
      <c r="S2139" s="9"/>
      <c r="AD2139" t="str">
        <f t="shared" si="33"/>
        <v xml:space="preserve"> </v>
      </c>
    </row>
    <row r="2140" spans="16:30" x14ac:dyDescent="0.25">
      <c r="P2140" s="11"/>
      <c r="S2140" s="9"/>
      <c r="AD2140" t="str">
        <f t="shared" si="33"/>
        <v xml:space="preserve"> </v>
      </c>
    </row>
    <row r="2141" spans="16:30" x14ac:dyDescent="0.25">
      <c r="P2141" s="11"/>
      <c r="S2141" s="9"/>
      <c r="AD2141" t="str">
        <f t="shared" si="33"/>
        <v xml:space="preserve"> </v>
      </c>
    </row>
    <row r="2142" spans="16:30" x14ac:dyDescent="0.25">
      <c r="P2142" s="11"/>
      <c r="S2142" s="9"/>
      <c r="AD2142" t="str">
        <f t="shared" si="33"/>
        <v xml:space="preserve"> </v>
      </c>
    </row>
    <row r="2143" spans="16:30" x14ac:dyDescent="0.25">
      <c r="P2143" s="11"/>
      <c r="S2143" s="9"/>
      <c r="AD2143" t="str">
        <f t="shared" si="33"/>
        <v xml:space="preserve"> </v>
      </c>
    </row>
    <row r="2144" spans="16:30" x14ac:dyDescent="0.25">
      <c r="P2144" s="11"/>
      <c r="S2144" s="9"/>
      <c r="AD2144" t="str">
        <f t="shared" si="33"/>
        <v xml:space="preserve"> </v>
      </c>
    </row>
    <row r="2145" spans="16:30" x14ac:dyDescent="0.25">
      <c r="P2145" s="11"/>
      <c r="S2145" s="9"/>
      <c r="AD2145" t="str">
        <f t="shared" si="33"/>
        <v xml:space="preserve"> </v>
      </c>
    </row>
    <row r="2146" spans="16:30" x14ac:dyDescent="0.25">
      <c r="P2146" s="11"/>
      <c r="S2146" s="9"/>
      <c r="AD2146" t="str">
        <f t="shared" si="33"/>
        <v xml:space="preserve"> </v>
      </c>
    </row>
    <row r="2147" spans="16:30" x14ac:dyDescent="0.25">
      <c r="P2147" s="11"/>
      <c r="S2147" s="9"/>
      <c r="AD2147" t="str">
        <f t="shared" si="33"/>
        <v xml:space="preserve"> </v>
      </c>
    </row>
    <row r="2148" spans="16:30" x14ac:dyDescent="0.25">
      <c r="P2148" s="11"/>
      <c r="S2148" s="9"/>
      <c r="AD2148" t="str">
        <f t="shared" si="33"/>
        <v xml:space="preserve"> </v>
      </c>
    </row>
    <row r="2149" spans="16:30" x14ac:dyDescent="0.25">
      <c r="P2149" s="11"/>
      <c r="S2149" s="9"/>
      <c r="AD2149" t="str">
        <f t="shared" si="33"/>
        <v xml:space="preserve"> </v>
      </c>
    </row>
    <row r="2150" spans="16:30" x14ac:dyDescent="0.25">
      <c r="P2150" s="11"/>
      <c r="S2150" s="9"/>
      <c r="AD2150" t="str">
        <f t="shared" si="33"/>
        <v xml:space="preserve"> </v>
      </c>
    </row>
    <row r="2151" spans="16:30" x14ac:dyDescent="0.25">
      <c r="P2151" s="11"/>
      <c r="S2151" s="9"/>
      <c r="AD2151" t="str">
        <f t="shared" si="33"/>
        <v xml:space="preserve"> </v>
      </c>
    </row>
    <row r="2152" spans="16:30" x14ac:dyDescent="0.25">
      <c r="P2152" s="11"/>
      <c r="S2152" s="9"/>
      <c r="AD2152" t="str">
        <f t="shared" si="33"/>
        <v xml:space="preserve"> </v>
      </c>
    </row>
    <row r="2153" spans="16:30" x14ac:dyDescent="0.25">
      <c r="P2153" s="11"/>
      <c r="S2153" s="9"/>
      <c r="AD2153" t="str">
        <f t="shared" si="33"/>
        <v xml:space="preserve"> </v>
      </c>
    </row>
    <row r="2154" spans="16:30" x14ac:dyDescent="0.25">
      <c r="P2154" s="11"/>
      <c r="S2154" s="9"/>
      <c r="AD2154" t="str">
        <f t="shared" si="33"/>
        <v xml:space="preserve"> </v>
      </c>
    </row>
    <row r="2155" spans="16:30" x14ac:dyDescent="0.25">
      <c r="P2155" s="11"/>
      <c r="S2155" s="9"/>
      <c r="AD2155" t="str">
        <f t="shared" si="33"/>
        <v xml:space="preserve"> </v>
      </c>
    </row>
    <row r="2156" spans="16:30" x14ac:dyDescent="0.25">
      <c r="P2156" s="11"/>
      <c r="S2156" s="9"/>
      <c r="AD2156" t="str">
        <f t="shared" si="33"/>
        <v xml:space="preserve"> </v>
      </c>
    </row>
    <row r="2157" spans="16:30" x14ac:dyDescent="0.25">
      <c r="P2157" s="11"/>
      <c r="S2157" s="9"/>
      <c r="AD2157" t="str">
        <f t="shared" si="33"/>
        <v xml:space="preserve"> </v>
      </c>
    </row>
    <row r="2158" spans="16:30" x14ac:dyDescent="0.25">
      <c r="P2158" s="11"/>
      <c r="S2158" s="9"/>
      <c r="AD2158" t="str">
        <f t="shared" si="33"/>
        <v xml:space="preserve"> </v>
      </c>
    </row>
    <row r="2159" spans="16:30" x14ac:dyDescent="0.25">
      <c r="P2159" s="11"/>
      <c r="S2159" s="9"/>
      <c r="AD2159" t="str">
        <f t="shared" si="33"/>
        <v xml:space="preserve"> </v>
      </c>
    </row>
    <row r="2160" spans="16:30" x14ac:dyDescent="0.25">
      <c r="P2160" s="11"/>
      <c r="S2160" s="9"/>
      <c r="AD2160" t="str">
        <f t="shared" si="33"/>
        <v xml:space="preserve"> </v>
      </c>
    </row>
    <row r="2161" spans="16:30" x14ac:dyDescent="0.25">
      <c r="P2161" s="11"/>
      <c r="S2161" s="9"/>
      <c r="AD2161" t="str">
        <f t="shared" si="33"/>
        <v xml:space="preserve"> </v>
      </c>
    </row>
    <row r="2162" spans="16:30" x14ac:dyDescent="0.25">
      <c r="P2162" s="11"/>
      <c r="S2162" s="9"/>
      <c r="AD2162" t="str">
        <f t="shared" si="33"/>
        <v xml:space="preserve"> </v>
      </c>
    </row>
    <row r="2163" spans="16:30" x14ac:dyDescent="0.25">
      <c r="P2163" s="11"/>
      <c r="S2163" s="9"/>
      <c r="AD2163" t="str">
        <f t="shared" si="33"/>
        <v xml:space="preserve"> </v>
      </c>
    </row>
    <row r="2164" spans="16:30" x14ac:dyDescent="0.25">
      <c r="P2164" s="11"/>
      <c r="S2164" s="9"/>
      <c r="AD2164" t="str">
        <f t="shared" si="33"/>
        <v xml:space="preserve"> </v>
      </c>
    </row>
    <row r="2165" spans="16:30" x14ac:dyDescent="0.25">
      <c r="P2165" s="11"/>
      <c r="S2165" s="9"/>
      <c r="AD2165" t="str">
        <f t="shared" si="33"/>
        <v xml:space="preserve"> </v>
      </c>
    </row>
    <row r="2166" spans="16:30" x14ac:dyDescent="0.25">
      <c r="P2166" s="11"/>
      <c r="S2166" s="9"/>
      <c r="AD2166" t="str">
        <f t="shared" si="33"/>
        <v xml:space="preserve"> </v>
      </c>
    </row>
    <row r="2167" spans="16:30" x14ac:dyDescent="0.25">
      <c r="P2167" s="11"/>
      <c r="S2167" s="9"/>
      <c r="AD2167" t="str">
        <f t="shared" si="33"/>
        <v xml:space="preserve"> </v>
      </c>
    </row>
    <row r="2168" spans="16:30" x14ac:dyDescent="0.25">
      <c r="P2168" s="11"/>
      <c r="S2168" s="9"/>
      <c r="AD2168" t="str">
        <f t="shared" si="33"/>
        <v xml:space="preserve"> </v>
      </c>
    </row>
    <row r="2169" spans="16:30" x14ac:dyDescent="0.25">
      <c r="P2169" s="11"/>
      <c r="S2169" s="9"/>
      <c r="AD2169" t="str">
        <f t="shared" si="33"/>
        <v xml:space="preserve"> </v>
      </c>
    </row>
    <row r="2170" spans="16:30" x14ac:dyDescent="0.25">
      <c r="P2170" s="11"/>
      <c r="S2170" s="9"/>
      <c r="AD2170" t="str">
        <f t="shared" si="33"/>
        <v xml:space="preserve"> </v>
      </c>
    </row>
    <row r="2171" spans="16:30" x14ac:dyDescent="0.25">
      <c r="P2171" s="11"/>
      <c r="S2171" s="9"/>
      <c r="AD2171" t="str">
        <f t="shared" si="33"/>
        <v xml:space="preserve"> </v>
      </c>
    </row>
    <row r="2172" spans="16:30" x14ac:dyDescent="0.25">
      <c r="P2172" s="11"/>
      <c r="S2172" s="9"/>
      <c r="AD2172" t="str">
        <f t="shared" si="33"/>
        <v xml:space="preserve"> </v>
      </c>
    </row>
    <row r="2173" spans="16:30" x14ac:dyDescent="0.25">
      <c r="P2173" s="11"/>
      <c r="S2173" s="9"/>
      <c r="AD2173" t="str">
        <f t="shared" si="33"/>
        <v xml:space="preserve"> </v>
      </c>
    </row>
    <row r="2174" spans="16:30" x14ac:dyDescent="0.25">
      <c r="P2174" s="11"/>
      <c r="S2174" s="9"/>
      <c r="AD2174" t="str">
        <f t="shared" si="33"/>
        <v xml:space="preserve"> </v>
      </c>
    </row>
    <row r="2175" spans="16:30" x14ac:dyDescent="0.25">
      <c r="P2175" s="11"/>
      <c r="S2175" s="9"/>
      <c r="AD2175" t="str">
        <f t="shared" si="33"/>
        <v xml:space="preserve"> </v>
      </c>
    </row>
    <row r="2176" spans="16:30" x14ac:dyDescent="0.25">
      <c r="P2176" s="11"/>
      <c r="S2176" s="9"/>
      <c r="AD2176" t="str">
        <f t="shared" si="33"/>
        <v xml:space="preserve"> </v>
      </c>
    </row>
    <row r="2177" spans="16:30" x14ac:dyDescent="0.25">
      <c r="P2177" s="11"/>
      <c r="S2177" s="9"/>
      <c r="AD2177" t="str">
        <f t="shared" si="33"/>
        <v xml:space="preserve"> </v>
      </c>
    </row>
    <row r="2178" spans="16:30" x14ac:dyDescent="0.25">
      <c r="P2178" s="11"/>
      <c r="S2178" s="9"/>
      <c r="AD2178" t="str">
        <f t="shared" si="33"/>
        <v xml:space="preserve"> </v>
      </c>
    </row>
    <row r="2179" spans="16:30" x14ac:dyDescent="0.25">
      <c r="P2179" s="11"/>
      <c r="S2179" s="9"/>
      <c r="AD2179" t="str">
        <f t="shared" si="33"/>
        <v xml:space="preserve"> </v>
      </c>
    </row>
    <row r="2180" spans="16:30" x14ac:dyDescent="0.25">
      <c r="P2180" s="11"/>
      <c r="S2180" s="9"/>
      <c r="AD2180" t="str">
        <f t="shared" si="33"/>
        <v xml:space="preserve"> </v>
      </c>
    </row>
    <row r="2181" spans="16:30" x14ac:dyDescent="0.25">
      <c r="P2181" s="11"/>
      <c r="S2181" s="9"/>
      <c r="AD2181" t="str">
        <f t="shared" ref="AD2181:AD2244" si="34">IF(ISNUMBER(AC2181),G2181+AC2181," ")</f>
        <v xml:space="preserve"> </v>
      </c>
    </row>
    <row r="2182" spans="16:30" x14ac:dyDescent="0.25">
      <c r="P2182" s="11"/>
      <c r="S2182" s="9"/>
      <c r="AD2182" t="str">
        <f t="shared" si="34"/>
        <v xml:space="preserve"> </v>
      </c>
    </row>
    <row r="2183" spans="16:30" x14ac:dyDescent="0.25">
      <c r="P2183" s="11"/>
      <c r="S2183" s="9"/>
      <c r="AD2183" t="str">
        <f t="shared" si="34"/>
        <v xml:space="preserve"> </v>
      </c>
    </row>
    <row r="2184" spans="16:30" x14ac:dyDescent="0.25">
      <c r="P2184" s="11"/>
      <c r="S2184" s="9"/>
      <c r="AD2184" t="str">
        <f t="shared" si="34"/>
        <v xml:space="preserve"> </v>
      </c>
    </row>
    <row r="2185" spans="16:30" x14ac:dyDescent="0.25">
      <c r="P2185" s="11"/>
      <c r="S2185" s="9"/>
      <c r="AD2185" t="str">
        <f t="shared" si="34"/>
        <v xml:space="preserve"> </v>
      </c>
    </row>
    <row r="2186" spans="16:30" x14ac:dyDescent="0.25">
      <c r="P2186" s="11"/>
      <c r="S2186" s="9"/>
      <c r="AD2186" t="str">
        <f t="shared" si="34"/>
        <v xml:space="preserve"> </v>
      </c>
    </row>
    <row r="2187" spans="16:30" x14ac:dyDescent="0.25">
      <c r="P2187" s="11"/>
      <c r="S2187" s="9"/>
      <c r="AD2187" t="str">
        <f t="shared" si="34"/>
        <v xml:space="preserve"> </v>
      </c>
    </row>
    <row r="2188" spans="16:30" x14ac:dyDescent="0.25">
      <c r="P2188" s="11"/>
      <c r="S2188" s="9"/>
      <c r="AD2188" t="str">
        <f t="shared" si="34"/>
        <v xml:space="preserve"> </v>
      </c>
    </row>
    <row r="2189" spans="16:30" x14ac:dyDescent="0.25">
      <c r="P2189" s="11"/>
      <c r="S2189" s="9"/>
      <c r="AD2189" t="str">
        <f t="shared" si="34"/>
        <v xml:space="preserve"> </v>
      </c>
    </row>
    <row r="2190" spans="16:30" x14ac:dyDescent="0.25">
      <c r="P2190" s="11"/>
      <c r="S2190" s="9"/>
      <c r="AD2190" t="str">
        <f t="shared" si="34"/>
        <v xml:space="preserve"> </v>
      </c>
    </row>
    <row r="2191" spans="16:30" x14ac:dyDescent="0.25">
      <c r="P2191" s="11"/>
      <c r="S2191" s="9"/>
      <c r="AD2191" t="str">
        <f t="shared" si="34"/>
        <v xml:space="preserve"> </v>
      </c>
    </row>
    <row r="2192" spans="16:30" x14ac:dyDescent="0.25">
      <c r="P2192" s="11"/>
      <c r="S2192" s="9"/>
      <c r="AD2192" t="str">
        <f t="shared" si="34"/>
        <v xml:space="preserve"> </v>
      </c>
    </row>
    <row r="2193" spans="16:30" x14ac:dyDescent="0.25">
      <c r="P2193" s="11"/>
      <c r="S2193" s="9"/>
      <c r="AD2193" t="str">
        <f t="shared" si="34"/>
        <v xml:space="preserve"> </v>
      </c>
    </row>
    <row r="2194" spans="16:30" x14ac:dyDescent="0.25">
      <c r="P2194" s="11"/>
      <c r="S2194" s="9"/>
      <c r="AD2194" t="str">
        <f t="shared" si="34"/>
        <v xml:space="preserve"> </v>
      </c>
    </row>
    <row r="2195" spans="16:30" x14ac:dyDescent="0.25">
      <c r="P2195" s="11"/>
      <c r="S2195" s="9"/>
      <c r="AD2195" t="str">
        <f t="shared" si="34"/>
        <v xml:space="preserve"> </v>
      </c>
    </row>
    <row r="2196" spans="16:30" x14ac:dyDescent="0.25">
      <c r="P2196" s="11"/>
      <c r="S2196" s="9"/>
      <c r="AD2196" t="str">
        <f t="shared" si="34"/>
        <v xml:space="preserve"> </v>
      </c>
    </row>
    <row r="2197" spans="16:30" x14ac:dyDescent="0.25">
      <c r="P2197" s="11"/>
      <c r="S2197" s="9"/>
      <c r="AD2197" t="str">
        <f t="shared" si="34"/>
        <v xml:space="preserve"> </v>
      </c>
    </row>
    <row r="2198" spans="16:30" x14ac:dyDescent="0.25">
      <c r="P2198" s="11"/>
      <c r="S2198" s="9"/>
      <c r="AD2198" t="str">
        <f t="shared" si="34"/>
        <v xml:space="preserve"> </v>
      </c>
    </row>
    <row r="2199" spans="16:30" x14ac:dyDescent="0.25">
      <c r="P2199" s="11"/>
      <c r="S2199" s="9"/>
      <c r="AD2199" t="str">
        <f t="shared" si="34"/>
        <v xml:space="preserve"> </v>
      </c>
    </row>
    <row r="2200" spans="16:30" x14ac:dyDescent="0.25">
      <c r="P2200" s="11"/>
      <c r="S2200" s="9"/>
      <c r="AD2200" t="str">
        <f t="shared" si="34"/>
        <v xml:space="preserve"> </v>
      </c>
    </row>
    <row r="2201" spans="16:30" x14ac:dyDescent="0.25">
      <c r="P2201" s="11"/>
      <c r="S2201" s="9"/>
      <c r="AD2201" t="str">
        <f t="shared" si="34"/>
        <v xml:space="preserve"> </v>
      </c>
    </row>
    <row r="2202" spans="16:30" x14ac:dyDescent="0.25">
      <c r="P2202" s="11"/>
      <c r="S2202" s="9"/>
      <c r="AD2202" t="str">
        <f t="shared" si="34"/>
        <v xml:space="preserve"> </v>
      </c>
    </row>
    <row r="2203" spans="16:30" x14ac:dyDescent="0.25">
      <c r="P2203" s="11"/>
      <c r="S2203" s="9"/>
      <c r="AD2203" t="str">
        <f t="shared" si="34"/>
        <v xml:space="preserve"> </v>
      </c>
    </row>
    <row r="2204" spans="16:30" x14ac:dyDescent="0.25">
      <c r="P2204" s="11"/>
      <c r="S2204" s="9"/>
      <c r="AD2204" t="str">
        <f t="shared" si="34"/>
        <v xml:space="preserve"> </v>
      </c>
    </row>
    <row r="2205" spans="16:30" x14ac:dyDescent="0.25">
      <c r="P2205" s="11"/>
      <c r="S2205" s="9"/>
      <c r="AD2205" t="str">
        <f t="shared" si="34"/>
        <v xml:space="preserve"> </v>
      </c>
    </row>
    <row r="2206" spans="16:30" x14ac:dyDescent="0.25">
      <c r="P2206" s="11"/>
      <c r="S2206" s="9"/>
      <c r="AD2206" t="str">
        <f t="shared" si="34"/>
        <v xml:space="preserve"> </v>
      </c>
    </row>
    <row r="2207" spans="16:30" x14ac:dyDescent="0.25">
      <c r="P2207" s="11"/>
      <c r="S2207" s="9"/>
      <c r="AD2207" t="str">
        <f t="shared" si="34"/>
        <v xml:space="preserve"> </v>
      </c>
    </row>
    <row r="2208" spans="16:30" x14ac:dyDescent="0.25">
      <c r="P2208" s="11"/>
      <c r="S2208" s="9"/>
      <c r="AD2208" t="str">
        <f t="shared" si="34"/>
        <v xml:space="preserve"> </v>
      </c>
    </row>
    <row r="2209" spans="16:30" x14ac:dyDescent="0.25">
      <c r="P2209" s="11"/>
      <c r="S2209" s="9"/>
      <c r="AD2209" t="str">
        <f t="shared" si="34"/>
        <v xml:space="preserve"> </v>
      </c>
    </row>
    <row r="2210" spans="16:30" x14ac:dyDescent="0.25">
      <c r="P2210" s="11"/>
      <c r="S2210" s="9"/>
      <c r="AD2210" t="str">
        <f t="shared" si="34"/>
        <v xml:space="preserve"> </v>
      </c>
    </row>
    <row r="2211" spans="16:30" x14ac:dyDescent="0.25">
      <c r="P2211" s="11"/>
      <c r="S2211" s="9"/>
      <c r="AD2211" t="str">
        <f t="shared" si="34"/>
        <v xml:space="preserve"> </v>
      </c>
    </row>
    <row r="2212" spans="16:30" x14ac:dyDescent="0.25">
      <c r="P2212" s="11"/>
      <c r="S2212" s="9"/>
      <c r="AD2212" t="str">
        <f t="shared" si="34"/>
        <v xml:space="preserve"> </v>
      </c>
    </row>
    <row r="2213" spans="16:30" x14ac:dyDescent="0.25">
      <c r="P2213" s="11"/>
      <c r="S2213" s="9"/>
      <c r="AD2213" t="str">
        <f t="shared" si="34"/>
        <v xml:space="preserve"> </v>
      </c>
    </row>
    <row r="2214" spans="16:30" x14ac:dyDescent="0.25">
      <c r="P2214" s="11"/>
      <c r="S2214" s="9"/>
      <c r="AD2214" t="str">
        <f t="shared" si="34"/>
        <v xml:space="preserve"> </v>
      </c>
    </row>
    <row r="2215" spans="16:30" x14ac:dyDescent="0.25">
      <c r="P2215" s="11"/>
      <c r="S2215" s="9"/>
      <c r="AD2215" t="str">
        <f t="shared" si="34"/>
        <v xml:space="preserve"> </v>
      </c>
    </row>
    <row r="2216" spans="16:30" x14ac:dyDescent="0.25">
      <c r="P2216" s="11"/>
      <c r="S2216" s="9"/>
      <c r="AD2216" t="str">
        <f t="shared" si="34"/>
        <v xml:space="preserve"> </v>
      </c>
    </row>
    <row r="2217" spans="16:30" x14ac:dyDescent="0.25">
      <c r="P2217" s="11"/>
      <c r="S2217" s="9"/>
      <c r="AD2217" t="str">
        <f t="shared" si="34"/>
        <v xml:space="preserve"> </v>
      </c>
    </row>
    <row r="2218" spans="16:30" x14ac:dyDescent="0.25">
      <c r="P2218" s="11"/>
      <c r="S2218" s="9"/>
      <c r="AD2218" t="str">
        <f t="shared" si="34"/>
        <v xml:space="preserve"> </v>
      </c>
    </row>
    <row r="2219" spans="16:30" x14ac:dyDescent="0.25">
      <c r="P2219" s="11"/>
      <c r="S2219" s="9"/>
      <c r="AD2219" t="str">
        <f t="shared" si="34"/>
        <v xml:space="preserve"> </v>
      </c>
    </row>
    <row r="2220" spans="16:30" x14ac:dyDescent="0.25">
      <c r="P2220" s="11"/>
      <c r="S2220" s="9"/>
      <c r="AD2220" t="str">
        <f t="shared" si="34"/>
        <v xml:space="preserve"> </v>
      </c>
    </row>
    <row r="2221" spans="16:30" x14ac:dyDescent="0.25">
      <c r="P2221" s="11"/>
      <c r="S2221" s="9"/>
      <c r="AD2221" t="str">
        <f t="shared" si="34"/>
        <v xml:space="preserve"> </v>
      </c>
    </row>
    <row r="2222" spans="16:30" x14ac:dyDescent="0.25">
      <c r="P2222" s="11"/>
      <c r="S2222" s="9"/>
      <c r="AD2222" t="str">
        <f t="shared" si="34"/>
        <v xml:space="preserve"> </v>
      </c>
    </row>
    <row r="2223" spans="16:30" x14ac:dyDescent="0.25">
      <c r="P2223" s="11"/>
      <c r="S2223" s="9"/>
      <c r="AD2223" t="str">
        <f t="shared" si="34"/>
        <v xml:space="preserve"> </v>
      </c>
    </row>
    <row r="2224" spans="16:30" x14ac:dyDescent="0.25">
      <c r="P2224" s="11"/>
      <c r="S2224" s="9"/>
      <c r="AD2224" t="str">
        <f t="shared" si="34"/>
        <v xml:space="preserve"> </v>
      </c>
    </row>
    <row r="2225" spans="16:30" x14ac:dyDescent="0.25">
      <c r="P2225" s="11"/>
      <c r="S2225" s="9"/>
      <c r="AD2225" t="str">
        <f t="shared" si="34"/>
        <v xml:space="preserve"> </v>
      </c>
    </row>
    <row r="2226" spans="16:30" x14ac:dyDescent="0.25">
      <c r="P2226" s="11"/>
      <c r="S2226" s="9"/>
      <c r="AD2226" t="str">
        <f t="shared" si="34"/>
        <v xml:space="preserve"> </v>
      </c>
    </row>
    <row r="2227" spans="16:30" x14ac:dyDescent="0.25">
      <c r="P2227" s="11"/>
      <c r="S2227" s="9"/>
      <c r="AD2227" t="str">
        <f t="shared" si="34"/>
        <v xml:space="preserve"> </v>
      </c>
    </row>
    <row r="2228" spans="16:30" x14ac:dyDescent="0.25">
      <c r="P2228" s="11"/>
      <c r="S2228" s="9"/>
      <c r="AD2228" t="str">
        <f t="shared" si="34"/>
        <v xml:space="preserve"> </v>
      </c>
    </row>
    <row r="2229" spans="16:30" x14ac:dyDescent="0.25">
      <c r="P2229" s="11"/>
      <c r="S2229" s="9"/>
      <c r="AD2229" t="str">
        <f t="shared" si="34"/>
        <v xml:space="preserve"> </v>
      </c>
    </row>
    <row r="2230" spans="16:30" x14ac:dyDescent="0.25">
      <c r="P2230" s="11"/>
      <c r="S2230" s="9"/>
      <c r="AD2230" t="str">
        <f t="shared" si="34"/>
        <v xml:space="preserve"> </v>
      </c>
    </row>
    <row r="2231" spans="16:30" x14ac:dyDescent="0.25">
      <c r="P2231" s="11"/>
      <c r="S2231" s="9"/>
      <c r="AD2231" t="str">
        <f t="shared" si="34"/>
        <v xml:space="preserve"> </v>
      </c>
    </row>
    <row r="2232" spans="16:30" x14ac:dyDescent="0.25">
      <c r="P2232" s="11"/>
      <c r="S2232" s="9"/>
      <c r="AD2232" t="str">
        <f t="shared" si="34"/>
        <v xml:space="preserve"> </v>
      </c>
    </row>
    <row r="2233" spans="16:30" x14ac:dyDescent="0.25">
      <c r="P2233" s="11"/>
      <c r="S2233" s="9"/>
      <c r="AD2233" t="str">
        <f t="shared" si="34"/>
        <v xml:space="preserve"> </v>
      </c>
    </row>
    <row r="2234" spans="16:30" x14ac:dyDescent="0.25">
      <c r="P2234" s="11"/>
      <c r="S2234" s="9"/>
      <c r="AD2234" t="str">
        <f t="shared" si="34"/>
        <v xml:space="preserve"> </v>
      </c>
    </row>
    <row r="2235" spans="16:30" x14ac:dyDescent="0.25">
      <c r="P2235" s="11"/>
      <c r="S2235" s="9"/>
      <c r="AD2235" t="str">
        <f t="shared" si="34"/>
        <v xml:space="preserve"> </v>
      </c>
    </row>
    <row r="2236" spans="16:30" x14ac:dyDescent="0.25">
      <c r="P2236" s="11"/>
      <c r="S2236" s="9"/>
      <c r="AD2236" t="str">
        <f t="shared" si="34"/>
        <v xml:space="preserve"> </v>
      </c>
    </row>
    <row r="2237" spans="16:30" x14ac:dyDescent="0.25">
      <c r="P2237" s="11"/>
      <c r="S2237" s="9"/>
      <c r="AD2237" t="str">
        <f t="shared" si="34"/>
        <v xml:space="preserve"> </v>
      </c>
    </row>
    <row r="2238" spans="16:30" x14ac:dyDescent="0.25">
      <c r="P2238" s="11"/>
      <c r="S2238" s="9"/>
      <c r="AD2238" t="str">
        <f t="shared" si="34"/>
        <v xml:space="preserve"> </v>
      </c>
    </row>
    <row r="2239" spans="16:30" x14ac:dyDescent="0.25">
      <c r="P2239" s="11"/>
      <c r="S2239" s="9"/>
      <c r="AD2239" t="str">
        <f t="shared" si="34"/>
        <v xml:space="preserve"> </v>
      </c>
    </row>
    <row r="2240" spans="16:30" x14ac:dyDescent="0.25">
      <c r="P2240" s="11"/>
      <c r="S2240" s="9"/>
      <c r="AD2240" t="str">
        <f t="shared" si="34"/>
        <v xml:space="preserve"> </v>
      </c>
    </row>
    <row r="2241" spans="16:30" x14ac:dyDescent="0.25">
      <c r="P2241" s="11"/>
      <c r="S2241" s="9"/>
      <c r="AD2241" t="str">
        <f t="shared" si="34"/>
        <v xml:space="preserve"> </v>
      </c>
    </row>
    <row r="2242" spans="16:30" x14ac:dyDescent="0.25">
      <c r="P2242" s="11"/>
      <c r="S2242" s="9"/>
      <c r="AD2242" t="str">
        <f t="shared" si="34"/>
        <v xml:space="preserve"> </v>
      </c>
    </row>
    <row r="2243" spans="16:30" x14ac:dyDescent="0.25">
      <c r="P2243" s="11"/>
      <c r="S2243" s="9"/>
      <c r="AD2243" t="str">
        <f t="shared" si="34"/>
        <v xml:space="preserve"> </v>
      </c>
    </row>
    <row r="2244" spans="16:30" x14ac:dyDescent="0.25">
      <c r="P2244" s="11"/>
      <c r="S2244" s="9"/>
      <c r="AD2244" t="str">
        <f t="shared" si="34"/>
        <v xml:space="preserve"> </v>
      </c>
    </row>
    <row r="2245" spans="16:30" x14ac:dyDescent="0.25">
      <c r="P2245" s="11"/>
      <c r="S2245" s="9"/>
      <c r="AD2245" t="str">
        <f t="shared" ref="AD2245:AD2308" si="35">IF(ISNUMBER(AC2245),G2245+AC2245," ")</f>
        <v xml:space="preserve"> </v>
      </c>
    </row>
    <row r="2246" spans="16:30" x14ac:dyDescent="0.25">
      <c r="P2246" s="11"/>
      <c r="S2246" s="9"/>
      <c r="AD2246" t="str">
        <f t="shared" si="35"/>
        <v xml:space="preserve"> </v>
      </c>
    </row>
    <row r="2247" spans="16:30" x14ac:dyDescent="0.25">
      <c r="P2247" s="11"/>
      <c r="S2247" s="9"/>
      <c r="AD2247" t="str">
        <f t="shared" si="35"/>
        <v xml:space="preserve"> </v>
      </c>
    </row>
    <row r="2248" spans="16:30" x14ac:dyDescent="0.25">
      <c r="P2248" s="11"/>
      <c r="S2248" s="9"/>
      <c r="AD2248" t="str">
        <f t="shared" si="35"/>
        <v xml:space="preserve"> </v>
      </c>
    </row>
    <row r="2249" spans="16:30" x14ac:dyDescent="0.25">
      <c r="P2249" s="11"/>
      <c r="S2249" s="9"/>
      <c r="AD2249" t="str">
        <f t="shared" si="35"/>
        <v xml:space="preserve"> </v>
      </c>
    </row>
    <row r="2250" spans="16:30" x14ac:dyDescent="0.25">
      <c r="P2250" s="11"/>
      <c r="S2250" s="9"/>
      <c r="AD2250" t="str">
        <f t="shared" si="35"/>
        <v xml:space="preserve"> </v>
      </c>
    </row>
    <row r="2251" spans="16:30" x14ac:dyDescent="0.25">
      <c r="P2251" s="11"/>
      <c r="S2251" s="9"/>
      <c r="AD2251" t="str">
        <f t="shared" si="35"/>
        <v xml:space="preserve"> </v>
      </c>
    </row>
    <row r="2252" spans="16:30" x14ac:dyDescent="0.25">
      <c r="P2252" s="11"/>
      <c r="S2252" s="9"/>
      <c r="AD2252" t="str">
        <f t="shared" si="35"/>
        <v xml:space="preserve"> </v>
      </c>
    </row>
    <row r="2253" spans="16:30" x14ac:dyDescent="0.25">
      <c r="P2253" s="11"/>
      <c r="S2253" s="9"/>
      <c r="AD2253" t="str">
        <f t="shared" si="35"/>
        <v xml:space="preserve"> </v>
      </c>
    </row>
    <row r="2254" spans="16:30" x14ac:dyDescent="0.25">
      <c r="P2254" s="11"/>
      <c r="S2254" s="9"/>
      <c r="AD2254" t="str">
        <f t="shared" si="35"/>
        <v xml:space="preserve"> </v>
      </c>
    </row>
    <row r="2255" spans="16:30" x14ac:dyDescent="0.25">
      <c r="P2255" s="11"/>
      <c r="S2255" s="9"/>
      <c r="AD2255" t="str">
        <f t="shared" si="35"/>
        <v xml:space="preserve"> </v>
      </c>
    </row>
    <row r="2256" spans="16:30" x14ac:dyDescent="0.25">
      <c r="P2256" s="11"/>
      <c r="S2256" s="9"/>
      <c r="AD2256" t="str">
        <f t="shared" si="35"/>
        <v xml:space="preserve"> </v>
      </c>
    </row>
    <row r="2257" spans="16:30" x14ac:dyDescent="0.25">
      <c r="P2257" s="11"/>
      <c r="S2257" s="9"/>
      <c r="AD2257" t="str">
        <f t="shared" si="35"/>
        <v xml:space="preserve"> </v>
      </c>
    </row>
    <row r="2258" spans="16:30" x14ac:dyDescent="0.25">
      <c r="P2258" s="11"/>
      <c r="S2258" s="9"/>
      <c r="AD2258" t="str">
        <f t="shared" si="35"/>
        <v xml:space="preserve"> </v>
      </c>
    </row>
    <row r="2259" spans="16:30" x14ac:dyDescent="0.25">
      <c r="P2259" s="11"/>
      <c r="S2259" s="9"/>
      <c r="AD2259" t="str">
        <f t="shared" si="35"/>
        <v xml:space="preserve"> </v>
      </c>
    </row>
    <row r="2260" spans="16:30" x14ac:dyDescent="0.25">
      <c r="P2260" s="11"/>
      <c r="S2260" s="9"/>
      <c r="AD2260" t="str">
        <f t="shared" si="35"/>
        <v xml:space="preserve"> </v>
      </c>
    </row>
    <row r="2261" spans="16:30" x14ac:dyDescent="0.25">
      <c r="P2261" s="11"/>
      <c r="S2261" s="9"/>
      <c r="AD2261" t="str">
        <f t="shared" si="35"/>
        <v xml:space="preserve"> </v>
      </c>
    </row>
    <row r="2262" spans="16:30" x14ac:dyDescent="0.25">
      <c r="P2262" s="11"/>
      <c r="S2262" s="9"/>
      <c r="AD2262" t="str">
        <f t="shared" si="35"/>
        <v xml:space="preserve"> </v>
      </c>
    </row>
    <row r="2263" spans="16:30" x14ac:dyDescent="0.25">
      <c r="P2263" s="11"/>
      <c r="S2263" s="9"/>
      <c r="AD2263" t="str">
        <f t="shared" si="35"/>
        <v xml:space="preserve"> </v>
      </c>
    </row>
    <row r="2264" spans="16:30" x14ac:dyDescent="0.25">
      <c r="P2264" s="11"/>
      <c r="S2264" s="9"/>
      <c r="AD2264" t="str">
        <f t="shared" si="35"/>
        <v xml:space="preserve"> </v>
      </c>
    </row>
    <row r="2265" spans="16:30" x14ac:dyDescent="0.25">
      <c r="P2265" s="11"/>
      <c r="S2265" s="9"/>
      <c r="AD2265" t="str">
        <f t="shared" si="35"/>
        <v xml:space="preserve"> </v>
      </c>
    </row>
    <row r="2266" spans="16:30" x14ac:dyDescent="0.25">
      <c r="P2266" s="11"/>
      <c r="S2266" s="9"/>
      <c r="AD2266" t="str">
        <f t="shared" si="35"/>
        <v xml:space="preserve"> </v>
      </c>
    </row>
    <row r="2267" spans="16:30" x14ac:dyDescent="0.25">
      <c r="P2267" s="11"/>
      <c r="S2267" s="9"/>
      <c r="AD2267" t="str">
        <f t="shared" si="35"/>
        <v xml:space="preserve"> </v>
      </c>
    </row>
    <row r="2268" spans="16:30" x14ac:dyDescent="0.25">
      <c r="P2268" s="11"/>
      <c r="S2268" s="9"/>
      <c r="AD2268" t="str">
        <f t="shared" si="35"/>
        <v xml:space="preserve"> </v>
      </c>
    </row>
    <row r="2269" spans="16:30" x14ac:dyDescent="0.25">
      <c r="P2269" s="11"/>
      <c r="S2269" s="9"/>
      <c r="AD2269" t="str">
        <f t="shared" si="35"/>
        <v xml:space="preserve"> </v>
      </c>
    </row>
    <row r="2270" spans="16:30" x14ac:dyDescent="0.25">
      <c r="P2270" s="11"/>
      <c r="S2270" s="9"/>
      <c r="AD2270" t="str">
        <f t="shared" si="35"/>
        <v xml:space="preserve"> </v>
      </c>
    </row>
    <row r="2271" spans="16:30" x14ac:dyDescent="0.25">
      <c r="P2271" s="11"/>
      <c r="S2271" s="9"/>
      <c r="AD2271" t="str">
        <f t="shared" si="35"/>
        <v xml:space="preserve"> </v>
      </c>
    </row>
    <row r="2272" spans="16:30" x14ac:dyDescent="0.25">
      <c r="P2272" s="11"/>
      <c r="S2272" s="9"/>
      <c r="AD2272" t="str">
        <f t="shared" si="35"/>
        <v xml:space="preserve"> </v>
      </c>
    </row>
    <row r="2273" spans="16:30" x14ac:dyDescent="0.25">
      <c r="P2273" s="11"/>
      <c r="S2273" s="9"/>
      <c r="AD2273" t="str">
        <f t="shared" si="35"/>
        <v xml:space="preserve"> </v>
      </c>
    </row>
    <row r="2274" spans="16:30" x14ac:dyDescent="0.25">
      <c r="P2274" s="11"/>
      <c r="S2274" s="9"/>
      <c r="AD2274" t="str">
        <f t="shared" si="35"/>
        <v xml:space="preserve"> </v>
      </c>
    </row>
    <row r="2275" spans="16:30" x14ac:dyDescent="0.25">
      <c r="P2275" s="11"/>
      <c r="S2275" s="9"/>
      <c r="AD2275" t="str">
        <f t="shared" si="35"/>
        <v xml:space="preserve"> </v>
      </c>
    </row>
    <row r="2276" spans="16:30" x14ac:dyDescent="0.25">
      <c r="P2276" s="11"/>
      <c r="S2276" s="9"/>
      <c r="AD2276" t="str">
        <f t="shared" si="35"/>
        <v xml:space="preserve"> </v>
      </c>
    </row>
    <row r="2277" spans="16:30" x14ac:dyDescent="0.25">
      <c r="P2277" s="11"/>
      <c r="S2277" s="9"/>
      <c r="AD2277" t="str">
        <f t="shared" si="35"/>
        <v xml:space="preserve"> </v>
      </c>
    </row>
    <row r="2278" spans="16:30" x14ac:dyDescent="0.25">
      <c r="P2278" s="11"/>
      <c r="S2278" s="9"/>
      <c r="AD2278" t="str">
        <f t="shared" si="35"/>
        <v xml:space="preserve"> </v>
      </c>
    </row>
    <row r="2279" spans="16:30" x14ac:dyDescent="0.25">
      <c r="P2279" s="11"/>
      <c r="S2279" s="9"/>
      <c r="AD2279" t="str">
        <f t="shared" si="35"/>
        <v xml:space="preserve"> </v>
      </c>
    </row>
    <row r="2280" spans="16:30" x14ac:dyDescent="0.25">
      <c r="P2280" s="11"/>
      <c r="S2280" s="9"/>
      <c r="AD2280" t="str">
        <f t="shared" si="35"/>
        <v xml:space="preserve"> </v>
      </c>
    </row>
    <row r="2281" spans="16:30" x14ac:dyDescent="0.25">
      <c r="P2281" s="11"/>
      <c r="S2281" s="9"/>
      <c r="AD2281" t="str">
        <f t="shared" si="35"/>
        <v xml:space="preserve"> </v>
      </c>
    </row>
    <row r="2282" spans="16:30" x14ac:dyDescent="0.25">
      <c r="P2282" s="11"/>
      <c r="S2282" s="9"/>
      <c r="AD2282" t="str">
        <f t="shared" si="35"/>
        <v xml:space="preserve"> </v>
      </c>
    </row>
    <row r="2283" spans="16:30" x14ac:dyDescent="0.25">
      <c r="P2283" s="11"/>
      <c r="S2283" s="9"/>
      <c r="AD2283" t="str">
        <f t="shared" si="35"/>
        <v xml:space="preserve"> </v>
      </c>
    </row>
    <row r="2284" spans="16:30" x14ac:dyDescent="0.25">
      <c r="P2284" s="11"/>
      <c r="S2284" s="9"/>
      <c r="AD2284" t="str">
        <f t="shared" si="35"/>
        <v xml:space="preserve"> </v>
      </c>
    </row>
    <row r="2285" spans="16:30" x14ac:dyDescent="0.25">
      <c r="P2285" s="11"/>
      <c r="S2285" s="9"/>
      <c r="AD2285" t="str">
        <f t="shared" si="35"/>
        <v xml:space="preserve"> </v>
      </c>
    </row>
    <row r="2286" spans="16:30" x14ac:dyDescent="0.25">
      <c r="P2286" s="11"/>
      <c r="S2286" s="9"/>
      <c r="AD2286" t="str">
        <f t="shared" si="35"/>
        <v xml:space="preserve"> </v>
      </c>
    </row>
    <row r="2287" spans="16:30" x14ac:dyDescent="0.25">
      <c r="P2287" s="11"/>
      <c r="S2287" s="9"/>
      <c r="AD2287" t="str">
        <f t="shared" si="35"/>
        <v xml:space="preserve"> </v>
      </c>
    </row>
    <row r="2288" spans="16:30" x14ac:dyDescent="0.25">
      <c r="P2288" s="11"/>
      <c r="S2288" s="9"/>
      <c r="AD2288" t="str">
        <f t="shared" si="35"/>
        <v xml:space="preserve"> </v>
      </c>
    </row>
    <row r="2289" spans="16:30" x14ac:dyDescent="0.25">
      <c r="P2289" s="11"/>
      <c r="S2289" s="9"/>
      <c r="AD2289" t="str">
        <f t="shared" si="35"/>
        <v xml:space="preserve"> </v>
      </c>
    </row>
    <row r="2290" spans="16:30" x14ac:dyDescent="0.25">
      <c r="P2290" s="11"/>
      <c r="S2290" s="9"/>
      <c r="AD2290" t="str">
        <f t="shared" si="35"/>
        <v xml:space="preserve"> </v>
      </c>
    </row>
    <row r="2291" spans="16:30" x14ac:dyDescent="0.25">
      <c r="P2291" s="11"/>
      <c r="S2291" s="9"/>
      <c r="AD2291" t="str">
        <f t="shared" si="35"/>
        <v xml:space="preserve"> </v>
      </c>
    </row>
    <row r="2292" spans="16:30" x14ac:dyDescent="0.25">
      <c r="P2292" s="11"/>
      <c r="S2292" s="9"/>
      <c r="AD2292" t="str">
        <f t="shared" si="35"/>
        <v xml:space="preserve"> </v>
      </c>
    </row>
    <row r="2293" spans="16:30" x14ac:dyDescent="0.25">
      <c r="P2293" s="11"/>
      <c r="S2293" s="9"/>
      <c r="AD2293" t="str">
        <f t="shared" si="35"/>
        <v xml:space="preserve"> </v>
      </c>
    </row>
    <row r="2294" spans="16:30" x14ac:dyDescent="0.25">
      <c r="P2294" s="11"/>
      <c r="S2294" s="9"/>
      <c r="AD2294" t="str">
        <f t="shared" si="35"/>
        <v xml:space="preserve"> </v>
      </c>
    </row>
    <row r="2295" spans="16:30" x14ac:dyDescent="0.25">
      <c r="P2295" s="11"/>
      <c r="S2295" s="9"/>
      <c r="AD2295" t="str">
        <f t="shared" si="35"/>
        <v xml:space="preserve"> </v>
      </c>
    </row>
    <row r="2296" spans="16:30" x14ac:dyDescent="0.25">
      <c r="P2296" s="11"/>
      <c r="S2296" s="9"/>
      <c r="AD2296" t="str">
        <f t="shared" si="35"/>
        <v xml:space="preserve"> </v>
      </c>
    </row>
    <row r="2297" spans="16:30" x14ac:dyDescent="0.25">
      <c r="P2297" s="11"/>
      <c r="S2297" s="9"/>
      <c r="AD2297" t="str">
        <f t="shared" si="35"/>
        <v xml:space="preserve"> </v>
      </c>
    </row>
    <row r="2298" spans="16:30" x14ac:dyDescent="0.25">
      <c r="P2298" s="11"/>
      <c r="S2298" s="9"/>
      <c r="AD2298" t="str">
        <f t="shared" si="35"/>
        <v xml:space="preserve"> </v>
      </c>
    </row>
    <row r="2299" spans="16:30" x14ac:dyDescent="0.25">
      <c r="P2299" s="11"/>
      <c r="S2299" s="9"/>
      <c r="AD2299" t="str">
        <f t="shared" si="35"/>
        <v xml:space="preserve"> </v>
      </c>
    </row>
    <row r="2300" spans="16:30" x14ac:dyDescent="0.25">
      <c r="P2300" s="11"/>
      <c r="S2300" s="9"/>
      <c r="AD2300" t="str">
        <f t="shared" si="35"/>
        <v xml:space="preserve"> </v>
      </c>
    </row>
    <row r="2301" spans="16:30" x14ac:dyDescent="0.25">
      <c r="P2301" s="11"/>
      <c r="S2301" s="9"/>
      <c r="AD2301" t="str">
        <f t="shared" si="35"/>
        <v xml:space="preserve"> </v>
      </c>
    </row>
    <row r="2302" spans="16:30" x14ac:dyDescent="0.25">
      <c r="P2302" s="11"/>
      <c r="S2302" s="9"/>
      <c r="AD2302" t="str">
        <f t="shared" si="35"/>
        <v xml:space="preserve"> </v>
      </c>
    </row>
    <row r="2303" spans="16:30" x14ac:dyDescent="0.25">
      <c r="P2303" s="11"/>
      <c r="S2303" s="9"/>
      <c r="AD2303" t="str">
        <f t="shared" si="35"/>
        <v xml:space="preserve"> </v>
      </c>
    </row>
    <row r="2304" spans="16:30" x14ac:dyDescent="0.25">
      <c r="P2304" s="11"/>
      <c r="S2304" s="9"/>
      <c r="AD2304" t="str">
        <f t="shared" si="35"/>
        <v xml:space="preserve"> </v>
      </c>
    </row>
    <row r="2305" spans="16:30" x14ac:dyDescent="0.25">
      <c r="P2305" s="11"/>
      <c r="S2305" s="9"/>
      <c r="AD2305" t="str">
        <f t="shared" si="35"/>
        <v xml:space="preserve"> </v>
      </c>
    </row>
    <row r="2306" spans="16:30" x14ac:dyDescent="0.25">
      <c r="P2306" s="11"/>
      <c r="S2306" s="9"/>
      <c r="AD2306" t="str">
        <f t="shared" si="35"/>
        <v xml:space="preserve"> </v>
      </c>
    </row>
    <row r="2307" spans="16:30" x14ac:dyDescent="0.25">
      <c r="P2307" s="11"/>
      <c r="S2307" s="9"/>
      <c r="AD2307" t="str">
        <f t="shared" si="35"/>
        <v xml:space="preserve"> </v>
      </c>
    </row>
    <row r="2308" spans="16:30" x14ac:dyDescent="0.25">
      <c r="P2308" s="11"/>
      <c r="S2308" s="9"/>
      <c r="AD2308" t="str">
        <f t="shared" si="35"/>
        <v xml:space="preserve"> </v>
      </c>
    </row>
    <row r="2309" spans="16:30" x14ac:dyDescent="0.25">
      <c r="P2309" s="11"/>
      <c r="S2309" s="9"/>
      <c r="AD2309" t="str">
        <f t="shared" ref="AD2309:AD2372" si="36">IF(ISNUMBER(AC2309),G2309+AC2309," ")</f>
        <v xml:space="preserve"> </v>
      </c>
    </row>
    <row r="2310" spans="16:30" x14ac:dyDescent="0.25">
      <c r="P2310" s="11"/>
      <c r="S2310" s="9"/>
      <c r="AD2310" t="str">
        <f t="shared" si="36"/>
        <v xml:space="preserve"> </v>
      </c>
    </row>
    <row r="2311" spans="16:30" x14ac:dyDescent="0.25">
      <c r="P2311" s="11"/>
      <c r="S2311" s="9"/>
      <c r="AD2311" t="str">
        <f t="shared" si="36"/>
        <v xml:space="preserve"> </v>
      </c>
    </row>
    <row r="2312" spans="16:30" x14ac:dyDescent="0.25">
      <c r="P2312" s="11"/>
      <c r="S2312" s="9"/>
      <c r="AD2312" t="str">
        <f t="shared" si="36"/>
        <v xml:space="preserve"> </v>
      </c>
    </row>
    <row r="2313" spans="16:30" x14ac:dyDescent="0.25">
      <c r="P2313" s="11"/>
      <c r="S2313" s="9"/>
      <c r="AD2313" t="str">
        <f t="shared" si="36"/>
        <v xml:space="preserve"> </v>
      </c>
    </row>
    <row r="2314" spans="16:30" x14ac:dyDescent="0.25">
      <c r="P2314" s="11"/>
      <c r="S2314" s="9"/>
      <c r="AD2314" t="str">
        <f t="shared" si="36"/>
        <v xml:space="preserve"> </v>
      </c>
    </row>
    <row r="2315" spans="16:30" x14ac:dyDescent="0.25">
      <c r="P2315" s="11"/>
      <c r="S2315" s="9"/>
      <c r="AD2315" t="str">
        <f t="shared" si="36"/>
        <v xml:space="preserve"> </v>
      </c>
    </row>
    <row r="2316" spans="16:30" x14ac:dyDescent="0.25">
      <c r="P2316" s="11"/>
      <c r="S2316" s="9"/>
      <c r="AD2316" t="str">
        <f t="shared" si="36"/>
        <v xml:space="preserve"> </v>
      </c>
    </row>
    <row r="2317" spans="16:30" x14ac:dyDescent="0.25">
      <c r="P2317" s="11"/>
      <c r="S2317" s="9"/>
      <c r="AD2317" t="str">
        <f t="shared" si="36"/>
        <v xml:space="preserve"> </v>
      </c>
    </row>
    <row r="2318" spans="16:30" x14ac:dyDescent="0.25">
      <c r="P2318" s="11"/>
      <c r="S2318" s="9"/>
      <c r="AD2318" t="str">
        <f t="shared" si="36"/>
        <v xml:space="preserve"> </v>
      </c>
    </row>
    <row r="2319" spans="16:30" x14ac:dyDescent="0.25">
      <c r="P2319" s="11"/>
      <c r="S2319" s="9"/>
      <c r="AD2319" t="str">
        <f t="shared" si="36"/>
        <v xml:space="preserve"> </v>
      </c>
    </row>
    <row r="2320" spans="16:30" x14ac:dyDescent="0.25">
      <c r="P2320" s="11"/>
      <c r="S2320" s="9"/>
      <c r="AD2320" t="str">
        <f t="shared" si="36"/>
        <v xml:space="preserve"> </v>
      </c>
    </row>
    <row r="2321" spans="16:30" x14ac:dyDescent="0.25">
      <c r="P2321" s="11"/>
      <c r="S2321" s="9"/>
      <c r="AD2321" t="str">
        <f t="shared" si="36"/>
        <v xml:space="preserve"> </v>
      </c>
    </row>
    <row r="2322" spans="16:30" x14ac:dyDescent="0.25">
      <c r="P2322" s="11"/>
      <c r="S2322" s="9"/>
      <c r="AD2322" t="str">
        <f t="shared" si="36"/>
        <v xml:space="preserve"> </v>
      </c>
    </row>
    <row r="2323" spans="16:30" x14ac:dyDescent="0.25">
      <c r="P2323" s="11"/>
      <c r="S2323" s="9"/>
      <c r="AD2323" t="str">
        <f t="shared" si="36"/>
        <v xml:space="preserve"> </v>
      </c>
    </row>
    <row r="2324" spans="16:30" x14ac:dyDescent="0.25">
      <c r="P2324" s="11"/>
      <c r="S2324" s="9"/>
      <c r="AD2324" t="str">
        <f t="shared" si="36"/>
        <v xml:space="preserve"> </v>
      </c>
    </row>
    <row r="2325" spans="16:30" x14ac:dyDescent="0.25">
      <c r="P2325" s="11"/>
      <c r="S2325" s="9"/>
      <c r="AD2325" t="str">
        <f t="shared" si="36"/>
        <v xml:space="preserve"> </v>
      </c>
    </row>
    <row r="2326" spans="16:30" x14ac:dyDescent="0.25">
      <c r="P2326" s="11"/>
      <c r="S2326" s="9"/>
      <c r="AD2326" t="str">
        <f t="shared" si="36"/>
        <v xml:space="preserve"> </v>
      </c>
    </row>
    <row r="2327" spans="16:30" x14ac:dyDescent="0.25">
      <c r="P2327" s="11"/>
      <c r="S2327" s="9"/>
      <c r="AD2327" t="str">
        <f t="shared" si="36"/>
        <v xml:space="preserve"> </v>
      </c>
    </row>
    <row r="2328" spans="16:30" x14ac:dyDescent="0.25">
      <c r="P2328" s="11"/>
      <c r="S2328" s="9"/>
      <c r="AD2328" t="str">
        <f t="shared" si="36"/>
        <v xml:space="preserve"> </v>
      </c>
    </row>
    <row r="2329" spans="16:30" x14ac:dyDescent="0.25">
      <c r="P2329" s="11"/>
      <c r="S2329" s="9"/>
      <c r="AD2329" t="str">
        <f t="shared" si="36"/>
        <v xml:space="preserve"> </v>
      </c>
    </row>
    <row r="2330" spans="16:30" x14ac:dyDescent="0.25">
      <c r="P2330" s="11"/>
      <c r="S2330" s="9"/>
      <c r="AD2330" t="str">
        <f t="shared" si="36"/>
        <v xml:space="preserve"> </v>
      </c>
    </row>
    <row r="2331" spans="16:30" x14ac:dyDescent="0.25">
      <c r="P2331" s="11"/>
      <c r="S2331" s="9"/>
      <c r="AD2331" t="str">
        <f t="shared" si="36"/>
        <v xml:space="preserve"> </v>
      </c>
    </row>
    <row r="2332" spans="16:30" x14ac:dyDescent="0.25">
      <c r="P2332" s="11"/>
      <c r="S2332" s="9"/>
      <c r="AD2332" t="str">
        <f t="shared" si="36"/>
        <v xml:space="preserve"> </v>
      </c>
    </row>
    <row r="2333" spans="16:30" x14ac:dyDescent="0.25">
      <c r="P2333" s="11"/>
      <c r="S2333" s="9"/>
      <c r="AD2333" t="str">
        <f t="shared" si="36"/>
        <v xml:space="preserve"> </v>
      </c>
    </row>
    <row r="2334" spans="16:30" x14ac:dyDescent="0.25">
      <c r="P2334" s="11"/>
      <c r="S2334" s="9"/>
      <c r="AD2334" t="str">
        <f t="shared" si="36"/>
        <v xml:space="preserve"> </v>
      </c>
    </row>
    <row r="2335" spans="16:30" x14ac:dyDescent="0.25">
      <c r="P2335" s="11"/>
      <c r="S2335" s="9"/>
      <c r="AD2335" t="str">
        <f t="shared" si="36"/>
        <v xml:space="preserve"> </v>
      </c>
    </row>
    <row r="2336" spans="16:30" x14ac:dyDescent="0.25">
      <c r="P2336" s="11"/>
      <c r="S2336" s="9"/>
      <c r="AD2336" t="str">
        <f t="shared" si="36"/>
        <v xml:space="preserve"> </v>
      </c>
    </row>
    <row r="2337" spans="16:30" x14ac:dyDescent="0.25">
      <c r="P2337" s="11"/>
      <c r="S2337" s="9"/>
      <c r="AD2337" t="str">
        <f t="shared" si="36"/>
        <v xml:space="preserve"> </v>
      </c>
    </row>
    <row r="2338" spans="16:30" x14ac:dyDescent="0.25">
      <c r="P2338" s="11"/>
      <c r="S2338" s="9"/>
      <c r="AD2338" t="str">
        <f t="shared" si="36"/>
        <v xml:space="preserve"> </v>
      </c>
    </row>
    <row r="2339" spans="16:30" x14ac:dyDescent="0.25">
      <c r="P2339" s="11"/>
      <c r="S2339" s="9"/>
      <c r="AD2339" t="str">
        <f t="shared" si="36"/>
        <v xml:space="preserve"> </v>
      </c>
    </row>
    <row r="2340" spans="16:30" x14ac:dyDescent="0.25">
      <c r="P2340" s="11"/>
      <c r="S2340" s="9"/>
      <c r="AD2340" t="str">
        <f t="shared" si="36"/>
        <v xml:space="preserve"> </v>
      </c>
    </row>
    <row r="2341" spans="16:30" x14ac:dyDescent="0.25">
      <c r="P2341" s="11"/>
      <c r="S2341" s="9"/>
      <c r="AD2341" t="str">
        <f t="shared" si="36"/>
        <v xml:space="preserve"> </v>
      </c>
    </row>
    <row r="2342" spans="16:30" x14ac:dyDescent="0.25">
      <c r="P2342" s="11"/>
      <c r="S2342" s="9"/>
      <c r="AD2342" t="str">
        <f t="shared" si="36"/>
        <v xml:space="preserve"> </v>
      </c>
    </row>
    <row r="2343" spans="16:30" x14ac:dyDescent="0.25">
      <c r="P2343" s="11"/>
      <c r="S2343" s="9"/>
      <c r="AD2343" t="str">
        <f t="shared" si="36"/>
        <v xml:space="preserve"> </v>
      </c>
    </row>
    <row r="2344" spans="16:30" x14ac:dyDescent="0.25">
      <c r="P2344" s="11"/>
      <c r="S2344" s="9"/>
      <c r="AD2344" t="str">
        <f t="shared" si="36"/>
        <v xml:space="preserve"> </v>
      </c>
    </row>
    <row r="2345" spans="16:30" x14ac:dyDescent="0.25">
      <c r="P2345" s="11"/>
      <c r="S2345" s="9"/>
      <c r="AD2345" t="str">
        <f t="shared" si="36"/>
        <v xml:space="preserve"> </v>
      </c>
    </row>
    <row r="2346" spans="16:30" x14ac:dyDescent="0.25">
      <c r="P2346" s="11"/>
      <c r="S2346" s="9"/>
      <c r="AD2346" t="str">
        <f t="shared" si="36"/>
        <v xml:space="preserve"> </v>
      </c>
    </row>
    <row r="2347" spans="16:30" x14ac:dyDescent="0.25">
      <c r="P2347" s="11"/>
      <c r="S2347" s="9"/>
      <c r="AD2347" t="str">
        <f t="shared" si="36"/>
        <v xml:space="preserve"> </v>
      </c>
    </row>
    <row r="2348" spans="16:30" x14ac:dyDescent="0.25">
      <c r="P2348" s="11"/>
      <c r="S2348" s="9"/>
      <c r="AD2348" t="str">
        <f t="shared" si="36"/>
        <v xml:space="preserve"> </v>
      </c>
    </row>
    <row r="2349" spans="16:30" x14ac:dyDescent="0.25">
      <c r="P2349" s="11"/>
      <c r="S2349" s="9"/>
      <c r="AD2349" t="str">
        <f t="shared" si="36"/>
        <v xml:space="preserve"> </v>
      </c>
    </row>
    <row r="2350" spans="16:30" x14ac:dyDescent="0.25">
      <c r="P2350" s="11"/>
      <c r="S2350" s="9"/>
      <c r="AD2350" t="str">
        <f t="shared" si="36"/>
        <v xml:space="preserve"> </v>
      </c>
    </row>
    <row r="2351" spans="16:30" x14ac:dyDescent="0.25">
      <c r="P2351" s="11"/>
      <c r="S2351" s="9"/>
      <c r="AD2351" t="str">
        <f t="shared" si="36"/>
        <v xml:space="preserve"> </v>
      </c>
    </row>
    <row r="2352" spans="16:30" x14ac:dyDescent="0.25">
      <c r="P2352" s="11"/>
      <c r="S2352" s="9"/>
      <c r="AD2352" t="str">
        <f t="shared" si="36"/>
        <v xml:space="preserve"> </v>
      </c>
    </row>
    <row r="2353" spans="16:30" x14ac:dyDescent="0.25">
      <c r="P2353" s="11"/>
      <c r="S2353" s="9"/>
      <c r="AD2353" t="str">
        <f t="shared" si="36"/>
        <v xml:space="preserve"> </v>
      </c>
    </row>
    <row r="2354" spans="16:30" x14ac:dyDescent="0.25">
      <c r="P2354" s="11"/>
      <c r="S2354" s="9"/>
      <c r="AD2354" t="str">
        <f t="shared" si="36"/>
        <v xml:space="preserve"> </v>
      </c>
    </row>
    <row r="2355" spans="16:30" x14ac:dyDescent="0.25">
      <c r="P2355" s="11"/>
      <c r="S2355" s="9"/>
      <c r="AD2355" t="str">
        <f t="shared" si="36"/>
        <v xml:space="preserve"> </v>
      </c>
    </row>
    <row r="2356" spans="16:30" x14ac:dyDescent="0.25">
      <c r="P2356" s="11"/>
      <c r="S2356" s="9"/>
      <c r="AD2356" t="str">
        <f t="shared" si="36"/>
        <v xml:space="preserve"> </v>
      </c>
    </row>
    <row r="2357" spans="16:30" x14ac:dyDescent="0.25">
      <c r="P2357" s="11"/>
      <c r="S2357" s="9"/>
      <c r="AD2357" t="str">
        <f t="shared" si="36"/>
        <v xml:space="preserve"> </v>
      </c>
    </row>
    <row r="2358" spans="16:30" x14ac:dyDescent="0.25">
      <c r="P2358" s="11"/>
      <c r="S2358" s="9"/>
      <c r="AD2358" t="str">
        <f t="shared" si="36"/>
        <v xml:space="preserve"> </v>
      </c>
    </row>
    <row r="2359" spans="16:30" x14ac:dyDescent="0.25">
      <c r="P2359" s="11"/>
      <c r="S2359" s="9"/>
      <c r="AD2359" t="str">
        <f t="shared" si="36"/>
        <v xml:space="preserve"> </v>
      </c>
    </row>
    <row r="2360" spans="16:30" x14ac:dyDescent="0.25">
      <c r="P2360" s="11"/>
      <c r="S2360" s="9"/>
      <c r="AD2360" t="str">
        <f t="shared" si="36"/>
        <v xml:space="preserve"> </v>
      </c>
    </row>
    <row r="2361" spans="16:30" x14ac:dyDescent="0.25">
      <c r="P2361" s="11"/>
      <c r="S2361" s="9"/>
      <c r="AD2361" t="str">
        <f t="shared" si="36"/>
        <v xml:space="preserve"> </v>
      </c>
    </row>
    <row r="2362" spans="16:30" x14ac:dyDescent="0.25">
      <c r="P2362" s="11"/>
      <c r="S2362" s="9"/>
      <c r="AD2362" t="str">
        <f t="shared" si="36"/>
        <v xml:space="preserve"> </v>
      </c>
    </row>
    <row r="2363" spans="16:30" x14ac:dyDescent="0.25">
      <c r="P2363" s="11"/>
      <c r="S2363" s="9"/>
      <c r="AD2363" t="str">
        <f t="shared" si="36"/>
        <v xml:space="preserve"> </v>
      </c>
    </row>
    <row r="2364" spans="16:30" x14ac:dyDescent="0.25">
      <c r="P2364" s="11"/>
      <c r="S2364" s="9"/>
      <c r="AD2364" t="str">
        <f t="shared" si="36"/>
        <v xml:space="preserve"> </v>
      </c>
    </row>
    <row r="2365" spans="16:30" x14ac:dyDescent="0.25">
      <c r="P2365" s="11"/>
      <c r="S2365" s="9"/>
      <c r="AD2365" t="str">
        <f t="shared" si="36"/>
        <v xml:space="preserve"> </v>
      </c>
    </row>
    <row r="2366" spans="16:30" x14ac:dyDescent="0.25">
      <c r="P2366" s="11"/>
      <c r="S2366" s="9"/>
      <c r="AD2366" t="str">
        <f t="shared" si="36"/>
        <v xml:space="preserve"> </v>
      </c>
    </row>
    <row r="2367" spans="16:30" x14ac:dyDescent="0.25">
      <c r="P2367" s="11"/>
      <c r="S2367" s="9"/>
      <c r="AD2367" t="str">
        <f t="shared" si="36"/>
        <v xml:space="preserve"> </v>
      </c>
    </row>
    <row r="2368" spans="16:30" x14ac:dyDescent="0.25">
      <c r="P2368" s="11"/>
      <c r="S2368" s="9"/>
      <c r="AD2368" t="str">
        <f t="shared" si="36"/>
        <v xml:space="preserve"> </v>
      </c>
    </row>
    <row r="2369" spans="16:30" x14ac:dyDescent="0.25">
      <c r="P2369" s="11"/>
      <c r="S2369" s="9"/>
      <c r="AD2369" t="str">
        <f t="shared" si="36"/>
        <v xml:space="preserve"> </v>
      </c>
    </row>
    <row r="2370" spans="16:30" x14ac:dyDescent="0.25">
      <c r="P2370" s="11"/>
      <c r="S2370" s="9"/>
      <c r="AD2370" t="str">
        <f t="shared" si="36"/>
        <v xml:space="preserve"> </v>
      </c>
    </row>
    <row r="2371" spans="16:30" x14ac:dyDescent="0.25">
      <c r="P2371" s="11"/>
      <c r="S2371" s="9"/>
      <c r="AD2371" t="str">
        <f t="shared" si="36"/>
        <v xml:space="preserve"> </v>
      </c>
    </row>
    <row r="2372" spans="16:30" x14ac:dyDescent="0.25">
      <c r="P2372" s="11"/>
      <c r="S2372" s="9"/>
      <c r="AD2372" t="str">
        <f t="shared" si="36"/>
        <v xml:space="preserve"> </v>
      </c>
    </row>
    <row r="2373" spans="16:30" x14ac:dyDescent="0.25">
      <c r="P2373" s="11"/>
      <c r="S2373" s="9"/>
      <c r="AD2373" t="str">
        <f t="shared" ref="AD2373:AD2436" si="37">IF(ISNUMBER(AC2373),G2373+AC2373," ")</f>
        <v xml:space="preserve"> </v>
      </c>
    </row>
    <row r="2374" spans="16:30" x14ac:dyDescent="0.25">
      <c r="P2374" s="11"/>
      <c r="S2374" s="9"/>
      <c r="AD2374" t="str">
        <f t="shared" si="37"/>
        <v xml:space="preserve"> </v>
      </c>
    </row>
    <row r="2375" spans="16:30" x14ac:dyDescent="0.25">
      <c r="P2375" s="11"/>
      <c r="S2375" s="9"/>
      <c r="AD2375" t="str">
        <f t="shared" si="37"/>
        <v xml:space="preserve"> </v>
      </c>
    </row>
    <row r="2376" spans="16:30" x14ac:dyDescent="0.25">
      <c r="P2376" s="11"/>
      <c r="S2376" s="9"/>
      <c r="AD2376" t="str">
        <f t="shared" si="37"/>
        <v xml:space="preserve"> </v>
      </c>
    </row>
    <row r="2377" spans="16:30" x14ac:dyDescent="0.25">
      <c r="P2377" s="11"/>
      <c r="S2377" s="9"/>
      <c r="AD2377" t="str">
        <f t="shared" si="37"/>
        <v xml:space="preserve"> </v>
      </c>
    </row>
    <row r="2378" spans="16:30" x14ac:dyDescent="0.25">
      <c r="P2378" s="11"/>
      <c r="S2378" s="9"/>
      <c r="AD2378" t="str">
        <f t="shared" si="37"/>
        <v xml:space="preserve"> </v>
      </c>
    </row>
    <row r="2379" spans="16:30" x14ac:dyDescent="0.25">
      <c r="P2379" s="11"/>
      <c r="S2379" s="9"/>
      <c r="AD2379" t="str">
        <f t="shared" si="37"/>
        <v xml:space="preserve"> </v>
      </c>
    </row>
    <row r="2380" spans="16:30" x14ac:dyDescent="0.25">
      <c r="P2380" s="11"/>
      <c r="S2380" s="9"/>
      <c r="AD2380" t="str">
        <f t="shared" si="37"/>
        <v xml:space="preserve"> </v>
      </c>
    </row>
    <row r="2381" spans="16:30" x14ac:dyDescent="0.25">
      <c r="P2381" s="11"/>
      <c r="S2381" s="9"/>
      <c r="AD2381" t="str">
        <f t="shared" si="37"/>
        <v xml:space="preserve"> </v>
      </c>
    </row>
    <row r="2382" spans="16:30" x14ac:dyDescent="0.25">
      <c r="P2382" s="11"/>
      <c r="S2382" s="9"/>
      <c r="AD2382" t="str">
        <f t="shared" si="37"/>
        <v xml:space="preserve"> </v>
      </c>
    </row>
    <row r="2383" spans="16:30" x14ac:dyDescent="0.25">
      <c r="P2383" s="11"/>
      <c r="S2383" s="9"/>
      <c r="AD2383" t="str">
        <f t="shared" si="37"/>
        <v xml:space="preserve"> </v>
      </c>
    </row>
    <row r="2384" spans="16:30" x14ac:dyDescent="0.25">
      <c r="P2384" s="11"/>
      <c r="S2384" s="9"/>
      <c r="AD2384" t="str">
        <f t="shared" si="37"/>
        <v xml:space="preserve"> </v>
      </c>
    </row>
    <row r="2385" spans="16:30" x14ac:dyDescent="0.25">
      <c r="P2385" s="11"/>
      <c r="S2385" s="9"/>
      <c r="AD2385" t="str">
        <f t="shared" si="37"/>
        <v xml:space="preserve"> </v>
      </c>
    </row>
    <row r="2386" spans="16:30" x14ac:dyDescent="0.25">
      <c r="P2386" s="11"/>
      <c r="S2386" s="9"/>
      <c r="AD2386" t="str">
        <f t="shared" si="37"/>
        <v xml:space="preserve"> </v>
      </c>
    </row>
    <row r="2387" spans="16:30" x14ac:dyDescent="0.25">
      <c r="P2387" s="11"/>
      <c r="S2387" s="9"/>
      <c r="AD2387" t="str">
        <f t="shared" si="37"/>
        <v xml:space="preserve"> </v>
      </c>
    </row>
    <row r="2388" spans="16:30" x14ac:dyDescent="0.25">
      <c r="P2388" s="11"/>
      <c r="S2388" s="9"/>
      <c r="AD2388" t="str">
        <f t="shared" si="37"/>
        <v xml:space="preserve"> </v>
      </c>
    </row>
    <row r="2389" spans="16:30" x14ac:dyDescent="0.25">
      <c r="P2389" s="11"/>
      <c r="S2389" s="9"/>
      <c r="AD2389" t="str">
        <f t="shared" si="37"/>
        <v xml:space="preserve"> </v>
      </c>
    </row>
    <row r="2390" spans="16:30" x14ac:dyDescent="0.25">
      <c r="P2390" s="11"/>
      <c r="S2390" s="9"/>
      <c r="AD2390" t="str">
        <f t="shared" si="37"/>
        <v xml:space="preserve"> </v>
      </c>
    </row>
    <row r="2391" spans="16:30" x14ac:dyDescent="0.25">
      <c r="P2391" s="11"/>
      <c r="S2391" s="9"/>
      <c r="AD2391" t="str">
        <f t="shared" si="37"/>
        <v xml:space="preserve"> </v>
      </c>
    </row>
    <row r="2392" spans="16:30" x14ac:dyDescent="0.25">
      <c r="P2392" s="11"/>
      <c r="S2392" s="9"/>
      <c r="AD2392" t="str">
        <f t="shared" si="37"/>
        <v xml:space="preserve"> </v>
      </c>
    </row>
    <row r="2393" spans="16:30" x14ac:dyDescent="0.25">
      <c r="P2393" s="11"/>
      <c r="S2393" s="9"/>
      <c r="AD2393" t="str">
        <f t="shared" si="37"/>
        <v xml:space="preserve"> </v>
      </c>
    </row>
    <row r="2394" spans="16:30" x14ac:dyDescent="0.25">
      <c r="P2394" s="11"/>
      <c r="S2394" s="9"/>
      <c r="AD2394" t="str">
        <f t="shared" si="37"/>
        <v xml:space="preserve"> </v>
      </c>
    </row>
    <row r="2395" spans="16:30" x14ac:dyDescent="0.25">
      <c r="P2395" s="11"/>
      <c r="S2395" s="9"/>
      <c r="AD2395" t="str">
        <f t="shared" si="37"/>
        <v xml:space="preserve"> </v>
      </c>
    </row>
    <row r="2396" spans="16:30" x14ac:dyDescent="0.25">
      <c r="P2396" s="11"/>
      <c r="S2396" s="9"/>
      <c r="AD2396" t="str">
        <f t="shared" si="37"/>
        <v xml:space="preserve"> </v>
      </c>
    </row>
    <row r="2397" spans="16:30" x14ac:dyDescent="0.25">
      <c r="P2397" s="11"/>
      <c r="S2397" s="9"/>
      <c r="AD2397" t="str">
        <f t="shared" si="37"/>
        <v xml:space="preserve"> </v>
      </c>
    </row>
    <row r="2398" spans="16:30" x14ac:dyDescent="0.25">
      <c r="P2398" s="11"/>
      <c r="S2398" s="9"/>
      <c r="AD2398" t="str">
        <f t="shared" si="37"/>
        <v xml:space="preserve"> </v>
      </c>
    </row>
    <row r="2399" spans="16:30" x14ac:dyDescent="0.25">
      <c r="P2399" s="11"/>
      <c r="S2399" s="9"/>
      <c r="AD2399" t="str">
        <f t="shared" si="37"/>
        <v xml:space="preserve"> </v>
      </c>
    </row>
    <row r="2400" spans="16:30" x14ac:dyDescent="0.25">
      <c r="P2400" s="11"/>
      <c r="S2400" s="9"/>
      <c r="AD2400" t="str">
        <f t="shared" si="37"/>
        <v xml:space="preserve"> </v>
      </c>
    </row>
    <row r="2401" spans="16:30" x14ac:dyDescent="0.25">
      <c r="P2401" s="11"/>
      <c r="S2401" s="9"/>
      <c r="AD2401" t="str">
        <f t="shared" si="37"/>
        <v xml:space="preserve"> </v>
      </c>
    </row>
    <row r="2402" spans="16:30" x14ac:dyDescent="0.25">
      <c r="P2402" s="11"/>
      <c r="S2402" s="9"/>
      <c r="AD2402" t="str">
        <f t="shared" si="37"/>
        <v xml:space="preserve"> </v>
      </c>
    </row>
    <row r="2403" spans="16:30" x14ac:dyDescent="0.25">
      <c r="P2403" s="11"/>
      <c r="S2403" s="9"/>
      <c r="AD2403" t="str">
        <f t="shared" si="37"/>
        <v xml:space="preserve"> </v>
      </c>
    </row>
    <row r="2404" spans="16:30" x14ac:dyDescent="0.25">
      <c r="P2404" s="11"/>
      <c r="S2404" s="9"/>
      <c r="AD2404" t="str">
        <f t="shared" si="37"/>
        <v xml:space="preserve"> </v>
      </c>
    </row>
    <row r="2405" spans="16:30" x14ac:dyDescent="0.25">
      <c r="P2405" s="11"/>
      <c r="S2405" s="9"/>
      <c r="AD2405" t="str">
        <f t="shared" si="37"/>
        <v xml:space="preserve"> </v>
      </c>
    </row>
    <row r="2406" spans="16:30" x14ac:dyDescent="0.25">
      <c r="P2406" s="11"/>
      <c r="S2406" s="9"/>
      <c r="AD2406" t="str">
        <f t="shared" si="37"/>
        <v xml:space="preserve"> </v>
      </c>
    </row>
    <row r="2407" spans="16:30" x14ac:dyDescent="0.25">
      <c r="P2407" s="11"/>
      <c r="S2407" s="9"/>
      <c r="AD2407" t="str">
        <f t="shared" si="37"/>
        <v xml:space="preserve"> </v>
      </c>
    </row>
    <row r="2408" spans="16:30" x14ac:dyDescent="0.25">
      <c r="P2408" s="11"/>
      <c r="S2408" s="9"/>
      <c r="AD2408" t="str">
        <f t="shared" si="37"/>
        <v xml:space="preserve"> </v>
      </c>
    </row>
    <row r="2409" spans="16:30" x14ac:dyDescent="0.25">
      <c r="P2409" s="11"/>
      <c r="S2409" s="9"/>
      <c r="AD2409" t="str">
        <f t="shared" si="37"/>
        <v xml:space="preserve"> </v>
      </c>
    </row>
    <row r="2410" spans="16:30" x14ac:dyDescent="0.25">
      <c r="P2410" s="11"/>
      <c r="S2410" s="9"/>
      <c r="AD2410" t="str">
        <f t="shared" si="37"/>
        <v xml:space="preserve"> </v>
      </c>
    </row>
    <row r="2411" spans="16:30" x14ac:dyDescent="0.25">
      <c r="P2411" s="11"/>
      <c r="S2411" s="9"/>
      <c r="AD2411" t="str">
        <f t="shared" si="37"/>
        <v xml:space="preserve"> </v>
      </c>
    </row>
    <row r="2412" spans="16:30" x14ac:dyDescent="0.25">
      <c r="P2412" s="11"/>
      <c r="S2412" s="9"/>
      <c r="AD2412" t="str">
        <f t="shared" si="37"/>
        <v xml:space="preserve"> </v>
      </c>
    </row>
    <row r="2413" spans="16:30" x14ac:dyDescent="0.25">
      <c r="P2413" s="11"/>
      <c r="S2413" s="9"/>
      <c r="AD2413" t="str">
        <f t="shared" si="37"/>
        <v xml:space="preserve"> </v>
      </c>
    </row>
    <row r="2414" spans="16:30" x14ac:dyDescent="0.25">
      <c r="P2414" s="11"/>
      <c r="S2414" s="9"/>
      <c r="AD2414" t="str">
        <f t="shared" si="37"/>
        <v xml:space="preserve"> </v>
      </c>
    </row>
    <row r="2415" spans="16:30" x14ac:dyDescent="0.25">
      <c r="P2415" s="11"/>
      <c r="S2415" s="9"/>
      <c r="AD2415" t="str">
        <f t="shared" si="37"/>
        <v xml:space="preserve"> </v>
      </c>
    </row>
    <row r="2416" spans="16:30" x14ac:dyDescent="0.25">
      <c r="P2416" s="11"/>
      <c r="S2416" s="9"/>
      <c r="AD2416" t="str">
        <f t="shared" si="37"/>
        <v xml:space="preserve"> </v>
      </c>
    </row>
    <row r="2417" spans="16:30" x14ac:dyDescent="0.25">
      <c r="P2417" s="11"/>
      <c r="S2417" s="9"/>
      <c r="AD2417" t="str">
        <f t="shared" si="37"/>
        <v xml:space="preserve"> </v>
      </c>
    </row>
    <row r="2418" spans="16:30" x14ac:dyDescent="0.25">
      <c r="P2418" s="11"/>
      <c r="S2418" s="9"/>
      <c r="AD2418" t="str">
        <f t="shared" si="37"/>
        <v xml:space="preserve"> </v>
      </c>
    </row>
    <row r="2419" spans="16:30" x14ac:dyDescent="0.25">
      <c r="P2419" s="11"/>
      <c r="S2419" s="9"/>
      <c r="AD2419" t="str">
        <f t="shared" si="37"/>
        <v xml:space="preserve"> </v>
      </c>
    </row>
    <row r="2420" spans="16:30" x14ac:dyDescent="0.25">
      <c r="P2420" s="11"/>
      <c r="S2420" s="9"/>
      <c r="AD2420" t="str">
        <f t="shared" si="37"/>
        <v xml:space="preserve"> </v>
      </c>
    </row>
    <row r="2421" spans="16:30" x14ac:dyDescent="0.25">
      <c r="P2421" s="11"/>
      <c r="S2421" s="9"/>
      <c r="AD2421" t="str">
        <f t="shared" si="37"/>
        <v xml:space="preserve"> </v>
      </c>
    </row>
    <row r="2422" spans="16:30" x14ac:dyDescent="0.25">
      <c r="P2422" s="11"/>
      <c r="S2422" s="9"/>
      <c r="AD2422" t="str">
        <f t="shared" si="37"/>
        <v xml:space="preserve"> </v>
      </c>
    </row>
    <row r="2423" spans="16:30" x14ac:dyDescent="0.25">
      <c r="P2423" s="11"/>
      <c r="S2423" s="9"/>
      <c r="AD2423" t="str">
        <f t="shared" si="37"/>
        <v xml:space="preserve"> </v>
      </c>
    </row>
    <row r="2424" spans="16:30" x14ac:dyDescent="0.25">
      <c r="P2424" s="11"/>
      <c r="S2424" s="9"/>
      <c r="AD2424" t="str">
        <f t="shared" si="37"/>
        <v xml:space="preserve"> </v>
      </c>
    </row>
    <row r="2425" spans="16:30" x14ac:dyDescent="0.25">
      <c r="P2425" s="11"/>
      <c r="S2425" s="9"/>
      <c r="AD2425" t="str">
        <f t="shared" si="37"/>
        <v xml:space="preserve"> </v>
      </c>
    </row>
    <row r="2426" spans="16:30" x14ac:dyDescent="0.25">
      <c r="P2426" s="11"/>
      <c r="S2426" s="9"/>
      <c r="AD2426" t="str">
        <f t="shared" si="37"/>
        <v xml:space="preserve"> </v>
      </c>
    </row>
    <row r="2427" spans="16:30" x14ac:dyDescent="0.25">
      <c r="P2427" s="11"/>
      <c r="S2427" s="9"/>
      <c r="AD2427" t="str">
        <f t="shared" si="37"/>
        <v xml:space="preserve"> </v>
      </c>
    </row>
    <row r="2428" spans="16:30" x14ac:dyDescent="0.25">
      <c r="P2428" s="11"/>
      <c r="S2428" s="9"/>
      <c r="AD2428" t="str">
        <f t="shared" si="37"/>
        <v xml:space="preserve"> </v>
      </c>
    </row>
    <row r="2429" spans="16:30" x14ac:dyDescent="0.25">
      <c r="P2429" s="11"/>
      <c r="S2429" s="9"/>
      <c r="AD2429" t="str">
        <f t="shared" si="37"/>
        <v xml:space="preserve"> </v>
      </c>
    </row>
    <row r="2430" spans="16:30" x14ac:dyDescent="0.25">
      <c r="P2430" s="11"/>
      <c r="S2430" s="9"/>
      <c r="AD2430" t="str">
        <f t="shared" si="37"/>
        <v xml:space="preserve"> </v>
      </c>
    </row>
    <row r="2431" spans="16:30" x14ac:dyDescent="0.25">
      <c r="P2431" s="11"/>
      <c r="S2431" s="9"/>
      <c r="AD2431" t="str">
        <f t="shared" si="37"/>
        <v xml:space="preserve"> </v>
      </c>
    </row>
    <row r="2432" spans="16:30" x14ac:dyDescent="0.25">
      <c r="P2432" s="11"/>
      <c r="S2432" s="9"/>
      <c r="AD2432" t="str">
        <f t="shared" si="37"/>
        <v xml:space="preserve"> </v>
      </c>
    </row>
    <row r="2433" spans="16:30" x14ac:dyDescent="0.25">
      <c r="P2433" s="11"/>
      <c r="S2433" s="9"/>
      <c r="AD2433" t="str">
        <f t="shared" si="37"/>
        <v xml:space="preserve"> </v>
      </c>
    </row>
    <row r="2434" spans="16:30" x14ac:dyDescent="0.25">
      <c r="P2434" s="11"/>
      <c r="S2434" s="9"/>
      <c r="AD2434" t="str">
        <f t="shared" si="37"/>
        <v xml:space="preserve"> </v>
      </c>
    </row>
    <row r="2435" spans="16:30" x14ac:dyDescent="0.25">
      <c r="P2435" s="11"/>
      <c r="S2435" s="9"/>
      <c r="AD2435" t="str">
        <f t="shared" si="37"/>
        <v xml:space="preserve"> </v>
      </c>
    </row>
    <row r="2436" spans="16:30" x14ac:dyDescent="0.25">
      <c r="P2436" s="11"/>
      <c r="S2436" s="9"/>
      <c r="AD2436" t="str">
        <f t="shared" si="37"/>
        <v xml:space="preserve"> </v>
      </c>
    </row>
    <row r="2437" spans="16:30" x14ac:dyDescent="0.25">
      <c r="P2437" s="11"/>
      <c r="S2437" s="9"/>
      <c r="AD2437" t="str">
        <f t="shared" ref="AD2437:AD2500" si="38">IF(ISNUMBER(AC2437),G2437+AC2437," ")</f>
        <v xml:space="preserve"> </v>
      </c>
    </row>
    <row r="2438" spans="16:30" x14ac:dyDescent="0.25">
      <c r="P2438" s="11"/>
      <c r="S2438" s="9"/>
      <c r="AD2438" t="str">
        <f t="shared" si="38"/>
        <v xml:space="preserve"> </v>
      </c>
    </row>
    <row r="2439" spans="16:30" x14ac:dyDescent="0.25">
      <c r="P2439" s="11"/>
      <c r="S2439" s="9"/>
      <c r="AD2439" t="str">
        <f t="shared" si="38"/>
        <v xml:space="preserve"> </v>
      </c>
    </row>
    <row r="2440" spans="16:30" x14ac:dyDescent="0.25">
      <c r="P2440" s="11"/>
      <c r="S2440" s="9"/>
      <c r="AD2440" t="str">
        <f t="shared" si="38"/>
        <v xml:space="preserve"> </v>
      </c>
    </row>
    <row r="2441" spans="16:30" x14ac:dyDescent="0.25">
      <c r="P2441" s="11"/>
      <c r="S2441" s="9"/>
      <c r="AD2441" t="str">
        <f t="shared" si="38"/>
        <v xml:space="preserve"> </v>
      </c>
    </row>
    <row r="2442" spans="16:30" x14ac:dyDescent="0.25">
      <c r="P2442" s="11"/>
      <c r="S2442" s="9"/>
      <c r="AD2442" t="str">
        <f t="shared" si="38"/>
        <v xml:space="preserve"> </v>
      </c>
    </row>
    <row r="2443" spans="16:30" x14ac:dyDescent="0.25">
      <c r="P2443" s="11"/>
      <c r="S2443" s="9"/>
      <c r="AD2443" t="str">
        <f t="shared" si="38"/>
        <v xml:space="preserve"> </v>
      </c>
    </row>
    <row r="2444" spans="16:30" x14ac:dyDescent="0.25">
      <c r="P2444" s="11"/>
      <c r="S2444" s="9"/>
      <c r="AD2444" t="str">
        <f t="shared" si="38"/>
        <v xml:space="preserve"> </v>
      </c>
    </row>
    <row r="2445" spans="16:30" x14ac:dyDescent="0.25">
      <c r="P2445" s="11"/>
      <c r="S2445" s="9"/>
      <c r="AD2445" t="str">
        <f t="shared" si="38"/>
        <v xml:space="preserve"> </v>
      </c>
    </row>
    <row r="2446" spans="16:30" x14ac:dyDescent="0.25">
      <c r="P2446" s="11"/>
      <c r="S2446" s="9"/>
      <c r="AD2446" t="str">
        <f t="shared" si="38"/>
        <v xml:space="preserve"> </v>
      </c>
    </row>
    <row r="2447" spans="16:30" x14ac:dyDescent="0.25">
      <c r="P2447" s="11"/>
      <c r="S2447" s="9"/>
      <c r="AD2447" t="str">
        <f t="shared" si="38"/>
        <v xml:space="preserve"> </v>
      </c>
    </row>
    <row r="2448" spans="16:30" x14ac:dyDescent="0.25">
      <c r="P2448" s="11"/>
      <c r="S2448" s="9"/>
      <c r="AD2448" t="str">
        <f t="shared" si="38"/>
        <v xml:space="preserve"> </v>
      </c>
    </row>
    <row r="2449" spans="16:30" x14ac:dyDescent="0.25">
      <c r="P2449" s="11"/>
      <c r="S2449" s="9"/>
      <c r="AD2449" t="str">
        <f t="shared" si="38"/>
        <v xml:space="preserve"> </v>
      </c>
    </row>
    <row r="2450" spans="16:30" x14ac:dyDescent="0.25">
      <c r="P2450" s="11"/>
      <c r="S2450" s="9"/>
      <c r="AD2450" t="str">
        <f t="shared" si="38"/>
        <v xml:space="preserve"> </v>
      </c>
    </row>
    <row r="2451" spans="16:30" x14ac:dyDescent="0.25">
      <c r="P2451" s="11"/>
      <c r="S2451" s="9"/>
      <c r="AD2451" t="str">
        <f t="shared" si="38"/>
        <v xml:space="preserve"> </v>
      </c>
    </row>
    <row r="2452" spans="16:30" x14ac:dyDescent="0.25">
      <c r="P2452" s="11"/>
      <c r="S2452" s="9"/>
      <c r="AD2452" t="str">
        <f t="shared" si="38"/>
        <v xml:space="preserve"> </v>
      </c>
    </row>
    <row r="2453" spans="16:30" x14ac:dyDescent="0.25">
      <c r="P2453" s="11"/>
      <c r="S2453" s="9"/>
      <c r="AD2453" t="str">
        <f t="shared" si="38"/>
        <v xml:space="preserve"> </v>
      </c>
    </row>
    <row r="2454" spans="16:30" x14ac:dyDescent="0.25">
      <c r="P2454" s="11"/>
      <c r="S2454" s="9"/>
      <c r="AD2454" t="str">
        <f t="shared" si="38"/>
        <v xml:space="preserve"> </v>
      </c>
    </row>
    <row r="2455" spans="16:30" x14ac:dyDescent="0.25">
      <c r="P2455" s="11"/>
      <c r="S2455" s="9"/>
      <c r="AD2455" t="str">
        <f t="shared" si="38"/>
        <v xml:space="preserve"> </v>
      </c>
    </row>
    <row r="2456" spans="16:30" x14ac:dyDescent="0.25">
      <c r="P2456" s="11"/>
      <c r="S2456" s="9"/>
      <c r="AD2456" t="str">
        <f t="shared" si="38"/>
        <v xml:space="preserve"> </v>
      </c>
    </row>
    <row r="2457" spans="16:30" x14ac:dyDescent="0.25">
      <c r="P2457" s="11"/>
      <c r="S2457" s="9"/>
      <c r="AD2457" t="str">
        <f t="shared" si="38"/>
        <v xml:space="preserve"> </v>
      </c>
    </row>
    <row r="2458" spans="16:30" x14ac:dyDescent="0.25">
      <c r="P2458" s="11"/>
      <c r="S2458" s="9"/>
      <c r="AD2458" t="str">
        <f t="shared" si="38"/>
        <v xml:space="preserve"> </v>
      </c>
    </row>
    <row r="2459" spans="16:30" x14ac:dyDescent="0.25">
      <c r="P2459" s="11"/>
      <c r="S2459" s="9"/>
      <c r="AD2459" t="str">
        <f t="shared" si="38"/>
        <v xml:space="preserve"> </v>
      </c>
    </row>
    <row r="2460" spans="16:30" x14ac:dyDescent="0.25">
      <c r="P2460" s="11"/>
      <c r="S2460" s="9"/>
      <c r="AD2460" t="str">
        <f t="shared" si="38"/>
        <v xml:space="preserve"> </v>
      </c>
    </row>
    <row r="2461" spans="16:30" x14ac:dyDescent="0.25">
      <c r="P2461" s="11"/>
      <c r="S2461" s="9"/>
      <c r="AD2461" t="str">
        <f t="shared" si="38"/>
        <v xml:space="preserve"> </v>
      </c>
    </row>
    <row r="2462" spans="16:30" x14ac:dyDescent="0.25">
      <c r="P2462" s="11"/>
      <c r="S2462" s="9"/>
      <c r="AD2462" t="str">
        <f t="shared" si="38"/>
        <v xml:space="preserve"> </v>
      </c>
    </row>
    <row r="2463" spans="16:30" x14ac:dyDescent="0.25">
      <c r="P2463" s="11"/>
      <c r="S2463" s="9"/>
      <c r="AD2463" t="str">
        <f t="shared" si="38"/>
        <v xml:space="preserve"> </v>
      </c>
    </row>
    <row r="2464" spans="16:30" x14ac:dyDescent="0.25">
      <c r="P2464" s="11"/>
      <c r="S2464" s="9"/>
      <c r="AD2464" t="str">
        <f t="shared" si="38"/>
        <v xml:space="preserve"> </v>
      </c>
    </row>
    <row r="2465" spans="16:30" x14ac:dyDescent="0.25">
      <c r="P2465" s="11"/>
      <c r="S2465" s="9"/>
      <c r="AD2465" t="str">
        <f t="shared" si="38"/>
        <v xml:space="preserve"> </v>
      </c>
    </row>
    <row r="2466" spans="16:30" x14ac:dyDescent="0.25">
      <c r="P2466" s="11"/>
      <c r="S2466" s="9"/>
      <c r="AD2466" t="str">
        <f t="shared" si="38"/>
        <v xml:space="preserve"> </v>
      </c>
    </row>
    <row r="2467" spans="16:30" x14ac:dyDescent="0.25">
      <c r="P2467" s="11"/>
      <c r="S2467" s="9"/>
      <c r="AD2467" t="str">
        <f t="shared" si="38"/>
        <v xml:space="preserve"> </v>
      </c>
    </row>
    <row r="2468" spans="16:30" x14ac:dyDescent="0.25">
      <c r="P2468" s="11"/>
      <c r="S2468" s="9"/>
      <c r="AD2468" t="str">
        <f t="shared" si="38"/>
        <v xml:space="preserve"> </v>
      </c>
    </row>
    <row r="2469" spans="16:30" x14ac:dyDescent="0.25">
      <c r="P2469" s="11"/>
      <c r="S2469" s="9"/>
      <c r="AD2469" t="str">
        <f t="shared" si="38"/>
        <v xml:space="preserve"> </v>
      </c>
    </row>
    <row r="2470" spans="16:30" x14ac:dyDescent="0.25">
      <c r="P2470" s="11"/>
      <c r="S2470" s="9"/>
      <c r="AD2470" t="str">
        <f t="shared" si="38"/>
        <v xml:space="preserve"> </v>
      </c>
    </row>
    <row r="2471" spans="16:30" x14ac:dyDescent="0.25">
      <c r="P2471" s="11"/>
      <c r="S2471" s="9"/>
      <c r="AD2471" t="str">
        <f t="shared" si="38"/>
        <v xml:space="preserve"> </v>
      </c>
    </row>
    <row r="2472" spans="16:30" x14ac:dyDescent="0.25">
      <c r="P2472" s="11"/>
      <c r="S2472" s="9"/>
      <c r="AD2472" t="str">
        <f t="shared" si="38"/>
        <v xml:space="preserve"> </v>
      </c>
    </row>
    <row r="2473" spans="16:30" x14ac:dyDescent="0.25">
      <c r="P2473" s="11"/>
      <c r="S2473" s="9"/>
      <c r="AD2473" t="str">
        <f t="shared" si="38"/>
        <v xml:space="preserve"> </v>
      </c>
    </row>
    <row r="2474" spans="16:30" x14ac:dyDescent="0.25">
      <c r="P2474" s="11"/>
      <c r="S2474" s="9"/>
      <c r="AD2474" t="str">
        <f t="shared" si="38"/>
        <v xml:space="preserve"> </v>
      </c>
    </row>
    <row r="2475" spans="16:30" x14ac:dyDescent="0.25">
      <c r="P2475" s="11"/>
      <c r="S2475" s="9"/>
      <c r="AD2475" t="str">
        <f t="shared" si="38"/>
        <v xml:space="preserve"> </v>
      </c>
    </row>
    <row r="2476" spans="16:30" x14ac:dyDescent="0.25">
      <c r="P2476" s="11"/>
      <c r="S2476" s="9"/>
      <c r="AD2476" t="str">
        <f t="shared" si="38"/>
        <v xml:space="preserve"> </v>
      </c>
    </row>
    <row r="2477" spans="16:30" x14ac:dyDescent="0.25">
      <c r="P2477" s="11"/>
      <c r="S2477" s="9"/>
      <c r="AD2477" t="str">
        <f t="shared" si="38"/>
        <v xml:space="preserve"> </v>
      </c>
    </row>
    <row r="2478" spans="16:30" x14ac:dyDescent="0.25">
      <c r="P2478" s="11"/>
      <c r="S2478" s="9"/>
      <c r="AD2478" t="str">
        <f t="shared" si="38"/>
        <v xml:space="preserve"> </v>
      </c>
    </row>
    <row r="2479" spans="16:30" x14ac:dyDescent="0.25">
      <c r="P2479" s="11"/>
      <c r="S2479" s="9"/>
      <c r="AD2479" t="str">
        <f t="shared" si="38"/>
        <v xml:space="preserve"> </v>
      </c>
    </row>
    <row r="2480" spans="16:30" x14ac:dyDescent="0.25">
      <c r="P2480" s="11"/>
      <c r="S2480" s="9"/>
      <c r="AD2480" t="str">
        <f t="shared" si="38"/>
        <v xml:space="preserve"> </v>
      </c>
    </row>
    <row r="2481" spans="16:30" x14ac:dyDescent="0.25">
      <c r="P2481" s="11"/>
      <c r="S2481" s="9"/>
      <c r="AD2481" t="str">
        <f t="shared" si="38"/>
        <v xml:space="preserve"> </v>
      </c>
    </row>
    <row r="2482" spans="16:30" x14ac:dyDescent="0.25">
      <c r="P2482" s="11"/>
      <c r="S2482" s="9"/>
      <c r="AD2482" t="str">
        <f t="shared" si="38"/>
        <v xml:space="preserve"> </v>
      </c>
    </row>
    <row r="2483" spans="16:30" x14ac:dyDescent="0.25">
      <c r="P2483" s="11"/>
      <c r="S2483" s="9"/>
      <c r="AD2483" t="str">
        <f t="shared" si="38"/>
        <v xml:space="preserve"> </v>
      </c>
    </row>
    <row r="2484" spans="16:30" x14ac:dyDescent="0.25">
      <c r="P2484" s="11"/>
      <c r="S2484" s="9"/>
      <c r="AD2484" t="str">
        <f t="shared" si="38"/>
        <v xml:space="preserve"> </v>
      </c>
    </row>
    <row r="2485" spans="16:30" x14ac:dyDescent="0.25">
      <c r="P2485" s="11"/>
      <c r="S2485" s="9"/>
      <c r="AD2485" t="str">
        <f t="shared" si="38"/>
        <v xml:space="preserve"> </v>
      </c>
    </row>
    <row r="2486" spans="16:30" x14ac:dyDescent="0.25">
      <c r="P2486" s="11"/>
      <c r="S2486" s="9"/>
      <c r="AD2486" t="str">
        <f t="shared" si="38"/>
        <v xml:space="preserve"> </v>
      </c>
    </row>
    <row r="2487" spans="16:30" x14ac:dyDescent="0.25">
      <c r="P2487" s="11"/>
      <c r="S2487" s="9"/>
      <c r="AD2487" t="str">
        <f t="shared" si="38"/>
        <v xml:space="preserve"> </v>
      </c>
    </row>
    <row r="2488" spans="16:30" x14ac:dyDescent="0.25">
      <c r="P2488" s="11"/>
      <c r="S2488" s="9"/>
      <c r="AD2488" t="str">
        <f t="shared" si="38"/>
        <v xml:space="preserve"> </v>
      </c>
    </row>
    <row r="2489" spans="16:30" x14ac:dyDescent="0.25">
      <c r="P2489" s="11"/>
      <c r="S2489" s="9"/>
      <c r="AD2489" t="str">
        <f t="shared" si="38"/>
        <v xml:space="preserve"> </v>
      </c>
    </row>
    <row r="2490" spans="16:30" x14ac:dyDescent="0.25">
      <c r="P2490" s="11"/>
      <c r="S2490" s="9"/>
      <c r="AD2490" t="str">
        <f t="shared" si="38"/>
        <v xml:space="preserve"> </v>
      </c>
    </row>
    <row r="2491" spans="16:30" x14ac:dyDescent="0.25">
      <c r="P2491" s="11"/>
      <c r="S2491" s="9"/>
      <c r="AD2491" t="str">
        <f t="shared" si="38"/>
        <v xml:space="preserve"> </v>
      </c>
    </row>
    <row r="2492" spans="16:30" x14ac:dyDescent="0.25">
      <c r="P2492" s="11"/>
      <c r="S2492" s="9"/>
      <c r="AD2492" t="str">
        <f t="shared" si="38"/>
        <v xml:space="preserve"> </v>
      </c>
    </row>
    <row r="2493" spans="16:30" x14ac:dyDescent="0.25">
      <c r="P2493" s="11"/>
      <c r="S2493" s="9"/>
      <c r="AD2493" t="str">
        <f t="shared" si="38"/>
        <v xml:space="preserve"> </v>
      </c>
    </row>
    <row r="2494" spans="16:30" x14ac:dyDescent="0.25">
      <c r="P2494" s="11"/>
      <c r="S2494" s="9"/>
      <c r="AD2494" t="str">
        <f t="shared" si="38"/>
        <v xml:space="preserve"> </v>
      </c>
    </row>
    <row r="2495" spans="16:30" x14ac:dyDescent="0.25">
      <c r="P2495" s="11"/>
      <c r="S2495" s="9"/>
      <c r="AD2495" t="str">
        <f t="shared" si="38"/>
        <v xml:space="preserve"> </v>
      </c>
    </row>
    <row r="2496" spans="16:30" x14ac:dyDescent="0.25">
      <c r="P2496" s="11"/>
      <c r="S2496" s="9"/>
      <c r="AD2496" t="str">
        <f t="shared" si="38"/>
        <v xml:space="preserve"> </v>
      </c>
    </row>
    <row r="2497" spans="16:30" x14ac:dyDescent="0.25">
      <c r="P2497" s="11"/>
      <c r="S2497" s="9"/>
      <c r="AD2497" t="str">
        <f t="shared" si="38"/>
        <v xml:space="preserve"> </v>
      </c>
    </row>
    <row r="2498" spans="16:30" x14ac:dyDescent="0.25">
      <c r="P2498" s="11"/>
      <c r="S2498" s="9"/>
      <c r="AD2498" t="str">
        <f t="shared" si="38"/>
        <v xml:space="preserve"> </v>
      </c>
    </row>
    <row r="2499" spans="16:30" x14ac:dyDescent="0.25">
      <c r="P2499" s="11"/>
      <c r="S2499" s="9"/>
      <c r="AD2499" t="str">
        <f t="shared" si="38"/>
        <v xml:space="preserve"> </v>
      </c>
    </row>
    <row r="2500" spans="16:30" x14ac:dyDescent="0.25">
      <c r="P2500" s="11"/>
      <c r="S2500" s="9"/>
      <c r="AD2500" t="str">
        <f t="shared" si="38"/>
        <v xml:space="preserve"> </v>
      </c>
    </row>
    <row r="2501" spans="16:30" x14ac:dyDescent="0.25">
      <c r="P2501" s="11"/>
      <c r="S2501" s="9"/>
      <c r="AD2501" t="str">
        <f t="shared" ref="AD2501:AD2564" si="39">IF(ISNUMBER(AC2501),G2501+AC2501," ")</f>
        <v xml:space="preserve"> </v>
      </c>
    </row>
    <row r="2502" spans="16:30" x14ac:dyDescent="0.25">
      <c r="P2502" s="11"/>
      <c r="S2502" s="9"/>
      <c r="AD2502" t="str">
        <f t="shared" si="39"/>
        <v xml:space="preserve"> </v>
      </c>
    </row>
    <row r="2503" spans="16:30" x14ac:dyDescent="0.25">
      <c r="P2503" s="11"/>
      <c r="S2503" s="9"/>
      <c r="AD2503" t="str">
        <f t="shared" si="39"/>
        <v xml:space="preserve"> </v>
      </c>
    </row>
    <row r="2504" spans="16:30" x14ac:dyDescent="0.25">
      <c r="P2504" s="11"/>
      <c r="S2504" s="9"/>
      <c r="AD2504" t="str">
        <f t="shared" si="39"/>
        <v xml:space="preserve"> </v>
      </c>
    </row>
    <row r="2505" spans="16:30" x14ac:dyDescent="0.25">
      <c r="P2505" s="11"/>
      <c r="S2505" s="9"/>
      <c r="AD2505" t="str">
        <f t="shared" si="39"/>
        <v xml:space="preserve"> </v>
      </c>
    </row>
    <row r="2506" spans="16:30" x14ac:dyDescent="0.25">
      <c r="P2506" s="11"/>
      <c r="S2506" s="9"/>
      <c r="AD2506" t="str">
        <f t="shared" si="39"/>
        <v xml:space="preserve"> </v>
      </c>
    </row>
    <row r="2507" spans="16:30" x14ac:dyDescent="0.25">
      <c r="P2507" s="11"/>
      <c r="S2507" s="9"/>
      <c r="AD2507" t="str">
        <f t="shared" si="39"/>
        <v xml:space="preserve"> </v>
      </c>
    </row>
    <row r="2508" spans="16:30" x14ac:dyDescent="0.25">
      <c r="P2508" s="11"/>
      <c r="S2508" s="9"/>
      <c r="AD2508" t="str">
        <f t="shared" si="39"/>
        <v xml:space="preserve"> </v>
      </c>
    </row>
    <row r="2509" spans="16:30" x14ac:dyDescent="0.25">
      <c r="P2509" s="11"/>
      <c r="S2509" s="9"/>
      <c r="AD2509" t="str">
        <f t="shared" si="39"/>
        <v xml:space="preserve"> </v>
      </c>
    </row>
    <row r="2510" spans="16:30" x14ac:dyDescent="0.25">
      <c r="P2510" s="11"/>
      <c r="S2510" s="9"/>
      <c r="AD2510" t="str">
        <f t="shared" si="39"/>
        <v xml:space="preserve"> </v>
      </c>
    </row>
    <row r="2511" spans="16:30" x14ac:dyDescent="0.25">
      <c r="P2511" s="11"/>
      <c r="S2511" s="9"/>
      <c r="AD2511" t="str">
        <f t="shared" si="39"/>
        <v xml:space="preserve"> </v>
      </c>
    </row>
    <row r="2512" spans="16:30" x14ac:dyDescent="0.25">
      <c r="P2512" s="11"/>
      <c r="S2512" s="9"/>
      <c r="AD2512" t="str">
        <f t="shared" si="39"/>
        <v xml:space="preserve"> </v>
      </c>
    </row>
    <row r="2513" spans="16:30" x14ac:dyDescent="0.25">
      <c r="P2513" s="11"/>
      <c r="S2513" s="9"/>
      <c r="AD2513" t="str">
        <f t="shared" si="39"/>
        <v xml:space="preserve"> </v>
      </c>
    </row>
    <row r="2514" spans="16:30" x14ac:dyDescent="0.25">
      <c r="P2514" s="11"/>
      <c r="S2514" s="9"/>
      <c r="AD2514" t="str">
        <f t="shared" si="39"/>
        <v xml:space="preserve"> </v>
      </c>
    </row>
    <row r="2515" spans="16:30" x14ac:dyDescent="0.25">
      <c r="P2515" s="11"/>
      <c r="S2515" s="9"/>
      <c r="AD2515" t="str">
        <f t="shared" si="39"/>
        <v xml:space="preserve"> </v>
      </c>
    </row>
    <row r="2516" spans="16:30" x14ac:dyDescent="0.25">
      <c r="P2516" s="11"/>
      <c r="S2516" s="9"/>
      <c r="AD2516" t="str">
        <f t="shared" si="39"/>
        <v xml:space="preserve"> </v>
      </c>
    </row>
    <row r="2517" spans="16:30" x14ac:dyDescent="0.25">
      <c r="P2517" s="11"/>
      <c r="S2517" s="9"/>
      <c r="AD2517" t="str">
        <f t="shared" si="39"/>
        <v xml:space="preserve"> </v>
      </c>
    </row>
    <row r="2518" spans="16:30" x14ac:dyDescent="0.25">
      <c r="P2518" s="11"/>
      <c r="S2518" s="9"/>
      <c r="AD2518" t="str">
        <f t="shared" si="39"/>
        <v xml:space="preserve"> </v>
      </c>
    </row>
    <row r="2519" spans="16:30" x14ac:dyDescent="0.25">
      <c r="P2519" s="11"/>
      <c r="S2519" s="9"/>
      <c r="AD2519" t="str">
        <f t="shared" si="39"/>
        <v xml:space="preserve"> </v>
      </c>
    </row>
    <row r="2520" spans="16:30" x14ac:dyDescent="0.25">
      <c r="P2520" s="11"/>
      <c r="S2520" s="9"/>
      <c r="AD2520" t="str">
        <f t="shared" si="39"/>
        <v xml:space="preserve"> </v>
      </c>
    </row>
    <row r="2521" spans="16:30" x14ac:dyDescent="0.25">
      <c r="P2521" s="11"/>
      <c r="S2521" s="9"/>
      <c r="AD2521" t="str">
        <f t="shared" si="39"/>
        <v xml:space="preserve"> </v>
      </c>
    </row>
    <row r="2522" spans="16:30" x14ac:dyDescent="0.25">
      <c r="P2522" s="11"/>
      <c r="S2522" s="9"/>
      <c r="AD2522" t="str">
        <f t="shared" si="39"/>
        <v xml:space="preserve"> </v>
      </c>
    </row>
    <row r="2523" spans="16:30" x14ac:dyDescent="0.25">
      <c r="P2523" s="11"/>
      <c r="S2523" s="9"/>
      <c r="AD2523" t="str">
        <f t="shared" si="39"/>
        <v xml:space="preserve"> </v>
      </c>
    </row>
    <row r="2524" spans="16:30" x14ac:dyDescent="0.25">
      <c r="P2524" s="11"/>
      <c r="S2524" s="9"/>
      <c r="AD2524" t="str">
        <f t="shared" si="39"/>
        <v xml:space="preserve"> </v>
      </c>
    </row>
    <row r="2525" spans="16:30" x14ac:dyDescent="0.25">
      <c r="P2525" s="11"/>
      <c r="S2525" s="9"/>
      <c r="AD2525" t="str">
        <f t="shared" si="39"/>
        <v xml:space="preserve"> </v>
      </c>
    </row>
    <row r="2526" spans="16:30" x14ac:dyDescent="0.25">
      <c r="P2526" s="11"/>
      <c r="S2526" s="9"/>
      <c r="AD2526" t="str">
        <f t="shared" si="39"/>
        <v xml:space="preserve"> </v>
      </c>
    </row>
    <row r="2527" spans="16:30" x14ac:dyDescent="0.25">
      <c r="P2527" s="11"/>
      <c r="S2527" s="9"/>
      <c r="AD2527" t="str">
        <f t="shared" si="39"/>
        <v xml:space="preserve"> </v>
      </c>
    </row>
    <row r="2528" spans="16:30" x14ac:dyDescent="0.25">
      <c r="P2528" s="11"/>
      <c r="S2528" s="9"/>
      <c r="AD2528" t="str">
        <f t="shared" si="39"/>
        <v xml:space="preserve"> </v>
      </c>
    </row>
    <row r="2529" spans="16:30" x14ac:dyDescent="0.25">
      <c r="P2529" s="11"/>
      <c r="S2529" s="9"/>
      <c r="AD2529" t="str">
        <f t="shared" si="39"/>
        <v xml:space="preserve"> </v>
      </c>
    </row>
    <row r="2530" spans="16:30" x14ac:dyDescent="0.25">
      <c r="P2530" s="11"/>
      <c r="S2530" s="9"/>
      <c r="AD2530" t="str">
        <f t="shared" si="39"/>
        <v xml:space="preserve"> </v>
      </c>
    </row>
    <row r="2531" spans="16:30" x14ac:dyDescent="0.25">
      <c r="P2531" s="11"/>
      <c r="S2531" s="9"/>
      <c r="AD2531" t="str">
        <f t="shared" si="39"/>
        <v xml:space="preserve"> </v>
      </c>
    </row>
    <row r="2532" spans="16:30" x14ac:dyDescent="0.25">
      <c r="P2532" s="11"/>
      <c r="S2532" s="9"/>
      <c r="AD2532" t="str">
        <f t="shared" si="39"/>
        <v xml:space="preserve"> </v>
      </c>
    </row>
    <row r="2533" spans="16:30" x14ac:dyDescent="0.25">
      <c r="P2533" s="11"/>
      <c r="S2533" s="9"/>
      <c r="AD2533" t="str">
        <f t="shared" si="39"/>
        <v xml:space="preserve"> </v>
      </c>
    </row>
    <row r="2534" spans="16:30" x14ac:dyDescent="0.25">
      <c r="P2534" s="11"/>
      <c r="S2534" s="9"/>
      <c r="AD2534" t="str">
        <f t="shared" si="39"/>
        <v xml:space="preserve"> </v>
      </c>
    </row>
    <row r="2535" spans="16:30" x14ac:dyDescent="0.25">
      <c r="P2535" s="11"/>
      <c r="S2535" s="9"/>
      <c r="AD2535" t="str">
        <f t="shared" si="39"/>
        <v xml:space="preserve"> </v>
      </c>
    </row>
    <row r="2536" spans="16:30" x14ac:dyDescent="0.25">
      <c r="P2536" s="11"/>
      <c r="S2536" s="9"/>
      <c r="AD2536" t="str">
        <f t="shared" si="39"/>
        <v xml:space="preserve"> </v>
      </c>
    </row>
    <row r="2537" spans="16:30" x14ac:dyDescent="0.25">
      <c r="P2537" s="11"/>
      <c r="S2537" s="9"/>
      <c r="AD2537" t="str">
        <f t="shared" si="39"/>
        <v xml:space="preserve"> </v>
      </c>
    </row>
    <row r="2538" spans="16:30" x14ac:dyDescent="0.25">
      <c r="P2538" s="11"/>
      <c r="S2538" s="9"/>
      <c r="AD2538" t="str">
        <f t="shared" si="39"/>
        <v xml:space="preserve"> </v>
      </c>
    </row>
    <row r="2539" spans="16:30" x14ac:dyDescent="0.25">
      <c r="P2539" s="11"/>
      <c r="S2539" s="9"/>
      <c r="AD2539" t="str">
        <f t="shared" si="39"/>
        <v xml:space="preserve"> </v>
      </c>
    </row>
    <row r="2540" spans="16:30" x14ac:dyDescent="0.25">
      <c r="P2540" s="11"/>
      <c r="S2540" s="9"/>
      <c r="AD2540" t="str">
        <f t="shared" si="39"/>
        <v xml:space="preserve"> </v>
      </c>
    </row>
    <row r="2541" spans="16:30" x14ac:dyDescent="0.25">
      <c r="P2541" s="11"/>
      <c r="S2541" s="9"/>
      <c r="AD2541" t="str">
        <f t="shared" si="39"/>
        <v xml:space="preserve"> </v>
      </c>
    </row>
    <row r="2542" spans="16:30" x14ac:dyDescent="0.25">
      <c r="P2542" s="11"/>
      <c r="S2542" s="9"/>
      <c r="AD2542" t="str">
        <f t="shared" si="39"/>
        <v xml:space="preserve"> </v>
      </c>
    </row>
    <row r="2543" spans="16:30" x14ac:dyDescent="0.25">
      <c r="P2543" s="11"/>
      <c r="S2543" s="9"/>
      <c r="AD2543" t="str">
        <f t="shared" si="39"/>
        <v xml:space="preserve"> </v>
      </c>
    </row>
    <row r="2544" spans="16:30" x14ac:dyDescent="0.25">
      <c r="P2544" s="11"/>
      <c r="S2544" s="9"/>
      <c r="AD2544" t="str">
        <f t="shared" si="39"/>
        <v xml:space="preserve"> </v>
      </c>
    </row>
    <row r="2545" spans="16:30" x14ac:dyDescent="0.25">
      <c r="P2545" s="11"/>
      <c r="S2545" s="9"/>
      <c r="AD2545" t="str">
        <f t="shared" si="39"/>
        <v xml:space="preserve"> </v>
      </c>
    </row>
    <row r="2546" spans="16:30" x14ac:dyDescent="0.25">
      <c r="P2546" s="11"/>
      <c r="S2546" s="9"/>
      <c r="AD2546" t="str">
        <f t="shared" si="39"/>
        <v xml:space="preserve"> </v>
      </c>
    </row>
    <row r="2547" spans="16:30" x14ac:dyDescent="0.25">
      <c r="P2547" s="11"/>
      <c r="S2547" s="9"/>
      <c r="AD2547" t="str">
        <f t="shared" si="39"/>
        <v xml:space="preserve"> </v>
      </c>
    </row>
    <row r="2548" spans="16:30" x14ac:dyDescent="0.25">
      <c r="P2548" s="11"/>
      <c r="S2548" s="9"/>
      <c r="AD2548" t="str">
        <f t="shared" si="39"/>
        <v xml:space="preserve"> </v>
      </c>
    </row>
    <row r="2549" spans="16:30" x14ac:dyDescent="0.25">
      <c r="P2549" s="11"/>
      <c r="S2549" s="9"/>
      <c r="AD2549" t="str">
        <f t="shared" si="39"/>
        <v xml:space="preserve"> </v>
      </c>
    </row>
    <row r="2550" spans="16:30" x14ac:dyDescent="0.25">
      <c r="P2550" s="11"/>
      <c r="S2550" s="9"/>
      <c r="AD2550" t="str">
        <f t="shared" si="39"/>
        <v xml:space="preserve"> </v>
      </c>
    </row>
    <row r="2551" spans="16:30" x14ac:dyDescent="0.25">
      <c r="P2551" s="11"/>
      <c r="S2551" s="9"/>
      <c r="AD2551" t="str">
        <f t="shared" si="39"/>
        <v xml:space="preserve"> </v>
      </c>
    </row>
    <row r="2552" spans="16:30" x14ac:dyDescent="0.25">
      <c r="P2552" s="11"/>
      <c r="S2552" s="9"/>
      <c r="AD2552" t="str">
        <f t="shared" si="39"/>
        <v xml:space="preserve"> </v>
      </c>
    </row>
    <row r="2553" spans="16:30" x14ac:dyDescent="0.25">
      <c r="P2553" s="11"/>
      <c r="S2553" s="9"/>
      <c r="AD2553" t="str">
        <f t="shared" si="39"/>
        <v xml:space="preserve"> </v>
      </c>
    </row>
    <row r="2554" spans="16:30" x14ac:dyDescent="0.25">
      <c r="P2554" s="11"/>
      <c r="S2554" s="9"/>
      <c r="AD2554" t="str">
        <f t="shared" si="39"/>
        <v xml:space="preserve"> </v>
      </c>
    </row>
    <row r="2555" spans="16:30" x14ac:dyDescent="0.25">
      <c r="P2555" s="11"/>
      <c r="S2555" s="9"/>
      <c r="AD2555" t="str">
        <f t="shared" si="39"/>
        <v xml:space="preserve"> </v>
      </c>
    </row>
    <row r="2556" spans="16:30" x14ac:dyDescent="0.25">
      <c r="P2556" s="11"/>
      <c r="S2556" s="9"/>
      <c r="AD2556" t="str">
        <f t="shared" si="39"/>
        <v xml:space="preserve"> </v>
      </c>
    </row>
    <row r="2557" spans="16:30" x14ac:dyDescent="0.25">
      <c r="P2557" s="11"/>
      <c r="S2557" s="9"/>
      <c r="AD2557" t="str">
        <f t="shared" si="39"/>
        <v xml:space="preserve"> </v>
      </c>
    </row>
    <row r="2558" spans="16:30" x14ac:dyDescent="0.25">
      <c r="P2558" s="11"/>
      <c r="S2558" s="9"/>
      <c r="AD2558" t="str">
        <f t="shared" si="39"/>
        <v xml:space="preserve"> </v>
      </c>
    </row>
    <row r="2559" spans="16:30" x14ac:dyDescent="0.25">
      <c r="P2559" s="11"/>
      <c r="S2559" s="9"/>
      <c r="AD2559" t="str">
        <f t="shared" si="39"/>
        <v xml:space="preserve"> </v>
      </c>
    </row>
    <row r="2560" spans="16:30" x14ac:dyDescent="0.25">
      <c r="P2560" s="11"/>
      <c r="S2560" s="9"/>
      <c r="AD2560" t="str">
        <f t="shared" si="39"/>
        <v xml:space="preserve"> </v>
      </c>
    </row>
    <row r="2561" spans="16:30" x14ac:dyDescent="0.25">
      <c r="P2561" s="11"/>
      <c r="S2561" s="9"/>
      <c r="AD2561" t="str">
        <f t="shared" si="39"/>
        <v xml:space="preserve"> </v>
      </c>
    </row>
    <row r="2562" spans="16:30" x14ac:dyDescent="0.25">
      <c r="P2562" s="11"/>
      <c r="S2562" s="9"/>
      <c r="AD2562" t="str">
        <f t="shared" si="39"/>
        <v xml:space="preserve"> </v>
      </c>
    </row>
    <row r="2563" spans="16:30" x14ac:dyDescent="0.25">
      <c r="P2563" s="11"/>
      <c r="S2563" s="9"/>
      <c r="AD2563" t="str">
        <f t="shared" si="39"/>
        <v xml:space="preserve"> </v>
      </c>
    </row>
    <row r="2564" spans="16:30" x14ac:dyDescent="0.25">
      <c r="P2564" s="11"/>
      <c r="S2564" s="9"/>
      <c r="AD2564" t="str">
        <f t="shared" si="39"/>
        <v xml:space="preserve"> </v>
      </c>
    </row>
    <row r="2565" spans="16:30" x14ac:dyDescent="0.25">
      <c r="P2565" s="11"/>
      <c r="S2565" s="9"/>
      <c r="AD2565" t="str">
        <f t="shared" ref="AD2565:AD2628" si="40">IF(ISNUMBER(AC2565),G2565+AC2565," ")</f>
        <v xml:space="preserve"> </v>
      </c>
    </row>
    <row r="2566" spans="16:30" x14ac:dyDescent="0.25">
      <c r="P2566" s="11"/>
      <c r="S2566" s="9"/>
      <c r="AD2566" t="str">
        <f t="shared" si="40"/>
        <v xml:space="preserve"> </v>
      </c>
    </row>
    <row r="2567" spans="16:30" x14ac:dyDescent="0.25">
      <c r="P2567" s="11"/>
      <c r="S2567" s="9"/>
      <c r="AD2567" t="str">
        <f t="shared" si="40"/>
        <v xml:space="preserve"> </v>
      </c>
    </row>
    <row r="2568" spans="16:30" x14ac:dyDescent="0.25">
      <c r="P2568" s="11"/>
      <c r="S2568" s="9"/>
      <c r="AD2568" t="str">
        <f t="shared" si="40"/>
        <v xml:space="preserve"> </v>
      </c>
    </row>
    <row r="2569" spans="16:30" x14ac:dyDescent="0.25">
      <c r="P2569" s="11"/>
      <c r="S2569" s="9"/>
      <c r="AD2569" t="str">
        <f t="shared" si="40"/>
        <v xml:space="preserve"> </v>
      </c>
    </row>
    <row r="2570" spans="16:30" x14ac:dyDescent="0.25">
      <c r="P2570" s="11"/>
      <c r="S2570" s="9"/>
      <c r="AD2570" t="str">
        <f t="shared" si="40"/>
        <v xml:space="preserve"> </v>
      </c>
    </row>
    <row r="2571" spans="16:30" x14ac:dyDescent="0.25">
      <c r="P2571" s="11"/>
      <c r="S2571" s="9"/>
      <c r="AD2571" t="str">
        <f t="shared" si="40"/>
        <v xml:space="preserve"> </v>
      </c>
    </row>
    <row r="2572" spans="16:30" x14ac:dyDescent="0.25">
      <c r="P2572" s="11"/>
      <c r="S2572" s="9"/>
      <c r="AD2572" t="str">
        <f t="shared" si="40"/>
        <v xml:space="preserve"> </v>
      </c>
    </row>
    <row r="2573" spans="16:30" x14ac:dyDescent="0.25">
      <c r="P2573" s="11"/>
      <c r="S2573" s="9"/>
      <c r="AD2573" t="str">
        <f t="shared" si="40"/>
        <v xml:space="preserve"> </v>
      </c>
    </row>
    <row r="2574" spans="16:30" x14ac:dyDescent="0.25">
      <c r="P2574" s="11"/>
      <c r="S2574" s="9"/>
      <c r="AD2574" t="str">
        <f t="shared" si="40"/>
        <v xml:space="preserve"> </v>
      </c>
    </row>
    <row r="2575" spans="16:30" x14ac:dyDescent="0.25">
      <c r="P2575" s="11"/>
      <c r="S2575" s="9"/>
      <c r="AD2575" t="str">
        <f t="shared" si="40"/>
        <v xml:space="preserve"> </v>
      </c>
    </row>
    <row r="2576" spans="16:30" x14ac:dyDescent="0.25">
      <c r="P2576" s="11"/>
      <c r="S2576" s="9"/>
      <c r="AD2576" t="str">
        <f t="shared" si="40"/>
        <v xml:space="preserve"> </v>
      </c>
    </row>
    <row r="2577" spans="16:30" x14ac:dyDescent="0.25">
      <c r="P2577" s="11"/>
      <c r="S2577" s="9"/>
      <c r="AD2577" t="str">
        <f t="shared" si="40"/>
        <v xml:space="preserve"> </v>
      </c>
    </row>
    <row r="2578" spans="16:30" x14ac:dyDescent="0.25">
      <c r="P2578" s="11"/>
      <c r="S2578" s="9"/>
      <c r="AD2578" t="str">
        <f t="shared" si="40"/>
        <v xml:space="preserve"> </v>
      </c>
    </row>
    <row r="2579" spans="16:30" x14ac:dyDescent="0.25">
      <c r="P2579" s="11"/>
      <c r="S2579" s="9"/>
      <c r="AD2579" t="str">
        <f t="shared" si="40"/>
        <v xml:space="preserve"> </v>
      </c>
    </row>
    <row r="2580" spans="16:30" x14ac:dyDescent="0.25">
      <c r="P2580" s="11"/>
      <c r="S2580" s="9"/>
      <c r="AD2580" t="str">
        <f t="shared" si="40"/>
        <v xml:space="preserve"> </v>
      </c>
    </row>
    <row r="2581" spans="16:30" x14ac:dyDescent="0.25">
      <c r="P2581" s="11"/>
      <c r="S2581" s="9"/>
      <c r="AD2581" t="str">
        <f t="shared" si="40"/>
        <v xml:space="preserve"> </v>
      </c>
    </row>
    <row r="2582" spans="16:30" x14ac:dyDescent="0.25">
      <c r="P2582" s="11"/>
      <c r="S2582" s="9"/>
      <c r="AD2582" t="str">
        <f t="shared" si="40"/>
        <v xml:space="preserve"> </v>
      </c>
    </row>
    <row r="2583" spans="16:30" x14ac:dyDescent="0.25">
      <c r="P2583" s="11"/>
      <c r="S2583" s="9"/>
      <c r="AD2583" t="str">
        <f t="shared" si="40"/>
        <v xml:space="preserve"> </v>
      </c>
    </row>
    <row r="2584" spans="16:30" x14ac:dyDescent="0.25">
      <c r="P2584" s="11"/>
      <c r="S2584" s="9"/>
      <c r="AD2584" t="str">
        <f t="shared" si="40"/>
        <v xml:space="preserve"> </v>
      </c>
    </row>
    <row r="2585" spans="16:30" x14ac:dyDescent="0.25">
      <c r="P2585" s="11"/>
      <c r="S2585" s="9"/>
      <c r="AD2585" t="str">
        <f t="shared" si="40"/>
        <v xml:space="preserve"> </v>
      </c>
    </row>
    <row r="2586" spans="16:30" x14ac:dyDescent="0.25">
      <c r="P2586" s="11"/>
      <c r="S2586" s="9"/>
      <c r="AD2586" t="str">
        <f t="shared" si="40"/>
        <v xml:space="preserve"> </v>
      </c>
    </row>
    <row r="2587" spans="16:30" x14ac:dyDescent="0.25">
      <c r="P2587" s="11"/>
      <c r="S2587" s="9"/>
      <c r="AD2587" t="str">
        <f t="shared" si="40"/>
        <v xml:space="preserve"> </v>
      </c>
    </row>
    <row r="2588" spans="16:30" x14ac:dyDescent="0.25">
      <c r="P2588" s="11"/>
      <c r="S2588" s="9"/>
      <c r="AD2588" t="str">
        <f t="shared" si="40"/>
        <v xml:space="preserve"> </v>
      </c>
    </row>
    <row r="2589" spans="16:30" x14ac:dyDescent="0.25">
      <c r="P2589" s="11"/>
      <c r="S2589" s="9"/>
      <c r="AD2589" t="str">
        <f t="shared" si="40"/>
        <v xml:space="preserve"> </v>
      </c>
    </row>
    <row r="2590" spans="16:30" x14ac:dyDescent="0.25">
      <c r="P2590" s="11"/>
      <c r="S2590" s="9"/>
      <c r="AD2590" t="str">
        <f t="shared" si="40"/>
        <v xml:space="preserve"> </v>
      </c>
    </row>
    <row r="2591" spans="16:30" x14ac:dyDescent="0.25">
      <c r="P2591" s="11"/>
      <c r="S2591" s="9"/>
      <c r="AD2591" t="str">
        <f t="shared" si="40"/>
        <v xml:space="preserve"> </v>
      </c>
    </row>
    <row r="2592" spans="16:30" x14ac:dyDescent="0.25">
      <c r="P2592" s="11"/>
      <c r="S2592" s="9"/>
      <c r="AD2592" t="str">
        <f t="shared" si="40"/>
        <v xml:space="preserve"> </v>
      </c>
    </row>
    <row r="2593" spans="16:30" x14ac:dyDescent="0.25">
      <c r="P2593" s="11"/>
      <c r="S2593" s="9"/>
      <c r="AD2593" t="str">
        <f t="shared" si="40"/>
        <v xml:space="preserve"> </v>
      </c>
    </row>
    <row r="2594" spans="16:30" x14ac:dyDescent="0.25">
      <c r="P2594" s="11"/>
      <c r="S2594" s="9"/>
      <c r="AD2594" t="str">
        <f t="shared" si="40"/>
        <v xml:space="preserve"> </v>
      </c>
    </row>
    <row r="2595" spans="16:30" x14ac:dyDescent="0.25">
      <c r="P2595" s="11"/>
      <c r="S2595" s="9"/>
      <c r="AD2595" t="str">
        <f t="shared" si="40"/>
        <v xml:space="preserve"> </v>
      </c>
    </row>
    <row r="2596" spans="16:30" x14ac:dyDescent="0.25">
      <c r="P2596" s="11"/>
      <c r="S2596" s="9"/>
      <c r="AD2596" t="str">
        <f t="shared" si="40"/>
        <v xml:space="preserve"> </v>
      </c>
    </row>
    <row r="2597" spans="16:30" x14ac:dyDescent="0.25">
      <c r="P2597" s="11"/>
      <c r="S2597" s="9"/>
      <c r="AD2597" t="str">
        <f t="shared" si="40"/>
        <v xml:space="preserve"> </v>
      </c>
    </row>
    <row r="2598" spans="16:30" x14ac:dyDescent="0.25">
      <c r="P2598" s="11"/>
      <c r="S2598" s="9"/>
      <c r="AD2598" t="str">
        <f t="shared" si="40"/>
        <v xml:space="preserve"> </v>
      </c>
    </row>
    <row r="2599" spans="16:30" x14ac:dyDescent="0.25">
      <c r="P2599" s="11"/>
      <c r="S2599" s="9"/>
      <c r="AD2599" t="str">
        <f t="shared" si="40"/>
        <v xml:space="preserve"> </v>
      </c>
    </row>
    <row r="2600" spans="16:30" x14ac:dyDescent="0.25">
      <c r="P2600" s="11"/>
      <c r="S2600" s="9"/>
      <c r="AD2600" t="str">
        <f t="shared" si="40"/>
        <v xml:space="preserve"> </v>
      </c>
    </row>
    <row r="2601" spans="16:30" x14ac:dyDescent="0.25">
      <c r="P2601" s="11"/>
      <c r="S2601" s="9"/>
      <c r="AD2601" t="str">
        <f t="shared" si="40"/>
        <v xml:space="preserve"> </v>
      </c>
    </row>
    <row r="2602" spans="16:30" x14ac:dyDescent="0.25">
      <c r="P2602" s="11"/>
      <c r="S2602" s="9"/>
      <c r="AD2602" t="str">
        <f t="shared" si="40"/>
        <v xml:space="preserve"> </v>
      </c>
    </row>
    <row r="2603" spans="16:30" x14ac:dyDescent="0.25">
      <c r="P2603" s="11"/>
      <c r="S2603" s="9"/>
      <c r="AD2603" t="str">
        <f t="shared" si="40"/>
        <v xml:space="preserve"> </v>
      </c>
    </row>
    <row r="2604" spans="16:30" x14ac:dyDescent="0.25">
      <c r="P2604" s="11"/>
      <c r="S2604" s="9"/>
      <c r="AD2604" t="str">
        <f t="shared" si="40"/>
        <v xml:space="preserve"> </v>
      </c>
    </row>
    <row r="2605" spans="16:30" x14ac:dyDescent="0.25">
      <c r="P2605" s="11"/>
      <c r="S2605" s="9"/>
      <c r="AD2605" t="str">
        <f t="shared" si="40"/>
        <v xml:space="preserve"> </v>
      </c>
    </row>
    <row r="2606" spans="16:30" x14ac:dyDescent="0.25">
      <c r="P2606" s="11"/>
      <c r="S2606" s="9"/>
      <c r="AD2606" t="str">
        <f t="shared" si="40"/>
        <v xml:space="preserve"> </v>
      </c>
    </row>
    <row r="2607" spans="16:30" x14ac:dyDescent="0.25">
      <c r="P2607" s="11"/>
      <c r="S2607" s="9"/>
      <c r="AD2607" t="str">
        <f t="shared" si="40"/>
        <v xml:space="preserve"> </v>
      </c>
    </row>
    <row r="2608" spans="16:30" x14ac:dyDescent="0.25">
      <c r="P2608" s="11"/>
      <c r="S2608" s="9"/>
      <c r="AD2608" t="str">
        <f t="shared" si="40"/>
        <v xml:space="preserve"> </v>
      </c>
    </row>
    <row r="2609" spans="16:30" x14ac:dyDescent="0.25">
      <c r="P2609" s="11"/>
      <c r="S2609" s="9"/>
      <c r="AD2609" t="str">
        <f t="shared" si="40"/>
        <v xml:space="preserve"> </v>
      </c>
    </row>
    <row r="2610" spans="16:30" x14ac:dyDescent="0.25">
      <c r="P2610" s="11"/>
      <c r="S2610" s="9"/>
      <c r="AD2610" t="str">
        <f t="shared" si="40"/>
        <v xml:space="preserve"> </v>
      </c>
    </row>
    <row r="2611" spans="16:30" x14ac:dyDescent="0.25">
      <c r="P2611" s="11"/>
      <c r="S2611" s="9"/>
      <c r="AD2611" t="str">
        <f t="shared" si="40"/>
        <v xml:space="preserve"> </v>
      </c>
    </row>
    <row r="2612" spans="16:30" x14ac:dyDescent="0.25">
      <c r="P2612" s="11"/>
      <c r="S2612" s="9"/>
      <c r="AD2612" t="str">
        <f t="shared" si="40"/>
        <v xml:space="preserve"> </v>
      </c>
    </row>
    <row r="2613" spans="16:30" x14ac:dyDescent="0.25">
      <c r="P2613" s="11"/>
      <c r="S2613" s="9"/>
      <c r="AD2613" t="str">
        <f t="shared" si="40"/>
        <v xml:space="preserve"> </v>
      </c>
    </row>
    <row r="2614" spans="16:30" x14ac:dyDescent="0.25">
      <c r="P2614" s="11"/>
      <c r="S2614" s="9"/>
      <c r="AD2614" t="str">
        <f t="shared" si="40"/>
        <v xml:space="preserve"> </v>
      </c>
    </row>
    <row r="2615" spans="16:30" x14ac:dyDescent="0.25">
      <c r="P2615" s="11"/>
      <c r="S2615" s="9"/>
      <c r="AD2615" t="str">
        <f t="shared" si="40"/>
        <v xml:space="preserve"> </v>
      </c>
    </row>
    <row r="2616" spans="16:30" x14ac:dyDescent="0.25">
      <c r="P2616" s="11"/>
      <c r="S2616" s="9"/>
      <c r="AD2616" t="str">
        <f t="shared" si="40"/>
        <v xml:space="preserve"> </v>
      </c>
    </row>
    <row r="2617" spans="16:30" x14ac:dyDescent="0.25">
      <c r="P2617" s="11"/>
      <c r="S2617" s="9"/>
      <c r="AD2617" t="str">
        <f t="shared" si="40"/>
        <v xml:space="preserve"> </v>
      </c>
    </row>
    <row r="2618" spans="16:30" x14ac:dyDescent="0.25">
      <c r="P2618" s="11"/>
      <c r="S2618" s="9"/>
      <c r="AD2618" t="str">
        <f t="shared" si="40"/>
        <v xml:space="preserve"> </v>
      </c>
    </row>
    <row r="2619" spans="16:30" x14ac:dyDescent="0.25">
      <c r="P2619" s="11"/>
      <c r="S2619" s="9"/>
      <c r="AD2619" t="str">
        <f t="shared" si="40"/>
        <v xml:space="preserve"> </v>
      </c>
    </row>
    <row r="2620" spans="16:30" x14ac:dyDescent="0.25">
      <c r="P2620" s="11"/>
      <c r="S2620" s="9"/>
      <c r="AD2620" t="str">
        <f t="shared" si="40"/>
        <v xml:space="preserve"> </v>
      </c>
    </row>
    <row r="2621" spans="16:30" x14ac:dyDescent="0.25">
      <c r="P2621" s="11"/>
      <c r="S2621" s="9"/>
      <c r="AD2621" t="str">
        <f t="shared" si="40"/>
        <v xml:space="preserve"> </v>
      </c>
    </row>
    <row r="2622" spans="16:30" x14ac:dyDescent="0.25">
      <c r="P2622" s="11"/>
      <c r="S2622" s="9"/>
      <c r="AD2622" t="str">
        <f t="shared" si="40"/>
        <v xml:space="preserve"> </v>
      </c>
    </row>
    <row r="2623" spans="16:30" x14ac:dyDescent="0.25">
      <c r="P2623" s="11"/>
      <c r="S2623" s="9"/>
      <c r="AD2623" t="str">
        <f t="shared" si="40"/>
        <v xml:space="preserve"> </v>
      </c>
    </row>
    <row r="2624" spans="16:30" x14ac:dyDescent="0.25">
      <c r="P2624" s="11"/>
      <c r="S2624" s="9"/>
      <c r="AD2624" t="str">
        <f t="shared" si="40"/>
        <v xml:space="preserve"> </v>
      </c>
    </row>
    <row r="2625" spans="16:30" x14ac:dyDescent="0.25">
      <c r="P2625" s="11"/>
      <c r="S2625" s="9"/>
      <c r="AD2625" t="str">
        <f t="shared" si="40"/>
        <v xml:space="preserve"> </v>
      </c>
    </row>
    <row r="2626" spans="16:30" x14ac:dyDescent="0.25">
      <c r="P2626" s="11"/>
      <c r="S2626" s="9"/>
      <c r="AD2626" t="str">
        <f t="shared" si="40"/>
        <v xml:space="preserve"> </v>
      </c>
    </row>
    <row r="2627" spans="16:30" x14ac:dyDescent="0.25">
      <c r="P2627" s="11"/>
      <c r="S2627" s="9"/>
      <c r="AD2627" t="str">
        <f t="shared" si="40"/>
        <v xml:space="preserve"> </v>
      </c>
    </row>
    <row r="2628" spans="16:30" x14ac:dyDescent="0.25">
      <c r="P2628" s="11"/>
      <c r="S2628" s="9"/>
      <c r="AD2628" t="str">
        <f t="shared" si="40"/>
        <v xml:space="preserve"> </v>
      </c>
    </row>
    <row r="2629" spans="16:30" x14ac:dyDescent="0.25">
      <c r="P2629" s="11"/>
      <c r="S2629" s="9"/>
      <c r="AD2629" t="str">
        <f t="shared" ref="AD2629:AD2692" si="41">IF(ISNUMBER(AC2629),G2629+AC2629," ")</f>
        <v xml:space="preserve"> </v>
      </c>
    </row>
    <row r="2630" spans="16:30" x14ac:dyDescent="0.25">
      <c r="P2630" s="11"/>
      <c r="S2630" s="9"/>
      <c r="AD2630" t="str">
        <f t="shared" si="41"/>
        <v xml:space="preserve"> </v>
      </c>
    </row>
    <row r="2631" spans="16:30" x14ac:dyDescent="0.25">
      <c r="P2631" s="11"/>
      <c r="S2631" s="9"/>
      <c r="AD2631" t="str">
        <f t="shared" si="41"/>
        <v xml:space="preserve"> </v>
      </c>
    </row>
    <row r="2632" spans="16:30" x14ac:dyDescent="0.25">
      <c r="P2632" s="11"/>
      <c r="S2632" s="9"/>
      <c r="AD2632" t="str">
        <f t="shared" si="41"/>
        <v xml:space="preserve"> </v>
      </c>
    </row>
    <row r="2633" spans="16:30" x14ac:dyDescent="0.25">
      <c r="P2633" s="11"/>
      <c r="S2633" s="9"/>
      <c r="AD2633" t="str">
        <f t="shared" si="41"/>
        <v xml:space="preserve"> </v>
      </c>
    </row>
    <row r="2634" spans="16:30" x14ac:dyDescent="0.25">
      <c r="P2634" s="11"/>
      <c r="S2634" s="9"/>
      <c r="AD2634" t="str">
        <f t="shared" si="41"/>
        <v xml:space="preserve"> </v>
      </c>
    </row>
    <row r="2635" spans="16:30" x14ac:dyDescent="0.25">
      <c r="P2635" s="11"/>
      <c r="S2635" s="9"/>
      <c r="AD2635" t="str">
        <f t="shared" si="41"/>
        <v xml:space="preserve"> </v>
      </c>
    </row>
    <row r="2636" spans="16:30" x14ac:dyDescent="0.25">
      <c r="P2636" s="11"/>
      <c r="S2636" s="9"/>
      <c r="AD2636" t="str">
        <f t="shared" si="41"/>
        <v xml:space="preserve"> </v>
      </c>
    </row>
    <row r="2637" spans="16:30" x14ac:dyDescent="0.25">
      <c r="P2637" s="11"/>
      <c r="S2637" s="9"/>
      <c r="AD2637" t="str">
        <f t="shared" si="41"/>
        <v xml:space="preserve"> </v>
      </c>
    </row>
    <row r="2638" spans="16:30" x14ac:dyDescent="0.25">
      <c r="P2638" s="11"/>
      <c r="S2638" s="9"/>
      <c r="AD2638" t="str">
        <f t="shared" si="41"/>
        <v xml:space="preserve"> </v>
      </c>
    </row>
    <row r="2639" spans="16:30" x14ac:dyDescent="0.25">
      <c r="P2639" s="11"/>
      <c r="S2639" s="9"/>
      <c r="AD2639" t="str">
        <f t="shared" si="41"/>
        <v xml:space="preserve"> </v>
      </c>
    </row>
    <row r="2640" spans="16:30" x14ac:dyDescent="0.25">
      <c r="P2640" s="11"/>
      <c r="S2640" s="9"/>
      <c r="AD2640" t="str">
        <f t="shared" si="41"/>
        <v xml:space="preserve"> </v>
      </c>
    </row>
    <row r="2641" spans="16:30" x14ac:dyDescent="0.25">
      <c r="P2641" s="11"/>
      <c r="S2641" s="9"/>
      <c r="AD2641" t="str">
        <f t="shared" si="41"/>
        <v xml:space="preserve"> </v>
      </c>
    </row>
    <row r="2642" spans="16:30" x14ac:dyDescent="0.25">
      <c r="P2642" s="11"/>
      <c r="S2642" s="9"/>
      <c r="AD2642" t="str">
        <f t="shared" si="41"/>
        <v xml:space="preserve"> </v>
      </c>
    </row>
    <row r="2643" spans="16:30" x14ac:dyDescent="0.25">
      <c r="P2643" s="11"/>
      <c r="S2643" s="9"/>
      <c r="AD2643" t="str">
        <f t="shared" si="41"/>
        <v xml:space="preserve"> </v>
      </c>
    </row>
    <row r="2644" spans="16:30" x14ac:dyDescent="0.25">
      <c r="P2644" s="11"/>
      <c r="S2644" s="9"/>
      <c r="AD2644" t="str">
        <f t="shared" si="41"/>
        <v xml:space="preserve"> </v>
      </c>
    </row>
    <row r="2645" spans="16:30" x14ac:dyDescent="0.25">
      <c r="P2645" s="11"/>
      <c r="S2645" s="9"/>
      <c r="AD2645" t="str">
        <f t="shared" si="41"/>
        <v xml:space="preserve"> </v>
      </c>
    </row>
    <row r="2646" spans="16:30" x14ac:dyDescent="0.25">
      <c r="P2646" s="11"/>
      <c r="S2646" s="9"/>
      <c r="AD2646" t="str">
        <f t="shared" si="41"/>
        <v xml:space="preserve"> </v>
      </c>
    </row>
    <row r="2647" spans="16:30" x14ac:dyDescent="0.25">
      <c r="P2647" s="11"/>
      <c r="S2647" s="9"/>
      <c r="AD2647" t="str">
        <f t="shared" si="41"/>
        <v xml:space="preserve"> </v>
      </c>
    </row>
    <row r="2648" spans="16:30" x14ac:dyDescent="0.25">
      <c r="P2648" s="11"/>
      <c r="S2648" s="9"/>
      <c r="AD2648" t="str">
        <f t="shared" si="41"/>
        <v xml:space="preserve"> </v>
      </c>
    </row>
    <row r="2649" spans="16:30" x14ac:dyDescent="0.25">
      <c r="P2649" s="11"/>
      <c r="S2649" s="9"/>
      <c r="AD2649" t="str">
        <f t="shared" si="41"/>
        <v xml:space="preserve"> </v>
      </c>
    </row>
    <row r="2650" spans="16:30" x14ac:dyDescent="0.25">
      <c r="P2650" s="11"/>
      <c r="S2650" s="9"/>
      <c r="AD2650" t="str">
        <f t="shared" si="41"/>
        <v xml:space="preserve"> </v>
      </c>
    </row>
    <row r="2651" spans="16:30" x14ac:dyDescent="0.25">
      <c r="P2651" s="11"/>
      <c r="S2651" s="9"/>
      <c r="AD2651" t="str">
        <f t="shared" si="41"/>
        <v xml:space="preserve"> </v>
      </c>
    </row>
    <row r="2652" spans="16:30" x14ac:dyDescent="0.25">
      <c r="P2652" s="11"/>
      <c r="S2652" s="9"/>
      <c r="AD2652" t="str">
        <f t="shared" si="41"/>
        <v xml:space="preserve"> </v>
      </c>
    </row>
    <row r="2653" spans="16:30" x14ac:dyDescent="0.25">
      <c r="P2653" s="11"/>
      <c r="S2653" s="9"/>
      <c r="AD2653" t="str">
        <f t="shared" si="41"/>
        <v xml:space="preserve"> </v>
      </c>
    </row>
    <row r="2654" spans="16:30" x14ac:dyDescent="0.25">
      <c r="P2654" s="11"/>
      <c r="S2654" s="9"/>
      <c r="AD2654" t="str">
        <f t="shared" si="41"/>
        <v xml:space="preserve"> </v>
      </c>
    </row>
    <row r="2655" spans="16:30" x14ac:dyDescent="0.25">
      <c r="P2655" s="11"/>
      <c r="S2655" s="9"/>
      <c r="AD2655" t="str">
        <f t="shared" si="41"/>
        <v xml:space="preserve"> </v>
      </c>
    </row>
    <row r="2656" spans="16:30" x14ac:dyDescent="0.25">
      <c r="P2656" s="11"/>
      <c r="S2656" s="9"/>
      <c r="AD2656" t="str">
        <f t="shared" si="41"/>
        <v xml:space="preserve"> </v>
      </c>
    </row>
    <row r="2657" spans="16:30" x14ac:dyDescent="0.25">
      <c r="P2657" s="11"/>
      <c r="S2657" s="9"/>
      <c r="AD2657" t="str">
        <f t="shared" si="41"/>
        <v xml:space="preserve"> </v>
      </c>
    </row>
    <row r="2658" spans="16:30" x14ac:dyDescent="0.25">
      <c r="P2658" s="11"/>
      <c r="S2658" s="9"/>
      <c r="AD2658" t="str">
        <f t="shared" si="41"/>
        <v xml:space="preserve"> </v>
      </c>
    </row>
    <row r="2659" spans="16:30" x14ac:dyDescent="0.25">
      <c r="P2659" s="11"/>
      <c r="S2659" s="9"/>
      <c r="AD2659" t="str">
        <f t="shared" si="41"/>
        <v xml:space="preserve"> </v>
      </c>
    </row>
    <row r="2660" spans="16:30" x14ac:dyDescent="0.25">
      <c r="P2660" s="11"/>
      <c r="S2660" s="9"/>
      <c r="AD2660" t="str">
        <f t="shared" si="41"/>
        <v xml:space="preserve"> </v>
      </c>
    </row>
    <row r="2661" spans="16:30" x14ac:dyDescent="0.25">
      <c r="P2661" s="11"/>
      <c r="S2661" s="9"/>
      <c r="AD2661" t="str">
        <f t="shared" si="41"/>
        <v xml:space="preserve"> </v>
      </c>
    </row>
    <row r="2662" spans="16:30" x14ac:dyDescent="0.25">
      <c r="P2662" s="11"/>
      <c r="S2662" s="9"/>
      <c r="AD2662" t="str">
        <f t="shared" si="41"/>
        <v xml:space="preserve"> </v>
      </c>
    </row>
    <row r="2663" spans="16:30" x14ac:dyDescent="0.25">
      <c r="P2663" s="11"/>
      <c r="S2663" s="9"/>
      <c r="AD2663" t="str">
        <f t="shared" si="41"/>
        <v xml:space="preserve"> </v>
      </c>
    </row>
    <row r="2664" spans="16:30" x14ac:dyDescent="0.25">
      <c r="P2664" s="11"/>
      <c r="S2664" s="9"/>
      <c r="AD2664" t="str">
        <f t="shared" si="41"/>
        <v xml:space="preserve"> </v>
      </c>
    </row>
    <row r="2665" spans="16:30" x14ac:dyDescent="0.25">
      <c r="P2665" s="11"/>
      <c r="S2665" s="9"/>
      <c r="AD2665" t="str">
        <f t="shared" si="41"/>
        <v xml:space="preserve"> </v>
      </c>
    </row>
    <row r="2666" spans="16:30" x14ac:dyDescent="0.25">
      <c r="P2666" s="11"/>
      <c r="S2666" s="9"/>
      <c r="AD2666" t="str">
        <f t="shared" si="41"/>
        <v xml:space="preserve"> </v>
      </c>
    </row>
    <row r="2667" spans="16:30" x14ac:dyDescent="0.25">
      <c r="P2667" s="11"/>
      <c r="S2667" s="9"/>
      <c r="AD2667" t="str">
        <f t="shared" si="41"/>
        <v xml:space="preserve"> </v>
      </c>
    </row>
    <row r="2668" spans="16:30" x14ac:dyDescent="0.25">
      <c r="P2668" s="11"/>
      <c r="S2668" s="9"/>
      <c r="AD2668" t="str">
        <f t="shared" si="41"/>
        <v xml:space="preserve"> </v>
      </c>
    </row>
    <row r="2669" spans="16:30" x14ac:dyDescent="0.25">
      <c r="P2669" s="11"/>
      <c r="S2669" s="9"/>
      <c r="AD2669" t="str">
        <f t="shared" si="41"/>
        <v xml:space="preserve"> </v>
      </c>
    </row>
    <row r="2670" spans="16:30" x14ac:dyDescent="0.25">
      <c r="P2670" s="11"/>
      <c r="S2670" s="9"/>
      <c r="AD2670" t="str">
        <f t="shared" si="41"/>
        <v xml:space="preserve"> </v>
      </c>
    </row>
    <row r="2671" spans="16:30" x14ac:dyDescent="0.25">
      <c r="P2671" s="11"/>
      <c r="S2671" s="9"/>
      <c r="AD2671" t="str">
        <f t="shared" si="41"/>
        <v xml:space="preserve"> </v>
      </c>
    </row>
    <row r="2672" spans="16:30" x14ac:dyDescent="0.25">
      <c r="P2672" s="11"/>
      <c r="S2672" s="9"/>
      <c r="AD2672" t="str">
        <f t="shared" si="41"/>
        <v xml:space="preserve"> </v>
      </c>
    </row>
    <row r="2673" spans="16:30" x14ac:dyDescent="0.25">
      <c r="P2673" s="11"/>
      <c r="S2673" s="9"/>
      <c r="AD2673" t="str">
        <f t="shared" si="41"/>
        <v xml:space="preserve"> </v>
      </c>
    </row>
    <row r="2674" spans="16:30" x14ac:dyDescent="0.25">
      <c r="P2674" s="11"/>
      <c r="S2674" s="9"/>
      <c r="AD2674" t="str">
        <f t="shared" si="41"/>
        <v xml:space="preserve"> </v>
      </c>
    </row>
    <row r="2675" spans="16:30" x14ac:dyDescent="0.25">
      <c r="P2675" s="11"/>
      <c r="S2675" s="9"/>
      <c r="AD2675" t="str">
        <f t="shared" si="41"/>
        <v xml:space="preserve"> </v>
      </c>
    </row>
    <row r="2676" spans="16:30" x14ac:dyDescent="0.25">
      <c r="P2676" s="11"/>
      <c r="S2676" s="9"/>
      <c r="AD2676" t="str">
        <f t="shared" si="41"/>
        <v xml:space="preserve"> </v>
      </c>
    </row>
    <row r="2677" spans="16:30" x14ac:dyDescent="0.25">
      <c r="P2677" s="11"/>
      <c r="S2677" s="9"/>
      <c r="AD2677" t="str">
        <f t="shared" si="41"/>
        <v xml:space="preserve"> </v>
      </c>
    </row>
    <row r="2678" spans="16:30" x14ac:dyDescent="0.25">
      <c r="P2678" s="11"/>
      <c r="S2678" s="9"/>
      <c r="AD2678" t="str">
        <f t="shared" si="41"/>
        <v xml:space="preserve"> </v>
      </c>
    </row>
    <row r="2679" spans="16:30" x14ac:dyDescent="0.25">
      <c r="P2679" s="11"/>
      <c r="S2679" s="9"/>
      <c r="AD2679" t="str">
        <f t="shared" si="41"/>
        <v xml:space="preserve"> </v>
      </c>
    </row>
    <row r="2680" spans="16:30" x14ac:dyDescent="0.25">
      <c r="P2680" s="11"/>
      <c r="S2680" s="9"/>
      <c r="AD2680" t="str">
        <f t="shared" si="41"/>
        <v xml:space="preserve"> </v>
      </c>
    </row>
    <row r="2681" spans="16:30" x14ac:dyDescent="0.25">
      <c r="P2681" s="11"/>
      <c r="S2681" s="9"/>
      <c r="AD2681" t="str">
        <f t="shared" si="41"/>
        <v xml:space="preserve"> </v>
      </c>
    </row>
    <row r="2682" spans="16:30" x14ac:dyDescent="0.25">
      <c r="P2682" s="11"/>
      <c r="S2682" s="9"/>
      <c r="AD2682" t="str">
        <f t="shared" si="41"/>
        <v xml:space="preserve"> </v>
      </c>
    </row>
    <row r="2683" spans="16:30" x14ac:dyDescent="0.25">
      <c r="P2683" s="11"/>
      <c r="S2683" s="9"/>
      <c r="AD2683" t="str">
        <f t="shared" si="41"/>
        <v xml:space="preserve"> </v>
      </c>
    </row>
    <row r="2684" spans="16:30" x14ac:dyDescent="0.25">
      <c r="P2684" s="11"/>
      <c r="S2684" s="9"/>
      <c r="AD2684" t="str">
        <f t="shared" si="41"/>
        <v xml:space="preserve"> </v>
      </c>
    </row>
    <row r="2685" spans="16:30" x14ac:dyDescent="0.25">
      <c r="P2685" s="11"/>
      <c r="S2685" s="9"/>
      <c r="AD2685" t="str">
        <f t="shared" si="41"/>
        <v xml:space="preserve"> </v>
      </c>
    </row>
    <row r="2686" spans="16:30" x14ac:dyDescent="0.25">
      <c r="P2686" s="11"/>
      <c r="S2686" s="9"/>
      <c r="AD2686" t="str">
        <f t="shared" si="41"/>
        <v xml:space="preserve"> </v>
      </c>
    </row>
    <row r="2687" spans="16:30" x14ac:dyDescent="0.25">
      <c r="P2687" s="11"/>
      <c r="S2687" s="9"/>
      <c r="AD2687" t="str">
        <f t="shared" si="41"/>
        <v xml:space="preserve"> </v>
      </c>
    </row>
    <row r="2688" spans="16:30" x14ac:dyDescent="0.25">
      <c r="P2688" s="11"/>
      <c r="S2688" s="9"/>
      <c r="AD2688" t="str">
        <f t="shared" si="41"/>
        <v xml:space="preserve"> </v>
      </c>
    </row>
    <row r="2689" spans="16:30" x14ac:dyDescent="0.25">
      <c r="P2689" s="11"/>
      <c r="S2689" s="9"/>
      <c r="AD2689" t="str">
        <f t="shared" si="41"/>
        <v xml:space="preserve"> </v>
      </c>
    </row>
    <row r="2690" spans="16:30" x14ac:dyDescent="0.25">
      <c r="P2690" s="11"/>
      <c r="S2690" s="9"/>
      <c r="AD2690" t="str">
        <f t="shared" si="41"/>
        <v xml:space="preserve"> </v>
      </c>
    </row>
    <row r="2691" spans="16:30" x14ac:dyDescent="0.25">
      <c r="P2691" s="11"/>
      <c r="S2691" s="9"/>
      <c r="AD2691" t="str">
        <f t="shared" si="41"/>
        <v xml:space="preserve"> </v>
      </c>
    </row>
    <row r="2692" spans="16:30" x14ac:dyDescent="0.25">
      <c r="P2692" s="11"/>
      <c r="S2692" s="9"/>
      <c r="AD2692" t="str">
        <f t="shared" si="41"/>
        <v xml:space="preserve"> </v>
      </c>
    </row>
    <row r="2693" spans="16:30" x14ac:dyDescent="0.25">
      <c r="P2693" s="11"/>
      <c r="S2693" s="9"/>
      <c r="AD2693" t="str">
        <f t="shared" ref="AD2693:AD2756" si="42">IF(ISNUMBER(AC2693),G2693+AC2693," ")</f>
        <v xml:space="preserve"> </v>
      </c>
    </row>
    <row r="2694" spans="16:30" x14ac:dyDescent="0.25">
      <c r="P2694" s="11"/>
      <c r="S2694" s="9"/>
      <c r="AD2694" t="str">
        <f t="shared" si="42"/>
        <v xml:space="preserve"> </v>
      </c>
    </row>
    <row r="2695" spans="16:30" x14ac:dyDescent="0.25">
      <c r="P2695" s="11"/>
      <c r="S2695" s="9"/>
      <c r="AD2695" t="str">
        <f t="shared" si="42"/>
        <v xml:space="preserve"> </v>
      </c>
    </row>
    <row r="2696" spans="16:30" x14ac:dyDescent="0.25">
      <c r="P2696" s="11"/>
      <c r="S2696" s="9"/>
      <c r="AD2696" t="str">
        <f t="shared" si="42"/>
        <v xml:space="preserve"> </v>
      </c>
    </row>
    <row r="2697" spans="16:30" x14ac:dyDescent="0.25">
      <c r="P2697" s="11"/>
      <c r="S2697" s="9"/>
      <c r="AD2697" t="str">
        <f t="shared" si="42"/>
        <v xml:space="preserve"> </v>
      </c>
    </row>
    <row r="2698" spans="16:30" x14ac:dyDescent="0.25">
      <c r="P2698" s="11"/>
      <c r="S2698" s="9"/>
      <c r="AD2698" t="str">
        <f t="shared" si="42"/>
        <v xml:space="preserve"> </v>
      </c>
    </row>
    <row r="2699" spans="16:30" x14ac:dyDescent="0.25">
      <c r="P2699" s="11"/>
      <c r="S2699" s="9"/>
      <c r="AD2699" t="str">
        <f t="shared" si="42"/>
        <v xml:space="preserve"> </v>
      </c>
    </row>
    <row r="2700" spans="16:30" x14ac:dyDescent="0.25">
      <c r="P2700" s="11"/>
      <c r="S2700" s="9"/>
      <c r="AD2700" t="str">
        <f t="shared" si="42"/>
        <v xml:space="preserve"> </v>
      </c>
    </row>
    <row r="2701" spans="16:30" x14ac:dyDescent="0.25">
      <c r="P2701" s="11"/>
      <c r="S2701" s="9"/>
      <c r="AD2701" t="str">
        <f t="shared" si="42"/>
        <v xml:space="preserve"> </v>
      </c>
    </row>
    <row r="2702" spans="16:30" x14ac:dyDescent="0.25">
      <c r="P2702" s="11"/>
      <c r="S2702" s="9"/>
      <c r="AD2702" t="str">
        <f t="shared" si="42"/>
        <v xml:space="preserve"> </v>
      </c>
    </row>
    <row r="2703" spans="16:30" x14ac:dyDescent="0.25">
      <c r="P2703" s="11"/>
      <c r="S2703" s="9"/>
      <c r="AD2703" t="str">
        <f t="shared" si="42"/>
        <v xml:space="preserve"> </v>
      </c>
    </row>
    <row r="2704" spans="16:30" x14ac:dyDescent="0.25">
      <c r="P2704" s="11"/>
      <c r="S2704" s="9"/>
      <c r="AD2704" t="str">
        <f t="shared" si="42"/>
        <v xml:space="preserve"> </v>
      </c>
    </row>
    <row r="2705" spans="16:30" x14ac:dyDescent="0.25">
      <c r="P2705" s="11"/>
      <c r="S2705" s="9"/>
      <c r="AD2705" t="str">
        <f t="shared" si="42"/>
        <v xml:space="preserve"> </v>
      </c>
    </row>
    <row r="2706" spans="16:30" x14ac:dyDescent="0.25">
      <c r="P2706" s="11"/>
      <c r="S2706" s="9"/>
      <c r="AD2706" t="str">
        <f t="shared" si="42"/>
        <v xml:space="preserve"> </v>
      </c>
    </row>
    <row r="2707" spans="16:30" x14ac:dyDescent="0.25">
      <c r="P2707" s="11"/>
      <c r="S2707" s="9"/>
      <c r="AD2707" t="str">
        <f t="shared" si="42"/>
        <v xml:space="preserve"> </v>
      </c>
    </row>
    <row r="2708" spans="16:30" x14ac:dyDescent="0.25">
      <c r="P2708" s="11"/>
      <c r="S2708" s="9"/>
      <c r="AD2708" t="str">
        <f t="shared" si="42"/>
        <v xml:space="preserve"> </v>
      </c>
    </row>
    <row r="2709" spans="16:30" x14ac:dyDescent="0.25">
      <c r="P2709" s="11"/>
      <c r="S2709" s="9"/>
      <c r="AD2709" t="str">
        <f t="shared" si="42"/>
        <v xml:space="preserve"> </v>
      </c>
    </row>
    <row r="2710" spans="16:30" x14ac:dyDescent="0.25">
      <c r="P2710" s="11"/>
      <c r="S2710" s="9"/>
      <c r="AD2710" t="str">
        <f t="shared" si="42"/>
        <v xml:space="preserve"> </v>
      </c>
    </row>
    <row r="2711" spans="16:30" x14ac:dyDescent="0.25">
      <c r="P2711" s="11"/>
      <c r="S2711" s="9"/>
      <c r="AD2711" t="str">
        <f t="shared" si="42"/>
        <v xml:space="preserve"> </v>
      </c>
    </row>
    <row r="2712" spans="16:30" x14ac:dyDescent="0.25">
      <c r="P2712" s="11"/>
      <c r="S2712" s="9"/>
      <c r="AD2712" t="str">
        <f t="shared" si="42"/>
        <v xml:space="preserve"> </v>
      </c>
    </row>
    <row r="2713" spans="16:30" x14ac:dyDescent="0.25">
      <c r="P2713" s="11"/>
      <c r="S2713" s="9"/>
      <c r="AD2713" t="str">
        <f t="shared" si="42"/>
        <v xml:space="preserve"> </v>
      </c>
    </row>
    <row r="2714" spans="16:30" x14ac:dyDescent="0.25">
      <c r="P2714" s="11"/>
      <c r="S2714" s="9"/>
      <c r="AD2714" t="str">
        <f t="shared" si="42"/>
        <v xml:space="preserve"> </v>
      </c>
    </row>
    <row r="2715" spans="16:30" x14ac:dyDescent="0.25">
      <c r="P2715" s="11"/>
      <c r="S2715" s="9"/>
      <c r="AD2715" t="str">
        <f t="shared" si="42"/>
        <v xml:space="preserve"> </v>
      </c>
    </row>
    <row r="2716" spans="16:30" x14ac:dyDescent="0.25">
      <c r="P2716" s="11"/>
      <c r="S2716" s="9"/>
      <c r="AD2716" t="str">
        <f t="shared" si="42"/>
        <v xml:space="preserve"> </v>
      </c>
    </row>
    <row r="2717" spans="16:30" x14ac:dyDescent="0.25">
      <c r="P2717" s="11"/>
      <c r="S2717" s="9"/>
      <c r="AD2717" t="str">
        <f t="shared" si="42"/>
        <v xml:space="preserve"> </v>
      </c>
    </row>
    <row r="2718" spans="16:30" x14ac:dyDescent="0.25">
      <c r="P2718" s="11"/>
      <c r="S2718" s="9"/>
      <c r="AD2718" t="str">
        <f t="shared" si="42"/>
        <v xml:space="preserve"> </v>
      </c>
    </row>
    <row r="2719" spans="16:30" x14ac:dyDescent="0.25">
      <c r="P2719" s="11"/>
      <c r="S2719" s="9"/>
      <c r="AD2719" t="str">
        <f t="shared" si="42"/>
        <v xml:space="preserve"> </v>
      </c>
    </row>
    <row r="2720" spans="16:30" x14ac:dyDescent="0.25">
      <c r="P2720" s="11"/>
      <c r="S2720" s="9"/>
      <c r="AD2720" t="str">
        <f t="shared" si="42"/>
        <v xml:space="preserve"> </v>
      </c>
    </row>
    <row r="2721" spans="16:30" x14ac:dyDescent="0.25">
      <c r="P2721" s="11"/>
      <c r="S2721" s="9"/>
      <c r="AD2721" t="str">
        <f t="shared" si="42"/>
        <v xml:space="preserve"> </v>
      </c>
    </row>
    <row r="2722" spans="16:30" x14ac:dyDescent="0.25">
      <c r="P2722" s="11"/>
      <c r="S2722" s="9"/>
      <c r="AD2722" t="str">
        <f t="shared" si="42"/>
        <v xml:space="preserve"> </v>
      </c>
    </row>
    <row r="2723" spans="16:30" x14ac:dyDescent="0.25">
      <c r="P2723" s="11"/>
      <c r="S2723" s="9"/>
      <c r="AD2723" t="str">
        <f t="shared" si="42"/>
        <v xml:space="preserve"> </v>
      </c>
    </row>
    <row r="2724" spans="16:30" x14ac:dyDescent="0.25">
      <c r="P2724" s="11"/>
      <c r="S2724" s="9"/>
      <c r="AD2724" t="str">
        <f t="shared" si="42"/>
        <v xml:space="preserve"> </v>
      </c>
    </row>
    <row r="2725" spans="16:30" x14ac:dyDescent="0.25">
      <c r="P2725" s="11"/>
      <c r="S2725" s="9"/>
      <c r="AD2725" t="str">
        <f t="shared" si="42"/>
        <v xml:space="preserve"> </v>
      </c>
    </row>
    <row r="2726" spans="16:30" x14ac:dyDescent="0.25">
      <c r="P2726" s="11"/>
      <c r="S2726" s="9"/>
      <c r="AD2726" t="str">
        <f t="shared" si="42"/>
        <v xml:space="preserve"> </v>
      </c>
    </row>
    <row r="2727" spans="16:30" x14ac:dyDescent="0.25">
      <c r="P2727" s="11"/>
      <c r="S2727" s="9"/>
      <c r="AD2727" t="str">
        <f t="shared" si="42"/>
        <v xml:space="preserve"> </v>
      </c>
    </row>
    <row r="2728" spans="16:30" x14ac:dyDescent="0.25">
      <c r="P2728" s="11"/>
      <c r="S2728" s="9"/>
      <c r="AD2728" t="str">
        <f t="shared" si="42"/>
        <v xml:space="preserve"> </v>
      </c>
    </row>
    <row r="2729" spans="16:30" x14ac:dyDescent="0.25">
      <c r="P2729" s="11"/>
      <c r="S2729" s="9"/>
      <c r="AD2729" t="str">
        <f t="shared" si="42"/>
        <v xml:space="preserve"> </v>
      </c>
    </row>
    <row r="2730" spans="16:30" x14ac:dyDescent="0.25">
      <c r="P2730" s="11"/>
      <c r="S2730" s="9"/>
      <c r="AD2730" t="str">
        <f t="shared" si="42"/>
        <v xml:space="preserve"> </v>
      </c>
    </row>
    <row r="2731" spans="16:30" x14ac:dyDescent="0.25">
      <c r="P2731" s="11"/>
      <c r="S2731" s="9"/>
      <c r="AD2731" t="str">
        <f t="shared" si="42"/>
        <v xml:space="preserve"> </v>
      </c>
    </row>
    <row r="2732" spans="16:30" x14ac:dyDescent="0.25">
      <c r="P2732" s="11"/>
      <c r="S2732" s="9"/>
      <c r="AD2732" t="str">
        <f t="shared" si="42"/>
        <v xml:space="preserve"> </v>
      </c>
    </row>
    <row r="2733" spans="16:30" x14ac:dyDescent="0.25">
      <c r="P2733" s="11"/>
      <c r="S2733" s="9"/>
      <c r="AD2733" t="str">
        <f t="shared" si="42"/>
        <v xml:space="preserve"> </v>
      </c>
    </row>
    <row r="2734" spans="16:30" x14ac:dyDescent="0.25">
      <c r="P2734" s="11"/>
      <c r="S2734" s="9"/>
      <c r="AD2734" t="str">
        <f t="shared" si="42"/>
        <v xml:space="preserve"> </v>
      </c>
    </row>
    <row r="2735" spans="16:30" x14ac:dyDescent="0.25">
      <c r="P2735" s="11"/>
      <c r="S2735" s="9"/>
      <c r="AD2735" t="str">
        <f t="shared" si="42"/>
        <v xml:space="preserve"> </v>
      </c>
    </row>
    <row r="2736" spans="16:30" x14ac:dyDescent="0.25">
      <c r="P2736" s="11"/>
      <c r="S2736" s="9"/>
      <c r="AD2736" t="str">
        <f t="shared" si="42"/>
        <v xml:space="preserve"> </v>
      </c>
    </row>
    <row r="2737" spans="16:30" x14ac:dyDescent="0.25">
      <c r="P2737" s="11"/>
      <c r="S2737" s="9"/>
      <c r="AD2737" t="str">
        <f t="shared" si="42"/>
        <v xml:space="preserve"> </v>
      </c>
    </row>
    <row r="2738" spans="16:30" x14ac:dyDescent="0.25">
      <c r="P2738" s="11"/>
      <c r="S2738" s="9"/>
      <c r="AD2738" t="str">
        <f t="shared" si="42"/>
        <v xml:space="preserve"> </v>
      </c>
    </row>
    <row r="2739" spans="16:30" x14ac:dyDescent="0.25">
      <c r="P2739" s="11"/>
      <c r="S2739" s="9"/>
      <c r="AD2739" t="str">
        <f t="shared" si="42"/>
        <v xml:space="preserve"> </v>
      </c>
    </row>
    <row r="2740" spans="16:30" x14ac:dyDescent="0.25">
      <c r="P2740" s="11"/>
      <c r="S2740" s="9"/>
      <c r="AD2740" t="str">
        <f t="shared" si="42"/>
        <v xml:space="preserve"> </v>
      </c>
    </row>
    <row r="2741" spans="16:30" x14ac:dyDescent="0.25">
      <c r="P2741" s="11"/>
      <c r="S2741" s="9"/>
      <c r="AD2741" t="str">
        <f t="shared" si="42"/>
        <v xml:space="preserve"> </v>
      </c>
    </row>
    <row r="2742" spans="16:30" x14ac:dyDescent="0.25">
      <c r="P2742" s="11"/>
      <c r="S2742" s="9"/>
      <c r="AD2742" t="str">
        <f t="shared" si="42"/>
        <v xml:space="preserve"> </v>
      </c>
    </row>
    <row r="2743" spans="16:30" x14ac:dyDescent="0.25">
      <c r="P2743" s="11"/>
      <c r="S2743" s="9"/>
      <c r="AD2743" t="str">
        <f t="shared" si="42"/>
        <v xml:space="preserve"> </v>
      </c>
    </row>
    <row r="2744" spans="16:30" x14ac:dyDescent="0.25">
      <c r="P2744" s="11"/>
      <c r="S2744" s="9"/>
      <c r="AD2744" t="str">
        <f t="shared" si="42"/>
        <v xml:space="preserve"> </v>
      </c>
    </row>
    <row r="2745" spans="16:30" x14ac:dyDescent="0.25">
      <c r="P2745" s="11"/>
      <c r="S2745" s="9"/>
      <c r="AD2745" t="str">
        <f t="shared" si="42"/>
        <v xml:space="preserve"> </v>
      </c>
    </row>
    <row r="2746" spans="16:30" x14ac:dyDescent="0.25">
      <c r="P2746" s="11"/>
      <c r="S2746" s="9"/>
      <c r="AD2746" t="str">
        <f t="shared" si="42"/>
        <v xml:space="preserve"> </v>
      </c>
    </row>
    <row r="2747" spans="16:30" x14ac:dyDescent="0.25">
      <c r="P2747" s="11"/>
      <c r="S2747" s="9"/>
      <c r="AD2747" t="str">
        <f t="shared" si="42"/>
        <v xml:space="preserve"> </v>
      </c>
    </row>
    <row r="2748" spans="16:30" x14ac:dyDescent="0.25">
      <c r="P2748" s="11"/>
      <c r="S2748" s="9"/>
      <c r="AD2748" t="str">
        <f t="shared" si="42"/>
        <v xml:space="preserve"> </v>
      </c>
    </row>
    <row r="2749" spans="16:30" x14ac:dyDescent="0.25">
      <c r="P2749" s="11"/>
      <c r="S2749" s="9"/>
      <c r="AD2749" t="str">
        <f t="shared" si="42"/>
        <v xml:space="preserve"> </v>
      </c>
    </row>
    <row r="2750" spans="16:30" x14ac:dyDescent="0.25">
      <c r="P2750" s="11"/>
      <c r="S2750" s="9"/>
      <c r="AD2750" t="str">
        <f t="shared" si="42"/>
        <v xml:space="preserve"> </v>
      </c>
    </row>
    <row r="2751" spans="16:30" x14ac:dyDescent="0.25">
      <c r="P2751" s="11"/>
      <c r="S2751" s="9"/>
      <c r="AD2751" t="str">
        <f t="shared" si="42"/>
        <v xml:space="preserve"> </v>
      </c>
    </row>
    <row r="2752" spans="16:30" x14ac:dyDescent="0.25">
      <c r="P2752" s="11"/>
      <c r="S2752" s="9"/>
      <c r="AD2752" t="str">
        <f t="shared" si="42"/>
        <v xml:space="preserve"> </v>
      </c>
    </row>
    <row r="2753" spans="16:30" x14ac:dyDescent="0.25">
      <c r="P2753" s="11"/>
      <c r="S2753" s="9"/>
      <c r="AD2753" t="str">
        <f t="shared" si="42"/>
        <v xml:space="preserve"> </v>
      </c>
    </row>
    <row r="2754" spans="16:30" x14ac:dyDescent="0.25">
      <c r="P2754" s="11"/>
      <c r="S2754" s="9"/>
      <c r="AD2754" t="str">
        <f t="shared" si="42"/>
        <v xml:space="preserve"> </v>
      </c>
    </row>
    <row r="2755" spans="16:30" x14ac:dyDescent="0.25">
      <c r="P2755" s="11"/>
      <c r="S2755" s="9"/>
      <c r="AD2755" t="str">
        <f t="shared" si="42"/>
        <v xml:space="preserve"> </v>
      </c>
    </row>
    <row r="2756" spans="16:30" x14ac:dyDescent="0.25">
      <c r="P2756" s="11"/>
      <c r="S2756" s="9"/>
      <c r="AD2756" t="str">
        <f t="shared" si="42"/>
        <v xml:space="preserve"> </v>
      </c>
    </row>
    <row r="2757" spans="16:30" x14ac:dyDescent="0.25">
      <c r="P2757" s="11"/>
      <c r="S2757" s="9"/>
      <c r="AD2757" t="str">
        <f t="shared" ref="AD2757:AD2820" si="43">IF(ISNUMBER(AC2757),G2757+AC2757," ")</f>
        <v xml:space="preserve"> </v>
      </c>
    </row>
    <row r="2758" spans="16:30" x14ac:dyDescent="0.25">
      <c r="P2758" s="11"/>
      <c r="S2758" s="9"/>
      <c r="AD2758" t="str">
        <f t="shared" si="43"/>
        <v xml:space="preserve"> </v>
      </c>
    </row>
    <row r="2759" spans="16:30" x14ac:dyDescent="0.25">
      <c r="P2759" s="11"/>
      <c r="S2759" s="9"/>
      <c r="AD2759" t="str">
        <f t="shared" si="43"/>
        <v xml:space="preserve"> </v>
      </c>
    </row>
    <row r="2760" spans="16:30" x14ac:dyDescent="0.25">
      <c r="P2760" s="11"/>
      <c r="S2760" s="9"/>
      <c r="AD2760" t="str">
        <f t="shared" si="43"/>
        <v xml:space="preserve"> </v>
      </c>
    </row>
    <row r="2761" spans="16:30" x14ac:dyDescent="0.25">
      <c r="P2761" s="11"/>
      <c r="S2761" s="9"/>
      <c r="AD2761" t="str">
        <f t="shared" si="43"/>
        <v xml:space="preserve"> </v>
      </c>
    </row>
    <row r="2762" spans="16:30" x14ac:dyDescent="0.25">
      <c r="P2762" s="11"/>
      <c r="S2762" s="9"/>
      <c r="AD2762" t="str">
        <f t="shared" si="43"/>
        <v xml:space="preserve"> </v>
      </c>
    </row>
    <row r="2763" spans="16:30" x14ac:dyDescent="0.25">
      <c r="P2763" s="11"/>
      <c r="S2763" s="9"/>
      <c r="AD2763" t="str">
        <f t="shared" si="43"/>
        <v xml:space="preserve"> </v>
      </c>
    </row>
    <row r="2764" spans="16:30" x14ac:dyDescent="0.25">
      <c r="P2764" s="11"/>
      <c r="S2764" s="9"/>
      <c r="AD2764" t="str">
        <f t="shared" si="43"/>
        <v xml:space="preserve"> </v>
      </c>
    </row>
    <row r="2765" spans="16:30" x14ac:dyDescent="0.25">
      <c r="P2765" s="11"/>
      <c r="S2765" s="9"/>
      <c r="AD2765" t="str">
        <f t="shared" si="43"/>
        <v xml:space="preserve"> </v>
      </c>
    </row>
    <row r="2766" spans="16:30" x14ac:dyDescent="0.25">
      <c r="P2766" s="11"/>
      <c r="S2766" s="9"/>
      <c r="AD2766" t="str">
        <f t="shared" si="43"/>
        <v xml:space="preserve"> </v>
      </c>
    </row>
    <row r="2767" spans="16:30" x14ac:dyDescent="0.25">
      <c r="P2767" s="11"/>
      <c r="S2767" s="9"/>
      <c r="AD2767" t="str">
        <f t="shared" si="43"/>
        <v xml:space="preserve"> </v>
      </c>
    </row>
    <row r="2768" spans="16:30" x14ac:dyDescent="0.25">
      <c r="P2768" s="11"/>
      <c r="S2768" s="9"/>
      <c r="AD2768" t="str">
        <f t="shared" si="43"/>
        <v xml:space="preserve"> </v>
      </c>
    </row>
    <row r="2769" spans="16:30" x14ac:dyDescent="0.25">
      <c r="P2769" s="11"/>
      <c r="S2769" s="9"/>
      <c r="AD2769" t="str">
        <f t="shared" si="43"/>
        <v xml:space="preserve"> </v>
      </c>
    </row>
    <row r="2770" spans="16:30" x14ac:dyDescent="0.25">
      <c r="P2770" s="11"/>
      <c r="S2770" s="9"/>
      <c r="AD2770" t="str">
        <f t="shared" si="43"/>
        <v xml:space="preserve"> </v>
      </c>
    </row>
    <row r="2771" spans="16:30" x14ac:dyDescent="0.25">
      <c r="P2771" s="11"/>
      <c r="S2771" s="9"/>
      <c r="AD2771" t="str">
        <f t="shared" si="43"/>
        <v xml:space="preserve"> </v>
      </c>
    </row>
    <row r="2772" spans="16:30" x14ac:dyDescent="0.25">
      <c r="P2772" s="11"/>
      <c r="S2772" s="9"/>
      <c r="AD2772" t="str">
        <f t="shared" si="43"/>
        <v xml:space="preserve"> </v>
      </c>
    </row>
    <row r="2773" spans="16:30" x14ac:dyDescent="0.25">
      <c r="P2773" s="11"/>
      <c r="S2773" s="9"/>
      <c r="AD2773" t="str">
        <f t="shared" si="43"/>
        <v xml:space="preserve"> </v>
      </c>
    </row>
    <row r="2774" spans="16:30" x14ac:dyDescent="0.25">
      <c r="P2774" s="11"/>
      <c r="S2774" s="9"/>
      <c r="AD2774" t="str">
        <f t="shared" si="43"/>
        <v xml:space="preserve"> </v>
      </c>
    </row>
    <row r="2775" spans="16:30" x14ac:dyDescent="0.25">
      <c r="P2775" s="11"/>
      <c r="S2775" s="9"/>
      <c r="AD2775" t="str">
        <f t="shared" si="43"/>
        <v xml:space="preserve"> </v>
      </c>
    </row>
    <row r="2776" spans="16:30" x14ac:dyDescent="0.25">
      <c r="P2776" s="11"/>
      <c r="S2776" s="9"/>
      <c r="AD2776" t="str">
        <f t="shared" si="43"/>
        <v xml:space="preserve"> </v>
      </c>
    </row>
    <row r="2777" spans="16:30" x14ac:dyDescent="0.25">
      <c r="P2777" s="11"/>
      <c r="S2777" s="9"/>
      <c r="AD2777" t="str">
        <f t="shared" si="43"/>
        <v xml:space="preserve"> </v>
      </c>
    </row>
    <row r="2778" spans="16:30" x14ac:dyDescent="0.25">
      <c r="P2778" s="11"/>
      <c r="S2778" s="9"/>
      <c r="AD2778" t="str">
        <f t="shared" si="43"/>
        <v xml:space="preserve"> </v>
      </c>
    </row>
    <row r="2779" spans="16:30" x14ac:dyDescent="0.25">
      <c r="P2779" s="11"/>
      <c r="S2779" s="9"/>
      <c r="AD2779" t="str">
        <f t="shared" si="43"/>
        <v xml:space="preserve"> </v>
      </c>
    </row>
    <row r="2780" spans="16:30" x14ac:dyDescent="0.25">
      <c r="P2780" s="11"/>
      <c r="S2780" s="9"/>
      <c r="AD2780" t="str">
        <f t="shared" si="43"/>
        <v xml:space="preserve"> </v>
      </c>
    </row>
    <row r="2781" spans="16:30" x14ac:dyDescent="0.25">
      <c r="P2781" s="11"/>
      <c r="S2781" s="9"/>
      <c r="AD2781" t="str">
        <f t="shared" si="43"/>
        <v xml:space="preserve"> </v>
      </c>
    </row>
    <row r="2782" spans="16:30" x14ac:dyDescent="0.25">
      <c r="P2782" s="11"/>
      <c r="S2782" s="9"/>
      <c r="AD2782" t="str">
        <f t="shared" si="43"/>
        <v xml:space="preserve"> </v>
      </c>
    </row>
    <row r="2783" spans="16:30" x14ac:dyDescent="0.25">
      <c r="P2783" s="11"/>
      <c r="S2783" s="9"/>
      <c r="AD2783" t="str">
        <f t="shared" si="43"/>
        <v xml:space="preserve"> </v>
      </c>
    </row>
    <row r="2784" spans="16:30" x14ac:dyDescent="0.25">
      <c r="P2784" s="11"/>
      <c r="S2784" s="9"/>
      <c r="AD2784" t="str">
        <f t="shared" si="43"/>
        <v xml:space="preserve"> </v>
      </c>
    </row>
    <row r="2785" spans="16:30" x14ac:dyDescent="0.25">
      <c r="P2785" s="11"/>
      <c r="S2785" s="9"/>
      <c r="AD2785" t="str">
        <f t="shared" si="43"/>
        <v xml:space="preserve"> </v>
      </c>
    </row>
    <row r="2786" spans="16:30" x14ac:dyDescent="0.25">
      <c r="P2786" s="11"/>
      <c r="S2786" s="9"/>
      <c r="AD2786" t="str">
        <f t="shared" si="43"/>
        <v xml:space="preserve"> </v>
      </c>
    </row>
    <row r="2787" spans="16:30" x14ac:dyDescent="0.25">
      <c r="P2787" s="11"/>
      <c r="S2787" s="9"/>
      <c r="AD2787" t="str">
        <f t="shared" si="43"/>
        <v xml:space="preserve"> </v>
      </c>
    </row>
    <row r="2788" spans="16:30" x14ac:dyDescent="0.25">
      <c r="P2788" s="11"/>
      <c r="S2788" s="9"/>
      <c r="AD2788" t="str">
        <f t="shared" si="43"/>
        <v xml:space="preserve"> </v>
      </c>
    </row>
    <row r="2789" spans="16:30" x14ac:dyDescent="0.25">
      <c r="P2789" s="11"/>
      <c r="S2789" s="9"/>
      <c r="AD2789" t="str">
        <f t="shared" si="43"/>
        <v xml:space="preserve"> </v>
      </c>
    </row>
    <row r="2790" spans="16:30" x14ac:dyDescent="0.25">
      <c r="P2790" s="11"/>
      <c r="S2790" s="9"/>
      <c r="AD2790" t="str">
        <f t="shared" si="43"/>
        <v xml:space="preserve"> </v>
      </c>
    </row>
    <row r="2791" spans="16:30" x14ac:dyDescent="0.25">
      <c r="P2791" s="11"/>
      <c r="S2791" s="9"/>
      <c r="AD2791" t="str">
        <f t="shared" si="43"/>
        <v xml:space="preserve"> </v>
      </c>
    </row>
    <row r="2792" spans="16:30" x14ac:dyDescent="0.25">
      <c r="P2792" s="11"/>
      <c r="S2792" s="9"/>
      <c r="AD2792" t="str">
        <f t="shared" si="43"/>
        <v xml:space="preserve"> </v>
      </c>
    </row>
    <row r="2793" spans="16:30" x14ac:dyDescent="0.25">
      <c r="P2793" s="11"/>
      <c r="S2793" s="9"/>
      <c r="AD2793" t="str">
        <f t="shared" si="43"/>
        <v xml:space="preserve"> </v>
      </c>
    </row>
    <row r="2794" spans="16:30" x14ac:dyDescent="0.25">
      <c r="P2794" s="11"/>
      <c r="S2794" s="9"/>
      <c r="AD2794" t="str">
        <f t="shared" si="43"/>
        <v xml:space="preserve"> </v>
      </c>
    </row>
    <row r="2795" spans="16:30" x14ac:dyDescent="0.25">
      <c r="P2795" s="11"/>
      <c r="S2795" s="9"/>
      <c r="AD2795" t="str">
        <f t="shared" si="43"/>
        <v xml:space="preserve"> </v>
      </c>
    </row>
    <row r="2796" spans="16:30" x14ac:dyDescent="0.25">
      <c r="P2796" s="11"/>
      <c r="S2796" s="9"/>
      <c r="AD2796" t="str">
        <f t="shared" si="43"/>
        <v xml:space="preserve"> </v>
      </c>
    </row>
    <row r="2797" spans="16:30" x14ac:dyDescent="0.25">
      <c r="P2797" s="11"/>
      <c r="S2797" s="9"/>
      <c r="AD2797" t="str">
        <f t="shared" si="43"/>
        <v xml:space="preserve"> </v>
      </c>
    </row>
    <row r="2798" spans="16:30" x14ac:dyDescent="0.25">
      <c r="P2798" s="11"/>
      <c r="S2798" s="9"/>
      <c r="AD2798" t="str">
        <f t="shared" si="43"/>
        <v xml:space="preserve"> </v>
      </c>
    </row>
    <row r="2799" spans="16:30" x14ac:dyDescent="0.25">
      <c r="P2799" s="11"/>
      <c r="S2799" s="9"/>
      <c r="AD2799" t="str">
        <f t="shared" si="43"/>
        <v xml:space="preserve"> </v>
      </c>
    </row>
    <row r="2800" spans="16:30" x14ac:dyDescent="0.25">
      <c r="P2800" s="11"/>
      <c r="S2800" s="9"/>
      <c r="AD2800" t="str">
        <f t="shared" si="43"/>
        <v xml:space="preserve"> </v>
      </c>
    </row>
    <row r="2801" spans="16:30" x14ac:dyDescent="0.25">
      <c r="P2801" s="11"/>
      <c r="S2801" s="9"/>
      <c r="AD2801" t="str">
        <f t="shared" si="43"/>
        <v xml:space="preserve"> </v>
      </c>
    </row>
    <row r="2802" spans="16:30" x14ac:dyDescent="0.25">
      <c r="P2802" s="11"/>
      <c r="S2802" s="9"/>
      <c r="AD2802" t="str">
        <f t="shared" si="43"/>
        <v xml:space="preserve"> </v>
      </c>
    </row>
    <row r="2803" spans="16:30" x14ac:dyDescent="0.25">
      <c r="P2803" s="11"/>
      <c r="S2803" s="9"/>
      <c r="AD2803" t="str">
        <f t="shared" si="43"/>
        <v xml:space="preserve"> </v>
      </c>
    </row>
    <row r="2804" spans="16:30" x14ac:dyDescent="0.25">
      <c r="P2804" s="11"/>
      <c r="S2804" s="9"/>
      <c r="AD2804" t="str">
        <f t="shared" si="43"/>
        <v xml:space="preserve"> </v>
      </c>
    </row>
    <row r="2805" spans="16:30" x14ac:dyDescent="0.25">
      <c r="P2805" s="11"/>
      <c r="S2805" s="9"/>
      <c r="AD2805" t="str">
        <f t="shared" si="43"/>
        <v xml:space="preserve"> </v>
      </c>
    </row>
    <row r="2806" spans="16:30" x14ac:dyDescent="0.25">
      <c r="P2806" s="11"/>
      <c r="S2806" s="9"/>
      <c r="AD2806" t="str">
        <f t="shared" si="43"/>
        <v xml:space="preserve"> </v>
      </c>
    </row>
    <row r="2807" spans="16:30" x14ac:dyDescent="0.25">
      <c r="P2807" s="11"/>
      <c r="S2807" s="9"/>
      <c r="AD2807" t="str">
        <f t="shared" si="43"/>
        <v xml:space="preserve"> </v>
      </c>
    </row>
    <row r="2808" spans="16:30" x14ac:dyDescent="0.25">
      <c r="P2808" s="11"/>
      <c r="S2808" s="9"/>
      <c r="AD2808" t="str">
        <f t="shared" si="43"/>
        <v xml:space="preserve"> </v>
      </c>
    </row>
    <row r="2809" spans="16:30" x14ac:dyDescent="0.25">
      <c r="P2809" s="11"/>
      <c r="S2809" s="9"/>
      <c r="AD2809" t="str">
        <f t="shared" si="43"/>
        <v xml:space="preserve"> </v>
      </c>
    </row>
    <row r="2810" spans="16:30" x14ac:dyDescent="0.25">
      <c r="P2810" s="11"/>
      <c r="S2810" s="9"/>
      <c r="AD2810" t="str">
        <f t="shared" si="43"/>
        <v xml:space="preserve"> </v>
      </c>
    </row>
    <row r="2811" spans="16:30" x14ac:dyDescent="0.25">
      <c r="P2811" s="11"/>
      <c r="S2811" s="9"/>
      <c r="AD2811" t="str">
        <f t="shared" si="43"/>
        <v xml:space="preserve"> </v>
      </c>
    </row>
    <row r="2812" spans="16:30" x14ac:dyDescent="0.25">
      <c r="P2812" s="11"/>
      <c r="S2812" s="9"/>
      <c r="AD2812" t="str">
        <f t="shared" si="43"/>
        <v xml:space="preserve"> </v>
      </c>
    </row>
    <row r="2813" spans="16:30" x14ac:dyDescent="0.25">
      <c r="P2813" s="11"/>
      <c r="S2813" s="9"/>
      <c r="AD2813" t="str">
        <f t="shared" si="43"/>
        <v xml:space="preserve"> </v>
      </c>
    </row>
    <row r="2814" spans="16:30" x14ac:dyDescent="0.25">
      <c r="P2814" s="11"/>
      <c r="S2814" s="9"/>
      <c r="AD2814" t="str">
        <f t="shared" si="43"/>
        <v xml:space="preserve"> </v>
      </c>
    </row>
    <row r="2815" spans="16:30" x14ac:dyDescent="0.25">
      <c r="P2815" s="11"/>
      <c r="S2815" s="9"/>
      <c r="AD2815" t="str">
        <f t="shared" si="43"/>
        <v xml:space="preserve"> </v>
      </c>
    </row>
    <row r="2816" spans="16:30" x14ac:dyDescent="0.25">
      <c r="P2816" s="11"/>
      <c r="S2816" s="9"/>
      <c r="AD2816" t="str">
        <f t="shared" si="43"/>
        <v xml:space="preserve"> </v>
      </c>
    </row>
    <row r="2817" spans="16:30" x14ac:dyDescent="0.25">
      <c r="P2817" s="11"/>
      <c r="S2817" s="9"/>
      <c r="AD2817" t="str">
        <f t="shared" si="43"/>
        <v xml:space="preserve"> </v>
      </c>
    </row>
    <row r="2818" spans="16:30" x14ac:dyDescent="0.25">
      <c r="P2818" s="11"/>
      <c r="S2818" s="9"/>
      <c r="AD2818" t="str">
        <f t="shared" si="43"/>
        <v xml:space="preserve"> </v>
      </c>
    </row>
    <row r="2819" spans="16:30" x14ac:dyDescent="0.25">
      <c r="P2819" s="11"/>
      <c r="S2819" s="9"/>
      <c r="AD2819" t="str">
        <f t="shared" si="43"/>
        <v xml:space="preserve"> </v>
      </c>
    </row>
    <row r="2820" spans="16:30" x14ac:dyDescent="0.25">
      <c r="P2820" s="11"/>
      <c r="S2820" s="9"/>
      <c r="AD2820" t="str">
        <f t="shared" si="43"/>
        <v xml:space="preserve"> </v>
      </c>
    </row>
    <row r="2821" spans="16:30" x14ac:dyDescent="0.25">
      <c r="P2821" s="11"/>
      <c r="S2821" s="9"/>
      <c r="AD2821" t="str">
        <f t="shared" ref="AD2821:AD2884" si="44">IF(ISNUMBER(AC2821),G2821+AC2821," ")</f>
        <v xml:space="preserve"> </v>
      </c>
    </row>
    <row r="2822" spans="16:30" x14ac:dyDescent="0.25">
      <c r="P2822" s="11"/>
      <c r="S2822" s="9"/>
      <c r="AD2822" t="str">
        <f t="shared" si="44"/>
        <v xml:space="preserve"> </v>
      </c>
    </row>
    <row r="2823" spans="16:30" x14ac:dyDescent="0.25">
      <c r="P2823" s="11"/>
      <c r="S2823" s="9"/>
      <c r="AD2823" t="str">
        <f t="shared" si="44"/>
        <v xml:space="preserve"> </v>
      </c>
    </row>
    <row r="2824" spans="16:30" x14ac:dyDescent="0.25">
      <c r="P2824" s="11"/>
      <c r="S2824" s="9"/>
      <c r="AD2824" t="str">
        <f t="shared" si="44"/>
        <v xml:space="preserve"> </v>
      </c>
    </row>
    <row r="2825" spans="16:30" x14ac:dyDescent="0.25">
      <c r="P2825" s="11"/>
      <c r="S2825" s="9"/>
      <c r="AD2825" t="str">
        <f t="shared" si="44"/>
        <v xml:space="preserve"> </v>
      </c>
    </row>
    <row r="2826" spans="16:30" x14ac:dyDescent="0.25">
      <c r="P2826" s="11"/>
      <c r="S2826" s="9"/>
      <c r="AD2826" t="str">
        <f t="shared" si="44"/>
        <v xml:space="preserve"> </v>
      </c>
    </row>
    <row r="2827" spans="16:30" x14ac:dyDescent="0.25">
      <c r="P2827" s="11"/>
      <c r="S2827" s="9"/>
      <c r="AD2827" t="str">
        <f t="shared" si="44"/>
        <v xml:space="preserve"> </v>
      </c>
    </row>
    <row r="2828" spans="16:30" x14ac:dyDescent="0.25">
      <c r="P2828" s="11"/>
      <c r="S2828" s="9"/>
      <c r="AD2828" t="str">
        <f t="shared" si="44"/>
        <v xml:space="preserve"> </v>
      </c>
    </row>
    <row r="2829" spans="16:30" x14ac:dyDescent="0.25">
      <c r="P2829" s="11"/>
      <c r="S2829" s="9"/>
      <c r="AD2829" t="str">
        <f t="shared" si="44"/>
        <v xml:space="preserve"> </v>
      </c>
    </row>
    <row r="2830" spans="16:30" x14ac:dyDescent="0.25">
      <c r="P2830" s="11"/>
      <c r="S2830" s="9"/>
      <c r="AD2830" t="str">
        <f t="shared" si="44"/>
        <v xml:space="preserve"> </v>
      </c>
    </row>
    <row r="2831" spans="16:30" x14ac:dyDescent="0.25">
      <c r="P2831" s="11"/>
      <c r="S2831" s="9"/>
      <c r="AD2831" t="str">
        <f t="shared" si="44"/>
        <v xml:space="preserve"> </v>
      </c>
    </row>
    <row r="2832" spans="16:30" x14ac:dyDescent="0.25">
      <c r="P2832" s="11"/>
      <c r="S2832" s="9"/>
      <c r="AD2832" t="str">
        <f t="shared" si="44"/>
        <v xml:space="preserve"> </v>
      </c>
    </row>
    <row r="2833" spans="16:30" x14ac:dyDescent="0.25">
      <c r="P2833" s="11"/>
      <c r="S2833" s="9"/>
      <c r="AD2833" t="str">
        <f t="shared" si="44"/>
        <v xml:space="preserve"> </v>
      </c>
    </row>
    <row r="2834" spans="16:30" x14ac:dyDescent="0.25">
      <c r="P2834" s="11"/>
      <c r="S2834" s="9"/>
      <c r="AD2834" t="str">
        <f t="shared" si="44"/>
        <v xml:space="preserve"> </v>
      </c>
    </row>
    <row r="2835" spans="16:30" x14ac:dyDescent="0.25">
      <c r="P2835" s="11"/>
      <c r="S2835" s="9"/>
      <c r="AD2835" t="str">
        <f t="shared" si="44"/>
        <v xml:space="preserve"> </v>
      </c>
    </row>
    <row r="2836" spans="16:30" x14ac:dyDescent="0.25">
      <c r="P2836" s="11"/>
      <c r="S2836" s="9"/>
      <c r="AD2836" t="str">
        <f t="shared" si="44"/>
        <v xml:space="preserve"> </v>
      </c>
    </row>
    <row r="2837" spans="16:30" x14ac:dyDescent="0.25">
      <c r="P2837" s="11"/>
      <c r="S2837" s="9"/>
      <c r="AD2837" t="str">
        <f t="shared" si="44"/>
        <v xml:space="preserve"> </v>
      </c>
    </row>
    <row r="2838" spans="16:30" x14ac:dyDescent="0.25">
      <c r="P2838" s="11"/>
      <c r="S2838" s="9"/>
      <c r="AD2838" t="str">
        <f t="shared" si="44"/>
        <v xml:space="preserve"> </v>
      </c>
    </row>
    <row r="2839" spans="16:30" x14ac:dyDescent="0.25">
      <c r="P2839" s="11"/>
      <c r="S2839" s="9"/>
      <c r="AD2839" t="str">
        <f t="shared" si="44"/>
        <v xml:space="preserve"> </v>
      </c>
    </row>
    <row r="2840" spans="16:30" x14ac:dyDescent="0.25">
      <c r="P2840" s="11"/>
      <c r="S2840" s="9"/>
      <c r="AD2840" t="str">
        <f t="shared" si="44"/>
        <v xml:space="preserve"> </v>
      </c>
    </row>
    <row r="2841" spans="16:30" x14ac:dyDescent="0.25">
      <c r="P2841" s="11"/>
      <c r="S2841" s="9"/>
      <c r="AD2841" t="str">
        <f t="shared" si="44"/>
        <v xml:space="preserve"> </v>
      </c>
    </row>
    <row r="2842" spans="16:30" x14ac:dyDescent="0.25">
      <c r="P2842" s="11"/>
      <c r="S2842" s="9"/>
      <c r="AD2842" t="str">
        <f t="shared" si="44"/>
        <v xml:space="preserve"> </v>
      </c>
    </row>
    <row r="2843" spans="16:30" x14ac:dyDescent="0.25">
      <c r="P2843" s="11"/>
      <c r="S2843" s="9"/>
      <c r="AD2843" t="str">
        <f t="shared" si="44"/>
        <v xml:space="preserve"> </v>
      </c>
    </row>
    <row r="2844" spans="16:30" x14ac:dyDescent="0.25">
      <c r="P2844" s="11"/>
      <c r="S2844" s="9"/>
      <c r="AD2844" t="str">
        <f t="shared" si="44"/>
        <v xml:space="preserve"> </v>
      </c>
    </row>
    <row r="2845" spans="16:30" x14ac:dyDescent="0.25">
      <c r="P2845" s="11"/>
      <c r="S2845" s="9"/>
      <c r="AD2845" t="str">
        <f t="shared" si="44"/>
        <v xml:space="preserve"> </v>
      </c>
    </row>
    <row r="2846" spans="16:30" x14ac:dyDescent="0.25">
      <c r="P2846" s="11"/>
      <c r="S2846" s="9"/>
      <c r="AD2846" t="str">
        <f t="shared" si="44"/>
        <v xml:space="preserve"> </v>
      </c>
    </row>
    <row r="2847" spans="16:30" x14ac:dyDescent="0.25">
      <c r="P2847" s="11"/>
      <c r="S2847" s="9"/>
      <c r="AD2847" t="str">
        <f t="shared" si="44"/>
        <v xml:space="preserve"> </v>
      </c>
    </row>
    <row r="2848" spans="16:30" x14ac:dyDescent="0.25">
      <c r="P2848" s="11"/>
      <c r="S2848" s="9"/>
      <c r="AD2848" t="str">
        <f t="shared" si="44"/>
        <v xml:space="preserve"> </v>
      </c>
    </row>
    <row r="2849" spans="16:30" x14ac:dyDescent="0.25">
      <c r="P2849" s="11"/>
      <c r="S2849" s="9"/>
      <c r="AD2849" t="str">
        <f t="shared" si="44"/>
        <v xml:space="preserve"> </v>
      </c>
    </row>
    <row r="2850" spans="16:30" x14ac:dyDescent="0.25">
      <c r="P2850" s="11"/>
      <c r="S2850" s="9"/>
      <c r="AD2850" t="str">
        <f t="shared" si="44"/>
        <v xml:space="preserve"> </v>
      </c>
    </row>
    <row r="2851" spans="16:30" x14ac:dyDescent="0.25">
      <c r="P2851" s="11"/>
      <c r="S2851" s="9"/>
      <c r="AD2851" t="str">
        <f t="shared" si="44"/>
        <v xml:space="preserve"> </v>
      </c>
    </row>
    <row r="2852" spans="16:30" x14ac:dyDescent="0.25">
      <c r="P2852" s="11"/>
      <c r="S2852" s="9"/>
      <c r="AD2852" t="str">
        <f t="shared" si="44"/>
        <v xml:space="preserve"> </v>
      </c>
    </row>
    <row r="2853" spans="16:30" x14ac:dyDescent="0.25">
      <c r="P2853" s="11"/>
      <c r="S2853" s="9"/>
      <c r="AD2853" t="str">
        <f t="shared" si="44"/>
        <v xml:space="preserve"> </v>
      </c>
    </row>
    <row r="2854" spans="16:30" x14ac:dyDescent="0.25">
      <c r="P2854" s="11"/>
      <c r="S2854" s="9"/>
      <c r="AD2854" t="str">
        <f t="shared" si="44"/>
        <v xml:space="preserve"> </v>
      </c>
    </row>
    <row r="2855" spans="16:30" x14ac:dyDescent="0.25">
      <c r="P2855" s="11"/>
      <c r="S2855" s="9"/>
      <c r="AD2855" t="str">
        <f t="shared" si="44"/>
        <v xml:space="preserve"> </v>
      </c>
    </row>
    <row r="2856" spans="16:30" x14ac:dyDescent="0.25">
      <c r="P2856" s="11"/>
      <c r="S2856" s="9"/>
      <c r="AD2856" t="str">
        <f t="shared" si="44"/>
        <v xml:space="preserve"> </v>
      </c>
    </row>
    <row r="2857" spans="16:30" x14ac:dyDescent="0.25">
      <c r="P2857" s="11"/>
      <c r="S2857" s="9"/>
      <c r="AD2857" t="str">
        <f t="shared" si="44"/>
        <v xml:space="preserve"> </v>
      </c>
    </row>
    <row r="2858" spans="16:30" x14ac:dyDescent="0.25">
      <c r="P2858" s="11"/>
      <c r="S2858" s="9"/>
      <c r="AD2858" t="str">
        <f t="shared" si="44"/>
        <v xml:space="preserve"> </v>
      </c>
    </row>
    <row r="2859" spans="16:30" x14ac:dyDescent="0.25">
      <c r="P2859" s="11"/>
      <c r="S2859" s="9"/>
      <c r="AD2859" t="str">
        <f t="shared" si="44"/>
        <v xml:space="preserve"> </v>
      </c>
    </row>
    <row r="2860" spans="16:30" x14ac:dyDescent="0.25">
      <c r="P2860" s="11"/>
      <c r="S2860" s="9"/>
      <c r="AD2860" t="str">
        <f t="shared" si="44"/>
        <v xml:space="preserve"> </v>
      </c>
    </row>
    <row r="2861" spans="16:30" x14ac:dyDescent="0.25">
      <c r="P2861" s="11"/>
      <c r="S2861" s="9"/>
      <c r="AD2861" t="str">
        <f t="shared" si="44"/>
        <v xml:space="preserve"> </v>
      </c>
    </row>
    <row r="2862" spans="16:30" x14ac:dyDescent="0.25">
      <c r="P2862" s="11"/>
      <c r="S2862" s="9"/>
      <c r="AD2862" t="str">
        <f t="shared" si="44"/>
        <v xml:space="preserve"> </v>
      </c>
    </row>
    <row r="2863" spans="16:30" x14ac:dyDescent="0.25">
      <c r="P2863" s="11"/>
      <c r="S2863" s="9"/>
      <c r="AD2863" t="str">
        <f t="shared" si="44"/>
        <v xml:space="preserve"> </v>
      </c>
    </row>
    <row r="2864" spans="16:30" x14ac:dyDescent="0.25">
      <c r="P2864" s="11"/>
      <c r="S2864" s="9"/>
      <c r="AD2864" t="str">
        <f t="shared" si="44"/>
        <v xml:space="preserve"> </v>
      </c>
    </row>
    <row r="2865" spans="16:30" x14ac:dyDescent="0.25">
      <c r="P2865" s="11"/>
      <c r="S2865" s="9"/>
      <c r="AD2865" t="str">
        <f t="shared" si="44"/>
        <v xml:space="preserve"> </v>
      </c>
    </row>
    <row r="2866" spans="16:30" x14ac:dyDescent="0.25">
      <c r="P2866" s="11"/>
      <c r="S2866" s="9"/>
      <c r="AD2866" t="str">
        <f t="shared" si="44"/>
        <v xml:space="preserve"> </v>
      </c>
    </row>
    <row r="2867" spans="16:30" x14ac:dyDescent="0.25">
      <c r="P2867" s="11"/>
      <c r="S2867" s="9"/>
      <c r="AD2867" t="str">
        <f t="shared" si="44"/>
        <v xml:space="preserve"> </v>
      </c>
    </row>
    <row r="2868" spans="16:30" x14ac:dyDescent="0.25">
      <c r="P2868" s="11"/>
      <c r="S2868" s="9"/>
      <c r="AD2868" t="str">
        <f t="shared" si="44"/>
        <v xml:space="preserve"> </v>
      </c>
    </row>
    <row r="2869" spans="16:30" x14ac:dyDescent="0.25">
      <c r="P2869" s="11"/>
      <c r="S2869" s="9"/>
      <c r="AD2869" t="str">
        <f t="shared" si="44"/>
        <v xml:space="preserve"> </v>
      </c>
    </row>
    <row r="2870" spans="16:30" x14ac:dyDescent="0.25">
      <c r="P2870" s="11"/>
      <c r="S2870" s="9"/>
      <c r="AD2870" t="str">
        <f t="shared" si="44"/>
        <v xml:space="preserve"> </v>
      </c>
    </row>
    <row r="2871" spans="16:30" x14ac:dyDescent="0.25">
      <c r="P2871" s="11"/>
      <c r="S2871" s="9"/>
      <c r="AD2871" t="str">
        <f t="shared" si="44"/>
        <v xml:space="preserve"> </v>
      </c>
    </row>
    <row r="2872" spans="16:30" x14ac:dyDescent="0.25">
      <c r="P2872" s="11"/>
      <c r="S2872" s="9"/>
      <c r="AD2872" t="str">
        <f t="shared" si="44"/>
        <v xml:space="preserve"> </v>
      </c>
    </row>
    <row r="2873" spans="16:30" x14ac:dyDescent="0.25">
      <c r="P2873" s="11"/>
      <c r="S2873" s="9"/>
      <c r="AD2873" t="str">
        <f t="shared" si="44"/>
        <v xml:space="preserve"> </v>
      </c>
    </row>
    <row r="2874" spans="16:30" x14ac:dyDescent="0.25">
      <c r="P2874" s="11"/>
      <c r="S2874" s="9"/>
      <c r="AD2874" t="str">
        <f t="shared" si="44"/>
        <v xml:space="preserve"> </v>
      </c>
    </row>
    <row r="2875" spans="16:30" x14ac:dyDescent="0.25">
      <c r="P2875" s="11"/>
      <c r="S2875" s="9"/>
      <c r="AD2875" t="str">
        <f t="shared" si="44"/>
        <v xml:space="preserve"> </v>
      </c>
    </row>
    <row r="2876" spans="16:30" x14ac:dyDescent="0.25">
      <c r="P2876" s="11"/>
      <c r="S2876" s="9"/>
      <c r="AD2876" t="str">
        <f t="shared" si="44"/>
        <v xml:space="preserve"> </v>
      </c>
    </row>
    <row r="2877" spans="16:30" x14ac:dyDescent="0.25">
      <c r="P2877" s="11"/>
      <c r="S2877" s="9"/>
      <c r="AD2877" t="str">
        <f t="shared" si="44"/>
        <v xml:space="preserve"> </v>
      </c>
    </row>
    <row r="2878" spans="16:30" x14ac:dyDescent="0.25">
      <c r="P2878" s="11"/>
      <c r="S2878" s="9"/>
      <c r="AD2878" t="str">
        <f t="shared" si="44"/>
        <v xml:space="preserve"> </v>
      </c>
    </row>
    <row r="2879" spans="16:30" x14ac:dyDescent="0.25">
      <c r="P2879" s="11"/>
      <c r="S2879" s="9"/>
      <c r="AD2879" t="str">
        <f t="shared" si="44"/>
        <v xml:space="preserve"> </v>
      </c>
    </row>
    <row r="2880" spans="16:30" x14ac:dyDescent="0.25">
      <c r="P2880" s="11"/>
      <c r="S2880" s="9"/>
      <c r="AD2880" t="str">
        <f t="shared" si="44"/>
        <v xml:space="preserve"> </v>
      </c>
    </row>
    <row r="2881" spans="16:30" x14ac:dyDescent="0.25">
      <c r="P2881" s="11"/>
      <c r="S2881" s="9"/>
      <c r="AD2881" t="str">
        <f t="shared" si="44"/>
        <v xml:space="preserve"> </v>
      </c>
    </row>
    <row r="2882" spans="16:30" x14ac:dyDescent="0.25">
      <c r="P2882" s="11"/>
      <c r="S2882" s="9"/>
      <c r="AD2882" t="str">
        <f t="shared" si="44"/>
        <v xml:space="preserve"> </v>
      </c>
    </row>
    <row r="2883" spans="16:30" x14ac:dyDescent="0.25">
      <c r="P2883" s="11"/>
      <c r="S2883" s="9"/>
      <c r="AD2883" t="str">
        <f t="shared" si="44"/>
        <v xml:space="preserve"> </v>
      </c>
    </row>
    <row r="2884" spans="16:30" x14ac:dyDescent="0.25">
      <c r="P2884" s="11"/>
      <c r="S2884" s="9"/>
      <c r="AD2884" t="str">
        <f t="shared" si="44"/>
        <v xml:space="preserve"> </v>
      </c>
    </row>
    <row r="2885" spans="16:30" x14ac:dyDescent="0.25">
      <c r="P2885" s="11"/>
      <c r="S2885" s="9"/>
      <c r="AD2885" t="str">
        <f t="shared" ref="AD2885:AD2948" si="45">IF(ISNUMBER(AC2885),G2885+AC2885," ")</f>
        <v xml:space="preserve"> </v>
      </c>
    </row>
    <row r="2886" spans="16:30" x14ac:dyDescent="0.25">
      <c r="P2886" s="11"/>
      <c r="S2886" s="9"/>
      <c r="AD2886" t="str">
        <f t="shared" si="45"/>
        <v xml:space="preserve"> </v>
      </c>
    </row>
    <row r="2887" spans="16:30" x14ac:dyDescent="0.25">
      <c r="P2887" s="11"/>
      <c r="S2887" s="9"/>
      <c r="AD2887" t="str">
        <f t="shared" si="45"/>
        <v xml:space="preserve"> </v>
      </c>
    </row>
    <row r="2888" spans="16:30" x14ac:dyDescent="0.25">
      <c r="P2888" s="11"/>
      <c r="S2888" s="9"/>
      <c r="AD2888" t="str">
        <f t="shared" si="45"/>
        <v xml:space="preserve"> </v>
      </c>
    </row>
    <row r="2889" spans="16:30" x14ac:dyDescent="0.25">
      <c r="P2889" s="11"/>
      <c r="S2889" s="9"/>
      <c r="AD2889" t="str">
        <f t="shared" si="45"/>
        <v xml:space="preserve"> </v>
      </c>
    </row>
    <row r="2890" spans="16:30" x14ac:dyDescent="0.25">
      <c r="P2890" s="11"/>
      <c r="S2890" s="9"/>
      <c r="AD2890" t="str">
        <f t="shared" si="45"/>
        <v xml:space="preserve"> </v>
      </c>
    </row>
    <row r="2891" spans="16:30" x14ac:dyDescent="0.25">
      <c r="P2891" s="11"/>
      <c r="S2891" s="9"/>
      <c r="AD2891" t="str">
        <f t="shared" si="45"/>
        <v xml:space="preserve"> </v>
      </c>
    </row>
    <row r="2892" spans="16:30" x14ac:dyDescent="0.25">
      <c r="P2892" s="11"/>
      <c r="S2892" s="9"/>
      <c r="AD2892" t="str">
        <f t="shared" si="45"/>
        <v xml:space="preserve"> </v>
      </c>
    </row>
    <row r="2893" spans="16:30" x14ac:dyDescent="0.25">
      <c r="P2893" s="11"/>
      <c r="S2893" s="9"/>
      <c r="AD2893" t="str">
        <f t="shared" si="45"/>
        <v xml:space="preserve"> </v>
      </c>
    </row>
    <row r="2894" spans="16:30" x14ac:dyDescent="0.25">
      <c r="P2894" s="11"/>
      <c r="S2894" s="9"/>
      <c r="AD2894" t="str">
        <f t="shared" si="45"/>
        <v xml:space="preserve"> </v>
      </c>
    </row>
    <row r="2895" spans="16:30" x14ac:dyDescent="0.25">
      <c r="P2895" s="11"/>
      <c r="S2895" s="9"/>
      <c r="AD2895" t="str">
        <f t="shared" si="45"/>
        <v xml:space="preserve"> </v>
      </c>
    </row>
    <row r="2896" spans="16:30" x14ac:dyDescent="0.25">
      <c r="P2896" s="11"/>
      <c r="S2896" s="9"/>
      <c r="AD2896" t="str">
        <f t="shared" si="45"/>
        <v xml:space="preserve"> </v>
      </c>
    </row>
    <row r="2897" spans="16:30" x14ac:dyDescent="0.25">
      <c r="P2897" s="11"/>
      <c r="S2897" s="9"/>
      <c r="AD2897" t="str">
        <f t="shared" si="45"/>
        <v xml:space="preserve"> </v>
      </c>
    </row>
    <row r="2898" spans="16:30" x14ac:dyDescent="0.25">
      <c r="P2898" s="11"/>
      <c r="S2898" s="9"/>
      <c r="AD2898" t="str">
        <f t="shared" si="45"/>
        <v xml:space="preserve"> </v>
      </c>
    </row>
    <row r="2899" spans="16:30" x14ac:dyDescent="0.25">
      <c r="P2899" s="11"/>
      <c r="S2899" s="9"/>
      <c r="AD2899" t="str">
        <f t="shared" si="45"/>
        <v xml:space="preserve"> </v>
      </c>
    </row>
    <row r="2900" spans="16:30" x14ac:dyDescent="0.25">
      <c r="P2900" s="11"/>
      <c r="S2900" s="9"/>
      <c r="AD2900" t="str">
        <f t="shared" si="45"/>
        <v xml:space="preserve"> </v>
      </c>
    </row>
    <row r="2901" spans="16:30" x14ac:dyDescent="0.25">
      <c r="P2901" s="11"/>
      <c r="S2901" s="9"/>
      <c r="AD2901" t="str">
        <f t="shared" si="45"/>
        <v xml:space="preserve"> </v>
      </c>
    </row>
    <row r="2902" spans="16:30" x14ac:dyDescent="0.25">
      <c r="P2902" s="11"/>
      <c r="S2902" s="9"/>
      <c r="AD2902" t="str">
        <f t="shared" si="45"/>
        <v xml:space="preserve"> </v>
      </c>
    </row>
    <row r="2903" spans="16:30" x14ac:dyDescent="0.25">
      <c r="P2903" s="11"/>
      <c r="S2903" s="9"/>
      <c r="AD2903" t="str">
        <f t="shared" si="45"/>
        <v xml:space="preserve"> </v>
      </c>
    </row>
    <row r="2904" spans="16:30" x14ac:dyDescent="0.25">
      <c r="P2904" s="11"/>
      <c r="S2904" s="9"/>
      <c r="AD2904" t="str">
        <f t="shared" si="45"/>
        <v xml:space="preserve"> </v>
      </c>
    </row>
    <row r="2905" spans="16:30" x14ac:dyDescent="0.25">
      <c r="P2905" s="11"/>
      <c r="S2905" s="9"/>
      <c r="AD2905" t="str">
        <f t="shared" si="45"/>
        <v xml:space="preserve"> </v>
      </c>
    </row>
    <row r="2906" spans="16:30" x14ac:dyDescent="0.25">
      <c r="P2906" s="11"/>
      <c r="S2906" s="9"/>
      <c r="AD2906" t="str">
        <f t="shared" si="45"/>
        <v xml:space="preserve"> </v>
      </c>
    </row>
    <row r="2907" spans="16:30" x14ac:dyDescent="0.25">
      <c r="P2907" s="11"/>
      <c r="S2907" s="9"/>
      <c r="AD2907" t="str">
        <f t="shared" si="45"/>
        <v xml:space="preserve"> </v>
      </c>
    </row>
    <row r="2908" spans="16:30" x14ac:dyDescent="0.25">
      <c r="P2908" s="11"/>
      <c r="S2908" s="9"/>
      <c r="AD2908" t="str">
        <f t="shared" si="45"/>
        <v xml:space="preserve"> </v>
      </c>
    </row>
    <row r="2909" spans="16:30" x14ac:dyDescent="0.25">
      <c r="P2909" s="11"/>
      <c r="S2909" s="9"/>
      <c r="AD2909" t="str">
        <f t="shared" si="45"/>
        <v xml:space="preserve"> </v>
      </c>
    </row>
    <row r="2910" spans="16:30" x14ac:dyDescent="0.25">
      <c r="P2910" s="11"/>
      <c r="S2910" s="9"/>
      <c r="AD2910" t="str">
        <f t="shared" si="45"/>
        <v xml:space="preserve"> </v>
      </c>
    </row>
    <row r="2911" spans="16:30" x14ac:dyDescent="0.25">
      <c r="P2911" s="11"/>
      <c r="S2911" s="9"/>
      <c r="AD2911" t="str">
        <f t="shared" si="45"/>
        <v xml:space="preserve"> </v>
      </c>
    </row>
    <row r="2912" spans="16:30" x14ac:dyDescent="0.25">
      <c r="P2912" s="11"/>
      <c r="S2912" s="9"/>
      <c r="AD2912" t="str">
        <f t="shared" si="45"/>
        <v xml:space="preserve"> </v>
      </c>
    </row>
    <row r="2913" spans="16:30" x14ac:dyDescent="0.25">
      <c r="P2913" s="11"/>
      <c r="S2913" s="9"/>
      <c r="AD2913" t="str">
        <f t="shared" si="45"/>
        <v xml:space="preserve"> </v>
      </c>
    </row>
    <row r="2914" spans="16:30" x14ac:dyDescent="0.25">
      <c r="P2914" s="11"/>
      <c r="S2914" s="9"/>
      <c r="AD2914" t="str">
        <f t="shared" si="45"/>
        <v xml:space="preserve"> </v>
      </c>
    </row>
    <row r="2915" spans="16:30" x14ac:dyDescent="0.25">
      <c r="P2915" s="11"/>
      <c r="S2915" s="9"/>
      <c r="AD2915" t="str">
        <f t="shared" si="45"/>
        <v xml:space="preserve"> </v>
      </c>
    </row>
    <row r="2916" spans="16:30" x14ac:dyDescent="0.25">
      <c r="P2916" s="11"/>
      <c r="S2916" s="9"/>
      <c r="AD2916" t="str">
        <f t="shared" si="45"/>
        <v xml:space="preserve"> </v>
      </c>
    </row>
    <row r="2917" spans="16:30" x14ac:dyDescent="0.25">
      <c r="P2917" s="11"/>
      <c r="S2917" s="9"/>
      <c r="AD2917" t="str">
        <f t="shared" si="45"/>
        <v xml:space="preserve"> </v>
      </c>
    </row>
    <row r="2918" spans="16:30" x14ac:dyDescent="0.25">
      <c r="P2918" s="11"/>
      <c r="S2918" s="9"/>
      <c r="AD2918" t="str">
        <f t="shared" si="45"/>
        <v xml:space="preserve"> </v>
      </c>
    </row>
    <row r="2919" spans="16:30" x14ac:dyDescent="0.25">
      <c r="P2919" s="11"/>
      <c r="S2919" s="9"/>
      <c r="AD2919" t="str">
        <f t="shared" si="45"/>
        <v xml:space="preserve"> </v>
      </c>
    </row>
    <row r="2920" spans="16:30" x14ac:dyDescent="0.25">
      <c r="P2920" s="11"/>
      <c r="S2920" s="9"/>
      <c r="AD2920" t="str">
        <f t="shared" si="45"/>
        <v xml:space="preserve"> </v>
      </c>
    </row>
    <row r="2921" spans="16:30" x14ac:dyDescent="0.25">
      <c r="P2921" s="11"/>
      <c r="S2921" s="9"/>
      <c r="AD2921" t="str">
        <f t="shared" si="45"/>
        <v xml:space="preserve"> </v>
      </c>
    </row>
    <row r="2922" spans="16:30" x14ac:dyDescent="0.25">
      <c r="P2922" s="11"/>
      <c r="S2922" s="9"/>
      <c r="AD2922" t="str">
        <f t="shared" si="45"/>
        <v xml:space="preserve"> </v>
      </c>
    </row>
    <row r="2923" spans="16:30" x14ac:dyDescent="0.25">
      <c r="P2923" s="11"/>
      <c r="S2923" s="9"/>
      <c r="AD2923" t="str">
        <f t="shared" si="45"/>
        <v xml:space="preserve"> </v>
      </c>
    </row>
    <row r="2924" spans="16:30" x14ac:dyDescent="0.25">
      <c r="P2924" s="11"/>
      <c r="S2924" s="9"/>
      <c r="AD2924" t="str">
        <f t="shared" si="45"/>
        <v xml:space="preserve"> </v>
      </c>
    </row>
    <row r="2925" spans="16:30" x14ac:dyDescent="0.25">
      <c r="P2925" s="11"/>
      <c r="S2925" s="9"/>
      <c r="AD2925" t="str">
        <f t="shared" si="45"/>
        <v xml:space="preserve"> </v>
      </c>
    </row>
    <row r="2926" spans="16:30" x14ac:dyDescent="0.25">
      <c r="P2926" s="11"/>
      <c r="S2926" s="9"/>
      <c r="AD2926" t="str">
        <f t="shared" si="45"/>
        <v xml:space="preserve"> </v>
      </c>
    </row>
    <row r="2927" spans="16:30" x14ac:dyDescent="0.25">
      <c r="P2927" s="11"/>
      <c r="S2927" s="9"/>
      <c r="AD2927" t="str">
        <f t="shared" si="45"/>
        <v xml:space="preserve"> </v>
      </c>
    </row>
    <row r="2928" spans="16:30" x14ac:dyDescent="0.25">
      <c r="P2928" s="11"/>
      <c r="S2928" s="9"/>
      <c r="AD2928" t="str">
        <f t="shared" si="45"/>
        <v xml:space="preserve"> </v>
      </c>
    </row>
    <row r="2929" spans="16:30" x14ac:dyDescent="0.25">
      <c r="P2929" s="11"/>
      <c r="S2929" s="9"/>
      <c r="AD2929" t="str">
        <f t="shared" si="45"/>
        <v xml:space="preserve"> </v>
      </c>
    </row>
    <row r="2930" spans="16:30" x14ac:dyDescent="0.25">
      <c r="P2930" s="11"/>
      <c r="S2930" s="9"/>
      <c r="AD2930" t="str">
        <f t="shared" si="45"/>
        <v xml:space="preserve"> </v>
      </c>
    </row>
    <row r="2931" spans="16:30" x14ac:dyDescent="0.25">
      <c r="P2931" s="11"/>
      <c r="S2931" s="9"/>
      <c r="AD2931" t="str">
        <f t="shared" si="45"/>
        <v xml:space="preserve"> </v>
      </c>
    </row>
    <row r="2932" spans="16:30" x14ac:dyDescent="0.25">
      <c r="P2932" s="11"/>
      <c r="S2932" s="9"/>
      <c r="AD2932" t="str">
        <f t="shared" si="45"/>
        <v xml:space="preserve"> </v>
      </c>
    </row>
    <row r="2933" spans="16:30" x14ac:dyDescent="0.25">
      <c r="P2933" s="11"/>
      <c r="S2933" s="9"/>
      <c r="AD2933" t="str">
        <f t="shared" si="45"/>
        <v xml:space="preserve"> </v>
      </c>
    </row>
    <row r="2934" spans="16:30" x14ac:dyDescent="0.25">
      <c r="P2934" s="11"/>
      <c r="S2934" s="9"/>
      <c r="AD2934" t="str">
        <f t="shared" si="45"/>
        <v xml:space="preserve"> </v>
      </c>
    </row>
    <row r="2935" spans="16:30" x14ac:dyDescent="0.25">
      <c r="P2935" s="11"/>
      <c r="S2935" s="9"/>
      <c r="AD2935" t="str">
        <f t="shared" si="45"/>
        <v xml:space="preserve"> </v>
      </c>
    </row>
    <row r="2936" spans="16:30" x14ac:dyDescent="0.25">
      <c r="P2936" s="11"/>
      <c r="S2936" s="9"/>
      <c r="AD2936" t="str">
        <f t="shared" si="45"/>
        <v xml:space="preserve"> </v>
      </c>
    </row>
    <row r="2937" spans="16:30" x14ac:dyDescent="0.25">
      <c r="P2937" s="11"/>
      <c r="S2937" s="9"/>
      <c r="AD2937" t="str">
        <f t="shared" si="45"/>
        <v xml:space="preserve"> </v>
      </c>
    </row>
    <row r="2938" spans="16:30" x14ac:dyDescent="0.25">
      <c r="P2938" s="11"/>
      <c r="S2938" s="9"/>
      <c r="AD2938" t="str">
        <f t="shared" si="45"/>
        <v xml:space="preserve"> </v>
      </c>
    </row>
    <row r="2939" spans="16:30" x14ac:dyDescent="0.25">
      <c r="P2939" s="11"/>
      <c r="S2939" s="9"/>
      <c r="AD2939" t="str">
        <f t="shared" si="45"/>
        <v xml:space="preserve"> </v>
      </c>
    </row>
    <row r="2940" spans="16:30" x14ac:dyDescent="0.25">
      <c r="P2940" s="11"/>
      <c r="S2940" s="9"/>
      <c r="AD2940" t="str">
        <f t="shared" si="45"/>
        <v xml:space="preserve"> </v>
      </c>
    </row>
    <row r="2941" spans="16:30" x14ac:dyDescent="0.25">
      <c r="P2941" s="11"/>
      <c r="S2941" s="9"/>
      <c r="AD2941" t="str">
        <f t="shared" si="45"/>
        <v xml:space="preserve"> </v>
      </c>
    </row>
    <row r="2942" spans="16:30" x14ac:dyDescent="0.25">
      <c r="P2942" s="11"/>
      <c r="S2942" s="9"/>
      <c r="AD2942" t="str">
        <f t="shared" si="45"/>
        <v xml:space="preserve"> </v>
      </c>
    </row>
    <row r="2943" spans="16:30" x14ac:dyDescent="0.25">
      <c r="P2943" s="11"/>
      <c r="S2943" s="9"/>
      <c r="AD2943" t="str">
        <f t="shared" si="45"/>
        <v xml:space="preserve"> </v>
      </c>
    </row>
    <row r="2944" spans="16:30" x14ac:dyDescent="0.25">
      <c r="P2944" s="11"/>
      <c r="S2944" s="9"/>
      <c r="AD2944" t="str">
        <f t="shared" si="45"/>
        <v xml:space="preserve"> </v>
      </c>
    </row>
    <row r="2945" spans="16:30" x14ac:dyDescent="0.25">
      <c r="P2945" s="11"/>
      <c r="S2945" s="9"/>
      <c r="AD2945" t="str">
        <f t="shared" si="45"/>
        <v xml:space="preserve"> </v>
      </c>
    </row>
    <row r="2946" spans="16:30" x14ac:dyDescent="0.25">
      <c r="P2946" s="11"/>
      <c r="S2946" s="9"/>
      <c r="AD2946" t="str">
        <f t="shared" si="45"/>
        <v xml:space="preserve"> </v>
      </c>
    </row>
    <row r="2947" spans="16:30" x14ac:dyDescent="0.25">
      <c r="P2947" s="11"/>
      <c r="S2947" s="9"/>
      <c r="AD2947" t="str">
        <f t="shared" si="45"/>
        <v xml:space="preserve"> </v>
      </c>
    </row>
    <row r="2948" spans="16:30" x14ac:dyDescent="0.25">
      <c r="P2948" s="11"/>
      <c r="S2948" s="9"/>
      <c r="AD2948" t="str">
        <f t="shared" si="45"/>
        <v xml:space="preserve"> </v>
      </c>
    </row>
    <row r="2949" spans="16:30" x14ac:dyDescent="0.25">
      <c r="P2949" s="11"/>
      <c r="S2949" s="9"/>
      <c r="AD2949" t="str">
        <f t="shared" ref="AD2949:AD3012" si="46">IF(ISNUMBER(AC2949),G2949+AC2949," ")</f>
        <v xml:space="preserve"> </v>
      </c>
    </row>
    <row r="2950" spans="16:30" x14ac:dyDescent="0.25">
      <c r="P2950" s="11"/>
      <c r="S2950" s="9"/>
      <c r="AD2950" t="str">
        <f t="shared" si="46"/>
        <v xml:space="preserve"> </v>
      </c>
    </row>
    <row r="2951" spans="16:30" x14ac:dyDescent="0.25">
      <c r="P2951" s="11"/>
      <c r="S2951" s="9"/>
      <c r="AD2951" t="str">
        <f t="shared" si="46"/>
        <v xml:space="preserve"> </v>
      </c>
    </row>
    <row r="2952" spans="16:30" x14ac:dyDescent="0.25">
      <c r="P2952" s="11"/>
      <c r="S2952" s="9"/>
      <c r="AD2952" t="str">
        <f t="shared" si="46"/>
        <v xml:space="preserve"> </v>
      </c>
    </row>
    <row r="2953" spans="16:30" x14ac:dyDescent="0.25">
      <c r="P2953" s="11"/>
      <c r="S2953" s="9"/>
      <c r="AD2953" t="str">
        <f t="shared" si="46"/>
        <v xml:space="preserve"> </v>
      </c>
    </row>
    <row r="2954" spans="16:30" x14ac:dyDescent="0.25">
      <c r="P2954" s="11"/>
      <c r="S2954" s="9"/>
      <c r="AD2954" t="str">
        <f t="shared" si="46"/>
        <v xml:space="preserve"> </v>
      </c>
    </row>
    <row r="2955" spans="16:30" x14ac:dyDescent="0.25">
      <c r="P2955" s="11"/>
      <c r="S2955" s="9"/>
      <c r="AD2955" t="str">
        <f t="shared" si="46"/>
        <v xml:space="preserve"> </v>
      </c>
    </row>
    <row r="2956" spans="16:30" x14ac:dyDescent="0.25">
      <c r="P2956" s="11"/>
      <c r="S2956" s="9"/>
      <c r="AD2956" t="str">
        <f t="shared" si="46"/>
        <v xml:space="preserve"> </v>
      </c>
    </row>
    <row r="2957" spans="16:30" x14ac:dyDescent="0.25">
      <c r="P2957" s="11"/>
      <c r="S2957" s="9"/>
      <c r="AD2957" t="str">
        <f t="shared" si="46"/>
        <v xml:space="preserve"> </v>
      </c>
    </row>
    <row r="2958" spans="16:30" x14ac:dyDescent="0.25">
      <c r="P2958" s="11"/>
      <c r="S2958" s="9"/>
      <c r="AD2958" t="str">
        <f t="shared" si="46"/>
        <v xml:space="preserve"> </v>
      </c>
    </row>
    <row r="2959" spans="16:30" x14ac:dyDescent="0.25">
      <c r="P2959" s="11"/>
      <c r="S2959" s="9"/>
      <c r="AD2959" t="str">
        <f t="shared" si="46"/>
        <v xml:space="preserve"> </v>
      </c>
    </row>
    <row r="2960" spans="16:30" x14ac:dyDescent="0.25">
      <c r="P2960" s="11"/>
      <c r="S2960" s="9"/>
      <c r="AD2960" t="str">
        <f t="shared" si="46"/>
        <v xml:space="preserve"> </v>
      </c>
    </row>
    <row r="2961" spans="16:30" x14ac:dyDescent="0.25">
      <c r="P2961" s="11"/>
      <c r="S2961" s="9"/>
      <c r="AD2961" t="str">
        <f t="shared" si="46"/>
        <v xml:space="preserve"> </v>
      </c>
    </row>
    <row r="2962" spans="16:30" x14ac:dyDescent="0.25">
      <c r="P2962" s="11"/>
      <c r="S2962" s="9"/>
      <c r="AD2962" t="str">
        <f t="shared" si="46"/>
        <v xml:space="preserve"> </v>
      </c>
    </row>
    <row r="2963" spans="16:30" x14ac:dyDescent="0.25">
      <c r="P2963" s="11"/>
      <c r="S2963" s="9"/>
      <c r="AD2963" t="str">
        <f t="shared" si="46"/>
        <v xml:space="preserve"> </v>
      </c>
    </row>
    <row r="2964" spans="16:30" x14ac:dyDescent="0.25">
      <c r="P2964" s="11"/>
      <c r="S2964" s="9"/>
      <c r="AD2964" t="str">
        <f t="shared" si="46"/>
        <v xml:space="preserve"> </v>
      </c>
    </row>
    <row r="2965" spans="16:30" x14ac:dyDescent="0.25">
      <c r="P2965" s="11"/>
      <c r="S2965" s="9"/>
      <c r="AD2965" t="str">
        <f t="shared" si="46"/>
        <v xml:space="preserve"> </v>
      </c>
    </row>
    <row r="2966" spans="16:30" x14ac:dyDescent="0.25">
      <c r="P2966" s="11"/>
      <c r="S2966" s="9"/>
      <c r="AD2966" t="str">
        <f t="shared" si="46"/>
        <v xml:space="preserve"> </v>
      </c>
    </row>
    <row r="2967" spans="16:30" x14ac:dyDescent="0.25">
      <c r="P2967" s="11"/>
      <c r="S2967" s="9"/>
      <c r="AD2967" t="str">
        <f t="shared" si="46"/>
        <v xml:space="preserve"> </v>
      </c>
    </row>
    <row r="2968" spans="16:30" x14ac:dyDescent="0.25">
      <c r="P2968" s="11"/>
      <c r="S2968" s="9"/>
      <c r="AD2968" t="str">
        <f t="shared" si="46"/>
        <v xml:space="preserve"> </v>
      </c>
    </row>
    <row r="2969" spans="16:30" x14ac:dyDescent="0.25">
      <c r="P2969" s="11"/>
      <c r="S2969" s="9"/>
      <c r="AD2969" t="str">
        <f t="shared" si="46"/>
        <v xml:space="preserve"> </v>
      </c>
    </row>
    <row r="2970" spans="16:30" x14ac:dyDescent="0.25">
      <c r="P2970" s="11"/>
      <c r="S2970" s="9"/>
      <c r="AD2970" t="str">
        <f t="shared" si="46"/>
        <v xml:space="preserve"> </v>
      </c>
    </row>
    <row r="2971" spans="16:30" x14ac:dyDescent="0.25">
      <c r="P2971" s="11"/>
      <c r="S2971" s="9"/>
      <c r="AD2971" t="str">
        <f t="shared" si="46"/>
        <v xml:space="preserve"> </v>
      </c>
    </row>
    <row r="2972" spans="16:30" x14ac:dyDescent="0.25">
      <c r="P2972" s="11"/>
      <c r="S2972" s="9"/>
      <c r="AD2972" t="str">
        <f t="shared" si="46"/>
        <v xml:space="preserve"> </v>
      </c>
    </row>
    <row r="2973" spans="16:30" x14ac:dyDescent="0.25">
      <c r="P2973" s="11"/>
      <c r="S2973" s="9"/>
      <c r="AD2973" t="str">
        <f t="shared" si="46"/>
        <v xml:space="preserve"> </v>
      </c>
    </row>
    <row r="2974" spans="16:30" x14ac:dyDescent="0.25">
      <c r="P2974" s="11"/>
      <c r="S2974" s="9"/>
      <c r="AD2974" t="str">
        <f t="shared" si="46"/>
        <v xml:space="preserve"> </v>
      </c>
    </row>
    <row r="2975" spans="16:30" x14ac:dyDescent="0.25">
      <c r="P2975" s="11"/>
      <c r="S2975" s="9"/>
      <c r="AD2975" t="str">
        <f t="shared" si="46"/>
        <v xml:space="preserve"> </v>
      </c>
    </row>
    <row r="2976" spans="16:30" x14ac:dyDescent="0.25">
      <c r="P2976" s="11"/>
      <c r="S2976" s="9"/>
      <c r="AD2976" t="str">
        <f t="shared" si="46"/>
        <v xml:space="preserve"> </v>
      </c>
    </row>
    <row r="2977" spans="16:30" x14ac:dyDescent="0.25">
      <c r="P2977" s="11"/>
      <c r="S2977" s="9"/>
      <c r="AD2977" t="str">
        <f t="shared" si="46"/>
        <v xml:space="preserve"> </v>
      </c>
    </row>
    <row r="2978" spans="16:30" x14ac:dyDescent="0.25">
      <c r="P2978" s="11"/>
      <c r="S2978" s="9"/>
      <c r="AD2978" t="str">
        <f t="shared" si="46"/>
        <v xml:space="preserve"> </v>
      </c>
    </row>
    <row r="2979" spans="16:30" x14ac:dyDescent="0.25">
      <c r="P2979" s="11"/>
      <c r="S2979" s="9"/>
      <c r="AD2979" t="str">
        <f t="shared" si="46"/>
        <v xml:space="preserve"> </v>
      </c>
    </row>
    <row r="2980" spans="16:30" x14ac:dyDescent="0.25">
      <c r="P2980" s="11"/>
      <c r="S2980" s="9"/>
      <c r="AD2980" t="str">
        <f t="shared" si="46"/>
        <v xml:space="preserve"> </v>
      </c>
    </row>
    <row r="2981" spans="16:30" x14ac:dyDescent="0.25">
      <c r="P2981" s="11"/>
      <c r="S2981" s="9"/>
      <c r="AD2981" t="str">
        <f t="shared" si="46"/>
        <v xml:space="preserve"> </v>
      </c>
    </row>
    <row r="2982" spans="16:30" x14ac:dyDescent="0.25">
      <c r="P2982" s="11"/>
      <c r="S2982" s="9"/>
      <c r="AD2982" t="str">
        <f t="shared" si="46"/>
        <v xml:space="preserve"> </v>
      </c>
    </row>
    <row r="2983" spans="16:30" x14ac:dyDescent="0.25">
      <c r="P2983" s="11"/>
      <c r="S2983" s="9"/>
      <c r="AD2983" t="str">
        <f t="shared" si="46"/>
        <v xml:space="preserve"> </v>
      </c>
    </row>
    <row r="2984" spans="16:30" x14ac:dyDescent="0.25">
      <c r="P2984" s="11"/>
      <c r="S2984" s="9"/>
      <c r="AD2984" t="str">
        <f t="shared" si="46"/>
        <v xml:space="preserve"> </v>
      </c>
    </row>
    <row r="2985" spans="16:30" x14ac:dyDescent="0.25">
      <c r="P2985" s="11"/>
      <c r="S2985" s="9"/>
      <c r="AD2985" t="str">
        <f t="shared" si="46"/>
        <v xml:space="preserve"> </v>
      </c>
    </row>
    <row r="2986" spans="16:30" x14ac:dyDescent="0.25">
      <c r="P2986" s="11"/>
      <c r="S2986" s="9"/>
      <c r="AD2986" t="str">
        <f t="shared" si="46"/>
        <v xml:space="preserve"> </v>
      </c>
    </row>
    <row r="2987" spans="16:30" x14ac:dyDescent="0.25">
      <c r="P2987" s="11"/>
      <c r="S2987" s="9"/>
      <c r="AD2987" t="str">
        <f t="shared" si="46"/>
        <v xml:space="preserve"> </v>
      </c>
    </row>
    <row r="2988" spans="16:30" x14ac:dyDescent="0.25">
      <c r="P2988" s="11"/>
      <c r="S2988" s="9"/>
      <c r="AD2988" t="str">
        <f t="shared" si="46"/>
        <v xml:space="preserve"> </v>
      </c>
    </row>
    <row r="2989" spans="16:30" x14ac:dyDescent="0.25">
      <c r="P2989" s="11"/>
      <c r="S2989" s="9"/>
      <c r="AD2989" t="str">
        <f t="shared" si="46"/>
        <v xml:space="preserve"> </v>
      </c>
    </row>
    <row r="2990" spans="16:30" x14ac:dyDescent="0.25">
      <c r="P2990" s="11"/>
      <c r="S2990" s="9"/>
      <c r="AD2990" t="str">
        <f t="shared" si="46"/>
        <v xml:space="preserve"> </v>
      </c>
    </row>
    <row r="2991" spans="16:30" x14ac:dyDescent="0.25">
      <c r="P2991" s="11"/>
      <c r="S2991" s="9"/>
      <c r="AD2991" t="str">
        <f t="shared" si="46"/>
        <v xml:space="preserve"> </v>
      </c>
    </row>
    <row r="2992" spans="16:30" x14ac:dyDescent="0.25">
      <c r="P2992" s="11"/>
      <c r="S2992" s="9"/>
      <c r="AD2992" t="str">
        <f t="shared" si="46"/>
        <v xml:space="preserve"> </v>
      </c>
    </row>
    <row r="2993" spans="16:30" x14ac:dyDescent="0.25">
      <c r="P2993" s="11"/>
      <c r="S2993" s="9"/>
      <c r="AD2993" t="str">
        <f t="shared" si="46"/>
        <v xml:space="preserve"> </v>
      </c>
    </row>
    <row r="2994" spans="16:30" x14ac:dyDescent="0.25">
      <c r="P2994" s="11"/>
      <c r="S2994" s="9"/>
      <c r="AD2994" t="str">
        <f t="shared" si="46"/>
        <v xml:space="preserve"> </v>
      </c>
    </row>
    <row r="2995" spans="16:30" x14ac:dyDescent="0.25">
      <c r="P2995" s="11"/>
      <c r="S2995" s="9"/>
      <c r="AD2995" t="str">
        <f t="shared" si="46"/>
        <v xml:space="preserve"> </v>
      </c>
    </row>
    <row r="2996" spans="16:30" x14ac:dyDescent="0.25">
      <c r="P2996" s="11"/>
      <c r="S2996" s="9"/>
      <c r="AD2996" t="str">
        <f t="shared" si="46"/>
        <v xml:space="preserve"> </v>
      </c>
    </row>
    <row r="2997" spans="16:30" x14ac:dyDescent="0.25">
      <c r="P2997" s="11"/>
      <c r="S2997" s="9"/>
      <c r="AD2997" t="str">
        <f t="shared" si="46"/>
        <v xml:space="preserve"> </v>
      </c>
    </row>
    <row r="2998" spans="16:30" x14ac:dyDescent="0.25">
      <c r="P2998" s="11"/>
      <c r="S2998" s="9"/>
      <c r="AD2998" t="str">
        <f t="shared" si="46"/>
        <v xml:space="preserve"> </v>
      </c>
    </row>
    <row r="2999" spans="16:30" x14ac:dyDescent="0.25">
      <c r="P2999" s="11"/>
      <c r="S2999" s="9"/>
      <c r="AD2999" t="str">
        <f t="shared" si="46"/>
        <v xml:space="preserve"> </v>
      </c>
    </row>
    <row r="3000" spans="16:30" x14ac:dyDescent="0.25">
      <c r="P3000" s="11"/>
      <c r="S3000" s="9"/>
      <c r="AD3000" t="str">
        <f t="shared" si="46"/>
        <v xml:space="preserve"> </v>
      </c>
    </row>
    <row r="3001" spans="16:30" x14ac:dyDescent="0.25">
      <c r="P3001" s="11"/>
      <c r="S3001" s="9"/>
      <c r="AD3001" t="str">
        <f t="shared" si="46"/>
        <v xml:space="preserve"> </v>
      </c>
    </row>
    <row r="3002" spans="16:30" x14ac:dyDescent="0.25">
      <c r="P3002" s="11"/>
      <c r="S3002" s="9"/>
      <c r="AD3002" t="str">
        <f t="shared" si="46"/>
        <v xml:space="preserve"> </v>
      </c>
    </row>
    <row r="3003" spans="16:30" x14ac:dyDescent="0.25">
      <c r="P3003" s="11"/>
      <c r="S3003" s="9"/>
      <c r="AD3003" t="str">
        <f t="shared" si="46"/>
        <v xml:space="preserve"> </v>
      </c>
    </row>
    <row r="3004" spans="16:30" x14ac:dyDescent="0.25">
      <c r="P3004" s="11"/>
      <c r="S3004" s="9"/>
      <c r="AD3004" t="str">
        <f t="shared" si="46"/>
        <v xml:space="preserve"> </v>
      </c>
    </row>
    <row r="3005" spans="16:30" x14ac:dyDescent="0.25">
      <c r="P3005" s="11"/>
      <c r="S3005" s="9"/>
      <c r="AD3005" t="str">
        <f t="shared" si="46"/>
        <v xml:space="preserve"> </v>
      </c>
    </row>
    <row r="3006" spans="16:30" x14ac:dyDescent="0.25">
      <c r="P3006" s="11"/>
      <c r="S3006" s="9"/>
      <c r="AD3006" t="str">
        <f t="shared" si="46"/>
        <v xml:space="preserve"> </v>
      </c>
    </row>
    <row r="3007" spans="16:30" x14ac:dyDescent="0.25">
      <c r="P3007" s="11"/>
      <c r="S3007" s="9"/>
      <c r="AD3007" t="str">
        <f t="shared" si="46"/>
        <v xml:space="preserve"> </v>
      </c>
    </row>
    <row r="3008" spans="16:30" x14ac:dyDescent="0.25">
      <c r="P3008" s="11"/>
      <c r="S3008" s="9"/>
      <c r="AD3008" t="str">
        <f t="shared" si="46"/>
        <v xml:space="preserve"> </v>
      </c>
    </row>
    <row r="3009" spans="16:30" x14ac:dyDescent="0.25">
      <c r="P3009" s="11"/>
      <c r="S3009" s="9"/>
      <c r="AD3009" t="str">
        <f t="shared" si="46"/>
        <v xml:space="preserve"> </v>
      </c>
    </row>
    <row r="3010" spans="16:30" x14ac:dyDescent="0.25">
      <c r="P3010" s="11"/>
      <c r="S3010" s="9"/>
      <c r="AD3010" t="str">
        <f t="shared" si="46"/>
        <v xml:space="preserve"> </v>
      </c>
    </row>
    <row r="3011" spans="16:30" x14ac:dyDescent="0.25">
      <c r="P3011" s="11"/>
      <c r="S3011" s="9"/>
      <c r="AD3011" t="str">
        <f t="shared" si="46"/>
        <v xml:space="preserve"> </v>
      </c>
    </row>
    <row r="3012" spans="16:30" x14ac:dyDescent="0.25">
      <c r="P3012" s="11"/>
      <c r="S3012" s="9"/>
      <c r="AD3012" t="str">
        <f t="shared" si="46"/>
        <v xml:space="preserve"> </v>
      </c>
    </row>
    <row r="3013" spans="16:30" x14ac:dyDescent="0.25">
      <c r="P3013" s="11"/>
      <c r="S3013" s="9"/>
      <c r="AD3013" t="str">
        <f t="shared" ref="AD3013:AD3076" si="47">IF(ISNUMBER(AC3013),G3013+AC3013," ")</f>
        <v xml:space="preserve"> </v>
      </c>
    </row>
    <row r="3014" spans="16:30" x14ac:dyDescent="0.25">
      <c r="P3014" s="11"/>
      <c r="S3014" s="9"/>
      <c r="AD3014" t="str">
        <f t="shared" si="47"/>
        <v xml:space="preserve"> </v>
      </c>
    </row>
    <row r="3015" spans="16:30" x14ac:dyDescent="0.25">
      <c r="P3015" s="11"/>
      <c r="S3015" s="9"/>
      <c r="AD3015" t="str">
        <f t="shared" si="47"/>
        <v xml:space="preserve"> </v>
      </c>
    </row>
    <row r="3016" spans="16:30" x14ac:dyDescent="0.25">
      <c r="P3016" s="11"/>
      <c r="S3016" s="9"/>
      <c r="AD3016" t="str">
        <f t="shared" si="47"/>
        <v xml:space="preserve"> </v>
      </c>
    </row>
    <row r="3017" spans="16:30" x14ac:dyDescent="0.25">
      <c r="P3017" s="11"/>
      <c r="S3017" s="9"/>
      <c r="AD3017" t="str">
        <f t="shared" si="47"/>
        <v xml:space="preserve"> </v>
      </c>
    </row>
    <row r="3018" spans="16:30" x14ac:dyDescent="0.25">
      <c r="P3018" s="11"/>
      <c r="S3018" s="9"/>
      <c r="AD3018" t="str">
        <f t="shared" si="47"/>
        <v xml:space="preserve"> </v>
      </c>
    </row>
    <row r="3019" spans="16:30" x14ac:dyDescent="0.25">
      <c r="P3019" s="11"/>
      <c r="S3019" s="9"/>
      <c r="AD3019" t="str">
        <f t="shared" si="47"/>
        <v xml:space="preserve"> </v>
      </c>
    </row>
    <row r="3020" spans="16:30" x14ac:dyDescent="0.25">
      <c r="P3020" s="11"/>
      <c r="S3020" s="9"/>
      <c r="AD3020" t="str">
        <f t="shared" si="47"/>
        <v xml:space="preserve"> </v>
      </c>
    </row>
    <row r="3021" spans="16:30" x14ac:dyDescent="0.25">
      <c r="P3021" s="11"/>
      <c r="S3021" s="9"/>
      <c r="AD3021" t="str">
        <f t="shared" si="47"/>
        <v xml:space="preserve"> </v>
      </c>
    </row>
    <row r="3022" spans="16:30" x14ac:dyDescent="0.25">
      <c r="P3022" s="11"/>
      <c r="S3022" s="9"/>
      <c r="AD3022" t="str">
        <f t="shared" si="47"/>
        <v xml:space="preserve"> </v>
      </c>
    </row>
    <row r="3023" spans="16:30" x14ac:dyDescent="0.25">
      <c r="P3023" s="11"/>
      <c r="S3023" s="9"/>
      <c r="AD3023" t="str">
        <f t="shared" si="47"/>
        <v xml:space="preserve"> </v>
      </c>
    </row>
    <row r="3024" spans="16:30" x14ac:dyDescent="0.25">
      <c r="P3024" s="11"/>
      <c r="S3024" s="9"/>
      <c r="AD3024" t="str">
        <f t="shared" si="47"/>
        <v xml:space="preserve"> </v>
      </c>
    </row>
    <row r="3025" spans="16:30" x14ac:dyDescent="0.25">
      <c r="P3025" s="11"/>
      <c r="S3025" s="9"/>
      <c r="AD3025" t="str">
        <f t="shared" si="47"/>
        <v xml:space="preserve"> </v>
      </c>
    </row>
    <row r="3026" spans="16:30" x14ac:dyDescent="0.25">
      <c r="P3026" s="11"/>
      <c r="S3026" s="9"/>
      <c r="AD3026" t="str">
        <f t="shared" si="47"/>
        <v xml:space="preserve"> </v>
      </c>
    </row>
    <row r="3027" spans="16:30" x14ac:dyDescent="0.25">
      <c r="P3027" s="11"/>
      <c r="S3027" s="9"/>
      <c r="AD3027" t="str">
        <f t="shared" si="47"/>
        <v xml:space="preserve"> </v>
      </c>
    </row>
    <row r="3028" spans="16:30" x14ac:dyDescent="0.25">
      <c r="P3028" s="11"/>
      <c r="S3028" s="9"/>
      <c r="AD3028" t="str">
        <f t="shared" si="47"/>
        <v xml:space="preserve"> </v>
      </c>
    </row>
    <row r="3029" spans="16:30" x14ac:dyDescent="0.25">
      <c r="P3029" s="11"/>
      <c r="S3029" s="9"/>
      <c r="AD3029" t="str">
        <f t="shared" si="47"/>
        <v xml:space="preserve"> </v>
      </c>
    </row>
    <row r="3030" spans="16:30" x14ac:dyDescent="0.25">
      <c r="P3030" s="11"/>
      <c r="S3030" s="9"/>
      <c r="AD3030" t="str">
        <f t="shared" si="47"/>
        <v xml:space="preserve"> </v>
      </c>
    </row>
    <row r="3031" spans="16:30" x14ac:dyDescent="0.25">
      <c r="P3031" s="11"/>
      <c r="S3031" s="9"/>
      <c r="AD3031" t="str">
        <f t="shared" si="47"/>
        <v xml:space="preserve"> </v>
      </c>
    </row>
    <row r="3032" spans="16:30" x14ac:dyDescent="0.25">
      <c r="P3032" s="11"/>
      <c r="S3032" s="9"/>
      <c r="AD3032" t="str">
        <f t="shared" si="47"/>
        <v xml:space="preserve"> </v>
      </c>
    </row>
    <row r="3033" spans="16:30" x14ac:dyDescent="0.25">
      <c r="P3033" s="11"/>
      <c r="S3033" s="9"/>
      <c r="AD3033" t="str">
        <f t="shared" si="47"/>
        <v xml:space="preserve"> </v>
      </c>
    </row>
    <row r="3034" spans="16:30" x14ac:dyDescent="0.25">
      <c r="P3034" s="11"/>
      <c r="S3034" s="9"/>
      <c r="AD3034" t="str">
        <f t="shared" si="47"/>
        <v xml:space="preserve"> </v>
      </c>
    </row>
    <row r="3035" spans="16:30" x14ac:dyDescent="0.25">
      <c r="P3035" s="11"/>
      <c r="S3035" s="9"/>
      <c r="AD3035" t="str">
        <f t="shared" si="47"/>
        <v xml:space="preserve"> </v>
      </c>
    </row>
    <row r="3036" spans="16:30" x14ac:dyDescent="0.25">
      <c r="P3036" s="11"/>
      <c r="S3036" s="9"/>
      <c r="AD3036" t="str">
        <f t="shared" si="47"/>
        <v xml:space="preserve"> </v>
      </c>
    </row>
    <row r="3037" spans="16:30" x14ac:dyDescent="0.25">
      <c r="P3037" s="11"/>
      <c r="S3037" s="9"/>
      <c r="AD3037" t="str">
        <f t="shared" si="47"/>
        <v xml:space="preserve"> </v>
      </c>
    </row>
    <row r="3038" spans="16:30" x14ac:dyDescent="0.25">
      <c r="P3038" s="11"/>
      <c r="S3038" s="9"/>
      <c r="AD3038" t="str">
        <f t="shared" si="47"/>
        <v xml:space="preserve"> </v>
      </c>
    </row>
    <row r="3039" spans="16:30" x14ac:dyDescent="0.25">
      <c r="P3039" s="11"/>
      <c r="S3039" s="9"/>
      <c r="AD3039" t="str">
        <f t="shared" si="47"/>
        <v xml:space="preserve"> </v>
      </c>
    </row>
    <row r="3040" spans="16:30" x14ac:dyDescent="0.25">
      <c r="P3040" s="11"/>
      <c r="S3040" s="9"/>
      <c r="AD3040" t="str">
        <f t="shared" si="47"/>
        <v xml:space="preserve"> </v>
      </c>
    </row>
    <row r="3041" spans="16:30" x14ac:dyDescent="0.25">
      <c r="P3041" s="11"/>
      <c r="S3041" s="9"/>
      <c r="AD3041" t="str">
        <f t="shared" si="47"/>
        <v xml:space="preserve"> </v>
      </c>
    </row>
    <row r="3042" spans="16:30" x14ac:dyDescent="0.25">
      <c r="P3042" s="11"/>
      <c r="S3042" s="9"/>
      <c r="AD3042" t="str">
        <f t="shared" si="47"/>
        <v xml:space="preserve"> </v>
      </c>
    </row>
    <row r="3043" spans="16:30" x14ac:dyDescent="0.25">
      <c r="P3043" s="11"/>
      <c r="S3043" s="9"/>
      <c r="AD3043" t="str">
        <f t="shared" si="47"/>
        <v xml:space="preserve"> </v>
      </c>
    </row>
    <row r="3044" spans="16:30" x14ac:dyDescent="0.25">
      <c r="P3044" s="11"/>
      <c r="S3044" s="9"/>
      <c r="AD3044" t="str">
        <f t="shared" si="47"/>
        <v xml:space="preserve"> </v>
      </c>
    </row>
    <row r="3045" spans="16:30" x14ac:dyDescent="0.25">
      <c r="P3045" s="11"/>
      <c r="S3045" s="9"/>
      <c r="AD3045" t="str">
        <f t="shared" si="47"/>
        <v xml:space="preserve"> </v>
      </c>
    </row>
    <row r="3046" spans="16:30" x14ac:dyDescent="0.25">
      <c r="P3046" s="11"/>
      <c r="S3046" s="9"/>
      <c r="AD3046" t="str">
        <f t="shared" si="47"/>
        <v xml:space="preserve"> </v>
      </c>
    </row>
    <row r="3047" spans="16:30" x14ac:dyDescent="0.25">
      <c r="P3047" s="11"/>
      <c r="S3047" s="9"/>
      <c r="AD3047" t="str">
        <f t="shared" si="47"/>
        <v xml:space="preserve"> </v>
      </c>
    </row>
    <row r="3048" spans="16:30" x14ac:dyDescent="0.25">
      <c r="P3048" s="11"/>
      <c r="S3048" s="9"/>
      <c r="AD3048" t="str">
        <f t="shared" si="47"/>
        <v xml:space="preserve"> </v>
      </c>
    </row>
    <row r="3049" spans="16:30" x14ac:dyDescent="0.25">
      <c r="P3049" s="11"/>
      <c r="S3049" s="9"/>
      <c r="AD3049" t="str">
        <f t="shared" si="47"/>
        <v xml:space="preserve"> </v>
      </c>
    </row>
    <row r="3050" spans="16:30" x14ac:dyDescent="0.25">
      <c r="P3050" s="11"/>
      <c r="S3050" s="9"/>
      <c r="AD3050" t="str">
        <f t="shared" si="47"/>
        <v xml:space="preserve"> </v>
      </c>
    </row>
    <row r="3051" spans="16:30" x14ac:dyDescent="0.25">
      <c r="P3051" s="11"/>
      <c r="S3051" s="9"/>
      <c r="AD3051" t="str">
        <f t="shared" si="47"/>
        <v xml:space="preserve"> </v>
      </c>
    </row>
    <row r="3052" spans="16:30" x14ac:dyDescent="0.25">
      <c r="P3052" s="11"/>
      <c r="S3052" s="9"/>
      <c r="AD3052" t="str">
        <f t="shared" si="47"/>
        <v xml:space="preserve"> </v>
      </c>
    </row>
    <row r="3053" spans="16:30" x14ac:dyDescent="0.25">
      <c r="P3053" s="11"/>
      <c r="S3053" s="9"/>
      <c r="AD3053" t="str">
        <f t="shared" si="47"/>
        <v xml:space="preserve"> </v>
      </c>
    </row>
    <row r="3054" spans="16:30" x14ac:dyDescent="0.25">
      <c r="P3054" s="11"/>
      <c r="S3054" s="9"/>
      <c r="AD3054" t="str">
        <f t="shared" si="47"/>
        <v xml:space="preserve"> </v>
      </c>
    </row>
    <row r="3055" spans="16:30" x14ac:dyDescent="0.25">
      <c r="P3055" s="11"/>
      <c r="S3055" s="9"/>
      <c r="AD3055" t="str">
        <f t="shared" si="47"/>
        <v xml:space="preserve"> </v>
      </c>
    </row>
    <row r="3056" spans="16:30" x14ac:dyDescent="0.25">
      <c r="P3056" s="11"/>
      <c r="S3056" s="9"/>
      <c r="AD3056" t="str">
        <f t="shared" si="47"/>
        <v xml:space="preserve"> </v>
      </c>
    </row>
    <row r="3057" spans="16:30" x14ac:dyDescent="0.25">
      <c r="P3057" s="11"/>
      <c r="S3057" s="9"/>
      <c r="AD3057" t="str">
        <f t="shared" si="47"/>
        <v xml:space="preserve"> </v>
      </c>
    </row>
    <row r="3058" spans="16:30" x14ac:dyDescent="0.25">
      <c r="P3058" s="11"/>
      <c r="S3058" s="9"/>
      <c r="AD3058" t="str">
        <f t="shared" si="47"/>
        <v xml:space="preserve"> </v>
      </c>
    </row>
    <row r="3059" spans="16:30" x14ac:dyDescent="0.25">
      <c r="P3059" s="11"/>
      <c r="S3059" s="9"/>
      <c r="AD3059" t="str">
        <f t="shared" si="47"/>
        <v xml:space="preserve"> </v>
      </c>
    </row>
    <row r="3060" spans="16:30" x14ac:dyDescent="0.25">
      <c r="P3060" s="11"/>
      <c r="S3060" s="9"/>
      <c r="AD3060" t="str">
        <f t="shared" si="47"/>
        <v xml:space="preserve"> </v>
      </c>
    </row>
    <row r="3061" spans="16:30" x14ac:dyDescent="0.25">
      <c r="P3061" s="11"/>
      <c r="S3061" s="9"/>
      <c r="AD3061" t="str">
        <f t="shared" si="47"/>
        <v xml:space="preserve"> </v>
      </c>
    </row>
    <row r="3062" spans="16:30" x14ac:dyDescent="0.25">
      <c r="P3062" s="11"/>
      <c r="S3062" s="9"/>
      <c r="AD3062" t="str">
        <f t="shared" si="47"/>
        <v xml:space="preserve"> </v>
      </c>
    </row>
    <row r="3063" spans="16:30" x14ac:dyDescent="0.25">
      <c r="P3063" s="11"/>
      <c r="S3063" s="9"/>
      <c r="AD3063" t="str">
        <f t="shared" si="47"/>
        <v xml:space="preserve"> </v>
      </c>
    </row>
    <row r="3064" spans="16:30" x14ac:dyDescent="0.25">
      <c r="P3064" s="11"/>
      <c r="S3064" s="9"/>
      <c r="AD3064" t="str">
        <f t="shared" si="47"/>
        <v xml:space="preserve"> </v>
      </c>
    </row>
    <row r="3065" spans="16:30" x14ac:dyDescent="0.25">
      <c r="P3065" s="11"/>
      <c r="S3065" s="9"/>
      <c r="AD3065" t="str">
        <f t="shared" si="47"/>
        <v xml:space="preserve"> </v>
      </c>
    </row>
    <row r="3066" spans="16:30" x14ac:dyDescent="0.25">
      <c r="P3066" s="11"/>
      <c r="S3066" s="9"/>
      <c r="AD3066" t="str">
        <f t="shared" si="47"/>
        <v xml:space="preserve"> </v>
      </c>
    </row>
    <row r="3067" spans="16:30" x14ac:dyDescent="0.25">
      <c r="P3067" s="11"/>
      <c r="S3067" s="9"/>
      <c r="AD3067" t="str">
        <f t="shared" si="47"/>
        <v xml:space="preserve"> </v>
      </c>
    </row>
    <row r="3068" spans="16:30" x14ac:dyDescent="0.25">
      <c r="P3068" s="11"/>
      <c r="S3068" s="9"/>
      <c r="AD3068" t="str">
        <f t="shared" si="47"/>
        <v xml:space="preserve"> </v>
      </c>
    </row>
    <row r="3069" spans="16:30" x14ac:dyDescent="0.25">
      <c r="P3069" s="11"/>
      <c r="S3069" s="9"/>
      <c r="AD3069" t="str">
        <f t="shared" si="47"/>
        <v xml:space="preserve"> </v>
      </c>
    </row>
    <row r="3070" spans="16:30" x14ac:dyDescent="0.25">
      <c r="P3070" s="11"/>
      <c r="S3070" s="9"/>
      <c r="AD3070" t="str">
        <f t="shared" si="47"/>
        <v xml:space="preserve"> </v>
      </c>
    </row>
    <row r="3071" spans="16:30" x14ac:dyDescent="0.25">
      <c r="P3071" s="11"/>
      <c r="S3071" s="9"/>
      <c r="AD3071" t="str">
        <f t="shared" si="47"/>
        <v xml:space="preserve"> </v>
      </c>
    </row>
    <row r="3072" spans="16:30" x14ac:dyDescent="0.25">
      <c r="P3072" s="11"/>
      <c r="S3072" s="9"/>
      <c r="AD3072" t="str">
        <f t="shared" si="47"/>
        <v xml:space="preserve"> </v>
      </c>
    </row>
    <row r="3073" spans="16:30" x14ac:dyDescent="0.25">
      <c r="P3073" s="11"/>
      <c r="S3073" s="9"/>
      <c r="AD3073" t="str">
        <f t="shared" si="47"/>
        <v xml:space="preserve"> </v>
      </c>
    </row>
    <row r="3074" spans="16:30" x14ac:dyDescent="0.25">
      <c r="P3074" s="11"/>
      <c r="S3074" s="9"/>
      <c r="AD3074" t="str">
        <f t="shared" si="47"/>
        <v xml:space="preserve"> </v>
      </c>
    </row>
    <row r="3075" spans="16:30" x14ac:dyDescent="0.25">
      <c r="P3075" s="11"/>
      <c r="S3075" s="9"/>
      <c r="AD3075" t="str">
        <f t="shared" si="47"/>
        <v xml:space="preserve"> </v>
      </c>
    </row>
    <row r="3076" spans="16:30" x14ac:dyDescent="0.25">
      <c r="P3076" s="11"/>
      <c r="S3076" s="9"/>
      <c r="AD3076" t="str">
        <f t="shared" si="47"/>
        <v xml:space="preserve"> </v>
      </c>
    </row>
    <row r="3077" spans="16:30" x14ac:dyDescent="0.25">
      <c r="P3077" s="11"/>
      <c r="S3077" s="9"/>
      <c r="AD3077" t="str">
        <f t="shared" ref="AD3077:AD3140" si="48">IF(ISNUMBER(AC3077),G3077+AC3077," ")</f>
        <v xml:space="preserve"> </v>
      </c>
    </row>
    <row r="3078" spans="16:30" x14ac:dyDescent="0.25">
      <c r="P3078" s="11"/>
      <c r="S3078" s="9"/>
      <c r="AD3078" t="str">
        <f t="shared" si="48"/>
        <v xml:space="preserve"> </v>
      </c>
    </row>
    <row r="3079" spans="16:30" x14ac:dyDescent="0.25">
      <c r="P3079" s="11"/>
      <c r="S3079" s="9"/>
      <c r="AD3079" t="str">
        <f t="shared" si="48"/>
        <v xml:space="preserve"> </v>
      </c>
    </row>
    <row r="3080" spans="16:30" x14ac:dyDescent="0.25">
      <c r="P3080" s="11"/>
      <c r="S3080" s="9"/>
      <c r="AD3080" t="str">
        <f t="shared" si="48"/>
        <v xml:space="preserve"> </v>
      </c>
    </row>
    <row r="3081" spans="16:30" x14ac:dyDescent="0.25">
      <c r="P3081" s="11"/>
      <c r="S3081" s="9"/>
      <c r="AD3081" t="str">
        <f t="shared" si="48"/>
        <v xml:space="preserve"> </v>
      </c>
    </row>
    <row r="3082" spans="16:30" x14ac:dyDescent="0.25">
      <c r="P3082" s="11"/>
      <c r="S3082" s="9"/>
      <c r="AD3082" t="str">
        <f t="shared" si="48"/>
        <v xml:space="preserve"> </v>
      </c>
    </row>
    <row r="3083" spans="16:30" x14ac:dyDescent="0.25">
      <c r="P3083" s="11"/>
      <c r="S3083" s="9"/>
      <c r="AD3083" t="str">
        <f t="shared" si="48"/>
        <v xml:space="preserve"> </v>
      </c>
    </row>
    <row r="3084" spans="16:30" x14ac:dyDescent="0.25">
      <c r="P3084" s="11"/>
      <c r="S3084" s="9"/>
      <c r="AD3084" t="str">
        <f t="shared" si="48"/>
        <v xml:space="preserve"> </v>
      </c>
    </row>
    <row r="3085" spans="16:30" x14ac:dyDescent="0.25">
      <c r="P3085" s="11"/>
      <c r="S3085" s="9"/>
      <c r="AD3085" t="str">
        <f t="shared" si="48"/>
        <v xml:space="preserve"> </v>
      </c>
    </row>
    <row r="3086" spans="16:30" x14ac:dyDescent="0.25">
      <c r="P3086" s="11"/>
      <c r="S3086" s="9"/>
      <c r="AD3086" t="str">
        <f t="shared" si="48"/>
        <v xml:space="preserve"> </v>
      </c>
    </row>
    <row r="3087" spans="16:30" x14ac:dyDescent="0.25">
      <c r="P3087" s="11"/>
      <c r="S3087" s="9"/>
      <c r="AD3087" t="str">
        <f t="shared" si="48"/>
        <v xml:space="preserve"> </v>
      </c>
    </row>
    <row r="3088" spans="16:30" x14ac:dyDescent="0.25">
      <c r="P3088" s="11"/>
      <c r="S3088" s="9"/>
      <c r="AD3088" t="str">
        <f t="shared" si="48"/>
        <v xml:space="preserve"> </v>
      </c>
    </row>
    <row r="3089" spans="16:30" x14ac:dyDescent="0.25">
      <c r="P3089" s="11"/>
      <c r="S3089" s="9"/>
      <c r="AD3089" t="str">
        <f t="shared" si="48"/>
        <v xml:space="preserve"> </v>
      </c>
    </row>
    <row r="3090" spans="16:30" x14ac:dyDescent="0.25">
      <c r="P3090" s="11"/>
      <c r="S3090" s="9"/>
      <c r="AD3090" t="str">
        <f t="shared" si="48"/>
        <v xml:space="preserve"> </v>
      </c>
    </row>
    <row r="3091" spans="16:30" x14ac:dyDescent="0.25">
      <c r="P3091" s="11"/>
      <c r="S3091" s="9"/>
      <c r="AD3091" t="str">
        <f t="shared" si="48"/>
        <v xml:space="preserve"> </v>
      </c>
    </row>
    <row r="3092" spans="16:30" x14ac:dyDescent="0.25">
      <c r="P3092" s="11"/>
      <c r="S3092" s="9"/>
      <c r="AD3092" t="str">
        <f t="shared" si="48"/>
        <v xml:space="preserve"> </v>
      </c>
    </row>
    <row r="3093" spans="16:30" x14ac:dyDescent="0.25">
      <c r="P3093" s="11"/>
      <c r="S3093" s="9"/>
      <c r="AD3093" t="str">
        <f t="shared" si="48"/>
        <v xml:space="preserve"> </v>
      </c>
    </row>
    <row r="3094" spans="16:30" x14ac:dyDescent="0.25">
      <c r="P3094" s="11"/>
      <c r="S3094" s="9"/>
      <c r="AD3094" t="str">
        <f t="shared" si="48"/>
        <v xml:space="preserve"> </v>
      </c>
    </row>
    <row r="3095" spans="16:30" x14ac:dyDescent="0.25">
      <c r="P3095" s="11"/>
      <c r="S3095" s="9"/>
      <c r="AD3095" t="str">
        <f t="shared" si="48"/>
        <v xml:space="preserve"> </v>
      </c>
    </row>
    <row r="3096" spans="16:30" x14ac:dyDescent="0.25">
      <c r="P3096" s="11"/>
      <c r="S3096" s="9"/>
      <c r="AD3096" t="str">
        <f t="shared" si="48"/>
        <v xml:space="preserve"> </v>
      </c>
    </row>
    <row r="3097" spans="16:30" x14ac:dyDescent="0.25">
      <c r="P3097" s="11"/>
      <c r="S3097" s="9"/>
      <c r="AD3097" t="str">
        <f t="shared" si="48"/>
        <v xml:space="preserve"> </v>
      </c>
    </row>
    <row r="3098" spans="16:30" x14ac:dyDescent="0.25">
      <c r="P3098" s="11"/>
      <c r="S3098" s="9"/>
      <c r="AD3098" t="str">
        <f t="shared" si="48"/>
        <v xml:space="preserve"> </v>
      </c>
    </row>
    <row r="3099" spans="16:30" x14ac:dyDescent="0.25">
      <c r="P3099" s="11"/>
      <c r="S3099" s="9"/>
      <c r="AD3099" t="str">
        <f t="shared" si="48"/>
        <v xml:space="preserve"> </v>
      </c>
    </row>
    <row r="3100" spans="16:30" x14ac:dyDescent="0.25">
      <c r="P3100" s="11"/>
      <c r="S3100" s="9"/>
      <c r="AD3100" t="str">
        <f t="shared" si="48"/>
        <v xml:space="preserve"> </v>
      </c>
    </row>
    <row r="3101" spans="16:30" x14ac:dyDescent="0.25">
      <c r="P3101" s="11"/>
      <c r="S3101" s="9"/>
      <c r="AD3101" t="str">
        <f t="shared" si="48"/>
        <v xml:space="preserve"> </v>
      </c>
    </row>
    <row r="3102" spans="16:30" x14ac:dyDescent="0.25">
      <c r="P3102" s="11"/>
      <c r="S3102" s="9"/>
      <c r="AD3102" t="str">
        <f t="shared" si="48"/>
        <v xml:space="preserve"> </v>
      </c>
    </row>
    <row r="3103" spans="16:30" x14ac:dyDescent="0.25">
      <c r="P3103" s="11"/>
      <c r="S3103" s="9"/>
      <c r="AD3103" t="str">
        <f t="shared" si="48"/>
        <v xml:space="preserve"> </v>
      </c>
    </row>
    <row r="3104" spans="16:30" x14ac:dyDescent="0.25">
      <c r="P3104" s="11"/>
      <c r="S3104" s="9"/>
      <c r="AD3104" t="str">
        <f t="shared" si="48"/>
        <v xml:space="preserve"> </v>
      </c>
    </row>
    <row r="3105" spans="16:30" x14ac:dyDescent="0.25">
      <c r="P3105" s="11"/>
      <c r="S3105" s="9"/>
      <c r="AD3105" t="str">
        <f t="shared" si="48"/>
        <v xml:space="preserve"> </v>
      </c>
    </row>
    <row r="3106" spans="16:30" x14ac:dyDescent="0.25">
      <c r="P3106" s="11"/>
      <c r="S3106" s="9"/>
      <c r="AD3106" t="str">
        <f t="shared" si="48"/>
        <v xml:space="preserve"> </v>
      </c>
    </row>
    <row r="3107" spans="16:30" x14ac:dyDescent="0.25">
      <c r="P3107" s="11"/>
      <c r="S3107" s="9"/>
      <c r="AD3107" t="str">
        <f t="shared" si="48"/>
        <v xml:space="preserve"> </v>
      </c>
    </row>
    <row r="3108" spans="16:30" x14ac:dyDescent="0.25">
      <c r="P3108" s="11"/>
      <c r="S3108" s="9"/>
      <c r="AD3108" t="str">
        <f t="shared" si="48"/>
        <v xml:space="preserve"> </v>
      </c>
    </row>
    <row r="3109" spans="16:30" x14ac:dyDescent="0.25">
      <c r="P3109" s="11"/>
      <c r="S3109" s="9"/>
      <c r="AD3109" t="str">
        <f t="shared" si="48"/>
        <v xml:space="preserve"> </v>
      </c>
    </row>
    <row r="3110" spans="16:30" x14ac:dyDescent="0.25">
      <c r="P3110" s="11"/>
      <c r="S3110" s="9"/>
      <c r="AD3110" t="str">
        <f t="shared" si="48"/>
        <v xml:space="preserve"> </v>
      </c>
    </row>
    <row r="3111" spans="16:30" x14ac:dyDescent="0.25">
      <c r="P3111" s="11"/>
      <c r="S3111" s="9"/>
      <c r="AD3111" t="str">
        <f t="shared" si="48"/>
        <v xml:space="preserve"> </v>
      </c>
    </row>
    <row r="3112" spans="16:30" x14ac:dyDescent="0.25">
      <c r="P3112" s="11"/>
      <c r="S3112" s="9"/>
      <c r="AD3112" t="str">
        <f t="shared" si="48"/>
        <v xml:space="preserve"> </v>
      </c>
    </row>
    <row r="3113" spans="16:30" x14ac:dyDescent="0.25">
      <c r="P3113" s="11"/>
      <c r="S3113" s="9"/>
      <c r="AD3113" t="str">
        <f t="shared" si="48"/>
        <v xml:space="preserve"> </v>
      </c>
    </row>
    <row r="3114" spans="16:30" x14ac:dyDescent="0.25">
      <c r="P3114" s="11"/>
      <c r="S3114" s="9"/>
      <c r="AD3114" t="str">
        <f t="shared" si="48"/>
        <v xml:space="preserve"> </v>
      </c>
    </row>
    <row r="3115" spans="16:30" x14ac:dyDescent="0.25">
      <c r="P3115" s="11"/>
      <c r="S3115" s="9"/>
      <c r="AD3115" t="str">
        <f t="shared" si="48"/>
        <v xml:space="preserve"> </v>
      </c>
    </row>
    <row r="3116" spans="16:30" x14ac:dyDescent="0.25">
      <c r="P3116" s="11"/>
      <c r="S3116" s="9"/>
      <c r="AD3116" t="str">
        <f t="shared" si="48"/>
        <v xml:space="preserve"> </v>
      </c>
    </row>
    <row r="3117" spans="16:30" x14ac:dyDescent="0.25">
      <c r="P3117" s="11"/>
      <c r="S3117" s="9"/>
      <c r="AD3117" t="str">
        <f t="shared" si="48"/>
        <v xml:space="preserve"> </v>
      </c>
    </row>
    <row r="3118" spans="16:30" x14ac:dyDescent="0.25">
      <c r="P3118" s="11"/>
      <c r="S3118" s="9"/>
      <c r="AD3118" t="str">
        <f t="shared" si="48"/>
        <v xml:space="preserve"> </v>
      </c>
    </row>
    <row r="3119" spans="16:30" x14ac:dyDescent="0.25">
      <c r="P3119" s="11"/>
      <c r="S3119" s="9"/>
      <c r="AD3119" t="str">
        <f t="shared" si="48"/>
        <v xml:space="preserve"> </v>
      </c>
    </row>
    <row r="3120" spans="16:30" x14ac:dyDescent="0.25">
      <c r="P3120" s="11"/>
      <c r="S3120" s="9"/>
      <c r="AD3120" t="str">
        <f t="shared" si="48"/>
        <v xml:space="preserve"> </v>
      </c>
    </row>
    <row r="3121" spans="16:30" x14ac:dyDescent="0.25">
      <c r="P3121" s="11"/>
      <c r="S3121" s="9"/>
      <c r="AD3121" t="str">
        <f t="shared" si="48"/>
        <v xml:space="preserve"> </v>
      </c>
    </row>
    <row r="3122" spans="16:30" x14ac:dyDescent="0.25">
      <c r="P3122" s="11"/>
      <c r="S3122" s="9"/>
      <c r="AD3122" t="str">
        <f t="shared" si="48"/>
        <v xml:space="preserve"> </v>
      </c>
    </row>
    <row r="3123" spans="16:30" x14ac:dyDescent="0.25">
      <c r="P3123" s="11"/>
      <c r="S3123" s="9"/>
      <c r="AD3123" t="str">
        <f t="shared" si="48"/>
        <v xml:space="preserve"> </v>
      </c>
    </row>
    <row r="3124" spans="16:30" x14ac:dyDescent="0.25">
      <c r="P3124" s="11"/>
      <c r="S3124" s="9"/>
      <c r="AD3124" t="str">
        <f t="shared" si="48"/>
        <v xml:space="preserve"> </v>
      </c>
    </row>
    <row r="3125" spans="16:30" x14ac:dyDescent="0.25">
      <c r="P3125" s="11"/>
      <c r="S3125" s="9"/>
      <c r="AD3125" t="str">
        <f t="shared" si="48"/>
        <v xml:space="preserve"> </v>
      </c>
    </row>
    <row r="3126" spans="16:30" x14ac:dyDescent="0.25">
      <c r="P3126" s="11"/>
      <c r="S3126" s="9"/>
      <c r="AD3126" t="str">
        <f t="shared" si="48"/>
        <v xml:space="preserve"> </v>
      </c>
    </row>
    <row r="3127" spans="16:30" x14ac:dyDescent="0.25">
      <c r="P3127" s="11"/>
      <c r="S3127" s="9"/>
      <c r="AD3127" t="str">
        <f t="shared" si="48"/>
        <v xml:space="preserve"> </v>
      </c>
    </row>
    <row r="3128" spans="16:30" x14ac:dyDescent="0.25">
      <c r="P3128" s="11"/>
      <c r="S3128" s="9"/>
      <c r="AD3128" t="str">
        <f t="shared" si="48"/>
        <v xml:space="preserve"> </v>
      </c>
    </row>
    <row r="3129" spans="16:30" x14ac:dyDescent="0.25">
      <c r="P3129" s="11"/>
      <c r="S3129" s="9"/>
      <c r="AD3129" t="str">
        <f t="shared" si="48"/>
        <v xml:space="preserve"> </v>
      </c>
    </row>
    <row r="3130" spans="16:30" x14ac:dyDescent="0.25">
      <c r="P3130" s="11"/>
      <c r="S3130" s="9"/>
      <c r="AD3130" t="str">
        <f t="shared" si="48"/>
        <v xml:space="preserve"> </v>
      </c>
    </row>
    <row r="3131" spans="16:30" x14ac:dyDescent="0.25">
      <c r="P3131" s="11"/>
      <c r="S3131" s="9"/>
      <c r="AD3131" t="str">
        <f t="shared" si="48"/>
        <v xml:space="preserve"> </v>
      </c>
    </row>
    <row r="3132" spans="16:30" x14ac:dyDescent="0.25">
      <c r="P3132" s="11"/>
      <c r="S3132" s="9"/>
      <c r="AD3132" t="str">
        <f t="shared" si="48"/>
        <v xml:space="preserve"> </v>
      </c>
    </row>
    <row r="3133" spans="16:30" x14ac:dyDescent="0.25">
      <c r="P3133" s="11"/>
      <c r="S3133" s="9"/>
      <c r="AD3133" t="str">
        <f t="shared" si="48"/>
        <v xml:space="preserve"> </v>
      </c>
    </row>
    <row r="3134" spans="16:30" x14ac:dyDescent="0.25">
      <c r="P3134" s="11"/>
      <c r="S3134" s="9"/>
      <c r="AD3134" t="str">
        <f t="shared" si="48"/>
        <v xml:space="preserve"> </v>
      </c>
    </row>
    <row r="3135" spans="16:30" x14ac:dyDescent="0.25">
      <c r="P3135" s="11"/>
      <c r="S3135" s="9"/>
      <c r="AD3135" t="str">
        <f t="shared" si="48"/>
        <v xml:space="preserve"> </v>
      </c>
    </row>
    <row r="3136" spans="16:30" x14ac:dyDescent="0.25">
      <c r="P3136" s="11"/>
      <c r="S3136" s="9"/>
      <c r="AD3136" t="str">
        <f t="shared" si="48"/>
        <v xml:space="preserve"> </v>
      </c>
    </row>
    <row r="3137" spans="16:30" x14ac:dyDescent="0.25">
      <c r="P3137" s="11"/>
      <c r="S3137" s="9"/>
      <c r="AD3137" t="str">
        <f t="shared" si="48"/>
        <v xml:space="preserve"> </v>
      </c>
    </row>
    <row r="3138" spans="16:30" x14ac:dyDescent="0.25">
      <c r="P3138" s="11"/>
      <c r="S3138" s="9"/>
      <c r="AD3138" t="str">
        <f t="shared" si="48"/>
        <v xml:space="preserve"> </v>
      </c>
    </row>
    <row r="3139" spans="16:30" x14ac:dyDescent="0.25">
      <c r="P3139" s="11"/>
      <c r="S3139" s="9"/>
      <c r="AD3139" t="str">
        <f t="shared" si="48"/>
        <v xml:space="preserve"> </v>
      </c>
    </row>
    <row r="3140" spans="16:30" x14ac:dyDescent="0.25">
      <c r="P3140" s="11"/>
      <c r="S3140" s="9"/>
      <c r="AD3140" t="str">
        <f t="shared" si="48"/>
        <v xml:space="preserve"> </v>
      </c>
    </row>
    <row r="3141" spans="16:30" x14ac:dyDescent="0.25">
      <c r="P3141" s="11"/>
      <c r="S3141" s="9"/>
      <c r="AD3141" t="str">
        <f t="shared" ref="AD3141:AD3204" si="49">IF(ISNUMBER(AC3141),G3141+AC3141," ")</f>
        <v xml:space="preserve"> </v>
      </c>
    </row>
    <row r="3142" spans="16:30" x14ac:dyDescent="0.25">
      <c r="P3142" s="11"/>
      <c r="S3142" s="9"/>
      <c r="AD3142" t="str">
        <f t="shared" si="49"/>
        <v xml:space="preserve"> </v>
      </c>
    </row>
    <row r="3143" spans="16:30" x14ac:dyDescent="0.25">
      <c r="P3143" s="11"/>
      <c r="S3143" s="9"/>
      <c r="AD3143" t="str">
        <f t="shared" si="49"/>
        <v xml:space="preserve"> </v>
      </c>
    </row>
    <row r="3144" spans="16:30" x14ac:dyDescent="0.25">
      <c r="P3144" s="11"/>
      <c r="S3144" s="9"/>
      <c r="AD3144" t="str">
        <f t="shared" si="49"/>
        <v xml:space="preserve"> </v>
      </c>
    </row>
    <row r="3145" spans="16:30" x14ac:dyDescent="0.25">
      <c r="P3145" s="11"/>
      <c r="S3145" s="9"/>
      <c r="AD3145" t="str">
        <f t="shared" si="49"/>
        <v xml:space="preserve"> </v>
      </c>
    </row>
    <row r="3146" spans="16:30" x14ac:dyDescent="0.25">
      <c r="P3146" s="11"/>
      <c r="S3146" s="9"/>
      <c r="AD3146" t="str">
        <f t="shared" si="49"/>
        <v xml:space="preserve"> </v>
      </c>
    </row>
    <row r="3147" spans="16:30" x14ac:dyDescent="0.25">
      <c r="P3147" s="11"/>
      <c r="S3147" s="9"/>
      <c r="AD3147" t="str">
        <f t="shared" si="49"/>
        <v xml:space="preserve"> </v>
      </c>
    </row>
    <row r="3148" spans="16:30" x14ac:dyDescent="0.25">
      <c r="P3148" s="11"/>
      <c r="S3148" s="9"/>
      <c r="AD3148" t="str">
        <f t="shared" si="49"/>
        <v xml:space="preserve"> </v>
      </c>
    </row>
    <row r="3149" spans="16:30" x14ac:dyDescent="0.25">
      <c r="P3149" s="11"/>
      <c r="S3149" s="9"/>
      <c r="AD3149" t="str">
        <f t="shared" si="49"/>
        <v xml:space="preserve"> </v>
      </c>
    </row>
    <row r="3150" spans="16:30" x14ac:dyDescent="0.25">
      <c r="P3150" s="11"/>
      <c r="S3150" s="9"/>
      <c r="AD3150" t="str">
        <f t="shared" si="49"/>
        <v xml:space="preserve"> </v>
      </c>
    </row>
    <row r="3151" spans="16:30" x14ac:dyDescent="0.25">
      <c r="P3151" s="11"/>
      <c r="S3151" s="9"/>
      <c r="AD3151" t="str">
        <f t="shared" si="49"/>
        <v xml:space="preserve"> </v>
      </c>
    </row>
    <row r="3152" spans="16:30" x14ac:dyDescent="0.25">
      <c r="P3152" s="11"/>
      <c r="S3152" s="9"/>
      <c r="AD3152" t="str">
        <f t="shared" si="49"/>
        <v xml:space="preserve"> </v>
      </c>
    </row>
    <row r="3153" spans="16:30" x14ac:dyDescent="0.25">
      <c r="P3153" s="11"/>
      <c r="S3153" s="9"/>
      <c r="AD3153" t="str">
        <f t="shared" si="49"/>
        <v xml:space="preserve"> </v>
      </c>
    </row>
    <row r="3154" spans="16:30" x14ac:dyDescent="0.25">
      <c r="P3154" s="11"/>
      <c r="S3154" s="9"/>
      <c r="AD3154" t="str">
        <f t="shared" si="49"/>
        <v xml:space="preserve"> </v>
      </c>
    </row>
    <row r="3155" spans="16:30" x14ac:dyDescent="0.25">
      <c r="P3155" s="11"/>
      <c r="S3155" s="9"/>
      <c r="AD3155" t="str">
        <f t="shared" si="49"/>
        <v xml:space="preserve"> </v>
      </c>
    </row>
    <row r="3156" spans="16:30" x14ac:dyDescent="0.25">
      <c r="P3156" s="11"/>
      <c r="S3156" s="9"/>
      <c r="AD3156" t="str">
        <f t="shared" si="49"/>
        <v xml:space="preserve"> </v>
      </c>
    </row>
    <row r="3157" spans="16:30" x14ac:dyDescent="0.25">
      <c r="P3157" s="11"/>
      <c r="S3157" s="9"/>
      <c r="AD3157" t="str">
        <f t="shared" si="49"/>
        <v xml:space="preserve"> </v>
      </c>
    </row>
    <row r="3158" spans="16:30" x14ac:dyDescent="0.25">
      <c r="P3158" s="11"/>
      <c r="S3158" s="9"/>
      <c r="AD3158" t="str">
        <f t="shared" si="49"/>
        <v xml:space="preserve"> </v>
      </c>
    </row>
    <row r="3159" spans="16:30" x14ac:dyDescent="0.25">
      <c r="P3159" s="11"/>
      <c r="S3159" s="9"/>
      <c r="AD3159" t="str">
        <f t="shared" si="49"/>
        <v xml:space="preserve"> </v>
      </c>
    </row>
    <row r="3160" spans="16:30" x14ac:dyDescent="0.25">
      <c r="P3160" s="11"/>
      <c r="S3160" s="9"/>
      <c r="AD3160" t="str">
        <f t="shared" si="49"/>
        <v xml:space="preserve"> </v>
      </c>
    </row>
    <row r="3161" spans="16:30" x14ac:dyDescent="0.25">
      <c r="P3161" s="11"/>
      <c r="S3161" s="9"/>
      <c r="AD3161" t="str">
        <f t="shared" si="49"/>
        <v xml:space="preserve"> </v>
      </c>
    </row>
    <row r="3162" spans="16:30" x14ac:dyDescent="0.25">
      <c r="P3162" s="11"/>
      <c r="S3162" s="9"/>
      <c r="AD3162" t="str">
        <f t="shared" si="49"/>
        <v xml:space="preserve"> </v>
      </c>
    </row>
    <row r="3163" spans="16:30" x14ac:dyDescent="0.25">
      <c r="P3163" s="11"/>
      <c r="S3163" s="9"/>
      <c r="AD3163" t="str">
        <f t="shared" si="49"/>
        <v xml:space="preserve"> </v>
      </c>
    </row>
    <row r="3164" spans="16:30" x14ac:dyDescent="0.25">
      <c r="P3164" s="11"/>
      <c r="S3164" s="9"/>
      <c r="AD3164" t="str">
        <f t="shared" si="49"/>
        <v xml:space="preserve"> </v>
      </c>
    </row>
    <row r="3165" spans="16:30" x14ac:dyDescent="0.25">
      <c r="P3165" s="11"/>
      <c r="S3165" s="9"/>
      <c r="AD3165" t="str">
        <f t="shared" si="49"/>
        <v xml:space="preserve"> </v>
      </c>
    </row>
    <row r="3166" spans="16:30" x14ac:dyDescent="0.25">
      <c r="P3166" s="11"/>
      <c r="S3166" s="9"/>
      <c r="AD3166" t="str">
        <f t="shared" si="49"/>
        <v xml:space="preserve"> </v>
      </c>
    </row>
    <row r="3167" spans="16:30" x14ac:dyDescent="0.25">
      <c r="P3167" s="11"/>
      <c r="S3167" s="9"/>
      <c r="AD3167" t="str">
        <f t="shared" si="49"/>
        <v xml:space="preserve"> </v>
      </c>
    </row>
    <row r="3168" spans="16:30" x14ac:dyDescent="0.25">
      <c r="P3168" s="11"/>
      <c r="S3168" s="9"/>
      <c r="AD3168" t="str">
        <f t="shared" si="49"/>
        <v xml:space="preserve"> </v>
      </c>
    </row>
    <row r="3169" spans="16:30" x14ac:dyDescent="0.25">
      <c r="P3169" s="11"/>
      <c r="S3169" s="9"/>
      <c r="AD3169" t="str">
        <f t="shared" si="49"/>
        <v xml:space="preserve"> </v>
      </c>
    </row>
    <row r="3170" spans="16:30" x14ac:dyDescent="0.25">
      <c r="P3170" s="11"/>
      <c r="S3170" s="9"/>
      <c r="AD3170" t="str">
        <f t="shared" si="49"/>
        <v xml:space="preserve"> </v>
      </c>
    </row>
    <row r="3171" spans="16:30" x14ac:dyDescent="0.25">
      <c r="P3171" s="11"/>
      <c r="S3171" s="9"/>
      <c r="AD3171" t="str">
        <f t="shared" si="49"/>
        <v xml:space="preserve"> </v>
      </c>
    </row>
    <row r="3172" spans="16:30" x14ac:dyDescent="0.25">
      <c r="P3172" s="11"/>
      <c r="S3172" s="9"/>
      <c r="AD3172" t="str">
        <f t="shared" si="49"/>
        <v xml:space="preserve"> </v>
      </c>
    </row>
    <row r="3173" spans="16:30" x14ac:dyDescent="0.25">
      <c r="P3173" s="11"/>
      <c r="S3173" s="9"/>
      <c r="AD3173" t="str">
        <f t="shared" si="49"/>
        <v xml:space="preserve"> </v>
      </c>
    </row>
    <row r="3174" spans="16:30" x14ac:dyDescent="0.25">
      <c r="P3174" s="11"/>
      <c r="S3174" s="9"/>
      <c r="AD3174" t="str">
        <f t="shared" si="49"/>
        <v xml:space="preserve"> </v>
      </c>
    </row>
    <row r="3175" spans="16:30" x14ac:dyDescent="0.25">
      <c r="P3175" s="11"/>
      <c r="S3175" s="9"/>
      <c r="AD3175" t="str">
        <f t="shared" si="49"/>
        <v xml:space="preserve"> </v>
      </c>
    </row>
    <row r="3176" spans="16:30" x14ac:dyDescent="0.25">
      <c r="P3176" s="11"/>
      <c r="S3176" s="9"/>
      <c r="AD3176" t="str">
        <f t="shared" si="49"/>
        <v xml:space="preserve"> </v>
      </c>
    </row>
    <row r="3177" spans="16:30" x14ac:dyDescent="0.25">
      <c r="P3177" s="11"/>
      <c r="S3177" s="9"/>
      <c r="AD3177" t="str">
        <f t="shared" si="49"/>
        <v xml:space="preserve"> </v>
      </c>
    </row>
    <row r="3178" spans="16:30" x14ac:dyDescent="0.25">
      <c r="P3178" s="11"/>
      <c r="S3178" s="9"/>
      <c r="AD3178" t="str">
        <f t="shared" si="49"/>
        <v xml:space="preserve"> </v>
      </c>
    </row>
    <row r="3179" spans="16:30" x14ac:dyDescent="0.25">
      <c r="P3179" s="11"/>
      <c r="S3179" s="9"/>
      <c r="AD3179" t="str">
        <f t="shared" si="49"/>
        <v xml:space="preserve"> </v>
      </c>
    </row>
    <row r="3180" spans="16:30" x14ac:dyDescent="0.25">
      <c r="P3180" s="11"/>
      <c r="S3180" s="9"/>
      <c r="AD3180" t="str">
        <f t="shared" si="49"/>
        <v xml:space="preserve"> </v>
      </c>
    </row>
    <row r="3181" spans="16:30" x14ac:dyDescent="0.25">
      <c r="P3181" s="11"/>
      <c r="S3181" s="9"/>
      <c r="AD3181" t="str">
        <f t="shared" si="49"/>
        <v xml:space="preserve"> </v>
      </c>
    </row>
    <row r="3182" spans="16:30" x14ac:dyDescent="0.25">
      <c r="P3182" s="11"/>
      <c r="S3182" s="9"/>
      <c r="AD3182" t="str">
        <f t="shared" si="49"/>
        <v xml:space="preserve"> </v>
      </c>
    </row>
    <row r="3183" spans="16:30" x14ac:dyDescent="0.25">
      <c r="P3183" s="11"/>
      <c r="S3183" s="9"/>
      <c r="AD3183" t="str">
        <f t="shared" si="49"/>
        <v xml:space="preserve"> </v>
      </c>
    </row>
    <row r="3184" spans="16:30" x14ac:dyDescent="0.25">
      <c r="P3184" s="11"/>
      <c r="S3184" s="9"/>
      <c r="AD3184" t="str">
        <f t="shared" si="49"/>
        <v xml:space="preserve"> </v>
      </c>
    </row>
    <row r="3185" spans="16:30" x14ac:dyDescent="0.25">
      <c r="P3185" s="11"/>
      <c r="S3185" s="9"/>
      <c r="AD3185" t="str">
        <f t="shared" si="49"/>
        <v xml:space="preserve"> </v>
      </c>
    </row>
    <row r="3186" spans="16:30" x14ac:dyDescent="0.25">
      <c r="P3186" s="11"/>
      <c r="S3186" s="9"/>
      <c r="AD3186" t="str">
        <f t="shared" si="49"/>
        <v xml:space="preserve"> </v>
      </c>
    </row>
    <row r="3187" spans="16:30" x14ac:dyDescent="0.25">
      <c r="P3187" s="11"/>
      <c r="S3187" s="9"/>
      <c r="AD3187" t="str">
        <f t="shared" si="49"/>
        <v xml:space="preserve"> </v>
      </c>
    </row>
    <row r="3188" spans="16:30" x14ac:dyDescent="0.25">
      <c r="P3188" s="11"/>
      <c r="S3188" s="9"/>
      <c r="AD3188" t="str">
        <f t="shared" si="49"/>
        <v xml:space="preserve"> </v>
      </c>
    </row>
    <row r="3189" spans="16:30" x14ac:dyDescent="0.25">
      <c r="P3189" s="11"/>
      <c r="S3189" s="9"/>
      <c r="AD3189" t="str">
        <f t="shared" si="49"/>
        <v xml:space="preserve"> </v>
      </c>
    </row>
    <row r="3190" spans="16:30" x14ac:dyDescent="0.25">
      <c r="P3190" s="11"/>
      <c r="S3190" s="9"/>
      <c r="AD3190" t="str">
        <f t="shared" si="49"/>
        <v xml:space="preserve"> </v>
      </c>
    </row>
    <row r="3191" spans="16:30" x14ac:dyDescent="0.25">
      <c r="P3191" s="11"/>
      <c r="S3191" s="9"/>
      <c r="AD3191" t="str">
        <f t="shared" si="49"/>
        <v xml:space="preserve"> </v>
      </c>
    </row>
    <row r="3192" spans="16:30" x14ac:dyDescent="0.25">
      <c r="P3192" s="11"/>
      <c r="S3192" s="9"/>
      <c r="AD3192" t="str">
        <f t="shared" si="49"/>
        <v xml:space="preserve"> </v>
      </c>
    </row>
    <row r="3193" spans="16:30" x14ac:dyDescent="0.25">
      <c r="P3193" s="11"/>
      <c r="S3193" s="9"/>
      <c r="AD3193" t="str">
        <f t="shared" si="49"/>
        <v xml:space="preserve"> </v>
      </c>
    </row>
    <row r="3194" spans="16:30" x14ac:dyDescent="0.25">
      <c r="P3194" s="11"/>
      <c r="S3194" s="9"/>
      <c r="AD3194" t="str">
        <f t="shared" si="49"/>
        <v xml:space="preserve"> </v>
      </c>
    </row>
    <row r="3195" spans="16:30" x14ac:dyDescent="0.25">
      <c r="P3195" s="11"/>
      <c r="S3195" s="9"/>
      <c r="AD3195" t="str">
        <f t="shared" si="49"/>
        <v xml:space="preserve"> </v>
      </c>
    </row>
    <row r="3196" spans="16:30" x14ac:dyDescent="0.25">
      <c r="P3196" s="11"/>
      <c r="S3196" s="9"/>
      <c r="AD3196" t="str">
        <f t="shared" si="49"/>
        <v xml:space="preserve"> </v>
      </c>
    </row>
    <row r="3197" spans="16:30" x14ac:dyDescent="0.25">
      <c r="P3197" s="11"/>
      <c r="S3197" s="9"/>
      <c r="AD3197" t="str">
        <f t="shared" si="49"/>
        <v xml:space="preserve"> </v>
      </c>
    </row>
    <row r="3198" spans="16:30" x14ac:dyDescent="0.25">
      <c r="P3198" s="11"/>
      <c r="S3198" s="9"/>
      <c r="AD3198" t="str">
        <f t="shared" si="49"/>
        <v xml:space="preserve"> </v>
      </c>
    </row>
    <row r="3199" spans="16:30" x14ac:dyDescent="0.25">
      <c r="P3199" s="11"/>
      <c r="S3199" s="9"/>
      <c r="AD3199" t="str">
        <f t="shared" si="49"/>
        <v xml:space="preserve"> </v>
      </c>
    </row>
    <row r="3200" spans="16:30" x14ac:dyDescent="0.25">
      <c r="P3200" s="11"/>
      <c r="S3200" s="9"/>
      <c r="AD3200" t="str">
        <f t="shared" si="49"/>
        <v xml:space="preserve"> </v>
      </c>
    </row>
    <row r="3201" spans="16:30" x14ac:dyDescent="0.25">
      <c r="P3201" s="11"/>
      <c r="S3201" s="9"/>
      <c r="AD3201" t="str">
        <f t="shared" si="49"/>
        <v xml:space="preserve"> </v>
      </c>
    </row>
    <row r="3202" spans="16:30" x14ac:dyDescent="0.25">
      <c r="P3202" s="11"/>
      <c r="S3202" s="9"/>
      <c r="AD3202" t="str">
        <f t="shared" si="49"/>
        <v xml:space="preserve"> </v>
      </c>
    </row>
    <row r="3203" spans="16:30" x14ac:dyDescent="0.25">
      <c r="P3203" s="11"/>
      <c r="S3203" s="9"/>
      <c r="AD3203" t="str">
        <f t="shared" si="49"/>
        <v xml:space="preserve"> </v>
      </c>
    </row>
    <row r="3204" spans="16:30" x14ac:dyDescent="0.25">
      <c r="P3204" s="11"/>
      <c r="S3204" s="9"/>
      <c r="AD3204" t="str">
        <f t="shared" si="49"/>
        <v xml:space="preserve"> </v>
      </c>
    </row>
    <row r="3205" spans="16:30" x14ac:dyDescent="0.25">
      <c r="P3205" s="11"/>
      <c r="S3205" s="9"/>
      <c r="AD3205" t="str">
        <f t="shared" ref="AD3205:AD3268" si="50">IF(ISNUMBER(AC3205),G3205+AC3205," ")</f>
        <v xml:space="preserve"> </v>
      </c>
    </row>
    <row r="3206" spans="16:30" x14ac:dyDescent="0.25">
      <c r="P3206" s="11"/>
      <c r="S3206" s="9"/>
      <c r="AD3206" t="str">
        <f t="shared" si="50"/>
        <v xml:space="preserve"> </v>
      </c>
    </row>
    <row r="3207" spans="16:30" x14ac:dyDescent="0.25">
      <c r="P3207" s="11"/>
      <c r="S3207" s="9"/>
      <c r="AD3207" t="str">
        <f t="shared" si="50"/>
        <v xml:space="preserve"> </v>
      </c>
    </row>
    <row r="3208" spans="16:30" x14ac:dyDescent="0.25">
      <c r="P3208" s="11"/>
      <c r="S3208" s="9"/>
      <c r="AD3208" t="str">
        <f t="shared" si="50"/>
        <v xml:space="preserve"> </v>
      </c>
    </row>
    <row r="3209" spans="16:30" x14ac:dyDescent="0.25">
      <c r="P3209" s="11"/>
      <c r="S3209" s="9"/>
      <c r="AD3209" t="str">
        <f t="shared" si="50"/>
        <v xml:space="preserve"> </v>
      </c>
    </row>
    <row r="3210" spans="16:30" x14ac:dyDescent="0.25">
      <c r="P3210" s="11"/>
      <c r="S3210" s="9"/>
      <c r="AD3210" t="str">
        <f t="shared" si="50"/>
        <v xml:space="preserve"> </v>
      </c>
    </row>
    <row r="3211" spans="16:30" x14ac:dyDescent="0.25">
      <c r="P3211" s="11"/>
      <c r="S3211" s="9"/>
      <c r="AD3211" t="str">
        <f t="shared" si="50"/>
        <v xml:space="preserve"> </v>
      </c>
    </row>
    <row r="3212" spans="16:30" x14ac:dyDescent="0.25">
      <c r="P3212" s="11"/>
      <c r="S3212" s="9"/>
      <c r="AD3212" t="str">
        <f t="shared" si="50"/>
        <v xml:space="preserve"> </v>
      </c>
    </row>
    <row r="3213" spans="16:30" x14ac:dyDescent="0.25">
      <c r="P3213" s="11"/>
      <c r="S3213" s="9"/>
      <c r="AD3213" t="str">
        <f t="shared" si="50"/>
        <v xml:space="preserve"> </v>
      </c>
    </row>
    <row r="3214" spans="16:30" x14ac:dyDescent="0.25">
      <c r="P3214" s="11"/>
      <c r="S3214" s="9"/>
      <c r="AD3214" t="str">
        <f t="shared" si="50"/>
        <v xml:space="preserve"> </v>
      </c>
    </row>
    <row r="3215" spans="16:30" x14ac:dyDescent="0.25">
      <c r="P3215" s="11"/>
      <c r="S3215" s="9"/>
      <c r="AD3215" t="str">
        <f t="shared" si="50"/>
        <v xml:space="preserve"> </v>
      </c>
    </row>
    <row r="3216" spans="16:30" x14ac:dyDescent="0.25">
      <c r="P3216" s="11"/>
      <c r="S3216" s="9"/>
      <c r="AD3216" t="str">
        <f t="shared" si="50"/>
        <v xml:space="preserve"> </v>
      </c>
    </row>
    <row r="3217" spans="16:30" x14ac:dyDescent="0.25">
      <c r="P3217" s="11"/>
      <c r="S3217" s="9"/>
      <c r="AD3217" t="str">
        <f t="shared" si="50"/>
        <v xml:space="preserve"> </v>
      </c>
    </row>
    <row r="3218" spans="16:30" x14ac:dyDescent="0.25">
      <c r="P3218" s="11"/>
      <c r="S3218" s="9"/>
      <c r="AD3218" t="str">
        <f t="shared" si="50"/>
        <v xml:space="preserve"> </v>
      </c>
    </row>
    <row r="3219" spans="16:30" x14ac:dyDescent="0.25">
      <c r="P3219" s="11"/>
      <c r="S3219" s="9"/>
      <c r="AD3219" t="str">
        <f t="shared" si="50"/>
        <v xml:space="preserve"> </v>
      </c>
    </row>
    <row r="3220" spans="16:30" x14ac:dyDescent="0.25">
      <c r="P3220" s="11"/>
      <c r="S3220" s="9"/>
      <c r="AD3220" t="str">
        <f t="shared" si="50"/>
        <v xml:space="preserve"> </v>
      </c>
    </row>
    <row r="3221" spans="16:30" x14ac:dyDescent="0.25">
      <c r="P3221" s="11"/>
      <c r="S3221" s="9"/>
      <c r="AD3221" t="str">
        <f t="shared" si="50"/>
        <v xml:space="preserve"> </v>
      </c>
    </row>
    <row r="3222" spans="16:30" x14ac:dyDescent="0.25">
      <c r="P3222" s="11"/>
      <c r="S3222" s="9"/>
      <c r="AD3222" t="str">
        <f t="shared" si="50"/>
        <v xml:space="preserve"> </v>
      </c>
    </row>
    <row r="3223" spans="16:30" x14ac:dyDescent="0.25">
      <c r="P3223" s="11"/>
      <c r="S3223" s="9"/>
      <c r="AD3223" t="str">
        <f t="shared" si="50"/>
        <v xml:space="preserve"> </v>
      </c>
    </row>
    <row r="3224" spans="16:30" x14ac:dyDescent="0.25">
      <c r="P3224" s="11"/>
      <c r="S3224" s="9"/>
      <c r="AD3224" t="str">
        <f t="shared" si="50"/>
        <v xml:space="preserve"> </v>
      </c>
    </row>
    <row r="3225" spans="16:30" x14ac:dyDescent="0.25">
      <c r="P3225" s="11"/>
      <c r="S3225" s="9"/>
      <c r="AD3225" t="str">
        <f t="shared" si="50"/>
        <v xml:space="preserve"> </v>
      </c>
    </row>
    <row r="3226" spans="16:30" x14ac:dyDescent="0.25">
      <c r="P3226" s="11"/>
      <c r="S3226" s="9"/>
      <c r="AD3226" t="str">
        <f t="shared" si="50"/>
        <v xml:space="preserve"> </v>
      </c>
    </row>
    <row r="3227" spans="16:30" x14ac:dyDescent="0.25">
      <c r="P3227" s="11"/>
      <c r="S3227" s="9"/>
      <c r="AD3227" t="str">
        <f t="shared" si="50"/>
        <v xml:space="preserve"> </v>
      </c>
    </row>
    <row r="3228" spans="16:30" x14ac:dyDescent="0.25">
      <c r="P3228" s="11"/>
      <c r="S3228" s="9"/>
      <c r="AD3228" t="str">
        <f t="shared" si="50"/>
        <v xml:space="preserve"> </v>
      </c>
    </row>
    <row r="3229" spans="16:30" x14ac:dyDescent="0.25">
      <c r="P3229" s="11"/>
      <c r="S3229" s="9"/>
      <c r="AD3229" t="str">
        <f t="shared" si="50"/>
        <v xml:space="preserve"> </v>
      </c>
    </row>
    <row r="3230" spans="16:30" x14ac:dyDescent="0.25">
      <c r="P3230" s="11"/>
      <c r="S3230" s="9"/>
      <c r="AD3230" t="str">
        <f t="shared" si="50"/>
        <v xml:space="preserve"> </v>
      </c>
    </row>
    <row r="3231" spans="16:30" x14ac:dyDescent="0.25">
      <c r="P3231" s="11"/>
      <c r="S3231" s="9"/>
      <c r="AD3231" t="str">
        <f t="shared" si="50"/>
        <v xml:space="preserve"> </v>
      </c>
    </row>
    <row r="3232" spans="16:30" x14ac:dyDescent="0.25">
      <c r="P3232" s="11"/>
      <c r="S3232" s="9"/>
      <c r="AD3232" t="str">
        <f t="shared" si="50"/>
        <v xml:space="preserve"> </v>
      </c>
    </row>
    <row r="3233" spans="16:30" x14ac:dyDescent="0.25">
      <c r="P3233" s="11"/>
      <c r="S3233" s="9"/>
      <c r="AD3233" t="str">
        <f t="shared" si="50"/>
        <v xml:space="preserve"> </v>
      </c>
    </row>
    <row r="3234" spans="16:30" x14ac:dyDescent="0.25">
      <c r="P3234" s="11"/>
      <c r="S3234" s="9"/>
      <c r="AD3234" t="str">
        <f t="shared" si="50"/>
        <v xml:space="preserve"> </v>
      </c>
    </row>
    <row r="3235" spans="16:30" x14ac:dyDescent="0.25">
      <c r="P3235" s="11"/>
      <c r="S3235" s="9"/>
      <c r="AD3235" t="str">
        <f t="shared" si="50"/>
        <v xml:space="preserve"> </v>
      </c>
    </row>
    <row r="3236" spans="16:30" x14ac:dyDescent="0.25">
      <c r="P3236" s="11"/>
      <c r="S3236" s="9"/>
      <c r="AD3236" t="str">
        <f t="shared" si="50"/>
        <v xml:space="preserve"> </v>
      </c>
    </row>
    <row r="3237" spans="16:30" x14ac:dyDescent="0.25">
      <c r="P3237" s="11"/>
      <c r="S3237" s="9"/>
      <c r="AD3237" t="str">
        <f t="shared" si="50"/>
        <v xml:space="preserve"> </v>
      </c>
    </row>
    <row r="3238" spans="16:30" x14ac:dyDescent="0.25">
      <c r="P3238" s="11"/>
      <c r="S3238" s="9"/>
      <c r="AD3238" t="str">
        <f t="shared" si="50"/>
        <v xml:space="preserve"> </v>
      </c>
    </row>
    <row r="3239" spans="16:30" x14ac:dyDescent="0.25">
      <c r="P3239" s="11"/>
      <c r="S3239" s="9"/>
      <c r="AD3239" t="str">
        <f t="shared" si="50"/>
        <v xml:space="preserve"> </v>
      </c>
    </row>
    <row r="3240" spans="16:30" x14ac:dyDescent="0.25">
      <c r="P3240" s="11"/>
      <c r="S3240" s="9"/>
      <c r="AD3240" t="str">
        <f t="shared" si="50"/>
        <v xml:space="preserve"> </v>
      </c>
    </row>
    <row r="3241" spans="16:30" x14ac:dyDescent="0.25">
      <c r="P3241" s="11"/>
      <c r="S3241" s="9"/>
      <c r="AD3241" t="str">
        <f t="shared" si="50"/>
        <v xml:space="preserve"> </v>
      </c>
    </row>
    <row r="3242" spans="16:30" x14ac:dyDescent="0.25">
      <c r="P3242" s="11"/>
      <c r="S3242" s="9"/>
      <c r="AD3242" t="str">
        <f t="shared" si="50"/>
        <v xml:space="preserve"> </v>
      </c>
    </row>
    <row r="3243" spans="16:30" x14ac:dyDescent="0.25">
      <c r="P3243" s="11"/>
      <c r="S3243" s="9"/>
      <c r="AD3243" t="str">
        <f t="shared" si="50"/>
        <v xml:space="preserve"> </v>
      </c>
    </row>
    <row r="3244" spans="16:30" x14ac:dyDescent="0.25">
      <c r="P3244" s="11"/>
      <c r="S3244" s="9"/>
      <c r="AD3244" t="str">
        <f t="shared" si="50"/>
        <v xml:space="preserve"> </v>
      </c>
    </row>
    <row r="3245" spans="16:30" x14ac:dyDescent="0.25">
      <c r="P3245" s="11"/>
      <c r="S3245" s="9"/>
      <c r="AD3245" t="str">
        <f t="shared" si="50"/>
        <v xml:space="preserve"> </v>
      </c>
    </row>
    <row r="3246" spans="16:30" x14ac:dyDescent="0.25">
      <c r="P3246" s="11"/>
      <c r="S3246" s="9"/>
      <c r="AD3246" t="str">
        <f t="shared" si="50"/>
        <v xml:space="preserve"> </v>
      </c>
    </row>
    <row r="3247" spans="16:30" x14ac:dyDescent="0.25">
      <c r="P3247" s="11"/>
      <c r="S3247" s="9"/>
      <c r="AD3247" t="str">
        <f t="shared" si="50"/>
        <v xml:space="preserve"> </v>
      </c>
    </row>
    <row r="3248" spans="16:30" x14ac:dyDescent="0.25">
      <c r="P3248" s="11"/>
      <c r="S3248" s="9"/>
      <c r="AD3248" t="str">
        <f t="shared" si="50"/>
        <v xml:space="preserve"> </v>
      </c>
    </row>
    <row r="3249" spans="16:30" x14ac:dyDescent="0.25">
      <c r="P3249" s="11"/>
      <c r="S3249" s="9"/>
      <c r="AD3249" t="str">
        <f t="shared" si="50"/>
        <v xml:space="preserve"> </v>
      </c>
    </row>
    <row r="3250" spans="16:30" x14ac:dyDescent="0.25">
      <c r="P3250" s="11"/>
      <c r="S3250" s="9"/>
      <c r="AD3250" t="str">
        <f t="shared" si="50"/>
        <v xml:space="preserve"> </v>
      </c>
    </row>
    <row r="3251" spans="16:30" x14ac:dyDescent="0.25">
      <c r="P3251" s="11"/>
      <c r="S3251" s="9"/>
      <c r="AD3251" t="str">
        <f t="shared" si="50"/>
        <v xml:space="preserve"> </v>
      </c>
    </row>
    <row r="3252" spans="16:30" x14ac:dyDescent="0.25">
      <c r="P3252" s="11"/>
      <c r="S3252" s="9"/>
      <c r="AD3252" t="str">
        <f t="shared" si="50"/>
        <v xml:space="preserve"> </v>
      </c>
    </row>
    <row r="3253" spans="16:30" x14ac:dyDescent="0.25">
      <c r="P3253" s="11"/>
      <c r="S3253" s="9"/>
      <c r="AD3253" t="str">
        <f t="shared" si="50"/>
        <v xml:space="preserve"> </v>
      </c>
    </row>
    <row r="3254" spans="16:30" x14ac:dyDescent="0.25">
      <c r="P3254" s="11"/>
      <c r="S3254" s="9"/>
      <c r="AD3254" t="str">
        <f t="shared" si="50"/>
        <v xml:space="preserve"> </v>
      </c>
    </row>
    <row r="3255" spans="16:30" x14ac:dyDescent="0.25">
      <c r="P3255" s="11"/>
      <c r="S3255" s="9"/>
      <c r="AD3255" t="str">
        <f t="shared" si="50"/>
        <v xml:space="preserve"> </v>
      </c>
    </row>
    <row r="3256" spans="16:30" x14ac:dyDescent="0.25">
      <c r="P3256" s="11"/>
      <c r="S3256" s="9"/>
      <c r="AD3256" t="str">
        <f t="shared" si="50"/>
        <v xml:space="preserve"> </v>
      </c>
    </row>
    <row r="3257" spans="16:30" x14ac:dyDescent="0.25">
      <c r="P3257" s="11"/>
      <c r="S3257" s="9"/>
      <c r="AD3257" t="str">
        <f t="shared" si="50"/>
        <v xml:space="preserve"> </v>
      </c>
    </row>
    <row r="3258" spans="16:30" x14ac:dyDescent="0.25">
      <c r="P3258" s="11"/>
      <c r="S3258" s="9"/>
      <c r="AD3258" t="str">
        <f t="shared" si="50"/>
        <v xml:space="preserve"> </v>
      </c>
    </row>
    <row r="3259" spans="16:30" x14ac:dyDescent="0.25">
      <c r="P3259" s="11"/>
      <c r="S3259" s="9"/>
      <c r="AD3259" t="str">
        <f t="shared" si="50"/>
        <v xml:space="preserve"> </v>
      </c>
    </row>
    <row r="3260" spans="16:30" x14ac:dyDescent="0.25">
      <c r="P3260" s="11"/>
      <c r="S3260" s="9"/>
      <c r="AD3260" t="str">
        <f t="shared" si="50"/>
        <v xml:space="preserve"> </v>
      </c>
    </row>
    <row r="3261" spans="16:30" x14ac:dyDescent="0.25">
      <c r="P3261" s="11"/>
      <c r="S3261" s="9"/>
      <c r="AD3261" t="str">
        <f t="shared" si="50"/>
        <v xml:space="preserve"> </v>
      </c>
    </row>
    <row r="3262" spans="16:30" x14ac:dyDescent="0.25">
      <c r="P3262" s="11"/>
      <c r="S3262" s="9"/>
      <c r="AD3262" t="str">
        <f t="shared" si="50"/>
        <v xml:space="preserve"> </v>
      </c>
    </row>
    <row r="3263" spans="16:30" x14ac:dyDescent="0.25">
      <c r="P3263" s="11"/>
      <c r="S3263" s="9"/>
      <c r="AD3263" t="str">
        <f t="shared" si="50"/>
        <v xml:space="preserve"> </v>
      </c>
    </row>
    <row r="3264" spans="16:30" x14ac:dyDescent="0.25">
      <c r="P3264" s="11"/>
      <c r="S3264" s="9"/>
      <c r="AD3264" t="str">
        <f t="shared" si="50"/>
        <v xml:space="preserve"> </v>
      </c>
    </row>
    <row r="3265" spans="16:30" x14ac:dyDescent="0.25">
      <c r="P3265" s="11"/>
      <c r="S3265" s="9"/>
      <c r="AD3265" t="str">
        <f t="shared" si="50"/>
        <v xml:space="preserve"> </v>
      </c>
    </row>
    <row r="3266" spans="16:30" x14ac:dyDescent="0.25">
      <c r="P3266" s="11"/>
      <c r="S3266" s="9"/>
      <c r="AD3266" t="str">
        <f t="shared" si="50"/>
        <v xml:space="preserve"> </v>
      </c>
    </row>
    <row r="3267" spans="16:30" x14ac:dyDescent="0.25">
      <c r="P3267" s="11"/>
      <c r="S3267" s="9"/>
      <c r="AD3267" t="str">
        <f t="shared" si="50"/>
        <v xml:space="preserve"> </v>
      </c>
    </row>
    <row r="3268" spans="16:30" x14ac:dyDescent="0.25">
      <c r="P3268" s="11"/>
      <c r="S3268" s="9"/>
      <c r="AD3268" t="str">
        <f t="shared" si="50"/>
        <v xml:space="preserve"> </v>
      </c>
    </row>
    <row r="3269" spans="16:30" x14ac:dyDescent="0.25">
      <c r="P3269" s="11"/>
      <c r="S3269" s="9"/>
      <c r="AD3269" t="str">
        <f t="shared" ref="AD3269:AD3332" si="51">IF(ISNUMBER(AC3269),G3269+AC3269," ")</f>
        <v xml:space="preserve"> </v>
      </c>
    </row>
    <row r="3270" spans="16:30" x14ac:dyDescent="0.25">
      <c r="P3270" s="11"/>
      <c r="S3270" s="9"/>
      <c r="AD3270" t="str">
        <f t="shared" si="51"/>
        <v xml:space="preserve"> </v>
      </c>
    </row>
    <row r="3271" spans="16:30" x14ac:dyDescent="0.25">
      <c r="P3271" s="11"/>
      <c r="S3271" s="9"/>
      <c r="AD3271" t="str">
        <f t="shared" si="51"/>
        <v xml:space="preserve"> </v>
      </c>
    </row>
    <row r="3272" spans="16:30" x14ac:dyDescent="0.25">
      <c r="P3272" s="11"/>
      <c r="S3272" s="9"/>
      <c r="AD3272" t="str">
        <f t="shared" si="51"/>
        <v xml:space="preserve"> </v>
      </c>
    </row>
    <row r="3273" spans="16:30" x14ac:dyDescent="0.25">
      <c r="P3273" s="11"/>
      <c r="S3273" s="9"/>
      <c r="AD3273" t="str">
        <f t="shared" si="51"/>
        <v xml:space="preserve"> </v>
      </c>
    </row>
    <row r="3274" spans="16:30" x14ac:dyDescent="0.25">
      <c r="P3274" s="11"/>
      <c r="S3274" s="9"/>
      <c r="AD3274" t="str">
        <f t="shared" si="51"/>
        <v xml:space="preserve"> </v>
      </c>
    </row>
    <row r="3275" spans="16:30" x14ac:dyDescent="0.25">
      <c r="P3275" s="11"/>
      <c r="S3275" s="9"/>
      <c r="AD3275" t="str">
        <f t="shared" si="51"/>
        <v xml:space="preserve"> </v>
      </c>
    </row>
    <row r="3276" spans="16:30" x14ac:dyDescent="0.25">
      <c r="P3276" s="11"/>
      <c r="S3276" s="9"/>
      <c r="AD3276" t="str">
        <f t="shared" si="51"/>
        <v xml:space="preserve"> </v>
      </c>
    </row>
    <row r="3277" spans="16:30" x14ac:dyDescent="0.25">
      <c r="P3277" s="11"/>
      <c r="S3277" s="9"/>
      <c r="AD3277" t="str">
        <f t="shared" si="51"/>
        <v xml:space="preserve"> </v>
      </c>
    </row>
    <row r="3278" spans="16:30" x14ac:dyDescent="0.25">
      <c r="P3278" s="11"/>
      <c r="S3278" s="9"/>
      <c r="AD3278" t="str">
        <f t="shared" si="51"/>
        <v xml:space="preserve"> </v>
      </c>
    </row>
    <row r="3279" spans="16:30" x14ac:dyDescent="0.25">
      <c r="P3279" s="11"/>
      <c r="S3279" s="9"/>
      <c r="AD3279" t="str">
        <f t="shared" si="51"/>
        <v xml:space="preserve"> </v>
      </c>
    </row>
    <row r="3280" spans="16:30" x14ac:dyDescent="0.25">
      <c r="P3280" s="11"/>
      <c r="S3280" s="9"/>
      <c r="AD3280" t="str">
        <f t="shared" si="51"/>
        <v xml:space="preserve"> </v>
      </c>
    </row>
    <row r="3281" spans="16:30" x14ac:dyDescent="0.25">
      <c r="P3281" s="11"/>
      <c r="S3281" s="9"/>
      <c r="AD3281" t="str">
        <f t="shared" si="51"/>
        <v xml:space="preserve"> </v>
      </c>
    </row>
    <row r="3282" spans="16:30" x14ac:dyDescent="0.25">
      <c r="P3282" s="11"/>
      <c r="S3282" s="9"/>
      <c r="AD3282" t="str">
        <f t="shared" si="51"/>
        <v xml:space="preserve"> </v>
      </c>
    </row>
    <row r="3283" spans="16:30" x14ac:dyDescent="0.25">
      <c r="P3283" s="11"/>
      <c r="S3283" s="9"/>
      <c r="AD3283" t="str">
        <f t="shared" si="51"/>
        <v xml:space="preserve"> </v>
      </c>
    </row>
    <row r="3284" spans="16:30" x14ac:dyDescent="0.25">
      <c r="P3284" s="11"/>
      <c r="S3284" s="9"/>
      <c r="AD3284" t="str">
        <f t="shared" si="51"/>
        <v xml:space="preserve"> </v>
      </c>
    </row>
    <row r="3285" spans="16:30" x14ac:dyDescent="0.25">
      <c r="P3285" s="11"/>
      <c r="S3285" s="9"/>
      <c r="AD3285" t="str">
        <f t="shared" si="51"/>
        <v xml:space="preserve"> </v>
      </c>
    </row>
    <row r="3286" spans="16:30" x14ac:dyDescent="0.25">
      <c r="P3286" s="11"/>
      <c r="S3286" s="9"/>
      <c r="AD3286" t="str">
        <f t="shared" si="51"/>
        <v xml:space="preserve"> </v>
      </c>
    </row>
    <row r="3287" spans="16:30" x14ac:dyDescent="0.25">
      <c r="P3287" s="11"/>
      <c r="S3287" s="9"/>
      <c r="AD3287" t="str">
        <f t="shared" si="51"/>
        <v xml:space="preserve"> </v>
      </c>
    </row>
    <row r="3288" spans="16:30" x14ac:dyDescent="0.25">
      <c r="P3288" s="11"/>
      <c r="S3288" s="9"/>
      <c r="AD3288" t="str">
        <f t="shared" si="51"/>
        <v xml:space="preserve"> </v>
      </c>
    </row>
    <row r="3289" spans="16:30" x14ac:dyDescent="0.25">
      <c r="P3289" s="11"/>
      <c r="S3289" s="9"/>
      <c r="AD3289" t="str">
        <f t="shared" si="51"/>
        <v xml:space="preserve"> </v>
      </c>
    </row>
    <row r="3290" spans="16:30" x14ac:dyDescent="0.25">
      <c r="P3290" s="11"/>
      <c r="S3290" s="9"/>
      <c r="AD3290" t="str">
        <f t="shared" si="51"/>
        <v xml:space="preserve"> </v>
      </c>
    </row>
    <row r="3291" spans="16:30" x14ac:dyDescent="0.25">
      <c r="P3291" s="11"/>
      <c r="S3291" s="9"/>
      <c r="AD3291" t="str">
        <f t="shared" si="51"/>
        <v xml:space="preserve"> </v>
      </c>
    </row>
    <row r="3292" spans="16:30" x14ac:dyDescent="0.25">
      <c r="P3292" s="11"/>
      <c r="S3292" s="9"/>
      <c r="AD3292" t="str">
        <f t="shared" si="51"/>
        <v xml:space="preserve"> </v>
      </c>
    </row>
    <row r="3293" spans="16:30" x14ac:dyDescent="0.25">
      <c r="P3293" s="11"/>
      <c r="S3293" s="9"/>
      <c r="AD3293" t="str">
        <f t="shared" si="51"/>
        <v xml:space="preserve"> </v>
      </c>
    </row>
    <row r="3294" spans="16:30" x14ac:dyDescent="0.25">
      <c r="P3294" s="11"/>
      <c r="S3294" s="9"/>
      <c r="AD3294" t="str">
        <f t="shared" si="51"/>
        <v xml:space="preserve"> </v>
      </c>
    </row>
    <row r="3295" spans="16:30" x14ac:dyDescent="0.25">
      <c r="P3295" s="11"/>
      <c r="S3295" s="9"/>
      <c r="AD3295" t="str">
        <f t="shared" si="51"/>
        <v xml:space="preserve"> </v>
      </c>
    </row>
    <row r="3296" spans="16:30" x14ac:dyDescent="0.25">
      <c r="P3296" s="11"/>
      <c r="S3296" s="9"/>
      <c r="AD3296" t="str">
        <f t="shared" si="51"/>
        <v xml:space="preserve"> </v>
      </c>
    </row>
    <row r="3297" spans="16:30" x14ac:dyDescent="0.25">
      <c r="P3297" s="11"/>
      <c r="S3297" s="9"/>
      <c r="AD3297" t="str">
        <f t="shared" si="51"/>
        <v xml:space="preserve"> </v>
      </c>
    </row>
    <row r="3298" spans="16:30" x14ac:dyDescent="0.25">
      <c r="P3298" s="11"/>
      <c r="S3298" s="9"/>
      <c r="AD3298" t="str">
        <f t="shared" si="51"/>
        <v xml:space="preserve"> </v>
      </c>
    </row>
    <row r="3299" spans="16:30" x14ac:dyDescent="0.25">
      <c r="P3299" s="11"/>
      <c r="S3299" s="9"/>
      <c r="AD3299" t="str">
        <f t="shared" si="51"/>
        <v xml:space="preserve"> </v>
      </c>
    </row>
    <row r="3300" spans="16:30" x14ac:dyDescent="0.25">
      <c r="P3300" s="11"/>
      <c r="S3300" s="9"/>
      <c r="AD3300" t="str">
        <f t="shared" si="51"/>
        <v xml:space="preserve"> </v>
      </c>
    </row>
    <row r="3301" spans="16:30" x14ac:dyDescent="0.25">
      <c r="P3301" s="11"/>
      <c r="S3301" s="9"/>
      <c r="AD3301" t="str">
        <f t="shared" si="51"/>
        <v xml:space="preserve"> </v>
      </c>
    </row>
    <row r="3302" spans="16:30" x14ac:dyDescent="0.25">
      <c r="P3302" s="11"/>
      <c r="S3302" s="9"/>
      <c r="AD3302" t="str">
        <f t="shared" si="51"/>
        <v xml:space="preserve"> </v>
      </c>
    </row>
    <row r="3303" spans="16:30" x14ac:dyDescent="0.25">
      <c r="P3303" s="11"/>
      <c r="S3303" s="9"/>
      <c r="AD3303" t="str">
        <f t="shared" si="51"/>
        <v xml:space="preserve"> </v>
      </c>
    </row>
    <row r="3304" spans="16:30" x14ac:dyDescent="0.25">
      <c r="P3304" s="11"/>
      <c r="S3304" s="9"/>
      <c r="AD3304" t="str">
        <f t="shared" si="51"/>
        <v xml:space="preserve"> </v>
      </c>
    </row>
    <row r="3305" spans="16:30" x14ac:dyDescent="0.25">
      <c r="P3305" s="11"/>
      <c r="S3305" s="9"/>
      <c r="AD3305" t="str">
        <f t="shared" si="51"/>
        <v xml:space="preserve"> </v>
      </c>
    </row>
    <row r="3306" spans="16:30" x14ac:dyDescent="0.25">
      <c r="P3306" s="11"/>
      <c r="S3306" s="9"/>
      <c r="AD3306" t="str">
        <f t="shared" si="51"/>
        <v xml:space="preserve"> </v>
      </c>
    </row>
    <row r="3307" spans="16:30" x14ac:dyDescent="0.25">
      <c r="P3307" s="11"/>
      <c r="S3307" s="9"/>
      <c r="AD3307" t="str">
        <f t="shared" si="51"/>
        <v xml:space="preserve"> </v>
      </c>
    </row>
    <row r="3308" spans="16:30" x14ac:dyDescent="0.25">
      <c r="P3308" s="11"/>
      <c r="S3308" s="9"/>
      <c r="AD3308" t="str">
        <f t="shared" si="51"/>
        <v xml:space="preserve"> </v>
      </c>
    </row>
    <row r="3309" spans="16:30" x14ac:dyDescent="0.25">
      <c r="P3309" s="11"/>
      <c r="S3309" s="9"/>
      <c r="AD3309" t="str">
        <f t="shared" si="51"/>
        <v xml:space="preserve"> </v>
      </c>
    </row>
    <row r="3310" spans="16:30" x14ac:dyDescent="0.25">
      <c r="P3310" s="11"/>
      <c r="S3310" s="9"/>
      <c r="AD3310" t="str">
        <f t="shared" si="51"/>
        <v xml:space="preserve"> </v>
      </c>
    </row>
    <row r="3311" spans="16:30" x14ac:dyDescent="0.25">
      <c r="P3311" s="11"/>
      <c r="S3311" s="9"/>
      <c r="AD3311" t="str">
        <f t="shared" si="51"/>
        <v xml:space="preserve"> </v>
      </c>
    </row>
    <row r="3312" spans="16:30" x14ac:dyDescent="0.25">
      <c r="P3312" s="11"/>
      <c r="S3312" s="9"/>
      <c r="AD3312" t="str">
        <f t="shared" si="51"/>
        <v xml:space="preserve"> </v>
      </c>
    </row>
    <row r="3313" spans="16:30" x14ac:dyDescent="0.25">
      <c r="P3313" s="11"/>
      <c r="S3313" s="9"/>
      <c r="AD3313" t="str">
        <f t="shared" si="51"/>
        <v xml:space="preserve"> </v>
      </c>
    </row>
    <row r="3314" spans="16:30" x14ac:dyDescent="0.25">
      <c r="P3314" s="11"/>
      <c r="S3314" s="9"/>
      <c r="AD3314" t="str">
        <f t="shared" si="51"/>
        <v xml:space="preserve"> </v>
      </c>
    </row>
    <row r="3315" spans="16:30" x14ac:dyDescent="0.25">
      <c r="P3315" s="11"/>
      <c r="S3315" s="9"/>
      <c r="AD3315" t="str">
        <f t="shared" si="51"/>
        <v xml:space="preserve"> </v>
      </c>
    </row>
    <row r="3316" spans="16:30" x14ac:dyDescent="0.25">
      <c r="P3316" s="11"/>
      <c r="S3316" s="9"/>
      <c r="AD3316" t="str">
        <f t="shared" si="51"/>
        <v xml:space="preserve"> </v>
      </c>
    </row>
    <row r="3317" spans="16:30" x14ac:dyDescent="0.25">
      <c r="P3317" s="11"/>
      <c r="S3317" s="9"/>
      <c r="AD3317" t="str">
        <f t="shared" si="51"/>
        <v xml:space="preserve"> </v>
      </c>
    </row>
    <row r="3318" spans="16:30" x14ac:dyDescent="0.25">
      <c r="P3318" s="11"/>
      <c r="S3318" s="9"/>
      <c r="AD3318" t="str">
        <f t="shared" si="51"/>
        <v xml:space="preserve"> </v>
      </c>
    </row>
    <row r="3319" spans="16:30" x14ac:dyDescent="0.25">
      <c r="P3319" s="11"/>
      <c r="S3319" s="9"/>
      <c r="AD3319" t="str">
        <f t="shared" si="51"/>
        <v xml:space="preserve"> </v>
      </c>
    </row>
    <row r="3320" spans="16:30" x14ac:dyDescent="0.25">
      <c r="P3320" s="11"/>
      <c r="S3320" s="9"/>
      <c r="AD3320" t="str">
        <f t="shared" si="51"/>
        <v xml:space="preserve"> </v>
      </c>
    </row>
    <row r="3321" spans="16:30" x14ac:dyDescent="0.25">
      <c r="P3321" s="11"/>
      <c r="S3321" s="9"/>
      <c r="AD3321" t="str">
        <f t="shared" si="51"/>
        <v xml:space="preserve"> </v>
      </c>
    </row>
    <row r="3322" spans="16:30" x14ac:dyDescent="0.25">
      <c r="P3322" s="11"/>
      <c r="S3322" s="9"/>
      <c r="AD3322" t="str">
        <f t="shared" si="51"/>
        <v xml:space="preserve"> </v>
      </c>
    </row>
    <row r="3323" spans="16:30" x14ac:dyDescent="0.25">
      <c r="P3323" s="11"/>
      <c r="S3323" s="9"/>
      <c r="AD3323" t="str">
        <f t="shared" si="51"/>
        <v xml:space="preserve"> </v>
      </c>
    </row>
    <row r="3324" spans="16:30" x14ac:dyDescent="0.25">
      <c r="P3324" s="11"/>
      <c r="S3324" s="9"/>
      <c r="AD3324" t="str">
        <f t="shared" si="51"/>
        <v xml:space="preserve"> </v>
      </c>
    </row>
    <row r="3325" spans="16:30" x14ac:dyDescent="0.25">
      <c r="P3325" s="11"/>
      <c r="S3325" s="9"/>
      <c r="AD3325" t="str">
        <f t="shared" si="51"/>
        <v xml:space="preserve"> </v>
      </c>
    </row>
    <row r="3326" spans="16:30" x14ac:dyDescent="0.25">
      <c r="P3326" s="11"/>
      <c r="S3326" s="9"/>
      <c r="AD3326" t="str">
        <f t="shared" si="51"/>
        <v xml:space="preserve"> </v>
      </c>
    </row>
    <row r="3327" spans="16:30" x14ac:dyDescent="0.25">
      <c r="P3327" s="11"/>
      <c r="S3327" s="9"/>
      <c r="AD3327" t="str">
        <f t="shared" si="51"/>
        <v xml:space="preserve"> </v>
      </c>
    </row>
    <row r="3328" spans="16:30" x14ac:dyDescent="0.25">
      <c r="P3328" s="11"/>
      <c r="S3328" s="9"/>
      <c r="AD3328" t="str">
        <f t="shared" si="51"/>
        <v xml:space="preserve"> </v>
      </c>
    </row>
    <row r="3329" spans="16:30" x14ac:dyDescent="0.25">
      <c r="P3329" s="11"/>
      <c r="S3329" s="9"/>
      <c r="AD3329" t="str">
        <f t="shared" si="51"/>
        <v xml:space="preserve"> </v>
      </c>
    </row>
    <row r="3330" spans="16:30" x14ac:dyDescent="0.25">
      <c r="P3330" s="11"/>
      <c r="S3330" s="9"/>
      <c r="AD3330" t="str">
        <f t="shared" si="51"/>
        <v xml:space="preserve"> </v>
      </c>
    </row>
    <row r="3331" spans="16:30" x14ac:dyDescent="0.25">
      <c r="P3331" s="11"/>
      <c r="S3331" s="9"/>
      <c r="AD3331" t="str">
        <f t="shared" si="51"/>
        <v xml:space="preserve"> </v>
      </c>
    </row>
    <row r="3332" spans="16:30" x14ac:dyDescent="0.25">
      <c r="P3332" s="11"/>
      <c r="S3332" s="9"/>
      <c r="AD3332" t="str">
        <f t="shared" si="51"/>
        <v xml:space="preserve"> </v>
      </c>
    </row>
    <row r="3333" spans="16:30" x14ac:dyDescent="0.25">
      <c r="P3333" s="11"/>
      <c r="S3333" s="9"/>
      <c r="AD3333" t="str">
        <f t="shared" ref="AD3333:AD3396" si="52">IF(ISNUMBER(AC3333),G3333+AC3333," ")</f>
        <v xml:space="preserve"> </v>
      </c>
    </row>
    <row r="3334" spans="16:30" x14ac:dyDescent="0.25">
      <c r="P3334" s="11"/>
      <c r="S3334" s="9"/>
      <c r="AD3334" t="str">
        <f t="shared" si="52"/>
        <v xml:space="preserve"> </v>
      </c>
    </row>
    <row r="3335" spans="16:30" x14ac:dyDescent="0.25">
      <c r="P3335" s="11"/>
      <c r="S3335" s="9"/>
      <c r="AD3335" t="str">
        <f t="shared" si="52"/>
        <v xml:space="preserve"> </v>
      </c>
    </row>
    <row r="3336" spans="16:30" x14ac:dyDescent="0.25">
      <c r="P3336" s="11"/>
      <c r="S3336" s="9"/>
      <c r="AD3336" t="str">
        <f t="shared" si="52"/>
        <v xml:space="preserve"> </v>
      </c>
    </row>
    <row r="3337" spans="16:30" x14ac:dyDescent="0.25">
      <c r="P3337" s="11"/>
      <c r="S3337" s="9"/>
      <c r="AD3337" t="str">
        <f t="shared" si="52"/>
        <v xml:space="preserve"> </v>
      </c>
    </row>
    <row r="3338" spans="16:30" x14ac:dyDescent="0.25">
      <c r="P3338" s="11"/>
      <c r="S3338" s="9"/>
      <c r="AD3338" t="str">
        <f t="shared" si="52"/>
        <v xml:space="preserve"> </v>
      </c>
    </row>
    <row r="3339" spans="16:30" x14ac:dyDescent="0.25">
      <c r="P3339" s="11"/>
      <c r="S3339" s="9"/>
      <c r="AD3339" t="str">
        <f t="shared" si="52"/>
        <v xml:space="preserve"> </v>
      </c>
    </row>
    <row r="3340" spans="16:30" x14ac:dyDescent="0.25">
      <c r="P3340" s="11"/>
      <c r="S3340" s="9"/>
      <c r="AD3340" t="str">
        <f t="shared" si="52"/>
        <v xml:space="preserve"> </v>
      </c>
    </row>
    <row r="3341" spans="16:30" x14ac:dyDescent="0.25">
      <c r="P3341" s="11"/>
      <c r="S3341" s="9"/>
      <c r="AD3341" t="str">
        <f t="shared" si="52"/>
        <v xml:space="preserve"> </v>
      </c>
    </row>
    <row r="3342" spans="16:30" x14ac:dyDescent="0.25">
      <c r="P3342" s="11"/>
      <c r="S3342" s="9"/>
      <c r="AD3342" t="str">
        <f t="shared" si="52"/>
        <v xml:space="preserve"> </v>
      </c>
    </row>
    <row r="3343" spans="16:30" x14ac:dyDescent="0.25">
      <c r="P3343" s="11"/>
      <c r="S3343" s="9"/>
      <c r="AD3343" t="str">
        <f t="shared" si="52"/>
        <v xml:space="preserve"> </v>
      </c>
    </row>
    <row r="3344" spans="16:30" x14ac:dyDescent="0.25">
      <c r="P3344" s="11"/>
      <c r="S3344" s="9"/>
      <c r="AD3344" t="str">
        <f t="shared" si="52"/>
        <v xml:space="preserve"> </v>
      </c>
    </row>
    <row r="3345" spans="16:30" x14ac:dyDescent="0.25">
      <c r="P3345" s="11"/>
      <c r="S3345" s="9"/>
      <c r="AD3345" t="str">
        <f t="shared" si="52"/>
        <v xml:space="preserve"> </v>
      </c>
    </row>
    <row r="3346" spans="16:30" x14ac:dyDescent="0.25">
      <c r="P3346" s="11"/>
      <c r="S3346" s="9"/>
      <c r="AD3346" t="str">
        <f t="shared" si="52"/>
        <v xml:space="preserve"> </v>
      </c>
    </row>
    <row r="3347" spans="16:30" x14ac:dyDescent="0.25">
      <c r="P3347" s="11"/>
      <c r="S3347" s="9"/>
      <c r="AD3347" t="str">
        <f t="shared" si="52"/>
        <v xml:space="preserve"> </v>
      </c>
    </row>
    <row r="3348" spans="16:30" x14ac:dyDescent="0.25">
      <c r="P3348" s="11"/>
      <c r="S3348" s="9"/>
      <c r="AD3348" t="str">
        <f t="shared" si="52"/>
        <v xml:space="preserve"> </v>
      </c>
    </row>
    <row r="3349" spans="16:30" x14ac:dyDescent="0.25">
      <c r="P3349" s="11"/>
      <c r="S3349" s="9"/>
      <c r="AD3349" t="str">
        <f t="shared" si="52"/>
        <v xml:space="preserve"> </v>
      </c>
    </row>
    <row r="3350" spans="16:30" x14ac:dyDescent="0.25">
      <c r="P3350" s="11"/>
      <c r="S3350" s="9"/>
      <c r="AD3350" t="str">
        <f t="shared" si="52"/>
        <v xml:space="preserve"> </v>
      </c>
    </row>
    <row r="3351" spans="16:30" x14ac:dyDescent="0.25">
      <c r="P3351" s="11"/>
      <c r="S3351" s="9"/>
      <c r="AD3351" t="str">
        <f t="shared" si="52"/>
        <v xml:space="preserve"> </v>
      </c>
    </row>
    <row r="3352" spans="16:30" x14ac:dyDescent="0.25">
      <c r="P3352" s="11"/>
      <c r="S3352" s="9"/>
      <c r="AD3352" t="str">
        <f t="shared" si="52"/>
        <v xml:space="preserve"> </v>
      </c>
    </row>
    <row r="3353" spans="16:30" x14ac:dyDescent="0.25">
      <c r="P3353" s="11"/>
      <c r="S3353" s="9"/>
      <c r="AD3353" t="str">
        <f t="shared" si="52"/>
        <v xml:space="preserve"> </v>
      </c>
    </row>
    <row r="3354" spans="16:30" x14ac:dyDescent="0.25">
      <c r="P3354" s="11"/>
      <c r="S3354" s="9"/>
      <c r="AD3354" t="str">
        <f t="shared" si="52"/>
        <v xml:space="preserve"> </v>
      </c>
    </row>
    <row r="3355" spans="16:30" x14ac:dyDescent="0.25">
      <c r="P3355" s="11"/>
      <c r="S3355" s="9"/>
      <c r="AD3355" t="str">
        <f t="shared" si="52"/>
        <v xml:space="preserve"> </v>
      </c>
    </row>
    <row r="3356" spans="16:30" x14ac:dyDescent="0.25">
      <c r="P3356" s="11"/>
      <c r="S3356" s="9"/>
      <c r="AD3356" t="str">
        <f t="shared" si="52"/>
        <v xml:space="preserve"> </v>
      </c>
    </row>
    <row r="3357" spans="16:30" x14ac:dyDescent="0.25">
      <c r="P3357" s="11"/>
      <c r="S3357" s="9"/>
      <c r="AD3357" t="str">
        <f t="shared" si="52"/>
        <v xml:space="preserve"> </v>
      </c>
    </row>
    <row r="3358" spans="16:30" x14ac:dyDescent="0.25">
      <c r="P3358" s="11"/>
      <c r="S3358" s="9"/>
      <c r="AD3358" t="str">
        <f t="shared" si="52"/>
        <v xml:space="preserve"> </v>
      </c>
    </row>
    <row r="3359" spans="16:30" x14ac:dyDescent="0.25">
      <c r="P3359" s="11"/>
      <c r="S3359" s="9"/>
      <c r="AD3359" t="str">
        <f t="shared" si="52"/>
        <v xml:space="preserve"> </v>
      </c>
    </row>
    <row r="3360" spans="16:30" x14ac:dyDescent="0.25">
      <c r="P3360" s="11"/>
      <c r="S3360" s="9"/>
      <c r="AD3360" t="str">
        <f t="shared" si="52"/>
        <v xml:space="preserve"> </v>
      </c>
    </row>
    <row r="3361" spans="16:30" x14ac:dyDescent="0.25">
      <c r="P3361" s="11"/>
      <c r="S3361" s="9"/>
      <c r="AD3361" t="str">
        <f t="shared" si="52"/>
        <v xml:space="preserve"> </v>
      </c>
    </row>
    <row r="3362" spans="16:30" x14ac:dyDescent="0.25">
      <c r="P3362" s="11"/>
      <c r="S3362" s="9"/>
      <c r="AD3362" t="str">
        <f t="shared" si="52"/>
        <v xml:space="preserve"> </v>
      </c>
    </row>
    <row r="3363" spans="16:30" x14ac:dyDescent="0.25">
      <c r="P3363" s="11"/>
      <c r="S3363" s="9"/>
      <c r="AD3363" t="str">
        <f t="shared" si="52"/>
        <v xml:space="preserve"> </v>
      </c>
    </row>
    <row r="3364" spans="16:30" x14ac:dyDescent="0.25">
      <c r="P3364" s="11"/>
      <c r="S3364" s="9"/>
      <c r="AD3364" t="str">
        <f t="shared" si="52"/>
        <v xml:space="preserve"> </v>
      </c>
    </row>
    <row r="3365" spans="16:30" x14ac:dyDescent="0.25">
      <c r="P3365" s="11"/>
      <c r="S3365" s="9"/>
      <c r="AD3365" t="str">
        <f t="shared" si="52"/>
        <v xml:space="preserve"> </v>
      </c>
    </row>
    <row r="3366" spans="16:30" x14ac:dyDescent="0.25">
      <c r="P3366" s="11"/>
      <c r="S3366" s="9"/>
      <c r="AD3366" t="str">
        <f t="shared" si="52"/>
        <v xml:space="preserve"> </v>
      </c>
    </row>
    <row r="3367" spans="16:30" x14ac:dyDescent="0.25">
      <c r="P3367" s="11"/>
      <c r="S3367" s="9"/>
      <c r="AD3367" t="str">
        <f t="shared" si="52"/>
        <v xml:space="preserve"> </v>
      </c>
    </row>
    <row r="3368" spans="16:30" x14ac:dyDescent="0.25">
      <c r="P3368" s="11"/>
      <c r="S3368" s="9"/>
      <c r="AD3368" t="str">
        <f t="shared" si="52"/>
        <v xml:space="preserve"> </v>
      </c>
    </row>
    <row r="3369" spans="16:30" x14ac:dyDescent="0.25">
      <c r="P3369" s="11"/>
      <c r="S3369" s="9"/>
      <c r="AD3369" t="str">
        <f t="shared" si="52"/>
        <v xml:space="preserve"> </v>
      </c>
    </row>
    <row r="3370" spans="16:30" x14ac:dyDescent="0.25">
      <c r="P3370" s="11"/>
      <c r="S3370" s="9"/>
      <c r="AD3370" t="str">
        <f t="shared" si="52"/>
        <v xml:space="preserve"> </v>
      </c>
    </row>
    <row r="3371" spans="16:30" x14ac:dyDescent="0.25">
      <c r="P3371" s="11"/>
      <c r="S3371" s="9"/>
      <c r="AD3371" t="str">
        <f t="shared" si="52"/>
        <v xml:space="preserve"> </v>
      </c>
    </row>
    <row r="3372" spans="16:30" x14ac:dyDescent="0.25">
      <c r="P3372" s="11"/>
      <c r="S3372" s="9"/>
      <c r="AD3372" t="str">
        <f t="shared" si="52"/>
        <v xml:space="preserve"> </v>
      </c>
    </row>
    <row r="3373" spans="16:30" x14ac:dyDescent="0.25">
      <c r="P3373" s="11"/>
      <c r="S3373" s="9"/>
      <c r="AD3373" t="str">
        <f t="shared" si="52"/>
        <v xml:space="preserve"> </v>
      </c>
    </row>
    <row r="3374" spans="16:30" x14ac:dyDescent="0.25">
      <c r="P3374" s="11"/>
      <c r="S3374" s="9"/>
      <c r="AD3374" t="str">
        <f t="shared" si="52"/>
        <v xml:space="preserve"> </v>
      </c>
    </row>
    <row r="3375" spans="16:30" x14ac:dyDescent="0.25">
      <c r="P3375" s="11"/>
      <c r="S3375" s="9"/>
      <c r="AD3375" t="str">
        <f t="shared" si="52"/>
        <v xml:space="preserve"> </v>
      </c>
    </row>
    <row r="3376" spans="16:30" x14ac:dyDescent="0.25">
      <c r="P3376" s="11"/>
      <c r="S3376" s="9"/>
      <c r="AD3376" t="str">
        <f t="shared" si="52"/>
        <v xml:space="preserve"> </v>
      </c>
    </row>
    <row r="3377" spans="16:30" x14ac:dyDescent="0.25">
      <c r="P3377" s="11"/>
      <c r="S3377" s="9"/>
      <c r="AD3377" t="str">
        <f t="shared" si="52"/>
        <v xml:space="preserve"> </v>
      </c>
    </row>
    <row r="3378" spans="16:30" x14ac:dyDescent="0.25">
      <c r="P3378" s="11"/>
      <c r="S3378" s="9"/>
      <c r="AD3378" t="str">
        <f t="shared" si="52"/>
        <v xml:space="preserve"> </v>
      </c>
    </row>
    <row r="3379" spans="16:30" x14ac:dyDescent="0.25">
      <c r="P3379" s="11"/>
      <c r="S3379" s="9"/>
      <c r="AD3379" t="str">
        <f t="shared" si="52"/>
        <v xml:space="preserve"> </v>
      </c>
    </row>
    <row r="3380" spans="16:30" x14ac:dyDescent="0.25">
      <c r="P3380" s="11"/>
      <c r="S3380" s="9"/>
      <c r="AD3380" t="str">
        <f t="shared" si="52"/>
        <v xml:space="preserve"> </v>
      </c>
    </row>
    <row r="3381" spans="16:30" x14ac:dyDescent="0.25">
      <c r="P3381" s="11"/>
      <c r="S3381" s="9"/>
      <c r="AD3381" t="str">
        <f t="shared" si="52"/>
        <v xml:space="preserve"> </v>
      </c>
    </row>
    <row r="3382" spans="16:30" x14ac:dyDescent="0.25">
      <c r="P3382" s="11"/>
      <c r="S3382" s="9"/>
      <c r="AD3382" t="str">
        <f t="shared" si="52"/>
        <v xml:space="preserve"> </v>
      </c>
    </row>
    <row r="3383" spans="16:30" x14ac:dyDescent="0.25">
      <c r="P3383" s="11"/>
      <c r="S3383" s="9"/>
      <c r="AD3383" t="str">
        <f t="shared" si="52"/>
        <v xml:space="preserve"> </v>
      </c>
    </row>
    <row r="3384" spans="16:30" x14ac:dyDescent="0.25">
      <c r="P3384" s="11"/>
      <c r="S3384" s="9"/>
      <c r="AD3384" t="str">
        <f t="shared" si="52"/>
        <v xml:space="preserve"> </v>
      </c>
    </row>
    <row r="3385" spans="16:30" x14ac:dyDescent="0.25">
      <c r="P3385" s="11"/>
      <c r="S3385" s="9"/>
      <c r="AD3385" t="str">
        <f t="shared" si="52"/>
        <v xml:space="preserve"> </v>
      </c>
    </row>
    <row r="3386" spans="16:30" x14ac:dyDescent="0.25">
      <c r="P3386" s="11"/>
      <c r="S3386" s="9"/>
      <c r="AD3386" t="str">
        <f t="shared" si="52"/>
        <v xml:space="preserve"> </v>
      </c>
    </row>
    <row r="3387" spans="16:30" x14ac:dyDescent="0.25">
      <c r="P3387" s="11"/>
      <c r="S3387" s="9"/>
      <c r="AD3387" t="str">
        <f t="shared" si="52"/>
        <v xml:space="preserve"> </v>
      </c>
    </row>
    <row r="3388" spans="16:30" x14ac:dyDescent="0.25">
      <c r="P3388" s="11"/>
      <c r="S3388" s="9"/>
      <c r="AD3388" t="str">
        <f t="shared" si="52"/>
        <v xml:space="preserve"> </v>
      </c>
    </row>
    <row r="3389" spans="16:30" x14ac:dyDescent="0.25">
      <c r="P3389" s="11"/>
      <c r="S3389" s="9"/>
      <c r="AD3389" t="str">
        <f t="shared" si="52"/>
        <v xml:space="preserve"> </v>
      </c>
    </row>
    <row r="3390" spans="16:30" x14ac:dyDescent="0.25">
      <c r="P3390" s="11"/>
      <c r="S3390" s="9"/>
      <c r="AD3390" t="str">
        <f t="shared" si="52"/>
        <v xml:space="preserve"> </v>
      </c>
    </row>
    <row r="3391" spans="16:30" x14ac:dyDescent="0.25">
      <c r="P3391" s="11"/>
      <c r="S3391" s="9"/>
      <c r="AD3391" t="str">
        <f t="shared" si="52"/>
        <v xml:space="preserve"> </v>
      </c>
    </row>
    <row r="3392" spans="16:30" x14ac:dyDescent="0.25">
      <c r="P3392" s="11"/>
      <c r="S3392" s="9"/>
      <c r="AD3392" t="str">
        <f t="shared" si="52"/>
        <v xml:space="preserve"> </v>
      </c>
    </row>
    <row r="3393" spans="16:30" x14ac:dyDescent="0.25">
      <c r="P3393" s="11"/>
      <c r="S3393" s="9"/>
      <c r="AD3393" t="str">
        <f t="shared" si="52"/>
        <v xml:space="preserve"> </v>
      </c>
    </row>
    <row r="3394" spans="16:30" x14ac:dyDescent="0.25">
      <c r="P3394" s="11"/>
      <c r="S3394" s="9"/>
      <c r="AD3394" t="str">
        <f t="shared" si="52"/>
        <v xml:space="preserve"> </v>
      </c>
    </row>
    <row r="3395" spans="16:30" x14ac:dyDescent="0.25">
      <c r="P3395" s="11"/>
      <c r="S3395" s="9"/>
      <c r="AD3395" t="str">
        <f t="shared" si="52"/>
        <v xml:space="preserve"> </v>
      </c>
    </row>
    <row r="3396" spans="16:30" x14ac:dyDescent="0.25">
      <c r="P3396" s="11"/>
      <c r="S3396" s="9"/>
      <c r="AD3396" t="str">
        <f t="shared" si="52"/>
        <v xml:space="preserve"> </v>
      </c>
    </row>
    <row r="3397" spans="16:30" x14ac:dyDescent="0.25">
      <c r="P3397" s="11"/>
      <c r="S3397" s="9"/>
      <c r="AD3397" t="str">
        <f t="shared" ref="AD3397:AD3460" si="53">IF(ISNUMBER(AC3397),G3397+AC3397," ")</f>
        <v xml:space="preserve"> </v>
      </c>
    </row>
    <row r="3398" spans="16:30" x14ac:dyDescent="0.25">
      <c r="P3398" s="11"/>
      <c r="S3398" s="9"/>
      <c r="AD3398" t="str">
        <f t="shared" si="53"/>
        <v xml:space="preserve"> </v>
      </c>
    </row>
    <row r="3399" spans="16:30" x14ac:dyDescent="0.25">
      <c r="P3399" s="11"/>
      <c r="S3399" s="9"/>
      <c r="AD3399" t="str">
        <f t="shared" si="53"/>
        <v xml:space="preserve"> </v>
      </c>
    </row>
    <row r="3400" spans="16:30" x14ac:dyDescent="0.25">
      <c r="P3400" s="11"/>
      <c r="S3400" s="9"/>
      <c r="AD3400" t="str">
        <f t="shared" si="53"/>
        <v xml:space="preserve"> </v>
      </c>
    </row>
    <row r="3401" spans="16:30" x14ac:dyDescent="0.25">
      <c r="P3401" s="11"/>
      <c r="S3401" s="9"/>
      <c r="AD3401" t="str">
        <f t="shared" si="53"/>
        <v xml:space="preserve"> </v>
      </c>
    </row>
    <row r="3402" spans="16:30" x14ac:dyDescent="0.25">
      <c r="P3402" s="11"/>
      <c r="S3402" s="9"/>
      <c r="AD3402" t="str">
        <f t="shared" si="53"/>
        <v xml:space="preserve"> </v>
      </c>
    </row>
    <row r="3403" spans="16:30" x14ac:dyDescent="0.25">
      <c r="P3403" s="11"/>
      <c r="S3403" s="9"/>
      <c r="AD3403" t="str">
        <f t="shared" si="53"/>
        <v xml:space="preserve"> </v>
      </c>
    </row>
    <row r="3404" spans="16:30" x14ac:dyDescent="0.25">
      <c r="P3404" s="11"/>
      <c r="S3404" s="9"/>
      <c r="AD3404" t="str">
        <f t="shared" si="53"/>
        <v xml:space="preserve"> </v>
      </c>
    </row>
    <row r="3405" spans="16:30" x14ac:dyDescent="0.25">
      <c r="P3405" s="11"/>
      <c r="S3405" s="9"/>
      <c r="AD3405" t="str">
        <f t="shared" si="53"/>
        <v xml:space="preserve"> </v>
      </c>
    </row>
    <row r="3406" spans="16:30" x14ac:dyDescent="0.25">
      <c r="P3406" s="11"/>
      <c r="S3406" s="9"/>
      <c r="AD3406" t="str">
        <f t="shared" si="53"/>
        <v xml:space="preserve"> </v>
      </c>
    </row>
    <row r="3407" spans="16:30" x14ac:dyDescent="0.25">
      <c r="P3407" s="11"/>
      <c r="S3407" s="9"/>
      <c r="AD3407" t="str">
        <f t="shared" si="53"/>
        <v xml:space="preserve"> </v>
      </c>
    </row>
    <row r="3408" spans="16:30" x14ac:dyDescent="0.25">
      <c r="P3408" s="11"/>
      <c r="S3408" s="9"/>
      <c r="AD3408" t="str">
        <f t="shared" si="53"/>
        <v xml:space="preserve"> </v>
      </c>
    </row>
    <row r="3409" spans="16:30" x14ac:dyDescent="0.25">
      <c r="P3409" s="11"/>
      <c r="S3409" s="9"/>
      <c r="AD3409" t="str">
        <f t="shared" si="53"/>
        <v xml:space="preserve"> </v>
      </c>
    </row>
    <row r="3410" spans="16:30" x14ac:dyDescent="0.25">
      <c r="P3410" s="11"/>
      <c r="S3410" s="9"/>
      <c r="AD3410" t="str">
        <f t="shared" si="53"/>
        <v xml:space="preserve"> </v>
      </c>
    </row>
    <row r="3411" spans="16:30" x14ac:dyDescent="0.25">
      <c r="P3411" s="11"/>
      <c r="S3411" s="9"/>
      <c r="AD3411" t="str">
        <f t="shared" si="53"/>
        <v xml:space="preserve"> </v>
      </c>
    </row>
    <row r="3412" spans="16:30" x14ac:dyDescent="0.25">
      <c r="P3412" s="11"/>
      <c r="S3412" s="9"/>
      <c r="AD3412" t="str">
        <f t="shared" si="53"/>
        <v xml:space="preserve"> </v>
      </c>
    </row>
    <row r="3413" spans="16:30" x14ac:dyDescent="0.25">
      <c r="P3413" s="11"/>
      <c r="S3413" s="9"/>
      <c r="AD3413" t="str">
        <f t="shared" si="53"/>
        <v xml:space="preserve"> </v>
      </c>
    </row>
    <row r="3414" spans="16:30" x14ac:dyDescent="0.25">
      <c r="P3414" s="11"/>
      <c r="S3414" s="9"/>
      <c r="AD3414" t="str">
        <f t="shared" si="53"/>
        <v xml:space="preserve"> </v>
      </c>
    </row>
    <row r="3415" spans="16:30" x14ac:dyDescent="0.25">
      <c r="P3415" s="11"/>
      <c r="S3415" s="9"/>
      <c r="AD3415" t="str">
        <f t="shared" si="53"/>
        <v xml:space="preserve"> </v>
      </c>
    </row>
    <row r="3416" spans="16:30" x14ac:dyDescent="0.25">
      <c r="P3416" s="11"/>
      <c r="S3416" s="9"/>
      <c r="AD3416" t="str">
        <f t="shared" si="53"/>
        <v xml:space="preserve"> </v>
      </c>
    </row>
    <row r="3417" spans="16:30" x14ac:dyDescent="0.25">
      <c r="P3417" s="11"/>
      <c r="S3417" s="9"/>
      <c r="AD3417" t="str">
        <f t="shared" si="53"/>
        <v xml:space="preserve"> </v>
      </c>
    </row>
    <row r="3418" spans="16:30" x14ac:dyDescent="0.25">
      <c r="P3418" s="11"/>
      <c r="S3418" s="9"/>
      <c r="AD3418" t="str">
        <f t="shared" si="53"/>
        <v xml:space="preserve"> </v>
      </c>
    </row>
    <row r="3419" spans="16:30" x14ac:dyDescent="0.25">
      <c r="P3419" s="11"/>
      <c r="S3419" s="9"/>
      <c r="AD3419" t="str">
        <f t="shared" si="53"/>
        <v xml:space="preserve"> </v>
      </c>
    </row>
    <row r="3420" spans="16:30" x14ac:dyDescent="0.25">
      <c r="P3420" s="11"/>
      <c r="S3420" s="9"/>
      <c r="AD3420" t="str">
        <f t="shared" si="53"/>
        <v xml:space="preserve"> </v>
      </c>
    </row>
    <row r="3421" spans="16:30" x14ac:dyDescent="0.25">
      <c r="P3421" s="11"/>
      <c r="S3421" s="9"/>
      <c r="AD3421" t="str">
        <f t="shared" si="53"/>
        <v xml:space="preserve"> </v>
      </c>
    </row>
    <row r="3422" spans="16:30" x14ac:dyDescent="0.25">
      <c r="P3422" s="11"/>
      <c r="S3422" s="9"/>
      <c r="AD3422" t="str">
        <f t="shared" si="53"/>
        <v xml:space="preserve"> </v>
      </c>
    </row>
    <row r="3423" spans="16:30" x14ac:dyDescent="0.25">
      <c r="P3423" s="11"/>
      <c r="S3423" s="9"/>
      <c r="AD3423" t="str">
        <f t="shared" si="53"/>
        <v xml:space="preserve"> </v>
      </c>
    </row>
    <row r="3424" spans="16:30" x14ac:dyDescent="0.25">
      <c r="P3424" s="11"/>
      <c r="S3424" s="9"/>
      <c r="AD3424" t="str">
        <f t="shared" si="53"/>
        <v xml:space="preserve"> </v>
      </c>
    </row>
    <row r="3425" spans="16:30" x14ac:dyDescent="0.25">
      <c r="P3425" s="11"/>
      <c r="S3425" s="9"/>
      <c r="AD3425" t="str">
        <f t="shared" si="53"/>
        <v xml:space="preserve"> </v>
      </c>
    </row>
    <row r="3426" spans="16:30" x14ac:dyDescent="0.25">
      <c r="P3426" s="11"/>
      <c r="S3426" s="9"/>
      <c r="AD3426" t="str">
        <f t="shared" si="53"/>
        <v xml:space="preserve"> </v>
      </c>
    </row>
    <row r="3427" spans="16:30" x14ac:dyDescent="0.25">
      <c r="P3427" s="11"/>
      <c r="S3427" s="9"/>
      <c r="AD3427" t="str">
        <f t="shared" si="53"/>
        <v xml:space="preserve"> </v>
      </c>
    </row>
    <row r="3428" spans="16:30" x14ac:dyDescent="0.25">
      <c r="P3428" s="11"/>
      <c r="S3428" s="9"/>
      <c r="AD3428" t="str">
        <f t="shared" si="53"/>
        <v xml:space="preserve"> </v>
      </c>
    </row>
    <row r="3429" spans="16:30" x14ac:dyDescent="0.25">
      <c r="P3429" s="11"/>
      <c r="S3429" s="9"/>
      <c r="AD3429" t="str">
        <f t="shared" si="53"/>
        <v xml:space="preserve"> </v>
      </c>
    </row>
    <row r="3430" spans="16:30" x14ac:dyDescent="0.25">
      <c r="P3430" s="11"/>
      <c r="S3430" s="9"/>
      <c r="AD3430" t="str">
        <f t="shared" si="53"/>
        <v xml:space="preserve"> </v>
      </c>
    </row>
    <row r="3431" spans="16:30" x14ac:dyDescent="0.25">
      <c r="P3431" s="11"/>
      <c r="S3431" s="9"/>
      <c r="AD3431" t="str">
        <f t="shared" si="53"/>
        <v xml:space="preserve"> </v>
      </c>
    </row>
    <row r="3432" spans="16:30" x14ac:dyDescent="0.25">
      <c r="P3432" s="11"/>
      <c r="S3432" s="9"/>
      <c r="AD3432" t="str">
        <f t="shared" si="53"/>
        <v xml:space="preserve"> </v>
      </c>
    </row>
    <row r="3433" spans="16:30" x14ac:dyDescent="0.25">
      <c r="P3433" s="11"/>
      <c r="S3433" s="9"/>
      <c r="AD3433" t="str">
        <f t="shared" si="53"/>
        <v xml:space="preserve"> </v>
      </c>
    </row>
    <row r="3434" spans="16:30" x14ac:dyDescent="0.25">
      <c r="P3434" s="11"/>
      <c r="S3434" s="9"/>
      <c r="AD3434" t="str">
        <f t="shared" si="53"/>
        <v xml:space="preserve"> </v>
      </c>
    </row>
    <row r="3435" spans="16:30" x14ac:dyDescent="0.25">
      <c r="P3435" s="11"/>
      <c r="S3435" s="9"/>
      <c r="AD3435" t="str">
        <f t="shared" si="53"/>
        <v xml:space="preserve"> </v>
      </c>
    </row>
    <row r="3436" spans="16:30" x14ac:dyDescent="0.25">
      <c r="P3436" s="11"/>
      <c r="S3436" s="9"/>
      <c r="AD3436" t="str">
        <f t="shared" si="53"/>
        <v xml:space="preserve"> </v>
      </c>
    </row>
    <row r="3437" spans="16:30" x14ac:dyDescent="0.25">
      <c r="P3437" s="11"/>
      <c r="S3437" s="9"/>
      <c r="AD3437" t="str">
        <f t="shared" si="53"/>
        <v xml:space="preserve"> </v>
      </c>
    </row>
    <row r="3438" spans="16:30" x14ac:dyDescent="0.25">
      <c r="P3438" s="11"/>
      <c r="S3438" s="9"/>
      <c r="AD3438" t="str">
        <f t="shared" si="53"/>
        <v xml:space="preserve"> </v>
      </c>
    </row>
    <row r="3439" spans="16:30" x14ac:dyDescent="0.25">
      <c r="P3439" s="11"/>
      <c r="S3439" s="9"/>
      <c r="AD3439" t="str">
        <f t="shared" si="53"/>
        <v xml:space="preserve"> </v>
      </c>
    </row>
    <row r="3440" spans="16:30" x14ac:dyDescent="0.25">
      <c r="P3440" s="11"/>
      <c r="S3440" s="9"/>
      <c r="AD3440" t="str">
        <f t="shared" si="53"/>
        <v xml:space="preserve"> </v>
      </c>
    </row>
    <row r="3441" spans="16:30" x14ac:dyDescent="0.25">
      <c r="P3441" s="11"/>
      <c r="S3441" s="9"/>
      <c r="AD3441" t="str">
        <f t="shared" si="53"/>
        <v xml:space="preserve"> </v>
      </c>
    </row>
    <row r="3442" spans="16:30" x14ac:dyDescent="0.25">
      <c r="P3442" s="11"/>
      <c r="S3442" s="9"/>
      <c r="AD3442" t="str">
        <f t="shared" si="53"/>
        <v xml:space="preserve"> </v>
      </c>
    </row>
    <row r="3443" spans="16:30" x14ac:dyDescent="0.25">
      <c r="P3443" s="11"/>
      <c r="S3443" s="9"/>
      <c r="AD3443" t="str">
        <f t="shared" si="53"/>
        <v xml:space="preserve"> </v>
      </c>
    </row>
    <row r="3444" spans="16:30" x14ac:dyDescent="0.25">
      <c r="P3444" s="11"/>
      <c r="S3444" s="9"/>
      <c r="AD3444" t="str">
        <f t="shared" si="53"/>
        <v xml:space="preserve"> </v>
      </c>
    </row>
    <row r="3445" spans="16:30" x14ac:dyDescent="0.25">
      <c r="P3445" s="11"/>
      <c r="S3445" s="9"/>
      <c r="AD3445" t="str">
        <f t="shared" si="53"/>
        <v xml:space="preserve"> </v>
      </c>
    </row>
    <row r="3446" spans="16:30" x14ac:dyDescent="0.25">
      <c r="P3446" s="11"/>
      <c r="S3446" s="9"/>
      <c r="AD3446" t="str">
        <f t="shared" si="53"/>
        <v xml:space="preserve"> </v>
      </c>
    </row>
    <row r="3447" spans="16:30" x14ac:dyDescent="0.25">
      <c r="P3447" s="11"/>
      <c r="S3447" s="9"/>
      <c r="AD3447" t="str">
        <f t="shared" si="53"/>
        <v xml:space="preserve"> </v>
      </c>
    </row>
    <row r="3448" spans="16:30" x14ac:dyDescent="0.25">
      <c r="P3448" s="11"/>
      <c r="S3448" s="9"/>
      <c r="AD3448" t="str">
        <f t="shared" si="53"/>
        <v xml:space="preserve"> </v>
      </c>
    </row>
    <row r="3449" spans="16:30" x14ac:dyDescent="0.25">
      <c r="P3449" s="11"/>
      <c r="S3449" s="9"/>
      <c r="AD3449" t="str">
        <f t="shared" si="53"/>
        <v xml:space="preserve"> </v>
      </c>
    </row>
    <row r="3450" spans="16:30" x14ac:dyDescent="0.25">
      <c r="P3450" s="11"/>
      <c r="S3450" s="9"/>
      <c r="AD3450" t="str">
        <f t="shared" si="53"/>
        <v xml:space="preserve"> </v>
      </c>
    </row>
    <row r="3451" spans="16:30" x14ac:dyDescent="0.25">
      <c r="P3451" s="11"/>
      <c r="S3451" s="9"/>
      <c r="AD3451" t="str">
        <f t="shared" si="53"/>
        <v xml:space="preserve"> </v>
      </c>
    </row>
    <row r="3452" spans="16:30" x14ac:dyDescent="0.25">
      <c r="P3452" s="11"/>
      <c r="S3452" s="9"/>
      <c r="AD3452" t="str">
        <f t="shared" si="53"/>
        <v xml:space="preserve"> </v>
      </c>
    </row>
    <row r="3453" spans="16:30" x14ac:dyDescent="0.25">
      <c r="P3453" s="11"/>
      <c r="S3453" s="9"/>
      <c r="AD3453" t="str">
        <f t="shared" si="53"/>
        <v xml:space="preserve"> </v>
      </c>
    </row>
    <row r="3454" spans="16:30" x14ac:dyDescent="0.25">
      <c r="P3454" s="11"/>
      <c r="S3454" s="9"/>
      <c r="AD3454" t="str">
        <f t="shared" si="53"/>
        <v xml:space="preserve"> </v>
      </c>
    </row>
    <row r="3455" spans="16:30" x14ac:dyDescent="0.25">
      <c r="P3455" s="11"/>
      <c r="S3455" s="9"/>
      <c r="AD3455" t="str">
        <f t="shared" si="53"/>
        <v xml:space="preserve"> </v>
      </c>
    </row>
    <row r="3456" spans="16:30" x14ac:dyDescent="0.25">
      <c r="P3456" s="11"/>
      <c r="S3456" s="9"/>
      <c r="AD3456" t="str">
        <f t="shared" si="53"/>
        <v xml:space="preserve"> </v>
      </c>
    </row>
    <row r="3457" spans="16:30" x14ac:dyDescent="0.25">
      <c r="P3457" s="11"/>
      <c r="S3457" s="9"/>
      <c r="AD3457" t="str">
        <f t="shared" si="53"/>
        <v xml:space="preserve"> </v>
      </c>
    </row>
    <row r="3458" spans="16:30" x14ac:dyDescent="0.25">
      <c r="P3458" s="11"/>
      <c r="S3458" s="9"/>
      <c r="AD3458" t="str">
        <f t="shared" si="53"/>
        <v xml:space="preserve"> </v>
      </c>
    </row>
    <row r="3459" spans="16:30" x14ac:dyDescent="0.25">
      <c r="P3459" s="11"/>
      <c r="S3459" s="9"/>
      <c r="AD3459" t="str">
        <f t="shared" si="53"/>
        <v xml:space="preserve"> </v>
      </c>
    </row>
    <row r="3460" spans="16:30" x14ac:dyDescent="0.25">
      <c r="P3460" s="11"/>
      <c r="S3460" s="9"/>
      <c r="AD3460" t="str">
        <f t="shared" si="53"/>
        <v xml:space="preserve"> </v>
      </c>
    </row>
    <row r="3461" spans="16:30" x14ac:dyDescent="0.25">
      <c r="P3461" s="11"/>
      <c r="S3461" s="9"/>
      <c r="AD3461" t="str">
        <f t="shared" ref="AD3461:AD3524" si="54">IF(ISNUMBER(AC3461),G3461+AC3461," ")</f>
        <v xml:space="preserve"> </v>
      </c>
    </row>
    <row r="3462" spans="16:30" x14ac:dyDescent="0.25">
      <c r="P3462" s="11"/>
      <c r="S3462" s="9"/>
      <c r="AD3462" t="str">
        <f t="shared" si="54"/>
        <v xml:space="preserve"> </v>
      </c>
    </row>
    <row r="3463" spans="16:30" x14ac:dyDescent="0.25">
      <c r="P3463" s="11"/>
      <c r="S3463" s="9"/>
      <c r="AD3463" t="str">
        <f t="shared" si="54"/>
        <v xml:space="preserve"> </v>
      </c>
    </row>
    <row r="3464" spans="16:30" x14ac:dyDescent="0.25">
      <c r="P3464" s="11"/>
      <c r="S3464" s="9"/>
      <c r="AD3464" t="str">
        <f t="shared" si="54"/>
        <v xml:space="preserve"> </v>
      </c>
    </row>
    <row r="3465" spans="16:30" x14ac:dyDescent="0.25">
      <c r="P3465" s="11"/>
      <c r="S3465" s="9"/>
      <c r="AD3465" t="str">
        <f t="shared" si="54"/>
        <v xml:space="preserve"> </v>
      </c>
    </row>
    <row r="3466" spans="16:30" x14ac:dyDescent="0.25">
      <c r="P3466" s="11"/>
      <c r="S3466" s="9"/>
      <c r="AD3466" t="str">
        <f t="shared" si="54"/>
        <v xml:space="preserve"> </v>
      </c>
    </row>
    <row r="3467" spans="16:30" x14ac:dyDescent="0.25">
      <c r="P3467" s="11"/>
      <c r="S3467" s="9"/>
      <c r="AD3467" t="str">
        <f t="shared" si="54"/>
        <v xml:space="preserve"> </v>
      </c>
    </row>
    <row r="3468" spans="16:30" x14ac:dyDescent="0.25">
      <c r="P3468" s="11"/>
      <c r="S3468" s="9"/>
      <c r="AD3468" t="str">
        <f t="shared" si="54"/>
        <v xml:space="preserve"> </v>
      </c>
    </row>
    <row r="3469" spans="16:30" x14ac:dyDescent="0.25">
      <c r="P3469" s="11"/>
      <c r="S3469" s="9"/>
      <c r="AD3469" t="str">
        <f t="shared" si="54"/>
        <v xml:space="preserve"> </v>
      </c>
    </row>
    <row r="3470" spans="16:30" x14ac:dyDescent="0.25">
      <c r="P3470" s="11"/>
      <c r="S3470" s="9"/>
      <c r="AD3470" t="str">
        <f t="shared" si="54"/>
        <v xml:space="preserve"> </v>
      </c>
    </row>
    <row r="3471" spans="16:30" x14ac:dyDescent="0.25">
      <c r="P3471" s="11"/>
      <c r="S3471" s="9"/>
      <c r="AD3471" t="str">
        <f t="shared" si="54"/>
        <v xml:space="preserve"> </v>
      </c>
    </row>
    <row r="3472" spans="16:30" x14ac:dyDescent="0.25">
      <c r="P3472" s="11"/>
      <c r="S3472" s="9"/>
      <c r="AD3472" t="str">
        <f t="shared" si="54"/>
        <v xml:space="preserve"> </v>
      </c>
    </row>
    <row r="3473" spans="16:30" x14ac:dyDescent="0.25">
      <c r="P3473" s="11"/>
      <c r="S3473" s="9"/>
      <c r="AD3473" t="str">
        <f t="shared" si="54"/>
        <v xml:space="preserve"> </v>
      </c>
    </row>
    <row r="3474" spans="16:30" x14ac:dyDescent="0.25">
      <c r="P3474" s="11"/>
      <c r="S3474" s="9"/>
      <c r="AD3474" t="str">
        <f t="shared" si="54"/>
        <v xml:space="preserve"> </v>
      </c>
    </row>
    <row r="3475" spans="16:30" x14ac:dyDescent="0.25">
      <c r="P3475" s="11"/>
      <c r="S3475" s="9"/>
      <c r="AD3475" t="str">
        <f t="shared" si="54"/>
        <v xml:space="preserve"> </v>
      </c>
    </row>
    <row r="3476" spans="16:30" x14ac:dyDescent="0.25">
      <c r="P3476" s="11"/>
      <c r="S3476" s="9"/>
      <c r="AD3476" t="str">
        <f t="shared" si="54"/>
        <v xml:space="preserve"> </v>
      </c>
    </row>
    <row r="3477" spans="16:30" x14ac:dyDescent="0.25">
      <c r="P3477" s="11"/>
      <c r="S3477" s="9"/>
      <c r="AD3477" t="str">
        <f t="shared" si="54"/>
        <v xml:space="preserve"> </v>
      </c>
    </row>
    <row r="3478" spans="16:30" x14ac:dyDescent="0.25">
      <c r="P3478" s="11"/>
      <c r="S3478" s="9"/>
      <c r="AD3478" t="str">
        <f t="shared" si="54"/>
        <v xml:space="preserve"> </v>
      </c>
    </row>
    <row r="3479" spans="16:30" x14ac:dyDescent="0.25">
      <c r="P3479" s="11"/>
      <c r="S3479" s="9"/>
      <c r="AD3479" t="str">
        <f t="shared" si="54"/>
        <v xml:space="preserve"> </v>
      </c>
    </row>
    <row r="3480" spans="16:30" x14ac:dyDescent="0.25">
      <c r="P3480" s="11"/>
      <c r="S3480" s="9"/>
      <c r="AD3480" t="str">
        <f t="shared" si="54"/>
        <v xml:space="preserve"> </v>
      </c>
    </row>
    <row r="3481" spans="16:30" x14ac:dyDescent="0.25">
      <c r="P3481" s="11"/>
      <c r="S3481" s="9"/>
      <c r="AD3481" t="str">
        <f t="shared" si="54"/>
        <v xml:space="preserve"> </v>
      </c>
    </row>
    <row r="3482" spans="16:30" x14ac:dyDescent="0.25">
      <c r="P3482" s="11"/>
      <c r="S3482" s="9"/>
      <c r="AD3482" t="str">
        <f t="shared" si="54"/>
        <v xml:space="preserve"> </v>
      </c>
    </row>
    <row r="3483" spans="16:30" x14ac:dyDescent="0.25">
      <c r="P3483" s="11"/>
      <c r="S3483" s="9"/>
      <c r="AD3483" t="str">
        <f t="shared" si="54"/>
        <v xml:space="preserve"> </v>
      </c>
    </row>
    <row r="3484" spans="16:30" x14ac:dyDescent="0.25">
      <c r="P3484" s="11"/>
      <c r="S3484" s="9"/>
      <c r="AD3484" t="str">
        <f t="shared" si="54"/>
        <v xml:space="preserve"> </v>
      </c>
    </row>
    <row r="3485" spans="16:30" x14ac:dyDescent="0.25">
      <c r="P3485" s="11"/>
      <c r="S3485" s="9"/>
      <c r="AD3485" t="str">
        <f t="shared" si="54"/>
        <v xml:space="preserve"> </v>
      </c>
    </row>
    <row r="3486" spans="16:30" x14ac:dyDescent="0.25">
      <c r="P3486" s="11"/>
      <c r="S3486" s="9"/>
      <c r="AD3486" t="str">
        <f t="shared" si="54"/>
        <v xml:space="preserve"> </v>
      </c>
    </row>
    <row r="3487" spans="16:30" x14ac:dyDescent="0.25">
      <c r="P3487" s="11"/>
      <c r="S3487" s="9"/>
      <c r="AD3487" t="str">
        <f t="shared" si="54"/>
        <v xml:space="preserve"> </v>
      </c>
    </row>
    <row r="3488" spans="16:30" x14ac:dyDescent="0.25">
      <c r="P3488" s="11"/>
      <c r="S3488" s="9"/>
      <c r="AD3488" t="str">
        <f t="shared" si="54"/>
        <v xml:space="preserve"> </v>
      </c>
    </row>
    <row r="3489" spans="16:30" x14ac:dyDescent="0.25">
      <c r="P3489" s="11"/>
      <c r="S3489" s="9"/>
      <c r="AD3489" t="str">
        <f t="shared" si="54"/>
        <v xml:space="preserve"> </v>
      </c>
    </row>
    <row r="3490" spans="16:30" x14ac:dyDescent="0.25">
      <c r="P3490" s="11"/>
      <c r="S3490" s="9"/>
      <c r="AD3490" t="str">
        <f t="shared" si="54"/>
        <v xml:space="preserve"> </v>
      </c>
    </row>
    <row r="3491" spans="16:30" x14ac:dyDescent="0.25">
      <c r="P3491" s="11"/>
      <c r="S3491" s="9"/>
      <c r="AD3491" t="str">
        <f t="shared" si="54"/>
        <v xml:space="preserve"> </v>
      </c>
    </row>
    <row r="3492" spans="16:30" x14ac:dyDescent="0.25">
      <c r="P3492" s="11"/>
      <c r="S3492" s="9"/>
      <c r="AD3492" t="str">
        <f t="shared" si="54"/>
        <v xml:space="preserve"> </v>
      </c>
    </row>
    <row r="3493" spans="16:30" x14ac:dyDescent="0.25">
      <c r="P3493" s="11"/>
      <c r="S3493" s="9"/>
      <c r="AD3493" t="str">
        <f t="shared" si="54"/>
        <v xml:space="preserve"> </v>
      </c>
    </row>
    <row r="3494" spans="16:30" x14ac:dyDescent="0.25">
      <c r="P3494" s="11"/>
      <c r="S3494" s="9"/>
      <c r="AD3494" t="str">
        <f t="shared" si="54"/>
        <v xml:space="preserve"> </v>
      </c>
    </row>
    <row r="3495" spans="16:30" x14ac:dyDescent="0.25">
      <c r="P3495" s="11"/>
      <c r="S3495" s="9"/>
      <c r="AD3495" t="str">
        <f t="shared" si="54"/>
        <v xml:space="preserve"> </v>
      </c>
    </row>
    <row r="3496" spans="16:30" x14ac:dyDescent="0.25">
      <c r="P3496" s="11"/>
      <c r="S3496" s="9"/>
      <c r="AD3496" t="str">
        <f t="shared" si="54"/>
        <v xml:space="preserve"> </v>
      </c>
    </row>
    <row r="3497" spans="16:30" x14ac:dyDescent="0.25">
      <c r="P3497" s="11"/>
      <c r="S3497" s="9"/>
      <c r="AD3497" t="str">
        <f t="shared" si="54"/>
        <v xml:space="preserve"> </v>
      </c>
    </row>
    <row r="3498" spans="16:30" x14ac:dyDescent="0.25">
      <c r="P3498" s="11"/>
      <c r="S3498" s="9"/>
      <c r="AD3498" t="str">
        <f t="shared" si="54"/>
        <v xml:space="preserve"> </v>
      </c>
    </row>
    <row r="3499" spans="16:30" x14ac:dyDescent="0.25">
      <c r="P3499" s="11"/>
      <c r="S3499" s="9"/>
      <c r="AD3499" t="str">
        <f t="shared" si="54"/>
        <v xml:space="preserve"> </v>
      </c>
    </row>
    <row r="3500" spans="16:30" x14ac:dyDescent="0.25">
      <c r="P3500" s="11"/>
      <c r="S3500" s="9"/>
      <c r="AD3500" t="str">
        <f t="shared" si="54"/>
        <v xml:space="preserve"> </v>
      </c>
    </row>
    <row r="3501" spans="16:30" x14ac:dyDescent="0.25">
      <c r="P3501" s="11"/>
      <c r="S3501" s="9"/>
      <c r="AD3501" t="str">
        <f t="shared" si="54"/>
        <v xml:space="preserve"> </v>
      </c>
    </row>
    <row r="3502" spans="16:30" x14ac:dyDescent="0.25">
      <c r="P3502" s="11"/>
      <c r="S3502" s="9"/>
      <c r="AD3502" t="str">
        <f t="shared" si="54"/>
        <v xml:space="preserve"> </v>
      </c>
    </row>
    <row r="3503" spans="16:30" x14ac:dyDescent="0.25">
      <c r="P3503" s="11"/>
      <c r="S3503" s="9"/>
      <c r="AD3503" t="str">
        <f t="shared" si="54"/>
        <v xml:space="preserve"> </v>
      </c>
    </row>
    <row r="3504" spans="16:30" x14ac:dyDescent="0.25">
      <c r="P3504" s="11"/>
      <c r="S3504" s="9"/>
      <c r="AD3504" t="str">
        <f t="shared" si="54"/>
        <v xml:space="preserve"> </v>
      </c>
    </row>
    <row r="3505" spans="16:30" x14ac:dyDescent="0.25">
      <c r="P3505" s="11"/>
      <c r="S3505" s="9"/>
      <c r="AD3505" t="str">
        <f t="shared" si="54"/>
        <v xml:space="preserve"> </v>
      </c>
    </row>
    <row r="3506" spans="16:30" x14ac:dyDescent="0.25">
      <c r="P3506" s="11"/>
      <c r="S3506" s="9"/>
      <c r="AD3506" t="str">
        <f t="shared" si="54"/>
        <v xml:space="preserve"> </v>
      </c>
    </row>
    <row r="3507" spans="16:30" x14ac:dyDescent="0.25">
      <c r="P3507" s="11"/>
      <c r="S3507" s="9"/>
      <c r="AD3507" t="str">
        <f t="shared" si="54"/>
        <v xml:space="preserve"> </v>
      </c>
    </row>
    <row r="3508" spans="16:30" x14ac:dyDescent="0.25">
      <c r="P3508" s="11"/>
      <c r="S3508" s="9"/>
      <c r="AD3508" t="str">
        <f t="shared" si="54"/>
        <v xml:space="preserve"> </v>
      </c>
    </row>
    <row r="3509" spans="16:30" x14ac:dyDescent="0.25">
      <c r="P3509" s="11"/>
      <c r="S3509" s="9"/>
      <c r="AD3509" t="str">
        <f t="shared" si="54"/>
        <v xml:space="preserve"> </v>
      </c>
    </row>
    <row r="3510" spans="16:30" x14ac:dyDescent="0.25">
      <c r="P3510" s="11"/>
      <c r="S3510" s="9"/>
      <c r="AD3510" t="str">
        <f t="shared" si="54"/>
        <v xml:space="preserve"> </v>
      </c>
    </row>
    <row r="3511" spans="16:30" x14ac:dyDescent="0.25">
      <c r="P3511" s="11"/>
      <c r="S3511" s="9"/>
      <c r="AD3511" t="str">
        <f t="shared" si="54"/>
        <v xml:space="preserve"> </v>
      </c>
    </row>
    <row r="3512" spans="16:30" x14ac:dyDescent="0.25">
      <c r="P3512" s="11"/>
      <c r="S3512" s="9"/>
      <c r="AD3512" t="str">
        <f t="shared" si="54"/>
        <v xml:space="preserve"> </v>
      </c>
    </row>
    <row r="3513" spans="16:30" x14ac:dyDescent="0.25">
      <c r="P3513" s="11"/>
      <c r="S3513" s="9"/>
      <c r="AD3513" t="str">
        <f t="shared" si="54"/>
        <v xml:space="preserve"> </v>
      </c>
    </row>
    <row r="3514" spans="16:30" x14ac:dyDescent="0.25">
      <c r="P3514" s="11"/>
      <c r="S3514" s="9"/>
      <c r="AD3514" t="str">
        <f t="shared" si="54"/>
        <v xml:space="preserve"> </v>
      </c>
    </row>
    <row r="3515" spans="16:30" x14ac:dyDescent="0.25">
      <c r="P3515" s="11"/>
      <c r="S3515" s="9"/>
      <c r="AD3515" t="str">
        <f t="shared" si="54"/>
        <v xml:space="preserve"> </v>
      </c>
    </row>
    <row r="3516" spans="16:30" x14ac:dyDescent="0.25">
      <c r="P3516" s="11"/>
      <c r="S3516" s="9"/>
      <c r="AD3516" t="str">
        <f t="shared" si="54"/>
        <v xml:space="preserve"> </v>
      </c>
    </row>
    <row r="3517" spans="16:30" x14ac:dyDescent="0.25">
      <c r="P3517" s="11"/>
      <c r="S3517" s="9"/>
      <c r="AD3517" t="str">
        <f t="shared" si="54"/>
        <v xml:space="preserve"> </v>
      </c>
    </row>
    <row r="3518" spans="16:30" x14ac:dyDescent="0.25">
      <c r="P3518" s="11"/>
      <c r="S3518" s="9"/>
      <c r="AD3518" t="str">
        <f t="shared" si="54"/>
        <v xml:space="preserve"> </v>
      </c>
    </row>
    <row r="3519" spans="16:30" x14ac:dyDescent="0.25">
      <c r="P3519" s="11"/>
      <c r="S3519" s="9"/>
      <c r="AD3519" t="str">
        <f t="shared" si="54"/>
        <v xml:space="preserve"> </v>
      </c>
    </row>
    <row r="3520" spans="16:30" x14ac:dyDescent="0.25">
      <c r="P3520" s="11"/>
      <c r="S3520" s="9"/>
      <c r="AD3520" t="str">
        <f t="shared" si="54"/>
        <v xml:space="preserve"> </v>
      </c>
    </row>
    <row r="3521" spans="16:30" x14ac:dyDescent="0.25">
      <c r="P3521" s="11"/>
      <c r="S3521" s="9"/>
      <c r="AD3521" t="str">
        <f t="shared" si="54"/>
        <v xml:space="preserve"> </v>
      </c>
    </row>
    <row r="3522" spans="16:30" x14ac:dyDescent="0.25">
      <c r="P3522" s="11"/>
      <c r="S3522" s="9"/>
      <c r="AD3522" t="str">
        <f t="shared" si="54"/>
        <v xml:space="preserve"> </v>
      </c>
    </row>
    <row r="3523" spans="16:30" x14ac:dyDescent="0.25">
      <c r="P3523" s="11"/>
      <c r="S3523" s="9"/>
      <c r="AD3523" t="str">
        <f t="shared" si="54"/>
        <v xml:space="preserve"> </v>
      </c>
    </row>
    <row r="3524" spans="16:30" x14ac:dyDescent="0.25">
      <c r="P3524" s="11"/>
      <c r="S3524" s="9"/>
      <c r="AD3524" t="str">
        <f t="shared" si="54"/>
        <v xml:space="preserve"> </v>
      </c>
    </row>
    <row r="3525" spans="16:30" x14ac:dyDescent="0.25">
      <c r="P3525" s="11"/>
      <c r="S3525" s="9"/>
      <c r="AD3525" t="str">
        <f t="shared" ref="AD3525:AD3588" si="55">IF(ISNUMBER(AC3525),G3525+AC3525," ")</f>
        <v xml:space="preserve"> </v>
      </c>
    </row>
    <row r="3526" spans="16:30" x14ac:dyDescent="0.25">
      <c r="P3526" s="11"/>
      <c r="S3526" s="9"/>
      <c r="AD3526" t="str">
        <f t="shared" si="55"/>
        <v xml:space="preserve"> </v>
      </c>
    </row>
    <row r="3527" spans="16:30" x14ac:dyDescent="0.25">
      <c r="P3527" s="11"/>
      <c r="S3527" s="9"/>
      <c r="AD3527" t="str">
        <f t="shared" si="55"/>
        <v xml:space="preserve"> </v>
      </c>
    </row>
    <row r="3528" spans="16:30" x14ac:dyDescent="0.25">
      <c r="P3528" s="11"/>
      <c r="S3528" s="9"/>
      <c r="AD3528" t="str">
        <f t="shared" si="55"/>
        <v xml:space="preserve"> </v>
      </c>
    </row>
    <row r="3529" spans="16:30" x14ac:dyDescent="0.25">
      <c r="P3529" s="11"/>
      <c r="S3529" s="9"/>
      <c r="AD3529" t="str">
        <f t="shared" si="55"/>
        <v xml:space="preserve"> </v>
      </c>
    </row>
    <row r="3530" spans="16:30" x14ac:dyDescent="0.25">
      <c r="P3530" s="11"/>
      <c r="S3530" s="9"/>
      <c r="AD3530" t="str">
        <f t="shared" si="55"/>
        <v xml:space="preserve"> </v>
      </c>
    </row>
    <row r="3531" spans="16:30" x14ac:dyDescent="0.25">
      <c r="P3531" s="11"/>
      <c r="S3531" s="9"/>
      <c r="AD3531" t="str">
        <f t="shared" si="55"/>
        <v xml:space="preserve"> </v>
      </c>
    </row>
    <row r="3532" spans="16:30" x14ac:dyDescent="0.25">
      <c r="P3532" s="11"/>
      <c r="S3532" s="9"/>
      <c r="AD3532" t="str">
        <f t="shared" si="55"/>
        <v xml:space="preserve"> </v>
      </c>
    </row>
    <row r="3533" spans="16:30" x14ac:dyDescent="0.25">
      <c r="P3533" s="11"/>
      <c r="S3533" s="9"/>
      <c r="AD3533" t="str">
        <f t="shared" si="55"/>
        <v xml:space="preserve"> </v>
      </c>
    </row>
    <row r="3534" spans="16:30" x14ac:dyDescent="0.25">
      <c r="P3534" s="11"/>
      <c r="S3534" s="9"/>
      <c r="AD3534" t="str">
        <f t="shared" si="55"/>
        <v xml:space="preserve"> </v>
      </c>
    </row>
    <row r="3535" spans="16:30" x14ac:dyDescent="0.25">
      <c r="P3535" s="11"/>
      <c r="S3535" s="9"/>
      <c r="AD3535" t="str">
        <f t="shared" si="55"/>
        <v xml:space="preserve"> </v>
      </c>
    </row>
    <row r="3536" spans="16:30" x14ac:dyDescent="0.25">
      <c r="P3536" s="11"/>
      <c r="S3536" s="9"/>
      <c r="AD3536" t="str">
        <f t="shared" si="55"/>
        <v xml:space="preserve"> </v>
      </c>
    </row>
    <row r="3537" spans="16:30" x14ac:dyDescent="0.25">
      <c r="P3537" s="11"/>
      <c r="S3537" s="9"/>
      <c r="AD3537" t="str">
        <f t="shared" si="55"/>
        <v xml:space="preserve"> </v>
      </c>
    </row>
    <row r="3538" spans="16:30" x14ac:dyDescent="0.25">
      <c r="P3538" s="11"/>
      <c r="S3538" s="9"/>
      <c r="AD3538" t="str">
        <f t="shared" si="55"/>
        <v xml:space="preserve"> </v>
      </c>
    </row>
    <row r="3539" spans="16:30" x14ac:dyDescent="0.25">
      <c r="P3539" s="11"/>
      <c r="S3539" s="9"/>
      <c r="AD3539" t="str">
        <f t="shared" si="55"/>
        <v xml:space="preserve"> </v>
      </c>
    </row>
    <row r="3540" spans="16:30" x14ac:dyDescent="0.25">
      <c r="P3540" s="11"/>
      <c r="S3540" s="9"/>
      <c r="AD3540" t="str">
        <f t="shared" si="55"/>
        <v xml:space="preserve"> </v>
      </c>
    </row>
    <row r="3541" spans="16:30" x14ac:dyDescent="0.25">
      <c r="P3541" s="11"/>
      <c r="S3541" s="9"/>
      <c r="AD3541" t="str">
        <f t="shared" si="55"/>
        <v xml:space="preserve"> </v>
      </c>
    </row>
    <row r="3542" spans="16:30" x14ac:dyDescent="0.25">
      <c r="P3542" s="11"/>
      <c r="S3542" s="9"/>
      <c r="AD3542" t="str">
        <f t="shared" si="55"/>
        <v xml:space="preserve"> </v>
      </c>
    </row>
    <row r="3543" spans="16:30" x14ac:dyDescent="0.25">
      <c r="P3543" s="11"/>
      <c r="S3543" s="9"/>
      <c r="AD3543" t="str">
        <f t="shared" si="55"/>
        <v xml:space="preserve"> </v>
      </c>
    </row>
    <row r="3544" spans="16:30" x14ac:dyDescent="0.25">
      <c r="P3544" s="11"/>
      <c r="S3544" s="9"/>
      <c r="AD3544" t="str">
        <f t="shared" si="55"/>
        <v xml:space="preserve"> </v>
      </c>
    </row>
    <row r="3545" spans="16:30" x14ac:dyDescent="0.25">
      <c r="P3545" s="11"/>
      <c r="S3545" s="9"/>
      <c r="AD3545" t="str">
        <f t="shared" si="55"/>
        <v xml:space="preserve"> </v>
      </c>
    </row>
    <row r="3546" spans="16:30" x14ac:dyDescent="0.25">
      <c r="P3546" s="11"/>
      <c r="S3546" s="9"/>
      <c r="AD3546" t="str">
        <f t="shared" si="55"/>
        <v xml:space="preserve"> </v>
      </c>
    </row>
    <row r="3547" spans="16:30" x14ac:dyDescent="0.25">
      <c r="P3547" s="11"/>
      <c r="S3547" s="9"/>
      <c r="AD3547" t="str">
        <f t="shared" si="55"/>
        <v xml:space="preserve"> </v>
      </c>
    </row>
    <row r="3548" spans="16:30" x14ac:dyDescent="0.25">
      <c r="P3548" s="11"/>
      <c r="S3548" s="9"/>
      <c r="AD3548" t="str">
        <f t="shared" si="55"/>
        <v xml:space="preserve"> </v>
      </c>
    </row>
    <row r="3549" spans="16:30" x14ac:dyDescent="0.25">
      <c r="P3549" s="11"/>
      <c r="S3549" s="9"/>
      <c r="AD3549" t="str">
        <f t="shared" si="55"/>
        <v xml:space="preserve"> </v>
      </c>
    </row>
    <row r="3550" spans="16:30" x14ac:dyDescent="0.25">
      <c r="P3550" s="11"/>
      <c r="S3550" s="9"/>
      <c r="AD3550" t="str">
        <f t="shared" si="55"/>
        <v xml:space="preserve"> </v>
      </c>
    </row>
    <row r="3551" spans="16:30" x14ac:dyDescent="0.25">
      <c r="P3551" s="11"/>
      <c r="S3551" s="9"/>
      <c r="AD3551" t="str">
        <f t="shared" si="55"/>
        <v xml:space="preserve"> </v>
      </c>
    </row>
    <row r="3552" spans="16:30" x14ac:dyDescent="0.25">
      <c r="P3552" s="11"/>
      <c r="S3552" s="9"/>
      <c r="AD3552" t="str">
        <f t="shared" si="55"/>
        <v xml:space="preserve"> </v>
      </c>
    </row>
    <row r="3553" spans="16:30" x14ac:dyDescent="0.25">
      <c r="P3553" s="11"/>
      <c r="S3553" s="9"/>
      <c r="AD3553" t="str">
        <f t="shared" si="55"/>
        <v xml:space="preserve"> </v>
      </c>
    </row>
    <row r="3554" spans="16:30" x14ac:dyDescent="0.25">
      <c r="P3554" s="11"/>
      <c r="S3554" s="9"/>
      <c r="AD3554" t="str">
        <f t="shared" si="55"/>
        <v xml:space="preserve"> </v>
      </c>
    </row>
    <row r="3555" spans="16:30" x14ac:dyDescent="0.25">
      <c r="P3555" s="11"/>
      <c r="S3555" s="9"/>
      <c r="AD3555" t="str">
        <f t="shared" si="55"/>
        <v xml:space="preserve"> </v>
      </c>
    </row>
    <row r="3556" spans="16:30" x14ac:dyDescent="0.25">
      <c r="P3556" s="11"/>
      <c r="S3556" s="9"/>
      <c r="AD3556" t="str">
        <f t="shared" si="55"/>
        <v xml:space="preserve"> </v>
      </c>
    </row>
    <row r="3557" spans="16:30" x14ac:dyDescent="0.25">
      <c r="P3557" s="11"/>
      <c r="S3557" s="9"/>
      <c r="AD3557" t="str">
        <f t="shared" si="55"/>
        <v xml:space="preserve"> </v>
      </c>
    </row>
    <row r="3558" spans="16:30" x14ac:dyDescent="0.25">
      <c r="P3558" s="11"/>
      <c r="S3558" s="9"/>
      <c r="AD3558" t="str">
        <f t="shared" si="55"/>
        <v xml:space="preserve"> </v>
      </c>
    </row>
    <row r="3559" spans="16:30" x14ac:dyDescent="0.25">
      <c r="P3559" s="11"/>
      <c r="S3559" s="9"/>
      <c r="AD3559" t="str">
        <f t="shared" si="55"/>
        <v xml:space="preserve"> </v>
      </c>
    </row>
    <row r="3560" spans="16:30" x14ac:dyDescent="0.25">
      <c r="P3560" s="11"/>
      <c r="S3560" s="9"/>
      <c r="AD3560" t="str">
        <f t="shared" si="55"/>
        <v xml:space="preserve"> </v>
      </c>
    </row>
    <row r="3561" spans="16:30" x14ac:dyDescent="0.25">
      <c r="P3561" s="11"/>
      <c r="S3561" s="9"/>
      <c r="AD3561" t="str">
        <f t="shared" si="55"/>
        <v xml:space="preserve"> </v>
      </c>
    </row>
    <row r="3562" spans="16:30" x14ac:dyDescent="0.25">
      <c r="P3562" s="11"/>
      <c r="S3562" s="9"/>
      <c r="AD3562" t="str">
        <f t="shared" si="55"/>
        <v xml:space="preserve"> </v>
      </c>
    </row>
    <row r="3563" spans="16:30" x14ac:dyDescent="0.25">
      <c r="P3563" s="11"/>
      <c r="S3563" s="9"/>
      <c r="AD3563" t="str">
        <f t="shared" si="55"/>
        <v xml:space="preserve"> </v>
      </c>
    </row>
    <row r="3564" spans="16:30" x14ac:dyDescent="0.25">
      <c r="P3564" s="11"/>
      <c r="S3564" s="9"/>
      <c r="AD3564" t="str">
        <f t="shared" si="55"/>
        <v xml:space="preserve"> </v>
      </c>
    </row>
    <row r="3565" spans="16:30" x14ac:dyDescent="0.25">
      <c r="P3565" s="11"/>
      <c r="S3565" s="9"/>
      <c r="AD3565" t="str">
        <f t="shared" si="55"/>
        <v xml:space="preserve"> </v>
      </c>
    </row>
    <row r="3566" spans="16:30" x14ac:dyDescent="0.25">
      <c r="P3566" s="11"/>
      <c r="S3566" s="9"/>
      <c r="AD3566" t="str">
        <f t="shared" si="55"/>
        <v xml:space="preserve"> </v>
      </c>
    </row>
    <row r="3567" spans="16:30" x14ac:dyDescent="0.25">
      <c r="P3567" s="11"/>
      <c r="S3567" s="9"/>
      <c r="AD3567" t="str">
        <f t="shared" si="55"/>
        <v xml:space="preserve"> </v>
      </c>
    </row>
    <row r="3568" spans="16:30" x14ac:dyDescent="0.25">
      <c r="P3568" s="11"/>
      <c r="S3568" s="9"/>
      <c r="AD3568" t="str">
        <f t="shared" si="55"/>
        <v xml:space="preserve"> </v>
      </c>
    </row>
    <row r="3569" spans="16:30" x14ac:dyDescent="0.25">
      <c r="P3569" s="11"/>
      <c r="S3569" s="9"/>
      <c r="AD3569" t="str">
        <f t="shared" si="55"/>
        <v xml:space="preserve"> </v>
      </c>
    </row>
    <row r="3570" spans="16:30" x14ac:dyDescent="0.25">
      <c r="P3570" s="11"/>
      <c r="S3570" s="9"/>
      <c r="AD3570" t="str">
        <f t="shared" si="55"/>
        <v xml:space="preserve"> </v>
      </c>
    </row>
    <row r="3571" spans="16:30" x14ac:dyDescent="0.25">
      <c r="P3571" s="11"/>
      <c r="S3571" s="9"/>
      <c r="AD3571" t="str">
        <f t="shared" si="55"/>
        <v xml:space="preserve"> </v>
      </c>
    </row>
    <row r="3572" spans="16:30" x14ac:dyDescent="0.25">
      <c r="P3572" s="11"/>
      <c r="S3572" s="9"/>
      <c r="AD3572" t="str">
        <f t="shared" si="55"/>
        <v xml:space="preserve"> </v>
      </c>
    </row>
    <row r="3573" spans="16:30" x14ac:dyDescent="0.25">
      <c r="P3573" s="11"/>
      <c r="S3573" s="9"/>
      <c r="AD3573" t="str">
        <f t="shared" si="55"/>
        <v xml:space="preserve"> </v>
      </c>
    </row>
    <row r="3574" spans="16:30" x14ac:dyDescent="0.25">
      <c r="P3574" s="11"/>
      <c r="S3574" s="9"/>
      <c r="AD3574" t="str">
        <f t="shared" si="55"/>
        <v xml:space="preserve"> </v>
      </c>
    </row>
    <row r="3575" spans="16:30" x14ac:dyDescent="0.25">
      <c r="P3575" s="11"/>
      <c r="S3575" s="9"/>
      <c r="AD3575" t="str">
        <f t="shared" si="55"/>
        <v xml:space="preserve"> </v>
      </c>
    </row>
    <row r="3576" spans="16:30" x14ac:dyDescent="0.25">
      <c r="P3576" s="11"/>
      <c r="S3576" s="9"/>
      <c r="AD3576" t="str">
        <f t="shared" si="55"/>
        <v xml:space="preserve"> </v>
      </c>
    </row>
    <row r="3577" spans="16:30" x14ac:dyDescent="0.25">
      <c r="P3577" s="11"/>
      <c r="S3577" s="9"/>
      <c r="AD3577" t="str">
        <f t="shared" si="55"/>
        <v xml:space="preserve"> </v>
      </c>
    </row>
    <row r="3578" spans="16:30" x14ac:dyDescent="0.25">
      <c r="P3578" s="11"/>
      <c r="S3578" s="9"/>
      <c r="AD3578" t="str">
        <f t="shared" si="55"/>
        <v xml:space="preserve"> </v>
      </c>
    </row>
    <row r="3579" spans="16:30" x14ac:dyDescent="0.25">
      <c r="P3579" s="11"/>
      <c r="S3579" s="9"/>
      <c r="AD3579" t="str">
        <f t="shared" si="55"/>
        <v xml:space="preserve"> </v>
      </c>
    </row>
    <row r="3580" spans="16:30" x14ac:dyDescent="0.25">
      <c r="P3580" s="11"/>
      <c r="S3580" s="9"/>
      <c r="AD3580" t="str">
        <f t="shared" si="55"/>
        <v xml:space="preserve"> </v>
      </c>
    </row>
    <row r="3581" spans="16:30" x14ac:dyDescent="0.25">
      <c r="P3581" s="11"/>
      <c r="S3581" s="9"/>
      <c r="AD3581" t="str">
        <f t="shared" si="55"/>
        <v xml:space="preserve"> </v>
      </c>
    </row>
    <row r="3582" spans="16:30" x14ac:dyDescent="0.25">
      <c r="P3582" s="11"/>
      <c r="S3582" s="9"/>
      <c r="AD3582" t="str">
        <f t="shared" si="55"/>
        <v xml:space="preserve"> </v>
      </c>
    </row>
    <row r="3583" spans="16:30" x14ac:dyDescent="0.25">
      <c r="P3583" s="11"/>
      <c r="S3583" s="9"/>
      <c r="AD3583" t="str">
        <f t="shared" si="55"/>
        <v xml:space="preserve"> </v>
      </c>
    </row>
    <row r="3584" spans="16:30" x14ac:dyDescent="0.25">
      <c r="P3584" s="11"/>
      <c r="S3584" s="9"/>
      <c r="AD3584" t="str">
        <f t="shared" si="55"/>
        <v xml:space="preserve"> </v>
      </c>
    </row>
    <row r="3585" spans="16:30" x14ac:dyDescent="0.25">
      <c r="P3585" s="11"/>
      <c r="S3585" s="9"/>
      <c r="AD3585" t="str">
        <f t="shared" si="55"/>
        <v xml:space="preserve"> </v>
      </c>
    </row>
    <row r="3586" spans="16:30" x14ac:dyDescent="0.25">
      <c r="P3586" s="11"/>
      <c r="S3586" s="9"/>
      <c r="AD3586" t="str">
        <f t="shared" si="55"/>
        <v xml:space="preserve"> </v>
      </c>
    </row>
    <row r="3587" spans="16:30" x14ac:dyDescent="0.25">
      <c r="P3587" s="11"/>
      <c r="S3587" s="9"/>
      <c r="AD3587" t="str">
        <f t="shared" si="55"/>
        <v xml:space="preserve"> </v>
      </c>
    </row>
    <row r="3588" spans="16:30" x14ac:dyDescent="0.25">
      <c r="P3588" s="11"/>
      <c r="S3588" s="9"/>
      <c r="AD3588" t="str">
        <f t="shared" si="55"/>
        <v xml:space="preserve"> </v>
      </c>
    </row>
    <row r="3589" spans="16:30" x14ac:dyDescent="0.25">
      <c r="P3589" s="11"/>
      <c r="S3589" s="9"/>
      <c r="AD3589" t="str">
        <f t="shared" ref="AD3589:AD3652" si="56">IF(ISNUMBER(AC3589),G3589+AC3589," ")</f>
        <v xml:space="preserve"> </v>
      </c>
    </row>
    <row r="3590" spans="16:30" x14ac:dyDescent="0.25">
      <c r="P3590" s="11"/>
      <c r="S3590" s="9"/>
      <c r="AD3590" t="str">
        <f t="shared" si="56"/>
        <v xml:space="preserve"> </v>
      </c>
    </row>
    <row r="3591" spans="16:30" x14ac:dyDescent="0.25">
      <c r="P3591" s="11"/>
      <c r="S3591" s="9"/>
      <c r="AD3591" t="str">
        <f t="shared" si="56"/>
        <v xml:space="preserve"> </v>
      </c>
    </row>
    <row r="3592" spans="16:30" x14ac:dyDescent="0.25">
      <c r="P3592" s="11"/>
      <c r="S3592" s="9"/>
      <c r="AD3592" t="str">
        <f t="shared" si="56"/>
        <v xml:space="preserve"> </v>
      </c>
    </row>
    <row r="3593" spans="16:30" x14ac:dyDescent="0.25">
      <c r="P3593" s="11"/>
      <c r="S3593" s="9"/>
      <c r="AD3593" t="str">
        <f t="shared" si="56"/>
        <v xml:space="preserve"> </v>
      </c>
    </row>
    <row r="3594" spans="16:30" x14ac:dyDescent="0.25">
      <c r="P3594" s="11"/>
      <c r="S3594" s="9"/>
      <c r="AD3594" t="str">
        <f t="shared" si="56"/>
        <v xml:space="preserve"> </v>
      </c>
    </row>
    <row r="3595" spans="16:30" x14ac:dyDescent="0.25">
      <c r="P3595" s="11"/>
      <c r="S3595" s="9"/>
      <c r="AD3595" t="str">
        <f t="shared" si="56"/>
        <v xml:space="preserve"> </v>
      </c>
    </row>
    <row r="3596" spans="16:30" x14ac:dyDescent="0.25">
      <c r="P3596" s="11"/>
      <c r="S3596" s="9"/>
      <c r="AD3596" t="str">
        <f t="shared" si="56"/>
        <v xml:space="preserve"> </v>
      </c>
    </row>
    <row r="3597" spans="16:30" x14ac:dyDescent="0.25">
      <c r="P3597" s="11"/>
      <c r="S3597" s="9"/>
      <c r="AD3597" t="str">
        <f t="shared" si="56"/>
        <v xml:space="preserve"> </v>
      </c>
    </row>
    <row r="3598" spans="16:30" x14ac:dyDescent="0.25">
      <c r="P3598" s="11"/>
      <c r="S3598" s="9"/>
      <c r="AD3598" t="str">
        <f t="shared" si="56"/>
        <v xml:space="preserve"> </v>
      </c>
    </row>
    <row r="3599" spans="16:30" x14ac:dyDescent="0.25">
      <c r="P3599" s="11"/>
      <c r="S3599" s="9"/>
      <c r="AD3599" t="str">
        <f t="shared" si="56"/>
        <v xml:space="preserve"> </v>
      </c>
    </row>
    <row r="3600" spans="16:30" x14ac:dyDescent="0.25">
      <c r="P3600" s="11"/>
      <c r="S3600" s="9"/>
      <c r="AD3600" t="str">
        <f t="shared" si="56"/>
        <v xml:space="preserve"> </v>
      </c>
    </row>
    <row r="3601" spans="16:30" x14ac:dyDescent="0.25">
      <c r="P3601" s="11"/>
      <c r="S3601" s="9"/>
      <c r="AD3601" t="str">
        <f t="shared" si="56"/>
        <v xml:space="preserve"> </v>
      </c>
    </row>
    <row r="3602" spans="16:30" x14ac:dyDescent="0.25">
      <c r="P3602" s="11"/>
      <c r="S3602" s="9"/>
      <c r="AD3602" t="str">
        <f t="shared" si="56"/>
        <v xml:space="preserve"> </v>
      </c>
    </row>
    <row r="3603" spans="16:30" x14ac:dyDescent="0.25">
      <c r="P3603" s="11"/>
      <c r="S3603" s="9"/>
      <c r="AD3603" t="str">
        <f t="shared" si="56"/>
        <v xml:space="preserve"> </v>
      </c>
    </row>
    <row r="3604" spans="16:30" x14ac:dyDescent="0.25">
      <c r="P3604" s="11"/>
      <c r="S3604" s="9"/>
      <c r="AD3604" t="str">
        <f t="shared" si="56"/>
        <v xml:space="preserve"> </v>
      </c>
    </row>
    <row r="3605" spans="16:30" x14ac:dyDescent="0.25">
      <c r="P3605" s="11"/>
      <c r="S3605" s="9"/>
      <c r="AD3605" t="str">
        <f t="shared" si="56"/>
        <v xml:space="preserve"> </v>
      </c>
    </row>
    <row r="3606" spans="16:30" x14ac:dyDescent="0.25">
      <c r="P3606" s="11"/>
      <c r="S3606" s="9"/>
      <c r="AD3606" t="str">
        <f t="shared" si="56"/>
        <v xml:space="preserve"> </v>
      </c>
    </row>
    <row r="3607" spans="16:30" x14ac:dyDescent="0.25">
      <c r="P3607" s="11"/>
      <c r="S3607" s="9"/>
      <c r="AD3607" t="str">
        <f t="shared" si="56"/>
        <v xml:space="preserve"> </v>
      </c>
    </row>
    <row r="3608" spans="16:30" x14ac:dyDescent="0.25">
      <c r="P3608" s="11"/>
      <c r="S3608" s="9"/>
      <c r="AD3608" t="str">
        <f t="shared" si="56"/>
        <v xml:space="preserve"> </v>
      </c>
    </row>
    <row r="3609" spans="16:30" x14ac:dyDescent="0.25">
      <c r="P3609" s="11"/>
      <c r="S3609" s="9"/>
      <c r="AD3609" t="str">
        <f t="shared" si="56"/>
        <v xml:space="preserve"> </v>
      </c>
    </row>
    <row r="3610" spans="16:30" x14ac:dyDescent="0.25">
      <c r="P3610" s="11"/>
      <c r="S3610" s="9"/>
      <c r="AD3610" t="str">
        <f t="shared" si="56"/>
        <v xml:space="preserve"> </v>
      </c>
    </row>
    <row r="3611" spans="16:30" x14ac:dyDescent="0.25">
      <c r="P3611" s="11"/>
      <c r="S3611" s="9"/>
      <c r="AD3611" t="str">
        <f t="shared" si="56"/>
        <v xml:space="preserve"> </v>
      </c>
    </row>
    <row r="3612" spans="16:30" x14ac:dyDescent="0.25">
      <c r="P3612" s="11"/>
      <c r="S3612" s="9"/>
      <c r="AD3612" t="str">
        <f t="shared" si="56"/>
        <v xml:space="preserve"> </v>
      </c>
    </row>
    <row r="3613" spans="16:30" x14ac:dyDescent="0.25">
      <c r="P3613" s="11"/>
      <c r="S3613" s="9"/>
      <c r="AD3613" t="str">
        <f t="shared" si="56"/>
        <v xml:space="preserve"> </v>
      </c>
    </row>
    <row r="3614" spans="16:30" x14ac:dyDescent="0.25">
      <c r="P3614" s="11"/>
      <c r="S3614" s="9"/>
      <c r="AD3614" t="str">
        <f t="shared" si="56"/>
        <v xml:space="preserve"> </v>
      </c>
    </row>
    <row r="3615" spans="16:30" x14ac:dyDescent="0.25">
      <c r="P3615" s="11"/>
      <c r="S3615" s="9"/>
      <c r="AD3615" t="str">
        <f t="shared" si="56"/>
        <v xml:space="preserve"> </v>
      </c>
    </row>
    <row r="3616" spans="16:30" x14ac:dyDescent="0.25">
      <c r="P3616" s="11"/>
      <c r="S3616" s="9"/>
      <c r="AD3616" t="str">
        <f t="shared" si="56"/>
        <v xml:space="preserve"> </v>
      </c>
    </row>
    <row r="3617" spans="16:30" x14ac:dyDescent="0.25">
      <c r="P3617" s="11"/>
      <c r="S3617" s="9"/>
      <c r="AD3617" t="str">
        <f t="shared" si="56"/>
        <v xml:space="preserve"> </v>
      </c>
    </row>
    <row r="3618" spans="16:30" x14ac:dyDescent="0.25">
      <c r="P3618" s="11"/>
      <c r="S3618" s="9"/>
      <c r="AD3618" t="str">
        <f t="shared" si="56"/>
        <v xml:space="preserve"> </v>
      </c>
    </row>
    <row r="3619" spans="16:30" x14ac:dyDescent="0.25">
      <c r="P3619" s="11"/>
      <c r="S3619" s="9"/>
      <c r="AD3619" t="str">
        <f t="shared" si="56"/>
        <v xml:space="preserve"> </v>
      </c>
    </row>
    <row r="3620" spans="16:30" x14ac:dyDescent="0.25">
      <c r="P3620" s="11"/>
      <c r="S3620" s="9"/>
      <c r="AD3620" t="str">
        <f t="shared" si="56"/>
        <v xml:space="preserve"> </v>
      </c>
    </row>
    <row r="3621" spans="16:30" x14ac:dyDescent="0.25">
      <c r="P3621" s="11"/>
      <c r="S3621" s="9"/>
      <c r="AD3621" t="str">
        <f t="shared" si="56"/>
        <v xml:space="preserve"> </v>
      </c>
    </row>
    <row r="3622" spans="16:30" x14ac:dyDescent="0.25">
      <c r="P3622" s="11"/>
      <c r="S3622" s="9"/>
      <c r="AD3622" t="str">
        <f t="shared" si="56"/>
        <v xml:space="preserve"> </v>
      </c>
    </row>
    <row r="3623" spans="16:30" x14ac:dyDescent="0.25">
      <c r="P3623" s="11"/>
      <c r="S3623" s="9"/>
      <c r="AD3623" t="str">
        <f t="shared" si="56"/>
        <v xml:space="preserve"> </v>
      </c>
    </row>
    <row r="3624" spans="16:30" x14ac:dyDescent="0.25">
      <c r="P3624" s="11"/>
      <c r="S3624" s="9"/>
      <c r="AD3624" t="str">
        <f t="shared" si="56"/>
        <v xml:space="preserve"> </v>
      </c>
    </row>
    <row r="3625" spans="16:30" x14ac:dyDescent="0.25">
      <c r="P3625" s="11"/>
      <c r="S3625" s="9"/>
      <c r="AD3625" t="str">
        <f t="shared" si="56"/>
        <v xml:space="preserve"> </v>
      </c>
    </row>
    <row r="3626" spans="16:30" x14ac:dyDescent="0.25">
      <c r="P3626" s="11"/>
      <c r="S3626" s="9"/>
      <c r="AD3626" t="str">
        <f t="shared" si="56"/>
        <v xml:space="preserve"> </v>
      </c>
    </row>
    <row r="3627" spans="16:30" x14ac:dyDescent="0.25">
      <c r="P3627" s="11"/>
      <c r="S3627" s="9"/>
      <c r="AD3627" t="str">
        <f t="shared" si="56"/>
        <v xml:space="preserve"> </v>
      </c>
    </row>
    <row r="3628" spans="16:30" x14ac:dyDescent="0.25">
      <c r="P3628" s="11"/>
      <c r="S3628" s="9"/>
      <c r="AD3628" t="str">
        <f t="shared" si="56"/>
        <v xml:space="preserve"> </v>
      </c>
    </row>
    <row r="3629" spans="16:30" x14ac:dyDescent="0.25">
      <c r="P3629" s="11"/>
      <c r="S3629" s="9"/>
      <c r="AD3629" t="str">
        <f t="shared" si="56"/>
        <v xml:space="preserve"> </v>
      </c>
    </row>
    <row r="3630" spans="16:30" x14ac:dyDescent="0.25">
      <c r="P3630" s="11"/>
      <c r="S3630" s="9"/>
      <c r="AD3630" t="str">
        <f t="shared" si="56"/>
        <v xml:space="preserve"> </v>
      </c>
    </row>
    <row r="3631" spans="16:30" x14ac:dyDescent="0.25">
      <c r="P3631" s="11"/>
      <c r="S3631" s="9"/>
      <c r="AD3631" t="str">
        <f t="shared" si="56"/>
        <v xml:space="preserve"> </v>
      </c>
    </row>
    <row r="3632" spans="16:30" x14ac:dyDescent="0.25">
      <c r="P3632" s="11"/>
      <c r="S3632" s="9"/>
      <c r="AD3632" t="str">
        <f t="shared" si="56"/>
        <v xml:space="preserve"> </v>
      </c>
    </row>
    <row r="3633" spans="16:30" x14ac:dyDescent="0.25">
      <c r="P3633" s="11"/>
      <c r="S3633" s="9"/>
      <c r="AD3633" t="str">
        <f t="shared" si="56"/>
        <v xml:space="preserve"> </v>
      </c>
    </row>
    <row r="3634" spans="16:30" x14ac:dyDescent="0.25">
      <c r="P3634" s="11"/>
      <c r="S3634" s="9"/>
      <c r="AD3634" t="str">
        <f t="shared" si="56"/>
        <v xml:space="preserve"> </v>
      </c>
    </row>
    <row r="3635" spans="16:30" x14ac:dyDescent="0.25">
      <c r="P3635" s="11"/>
      <c r="S3635" s="9"/>
      <c r="AD3635" t="str">
        <f t="shared" si="56"/>
        <v xml:space="preserve"> </v>
      </c>
    </row>
    <row r="3636" spans="16:30" x14ac:dyDescent="0.25">
      <c r="P3636" s="11"/>
      <c r="S3636" s="9"/>
      <c r="AD3636" t="str">
        <f t="shared" si="56"/>
        <v xml:space="preserve"> </v>
      </c>
    </row>
    <row r="3637" spans="16:30" x14ac:dyDescent="0.25">
      <c r="P3637" s="11"/>
      <c r="S3637" s="9"/>
      <c r="AD3637" t="str">
        <f t="shared" si="56"/>
        <v xml:space="preserve"> </v>
      </c>
    </row>
    <row r="3638" spans="16:30" x14ac:dyDescent="0.25">
      <c r="P3638" s="11"/>
      <c r="S3638" s="9"/>
      <c r="AD3638" t="str">
        <f t="shared" si="56"/>
        <v xml:space="preserve"> </v>
      </c>
    </row>
    <row r="3639" spans="16:30" x14ac:dyDescent="0.25">
      <c r="P3639" s="11"/>
      <c r="S3639" s="9"/>
      <c r="AD3639" t="str">
        <f t="shared" si="56"/>
        <v xml:space="preserve"> </v>
      </c>
    </row>
    <row r="3640" spans="16:30" x14ac:dyDescent="0.25">
      <c r="P3640" s="11"/>
      <c r="S3640" s="9"/>
      <c r="AD3640" t="str">
        <f t="shared" si="56"/>
        <v xml:space="preserve"> </v>
      </c>
    </row>
    <row r="3641" spans="16:30" x14ac:dyDescent="0.25">
      <c r="P3641" s="11"/>
      <c r="S3641" s="9"/>
      <c r="AD3641" t="str">
        <f t="shared" si="56"/>
        <v xml:space="preserve"> </v>
      </c>
    </row>
    <row r="3642" spans="16:30" x14ac:dyDescent="0.25">
      <c r="P3642" s="11"/>
      <c r="S3642" s="9"/>
      <c r="AD3642" t="str">
        <f t="shared" si="56"/>
        <v xml:space="preserve"> </v>
      </c>
    </row>
    <row r="3643" spans="16:30" x14ac:dyDescent="0.25">
      <c r="P3643" s="11"/>
      <c r="S3643" s="9"/>
      <c r="AD3643" t="str">
        <f t="shared" si="56"/>
        <v xml:space="preserve"> </v>
      </c>
    </row>
    <row r="3644" spans="16:30" x14ac:dyDescent="0.25">
      <c r="P3644" s="11"/>
      <c r="S3644" s="9"/>
      <c r="AD3644" t="str">
        <f t="shared" si="56"/>
        <v xml:space="preserve"> </v>
      </c>
    </row>
    <row r="3645" spans="16:30" x14ac:dyDescent="0.25">
      <c r="P3645" s="11"/>
      <c r="S3645" s="9"/>
      <c r="AD3645" t="str">
        <f t="shared" si="56"/>
        <v xml:space="preserve"> </v>
      </c>
    </row>
    <row r="3646" spans="16:30" x14ac:dyDescent="0.25">
      <c r="P3646" s="11"/>
      <c r="S3646" s="9"/>
      <c r="AD3646" t="str">
        <f t="shared" si="56"/>
        <v xml:space="preserve"> </v>
      </c>
    </row>
    <row r="3647" spans="16:30" x14ac:dyDescent="0.25">
      <c r="P3647" s="11"/>
      <c r="S3647" s="9"/>
      <c r="AD3647" t="str">
        <f t="shared" si="56"/>
        <v xml:space="preserve"> </v>
      </c>
    </row>
    <row r="3648" spans="16:30" x14ac:dyDescent="0.25">
      <c r="P3648" s="11"/>
      <c r="S3648" s="9"/>
      <c r="AD3648" t="str">
        <f t="shared" si="56"/>
        <v xml:space="preserve"> </v>
      </c>
    </row>
    <row r="3649" spans="16:30" x14ac:dyDescent="0.25">
      <c r="P3649" s="11"/>
      <c r="S3649" s="9"/>
      <c r="AD3649" t="str">
        <f t="shared" si="56"/>
        <v xml:space="preserve"> </v>
      </c>
    </row>
    <row r="3650" spans="16:30" x14ac:dyDescent="0.25">
      <c r="P3650" s="11"/>
      <c r="S3650" s="9"/>
      <c r="AD3650" t="str">
        <f t="shared" si="56"/>
        <v xml:space="preserve"> </v>
      </c>
    </row>
    <row r="3651" spans="16:30" x14ac:dyDescent="0.25">
      <c r="P3651" s="11"/>
      <c r="S3651" s="9"/>
      <c r="AD3651" t="str">
        <f t="shared" si="56"/>
        <v xml:space="preserve"> </v>
      </c>
    </row>
    <row r="3652" spans="16:30" x14ac:dyDescent="0.25">
      <c r="P3652" s="11"/>
      <c r="S3652" s="9"/>
      <c r="AD3652" t="str">
        <f t="shared" si="56"/>
        <v xml:space="preserve"> </v>
      </c>
    </row>
    <row r="3653" spans="16:30" x14ac:dyDescent="0.25">
      <c r="P3653" s="11"/>
      <c r="S3653" s="9"/>
      <c r="AD3653" t="str">
        <f t="shared" ref="AD3653:AD3716" si="57">IF(ISNUMBER(AC3653),G3653+AC3653," ")</f>
        <v xml:space="preserve"> </v>
      </c>
    </row>
    <row r="3654" spans="16:30" x14ac:dyDescent="0.25">
      <c r="P3654" s="11"/>
      <c r="S3654" s="9"/>
      <c r="AD3654" t="str">
        <f t="shared" si="57"/>
        <v xml:space="preserve"> </v>
      </c>
    </row>
    <row r="3655" spans="16:30" x14ac:dyDescent="0.25">
      <c r="P3655" s="11"/>
      <c r="S3655" s="9"/>
      <c r="AD3655" t="str">
        <f t="shared" si="57"/>
        <v xml:space="preserve"> </v>
      </c>
    </row>
    <row r="3656" spans="16:30" x14ac:dyDescent="0.25">
      <c r="P3656" s="11"/>
      <c r="S3656" s="9"/>
      <c r="AD3656" t="str">
        <f t="shared" si="57"/>
        <v xml:space="preserve"> </v>
      </c>
    </row>
    <row r="3657" spans="16:30" x14ac:dyDescent="0.25">
      <c r="P3657" s="11"/>
      <c r="S3657" s="9"/>
      <c r="AD3657" t="str">
        <f t="shared" si="57"/>
        <v xml:space="preserve"> </v>
      </c>
    </row>
    <row r="3658" spans="16:30" x14ac:dyDescent="0.25">
      <c r="P3658" s="11"/>
      <c r="S3658" s="9"/>
      <c r="AD3658" t="str">
        <f t="shared" si="57"/>
        <v xml:space="preserve"> </v>
      </c>
    </row>
    <row r="3659" spans="16:30" x14ac:dyDescent="0.25">
      <c r="P3659" s="11"/>
      <c r="S3659" s="9"/>
      <c r="AD3659" t="str">
        <f t="shared" si="57"/>
        <v xml:space="preserve"> </v>
      </c>
    </row>
    <row r="3660" spans="16:30" x14ac:dyDescent="0.25">
      <c r="P3660" s="11"/>
      <c r="S3660" s="9"/>
      <c r="AD3660" t="str">
        <f t="shared" si="57"/>
        <v xml:space="preserve"> </v>
      </c>
    </row>
    <row r="3661" spans="16:30" x14ac:dyDescent="0.25">
      <c r="P3661" s="11"/>
      <c r="S3661" s="9"/>
      <c r="AD3661" t="str">
        <f t="shared" si="57"/>
        <v xml:space="preserve"> </v>
      </c>
    </row>
    <row r="3662" spans="16:30" x14ac:dyDescent="0.25">
      <c r="P3662" s="11"/>
      <c r="S3662" s="9"/>
      <c r="AD3662" t="str">
        <f t="shared" si="57"/>
        <v xml:space="preserve"> </v>
      </c>
    </row>
    <row r="3663" spans="16:30" x14ac:dyDescent="0.25">
      <c r="P3663" s="11"/>
      <c r="S3663" s="9"/>
      <c r="AD3663" t="str">
        <f t="shared" si="57"/>
        <v xml:space="preserve"> </v>
      </c>
    </row>
    <row r="3664" spans="16:30" x14ac:dyDescent="0.25">
      <c r="P3664" s="11"/>
      <c r="S3664" s="9"/>
      <c r="AD3664" t="str">
        <f t="shared" si="57"/>
        <v xml:space="preserve"> </v>
      </c>
    </row>
    <row r="3665" spans="16:30" x14ac:dyDescent="0.25">
      <c r="P3665" s="11"/>
      <c r="S3665" s="9"/>
      <c r="AD3665" t="str">
        <f t="shared" si="57"/>
        <v xml:space="preserve"> </v>
      </c>
    </row>
    <row r="3666" spans="16:30" x14ac:dyDescent="0.25">
      <c r="P3666" s="11"/>
      <c r="S3666" s="9"/>
      <c r="AD3666" t="str">
        <f t="shared" si="57"/>
        <v xml:space="preserve"> </v>
      </c>
    </row>
    <row r="3667" spans="16:30" x14ac:dyDescent="0.25">
      <c r="P3667" s="11"/>
      <c r="S3667" s="9"/>
      <c r="AD3667" t="str">
        <f t="shared" si="57"/>
        <v xml:space="preserve"> </v>
      </c>
    </row>
    <row r="3668" spans="16:30" x14ac:dyDescent="0.25">
      <c r="P3668" s="11"/>
      <c r="S3668" s="9"/>
      <c r="AD3668" t="str">
        <f t="shared" si="57"/>
        <v xml:space="preserve"> </v>
      </c>
    </row>
    <row r="3669" spans="16:30" x14ac:dyDescent="0.25">
      <c r="P3669" s="11"/>
      <c r="S3669" s="9"/>
      <c r="AD3669" t="str">
        <f t="shared" si="57"/>
        <v xml:space="preserve"> </v>
      </c>
    </row>
    <row r="3670" spans="16:30" x14ac:dyDescent="0.25">
      <c r="P3670" s="11"/>
      <c r="S3670" s="9"/>
      <c r="AD3670" t="str">
        <f t="shared" si="57"/>
        <v xml:space="preserve"> </v>
      </c>
    </row>
    <row r="3671" spans="16:30" x14ac:dyDescent="0.25">
      <c r="P3671" s="11"/>
      <c r="S3671" s="9"/>
      <c r="AD3671" t="str">
        <f t="shared" si="57"/>
        <v xml:space="preserve"> </v>
      </c>
    </row>
    <row r="3672" spans="16:30" x14ac:dyDescent="0.25">
      <c r="P3672" s="11"/>
      <c r="S3672" s="9"/>
      <c r="AD3672" t="str">
        <f t="shared" si="57"/>
        <v xml:space="preserve"> </v>
      </c>
    </row>
    <row r="3673" spans="16:30" x14ac:dyDescent="0.25">
      <c r="P3673" s="11"/>
      <c r="S3673" s="9"/>
      <c r="AD3673" t="str">
        <f t="shared" si="57"/>
        <v xml:space="preserve"> </v>
      </c>
    </row>
    <row r="3674" spans="16:30" x14ac:dyDescent="0.25">
      <c r="P3674" s="11"/>
      <c r="S3674" s="9"/>
      <c r="AD3674" t="str">
        <f t="shared" si="57"/>
        <v xml:space="preserve"> </v>
      </c>
    </row>
    <row r="3675" spans="16:30" x14ac:dyDescent="0.25">
      <c r="P3675" s="11"/>
      <c r="S3675" s="9"/>
      <c r="AD3675" t="str">
        <f t="shared" si="57"/>
        <v xml:space="preserve"> </v>
      </c>
    </row>
    <row r="3676" spans="16:30" x14ac:dyDescent="0.25">
      <c r="P3676" s="11"/>
      <c r="S3676" s="9"/>
      <c r="AD3676" t="str">
        <f t="shared" si="57"/>
        <v xml:space="preserve"> </v>
      </c>
    </row>
    <row r="3677" spans="16:30" x14ac:dyDescent="0.25">
      <c r="P3677" s="11"/>
      <c r="S3677" s="9"/>
      <c r="AD3677" t="str">
        <f t="shared" si="57"/>
        <v xml:space="preserve"> </v>
      </c>
    </row>
    <row r="3678" spans="16:30" x14ac:dyDescent="0.25">
      <c r="P3678" s="11"/>
      <c r="S3678" s="9"/>
      <c r="AD3678" t="str">
        <f t="shared" si="57"/>
        <v xml:space="preserve"> </v>
      </c>
    </row>
    <row r="3679" spans="16:30" x14ac:dyDescent="0.25">
      <c r="P3679" s="11"/>
      <c r="S3679" s="9"/>
      <c r="AD3679" t="str">
        <f t="shared" si="57"/>
        <v xml:space="preserve"> </v>
      </c>
    </row>
    <row r="3680" spans="16:30" x14ac:dyDescent="0.25">
      <c r="P3680" s="11"/>
      <c r="S3680" s="9"/>
      <c r="AD3680" t="str">
        <f t="shared" si="57"/>
        <v xml:space="preserve"> </v>
      </c>
    </row>
    <row r="3681" spans="16:30" x14ac:dyDescent="0.25">
      <c r="P3681" s="11"/>
      <c r="S3681" s="9"/>
      <c r="AD3681" t="str">
        <f t="shared" si="57"/>
        <v xml:space="preserve"> </v>
      </c>
    </row>
    <row r="3682" spans="16:30" x14ac:dyDescent="0.25">
      <c r="P3682" s="11"/>
      <c r="S3682" s="9"/>
      <c r="AD3682" t="str">
        <f t="shared" si="57"/>
        <v xml:space="preserve"> </v>
      </c>
    </row>
    <row r="3683" spans="16:30" x14ac:dyDescent="0.25">
      <c r="P3683" s="11"/>
      <c r="S3683" s="9"/>
      <c r="AD3683" t="str">
        <f t="shared" si="57"/>
        <v xml:space="preserve"> </v>
      </c>
    </row>
    <row r="3684" spans="16:30" x14ac:dyDescent="0.25">
      <c r="P3684" s="11"/>
      <c r="S3684" s="9"/>
      <c r="AD3684" t="str">
        <f t="shared" si="57"/>
        <v xml:space="preserve"> </v>
      </c>
    </row>
    <row r="3685" spans="16:30" x14ac:dyDescent="0.25">
      <c r="P3685" s="11"/>
      <c r="S3685" s="9"/>
      <c r="AD3685" t="str">
        <f t="shared" si="57"/>
        <v xml:space="preserve"> </v>
      </c>
    </row>
    <row r="3686" spans="16:30" x14ac:dyDescent="0.25">
      <c r="P3686" s="11"/>
      <c r="S3686" s="9"/>
      <c r="AD3686" t="str">
        <f t="shared" si="57"/>
        <v xml:space="preserve"> </v>
      </c>
    </row>
    <row r="3687" spans="16:30" x14ac:dyDescent="0.25">
      <c r="P3687" s="11"/>
      <c r="S3687" s="9"/>
      <c r="AD3687" t="str">
        <f t="shared" si="57"/>
        <v xml:space="preserve"> </v>
      </c>
    </row>
    <row r="3688" spans="16:30" x14ac:dyDescent="0.25">
      <c r="P3688" s="11"/>
      <c r="S3688" s="9"/>
      <c r="AD3688" t="str">
        <f t="shared" si="57"/>
        <v xml:space="preserve"> </v>
      </c>
    </row>
    <row r="3689" spans="16:30" x14ac:dyDescent="0.25">
      <c r="P3689" s="11"/>
      <c r="S3689" s="9"/>
      <c r="AD3689" t="str">
        <f t="shared" si="57"/>
        <v xml:space="preserve"> </v>
      </c>
    </row>
    <row r="3690" spans="16:30" x14ac:dyDescent="0.25">
      <c r="P3690" s="11"/>
      <c r="S3690" s="9"/>
      <c r="AD3690" t="str">
        <f t="shared" si="57"/>
        <v xml:space="preserve"> </v>
      </c>
    </row>
    <row r="3691" spans="16:30" x14ac:dyDescent="0.25">
      <c r="P3691" s="11"/>
      <c r="S3691" s="9"/>
      <c r="AD3691" t="str">
        <f t="shared" si="57"/>
        <v xml:space="preserve"> </v>
      </c>
    </row>
    <row r="3692" spans="16:30" x14ac:dyDescent="0.25">
      <c r="P3692" s="11"/>
      <c r="S3692" s="9"/>
      <c r="AD3692" t="str">
        <f t="shared" si="57"/>
        <v xml:space="preserve"> </v>
      </c>
    </row>
    <row r="3693" spans="16:30" x14ac:dyDescent="0.25">
      <c r="P3693" s="11"/>
      <c r="S3693" s="9"/>
      <c r="AD3693" t="str">
        <f t="shared" si="57"/>
        <v xml:space="preserve"> </v>
      </c>
    </row>
    <row r="3694" spans="16:30" x14ac:dyDescent="0.25">
      <c r="P3694" s="11"/>
      <c r="S3694" s="9"/>
      <c r="AD3694" t="str">
        <f t="shared" si="57"/>
        <v xml:space="preserve"> </v>
      </c>
    </row>
    <row r="3695" spans="16:30" x14ac:dyDescent="0.25">
      <c r="P3695" s="11"/>
      <c r="S3695" s="9"/>
      <c r="AD3695" t="str">
        <f t="shared" si="57"/>
        <v xml:space="preserve"> </v>
      </c>
    </row>
    <row r="3696" spans="16:30" x14ac:dyDescent="0.25">
      <c r="P3696" s="11"/>
      <c r="S3696" s="9"/>
      <c r="AD3696" t="str">
        <f t="shared" si="57"/>
        <v xml:space="preserve"> </v>
      </c>
    </row>
    <row r="3697" spans="16:30" x14ac:dyDescent="0.25">
      <c r="P3697" s="11"/>
      <c r="S3697" s="9"/>
      <c r="AD3697" t="str">
        <f t="shared" si="57"/>
        <v xml:space="preserve"> </v>
      </c>
    </row>
    <row r="3698" spans="16:30" x14ac:dyDescent="0.25">
      <c r="P3698" s="11"/>
      <c r="S3698" s="9"/>
      <c r="AD3698" t="str">
        <f t="shared" si="57"/>
        <v xml:space="preserve"> </v>
      </c>
    </row>
    <row r="3699" spans="16:30" x14ac:dyDescent="0.25">
      <c r="P3699" s="11"/>
      <c r="S3699" s="9"/>
      <c r="AD3699" t="str">
        <f t="shared" si="57"/>
        <v xml:space="preserve"> </v>
      </c>
    </row>
    <row r="3700" spans="16:30" x14ac:dyDescent="0.25">
      <c r="P3700" s="11"/>
      <c r="S3700" s="9"/>
      <c r="AD3700" t="str">
        <f t="shared" si="57"/>
        <v xml:space="preserve"> </v>
      </c>
    </row>
    <row r="3701" spans="16:30" x14ac:dyDescent="0.25">
      <c r="P3701" s="11"/>
      <c r="S3701" s="9"/>
      <c r="AD3701" t="str">
        <f t="shared" si="57"/>
        <v xml:space="preserve"> </v>
      </c>
    </row>
    <row r="3702" spans="16:30" x14ac:dyDescent="0.25">
      <c r="P3702" s="11"/>
      <c r="S3702" s="9"/>
      <c r="AD3702" t="str">
        <f t="shared" si="57"/>
        <v xml:space="preserve"> </v>
      </c>
    </row>
    <row r="3703" spans="16:30" x14ac:dyDescent="0.25">
      <c r="P3703" s="11"/>
      <c r="S3703" s="9"/>
      <c r="AD3703" t="str">
        <f t="shared" si="57"/>
        <v xml:space="preserve"> </v>
      </c>
    </row>
    <row r="3704" spans="16:30" x14ac:dyDescent="0.25">
      <c r="P3704" s="11"/>
      <c r="S3704" s="9"/>
      <c r="AD3704" t="str">
        <f t="shared" si="57"/>
        <v xml:space="preserve"> </v>
      </c>
    </row>
    <row r="3705" spans="16:30" x14ac:dyDescent="0.25">
      <c r="P3705" s="11"/>
      <c r="S3705" s="9"/>
      <c r="AD3705" t="str">
        <f t="shared" si="57"/>
        <v xml:space="preserve"> </v>
      </c>
    </row>
    <row r="3706" spans="16:30" x14ac:dyDescent="0.25">
      <c r="P3706" s="11"/>
      <c r="S3706" s="9"/>
      <c r="AD3706" t="str">
        <f t="shared" si="57"/>
        <v xml:space="preserve"> </v>
      </c>
    </row>
    <row r="3707" spans="16:30" x14ac:dyDescent="0.25">
      <c r="P3707" s="11"/>
      <c r="S3707" s="9"/>
      <c r="AD3707" t="str">
        <f t="shared" si="57"/>
        <v xml:space="preserve"> </v>
      </c>
    </row>
    <row r="3708" spans="16:30" x14ac:dyDescent="0.25">
      <c r="P3708" s="11"/>
      <c r="S3708" s="9"/>
      <c r="AD3708" t="str">
        <f t="shared" si="57"/>
        <v xml:space="preserve"> </v>
      </c>
    </row>
    <row r="3709" spans="16:30" x14ac:dyDescent="0.25">
      <c r="P3709" s="11"/>
      <c r="S3709" s="9"/>
      <c r="AD3709" t="str">
        <f t="shared" si="57"/>
        <v xml:space="preserve"> </v>
      </c>
    </row>
    <row r="3710" spans="16:30" x14ac:dyDescent="0.25">
      <c r="P3710" s="11"/>
      <c r="S3710" s="9"/>
      <c r="AD3710" t="str">
        <f t="shared" si="57"/>
        <v xml:space="preserve"> </v>
      </c>
    </row>
    <row r="3711" spans="16:30" x14ac:dyDescent="0.25">
      <c r="P3711" s="11"/>
      <c r="S3711" s="9"/>
      <c r="AD3711" t="str">
        <f t="shared" si="57"/>
        <v xml:space="preserve"> </v>
      </c>
    </row>
    <row r="3712" spans="16:30" x14ac:dyDescent="0.25">
      <c r="P3712" s="11"/>
      <c r="S3712" s="9"/>
      <c r="AD3712" t="str">
        <f t="shared" si="57"/>
        <v xml:space="preserve"> </v>
      </c>
    </row>
    <row r="3713" spans="16:30" x14ac:dyDescent="0.25">
      <c r="P3713" s="11"/>
      <c r="S3713" s="9"/>
      <c r="AD3713" t="str">
        <f t="shared" si="57"/>
        <v xml:space="preserve"> </v>
      </c>
    </row>
    <row r="3714" spans="16:30" x14ac:dyDescent="0.25">
      <c r="P3714" s="11"/>
      <c r="S3714" s="9"/>
      <c r="AD3714" t="str">
        <f t="shared" si="57"/>
        <v xml:space="preserve"> </v>
      </c>
    </row>
    <row r="3715" spans="16:30" x14ac:dyDescent="0.25">
      <c r="P3715" s="11"/>
      <c r="S3715" s="9"/>
      <c r="AD3715" t="str">
        <f t="shared" si="57"/>
        <v xml:space="preserve"> </v>
      </c>
    </row>
    <row r="3716" spans="16:30" x14ac:dyDescent="0.25">
      <c r="P3716" s="11"/>
      <c r="S3716" s="9"/>
      <c r="AD3716" t="str">
        <f t="shared" si="57"/>
        <v xml:space="preserve"> </v>
      </c>
    </row>
    <row r="3717" spans="16:30" x14ac:dyDescent="0.25">
      <c r="P3717" s="11"/>
      <c r="S3717" s="9"/>
      <c r="AD3717" t="str">
        <f t="shared" ref="AD3717:AD3780" si="58">IF(ISNUMBER(AC3717),G3717+AC3717," ")</f>
        <v xml:space="preserve"> </v>
      </c>
    </row>
    <row r="3718" spans="16:30" x14ac:dyDescent="0.25">
      <c r="P3718" s="11"/>
      <c r="S3718" s="9"/>
      <c r="AD3718" t="str">
        <f t="shared" si="58"/>
        <v xml:space="preserve"> </v>
      </c>
    </row>
    <row r="3719" spans="16:30" x14ac:dyDescent="0.25">
      <c r="P3719" s="11"/>
      <c r="S3719" s="9"/>
      <c r="AD3719" t="str">
        <f t="shared" si="58"/>
        <v xml:space="preserve"> </v>
      </c>
    </row>
    <row r="3720" spans="16:30" x14ac:dyDescent="0.25">
      <c r="P3720" s="11"/>
      <c r="S3720" s="9"/>
      <c r="AD3720" t="str">
        <f t="shared" si="58"/>
        <v xml:space="preserve"> </v>
      </c>
    </row>
    <row r="3721" spans="16:30" x14ac:dyDescent="0.25">
      <c r="P3721" s="11"/>
      <c r="S3721" s="9"/>
      <c r="AD3721" t="str">
        <f t="shared" si="58"/>
        <v xml:space="preserve"> </v>
      </c>
    </row>
    <row r="3722" spans="16:30" x14ac:dyDescent="0.25">
      <c r="P3722" s="11"/>
      <c r="S3722" s="9"/>
      <c r="AD3722" t="str">
        <f t="shared" si="58"/>
        <v xml:space="preserve"> </v>
      </c>
    </row>
    <row r="3723" spans="16:30" x14ac:dyDescent="0.25">
      <c r="P3723" s="11"/>
      <c r="S3723" s="9"/>
      <c r="AD3723" t="str">
        <f t="shared" si="58"/>
        <v xml:space="preserve"> </v>
      </c>
    </row>
    <row r="3724" spans="16:30" x14ac:dyDescent="0.25">
      <c r="P3724" s="11"/>
      <c r="S3724" s="9"/>
      <c r="AD3724" t="str">
        <f t="shared" si="58"/>
        <v xml:space="preserve"> </v>
      </c>
    </row>
    <row r="3725" spans="16:30" x14ac:dyDescent="0.25">
      <c r="P3725" s="11"/>
      <c r="S3725" s="9"/>
      <c r="AD3725" t="str">
        <f t="shared" si="58"/>
        <v xml:space="preserve"> </v>
      </c>
    </row>
    <row r="3726" spans="16:30" x14ac:dyDescent="0.25">
      <c r="P3726" s="11"/>
      <c r="S3726" s="9"/>
      <c r="AD3726" t="str">
        <f t="shared" si="58"/>
        <v xml:space="preserve"> </v>
      </c>
    </row>
    <row r="3727" spans="16:30" x14ac:dyDescent="0.25">
      <c r="P3727" s="11"/>
      <c r="S3727" s="9"/>
      <c r="AD3727" t="str">
        <f t="shared" si="58"/>
        <v xml:space="preserve"> </v>
      </c>
    </row>
    <row r="3728" spans="16:30" x14ac:dyDescent="0.25">
      <c r="P3728" s="11"/>
      <c r="S3728" s="9"/>
      <c r="AD3728" t="str">
        <f t="shared" si="58"/>
        <v xml:space="preserve"> </v>
      </c>
    </row>
    <row r="3729" spans="16:30" x14ac:dyDescent="0.25">
      <c r="P3729" s="11"/>
      <c r="S3729" s="9"/>
      <c r="AD3729" t="str">
        <f t="shared" si="58"/>
        <v xml:space="preserve"> </v>
      </c>
    </row>
    <row r="3730" spans="16:30" x14ac:dyDescent="0.25">
      <c r="P3730" s="11"/>
      <c r="S3730" s="9"/>
      <c r="AD3730" t="str">
        <f t="shared" si="58"/>
        <v xml:space="preserve"> </v>
      </c>
    </row>
    <row r="3731" spans="16:30" x14ac:dyDescent="0.25">
      <c r="P3731" s="11"/>
      <c r="S3731" s="9"/>
      <c r="AD3731" t="str">
        <f t="shared" si="58"/>
        <v xml:space="preserve"> </v>
      </c>
    </row>
    <row r="3732" spans="16:30" x14ac:dyDescent="0.25">
      <c r="P3732" s="11"/>
      <c r="S3732" s="9"/>
      <c r="AD3732" t="str">
        <f t="shared" si="58"/>
        <v xml:space="preserve"> </v>
      </c>
    </row>
    <row r="3733" spans="16:30" x14ac:dyDescent="0.25">
      <c r="P3733" s="11"/>
      <c r="S3733" s="9"/>
      <c r="AD3733" t="str">
        <f t="shared" si="58"/>
        <v xml:space="preserve"> </v>
      </c>
    </row>
    <row r="3734" spans="16:30" x14ac:dyDescent="0.25">
      <c r="P3734" s="11"/>
      <c r="S3734" s="9"/>
      <c r="AD3734" t="str">
        <f t="shared" si="58"/>
        <v xml:space="preserve"> </v>
      </c>
    </row>
    <row r="3735" spans="16:30" x14ac:dyDescent="0.25">
      <c r="P3735" s="11"/>
      <c r="S3735" s="9"/>
      <c r="AD3735" t="str">
        <f t="shared" si="58"/>
        <v xml:space="preserve"> </v>
      </c>
    </row>
    <row r="3736" spans="16:30" x14ac:dyDescent="0.25">
      <c r="P3736" s="11"/>
      <c r="S3736" s="9"/>
      <c r="AD3736" t="str">
        <f t="shared" si="58"/>
        <v xml:space="preserve"> </v>
      </c>
    </row>
    <row r="3737" spans="16:30" x14ac:dyDescent="0.25">
      <c r="P3737" s="11"/>
      <c r="S3737" s="9"/>
      <c r="AD3737" t="str">
        <f t="shared" si="58"/>
        <v xml:space="preserve"> </v>
      </c>
    </row>
    <row r="3738" spans="16:30" x14ac:dyDescent="0.25">
      <c r="P3738" s="11"/>
      <c r="S3738" s="9"/>
      <c r="AD3738" t="str">
        <f t="shared" si="58"/>
        <v xml:space="preserve"> </v>
      </c>
    </row>
    <row r="3739" spans="16:30" x14ac:dyDescent="0.25">
      <c r="P3739" s="11"/>
      <c r="S3739" s="9"/>
      <c r="AD3739" t="str">
        <f t="shared" si="58"/>
        <v xml:space="preserve"> </v>
      </c>
    </row>
    <row r="3740" spans="16:30" x14ac:dyDescent="0.25">
      <c r="P3740" s="11"/>
      <c r="S3740" s="9"/>
      <c r="AD3740" t="str">
        <f t="shared" si="58"/>
        <v xml:space="preserve"> </v>
      </c>
    </row>
    <row r="3741" spans="16:30" x14ac:dyDescent="0.25">
      <c r="P3741" s="11"/>
      <c r="S3741" s="9"/>
      <c r="AD3741" t="str">
        <f t="shared" si="58"/>
        <v xml:space="preserve"> </v>
      </c>
    </row>
    <row r="3742" spans="16:30" x14ac:dyDescent="0.25">
      <c r="P3742" s="11"/>
      <c r="S3742" s="9"/>
      <c r="AD3742" t="str">
        <f t="shared" si="58"/>
        <v xml:space="preserve"> </v>
      </c>
    </row>
    <row r="3743" spans="16:30" x14ac:dyDescent="0.25">
      <c r="P3743" s="11"/>
      <c r="S3743" s="9"/>
      <c r="AD3743" t="str">
        <f t="shared" si="58"/>
        <v xml:space="preserve"> </v>
      </c>
    </row>
    <row r="3744" spans="16:30" x14ac:dyDescent="0.25">
      <c r="P3744" s="11"/>
      <c r="S3744" s="9"/>
      <c r="AD3744" t="str">
        <f t="shared" si="58"/>
        <v xml:space="preserve"> </v>
      </c>
    </row>
    <row r="3745" spans="16:30" x14ac:dyDescent="0.25">
      <c r="P3745" s="11"/>
      <c r="S3745" s="9"/>
      <c r="AD3745" t="str">
        <f t="shared" si="58"/>
        <v xml:space="preserve"> </v>
      </c>
    </row>
    <row r="3746" spans="16:30" x14ac:dyDescent="0.25">
      <c r="P3746" s="11"/>
      <c r="S3746" s="9"/>
      <c r="AD3746" t="str">
        <f t="shared" si="58"/>
        <v xml:space="preserve"> </v>
      </c>
    </row>
    <row r="3747" spans="16:30" x14ac:dyDescent="0.25">
      <c r="P3747" s="11"/>
      <c r="S3747" s="9"/>
      <c r="AD3747" t="str">
        <f t="shared" si="58"/>
        <v xml:space="preserve"> </v>
      </c>
    </row>
    <row r="3748" spans="16:30" x14ac:dyDescent="0.25">
      <c r="P3748" s="11"/>
      <c r="S3748" s="9"/>
      <c r="AD3748" t="str">
        <f t="shared" si="58"/>
        <v xml:space="preserve"> </v>
      </c>
    </row>
    <row r="3749" spans="16:30" x14ac:dyDescent="0.25">
      <c r="P3749" s="11"/>
      <c r="S3749" s="9"/>
      <c r="AD3749" t="str">
        <f t="shared" si="58"/>
        <v xml:space="preserve"> </v>
      </c>
    </row>
    <row r="3750" spans="16:30" x14ac:dyDescent="0.25">
      <c r="P3750" s="11"/>
      <c r="S3750" s="9"/>
      <c r="AD3750" t="str">
        <f t="shared" si="58"/>
        <v xml:space="preserve"> </v>
      </c>
    </row>
    <row r="3751" spans="16:30" x14ac:dyDescent="0.25">
      <c r="P3751" s="11"/>
      <c r="S3751" s="9"/>
      <c r="AD3751" t="str">
        <f t="shared" si="58"/>
        <v xml:space="preserve"> </v>
      </c>
    </row>
    <row r="3752" spans="16:30" x14ac:dyDescent="0.25">
      <c r="P3752" s="11"/>
      <c r="S3752" s="9"/>
      <c r="AD3752" t="str">
        <f t="shared" si="58"/>
        <v xml:space="preserve"> </v>
      </c>
    </row>
    <row r="3753" spans="16:30" x14ac:dyDescent="0.25">
      <c r="P3753" s="11"/>
      <c r="S3753" s="9"/>
      <c r="AD3753" t="str">
        <f t="shared" si="58"/>
        <v xml:space="preserve"> </v>
      </c>
    </row>
    <row r="3754" spans="16:30" x14ac:dyDescent="0.25">
      <c r="P3754" s="11"/>
      <c r="S3754" s="9"/>
      <c r="AD3754" t="str">
        <f t="shared" si="58"/>
        <v xml:space="preserve"> </v>
      </c>
    </row>
    <row r="3755" spans="16:30" x14ac:dyDescent="0.25">
      <c r="P3755" s="11"/>
      <c r="S3755" s="9"/>
      <c r="AD3755" t="str">
        <f t="shared" si="58"/>
        <v xml:space="preserve"> </v>
      </c>
    </row>
    <row r="3756" spans="16:30" x14ac:dyDescent="0.25">
      <c r="P3756" s="11"/>
      <c r="S3756" s="9"/>
      <c r="AD3756" t="str">
        <f t="shared" si="58"/>
        <v xml:space="preserve"> </v>
      </c>
    </row>
    <row r="3757" spans="16:30" x14ac:dyDescent="0.25">
      <c r="P3757" s="11"/>
      <c r="S3757" s="9"/>
      <c r="AD3757" t="str">
        <f t="shared" si="58"/>
        <v xml:space="preserve"> </v>
      </c>
    </row>
    <row r="3758" spans="16:30" x14ac:dyDescent="0.25">
      <c r="P3758" s="11"/>
      <c r="S3758" s="9"/>
      <c r="AD3758" t="str">
        <f t="shared" si="58"/>
        <v xml:space="preserve"> </v>
      </c>
    </row>
    <row r="3759" spans="16:30" x14ac:dyDescent="0.25">
      <c r="P3759" s="11"/>
      <c r="S3759" s="9"/>
      <c r="AD3759" t="str">
        <f t="shared" si="58"/>
        <v xml:space="preserve"> </v>
      </c>
    </row>
    <row r="3760" spans="16:30" x14ac:dyDescent="0.25">
      <c r="P3760" s="11"/>
      <c r="S3760" s="9"/>
      <c r="AD3760" t="str">
        <f t="shared" si="58"/>
        <v xml:space="preserve"> </v>
      </c>
    </row>
    <row r="3761" spans="16:30" x14ac:dyDescent="0.25">
      <c r="P3761" s="11"/>
      <c r="S3761" s="9"/>
      <c r="AD3761" t="str">
        <f t="shared" si="58"/>
        <v xml:space="preserve"> </v>
      </c>
    </row>
    <row r="3762" spans="16:30" x14ac:dyDescent="0.25">
      <c r="P3762" s="11"/>
      <c r="S3762" s="9"/>
      <c r="AD3762" t="str">
        <f t="shared" si="58"/>
        <v xml:space="preserve"> </v>
      </c>
    </row>
    <row r="3763" spans="16:30" x14ac:dyDescent="0.25">
      <c r="P3763" s="11"/>
      <c r="S3763" s="9"/>
      <c r="AD3763" t="str">
        <f t="shared" si="58"/>
        <v xml:space="preserve"> </v>
      </c>
    </row>
    <row r="3764" spans="16:30" x14ac:dyDescent="0.25">
      <c r="P3764" s="11"/>
      <c r="S3764" s="9"/>
      <c r="AD3764" t="str">
        <f t="shared" si="58"/>
        <v xml:space="preserve"> </v>
      </c>
    </row>
    <row r="3765" spans="16:30" x14ac:dyDescent="0.25">
      <c r="P3765" s="11"/>
      <c r="S3765" s="9"/>
      <c r="AD3765" t="str">
        <f t="shared" si="58"/>
        <v xml:space="preserve"> </v>
      </c>
    </row>
    <row r="3766" spans="16:30" x14ac:dyDescent="0.25">
      <c r="P3766" s="11"/>
      <c r="S3766" s="9"/>
      <c r="AD3766" t="str">
        <f t="shared" si="58"/>
        <v xml:space="preserve"> </v>
      </c>
    </row>
    <row r="3767" spans="16:30" x14ac:dyDescent="0.25">
      <c r="P3767" s="11"/>
      <c r="S3767" s="9"/>
      <c r="AD3767" t="str">
        <f t="shared" si="58"/>
        <v xml:space="preserve"> </v>
      </c>
    </row>
    <row r="3768" spans="16:30" x14ac:dyDescent="0.25">
      <c r="P3768" s="11"/>
      <c r="S3768" s="9"/>
      <c r="AD3768" t="str">
        <f t="shared" si="58"/>
        <v xml:space="preserve"> </v>
      </c>
    </row>
    <row r="3769" spans="16:30" x14ac:dyDescent="0.25">
      <c r="P3769" s="11"/>
      <c r="S3769" s="9"/>
      <c r="AD3769" t="str">
        <f t="shared" si="58"/>
        <v xml:space="preserve"> </v>
      </c>
    </row>
    <row r="3770" spans="16:30" x14ac:dyDescent="0.25">
      <c r="P3770" s="11"/>
      <c r="S3770" s="9"/>
      <c r="AD3770" t="str">
        <f t="shared" si="58"/>
        <v xml:space="preserve"> </v>
      </c>
    </row>
    <row r="3771" spans="16:30" x14ac:dyDescent="0.25">
      <c r="P3771" s="11"/>
      <c r="S3771" s="9"/>
      <c r="AD3771" t="str">
        <f t="shared" si="58"/>
        <v xml:space="preserve"> </v>
      </c>
    </row>
    <row r="3772" spans="16:30" x14ac:dyDescent="0.25">
      <c r="P3772" s="11"/>
      <c r="S3772" s="9"/>
      <c r="AD3772" t="str">
        <f t="shared" si="58"/>
        <v xml:space="preserve"> </v>
      </c>
    </row>
    <row r="3773" spans="16:30" x14ac:dyDescent="0.25">
      <c r="P3773" s="11"/>
      <c r="S3773" s="9"/>
      <c r="AD3773" t="str">
        <f t="shared" si="58"/>
        <v xml:space="preserve"> </v>
      </c>
    </row>
    <row r="3774" spans="16:30" x14ac:dyDescent="0.25">
      <c r="P3774" s="11"/>
      <c r="S3774" s="9"/>
      <c r="AD3774" t="str">
        <f t="shared" si="58"/>
        <v xml:space="preserve"> </v>
      </c>
    </row>
    <row r="3775" spans="16:30" x14ac:dyDescent="0.25">
      <c r="P3775" s="11"/>
      <c r="S3775" s="9"/>
      <c r="AD3775" t="str">
        <f t="shared" si="58"/>
        <v xml:space="preserve"> </v>
      </c>
    </row>
    <row r="3776" spans="16:30" x14ac:dyDescent="0.25">
      <c r="P3776" s="11"/>
      <c r="S3776" s="9"/>
      <c r="AD3776" t="str">
        <f t="shared" si="58"/>
        <v xml:space="preserve"> </v>
      </c>
    </row>
    <row r="3777" spans="16:30" x14ac:dyDescent="0.25">
      <c r="P3777" s="11"/>
      <c r="S3777" s="9"/>
      <c r="AD3777" t="str">
        <f t="shared" si="58"/>
        <v xml:space="preserve"> </v>
      </c>
    </row>
    <row r="3778" spans="16:30" x14ac:dyDescent="0.25">
      <c r="P3778" s="11"/>
      <c r="S3778" s="9"/>
      <c r="AD3778" t="str">
        <f t="shared" si="58"/>
        <v xml:space="preserve"> </v>
      </c>
    </row>
    <row r="3779" spans="16:30" x14ac:dyDescent="0.25">
      <c r="P3779" s="11"/>
      <c r="S3779" s="9"/>
      <c r="AD3779" t="str">
        <f t="shared" si="58"/>
        <v xml:space="preserve"> </v>
      </c>
    </row>
    <row r="3780" spans="16:30" x14ac:dyDescent="0.25">
      <c r="P3780" s="11"/>
      <c r="S3780" s="9"/>
      <c r="AD3780" t="str">
        <f t="shared" si="58"/>
        <v xml:space="preserve"> </v>
      </c>
    </row>
    <row r="3781" spans="16:30" x14ac:dyDescent="0.25">
      <c r="P3781" s="11"/>
      <c r="S3781" s="9"/>
      <c r="AD3781" t="str">
        <f t="shared" ref="AD3781:AD3844" si="59">IF(ISNUMBER(AC3781),G3781+AC3781," ")</f>
        <v xml:space="preserve"> </v>
      </c>
    </row>
    <row r="3782" spans="16:30" x14ac:dyDescent="0.25">
      <c r="P3782" s="11"/>
      <c r="S3782" s="9"/>
      <c r="AD3782" t="str">
        <f t="shared" si="59"/>
        <v xml:space="preserve"> </v>
      </c>
    </row>
    <row r="3783" spans="16:30" x14ac:dyDescent="0.25">
      <c r="P3783" s="11"/>
      <c r="S3783" s="9"/>
      <c r="AD3783" t="str">
        <f t="shared" si="59"/>
        <v xml:space="preserve"> </v>
      </c>
    </row>
    <row r="3784" spans="16:30" x14ac:dyDescent="0.25">
      <c r="P3784" s="11"/>
      <c r="S3784" s="9"/>
      <c r="AD3784" t="str">
        <f t="shared" si="59"/>
        <v xml:space="preserve"> </v>
      </c>
    </row>
    <row r="3785" spans="16:30" x14ac:dyDescent="0.25">
      <c r="P3785" s="11"/>
      <c r="S3785" s="9"/>
      <c r="AD3785" t="str">
        <f t="shared" si="59"/>
        <v xml:space="preserve"> </v>
      </c>
    </row>
    <row r="3786" spans="16:30" x14ac:dyDescent="0.25">
      <c r="P3786" s="11"/>
      <c r="S3786" s="9"/>
      <c r="AD3786" t="str">
        <f t="shared" si="59"/>
        <v xml:space="preserve"> </v>
      </c>
    </row>
    <row r="3787" spans="16:30" x14ac:dyDescent="0.25">
      <c r="P3787" s="11"/>
      <c r="S3787" s="9"/>
      <c r="AD3787" t="str">
        <f t="shared" si="59"/>
        <v xml:space="preserve"> </v>
      </c>
    </row>
    <row r="3788" spans="16:30" x14ac:dyDescent="0.25">
      <c r="P3788" s="11"/>
      <c r="S3788" s="9"/>
      <c r="AD3788" t="str">
        <f t="shared" si="59"/>
        <v xml:space="preserve"> </v>
      </c>
    </row>
    <row r="3789" spans="16:30" x14ac:dyDescent="0.25">
      <c r="P3789" s="11"/>
      <c r="S3789" s="9"/>
      <c r="AD3789" t="str">
        <f t="shared" si="59"/>
        <v xml:space="preserve"> </v>
      </c>
    </row>
    <row r="3790" spans="16:30" x14ac:dyDescent="0.25">
      <c r="P3790" s="11"/>
      <c r="S3790" s="9"/>
      <c r="AD3790" t="str">
        <f t="shared" si="59"/>
        <v xml:space="preserve"> </v>
      </c>
    </row>
    <row r="3791" spans="16:30" x14ac:dyDescent="0.25">
      <c r="P3791" s="11"/>
      <c r="S3791" s="9"/>
      <c r="AD3791" t="str">
        <f t="shared" si="59"/>
        <v xml:space="preserve"> </v>
      </c>
    </row>
    <row r="3792" spans="16:30" x14ac:dyDescent="0.25">
      <c r="P3792" s="11"/>
      <c r="S3792" s="9"/>
      <c r="AD3792" t="str">
        <f t="shared" si="59"/>
        <v xml:space="preserve"> </v>
      </c>
    </row>
    <row r="3793" spans="16:30" x14ac:dyDescent="0.25">
      <c r="P3793" s="11"/>
      <c r="S3793" s="9"/>
      <c r="AD3793" t="str">
        <f t="shared" si="59"/>
        <v xml:space="preserve"> </v>
      </c>
    </row>
    <row r="3794" spans="16:30" x14ac:dyDescent="0.25">
      <c r="P3794" s="11"/>
      <c r="S3794" s="9"/>
      <c r="AD3794" t="str">
        <f t="shared" si="59"/>
        <v xml:space="preserve"> </v>
      </c>
    </row>
    <row r="3795" spans="16:30" x14ac:dyDescent="0.25">
      <c r="P3795" s="11"/>
      <c r="S3795" s="9"/>
      <c r="AD3795" t="str">
        <f t="shared" si="59"/>
        <v xml:space="preserve"> </v>
      </c>
    </row>
    <row r="3796" spans="16:30" x14ac:dyDescent="0.25">
      <c r="P3796" s="11"/>
      <c r="S3796" s="9"/>
      <c r="AD3796" t="str">
        <f t="shared" si="59"/>
        <v xml:space="preserve"> </v>
      </c>
    </row>
    <row r="3797" spans="16:30" x14ac:dyDescent="0.25">
      <c r="P3797" s="11"/>
      <c r="S3797" s="9"/>
      <c r="AD3797" t="str">
        <f t="shared" si="59"/>
        <v xml:space="preserve"> </v>
      </c>
    </row>
    <row r="3798" spans="16:30" x14ac:dyDescent="0.25">
      <c r="P3798" s="11"/>
      <c r="S3798" s="9"/>
      <c r="AD3798" t="str">
        <f t="shared" si="59"/>
        <v xml:space="preserve"> </v>
      </c>
    </row>
    <row r="3799" spans="16:30" x14ac:dyDescent="0.25">
      <c r="P3799" s="11"/>
      <c r="S3799" s="9"/>
      <c r="AD3799" t="str">
        <f t="shared" si="59"/>
        <v xml:space="preserve"> </v>
      </c>
    </row>
    <row r="3800" spans="16:30" x14ac:dyDescent="0.25">
      <c r="P3800" s="11"/>
      <c r="S3800" s="9"/>
      <c r="AD3800" t="str">
        <f t="shared" si="59"/>
        <v xml:space="preserve"> </v>
      </c>
    </row>
    <row r="3801" spans="16:30" x14ac:dyDescent="0.25">
      <c r="P3801" s="11"/>
      <c r="S3801" s="9"/>
      <c r="AD3801" t="str">
        <f t="shared" si="59"/>
        <v xml:space="preserve"> </v>
      </c>
    </row>
    <row r="3802" spans="16:30" x14ac:dyDescent="0.25">
      <c r="P3802" s="11"/>
      <c r="S3802" s="9"/>
      <c r="AD3802" t="str">
        <f t="shared" si="59"/>
        <v xml:space="preserve"> </v>
      </c>
    </row>
    <row r="3803" spans="16:30" x14ac:dyDescent="0.25">
      <c r="P3803" s="11"/>
      <c r="S3803" s="9"/>
      <c r="AD3803" t="str">
        <f t="shared" si="59"/>
        <v xml:space="preserve"> </v>
      </c>
    </row>
    <row r="3804" spans="16:30" x14ac:dyDescent="0.25">
      <c r="P3804" s="11"/>
      <c r="S3804" s="9"/>
      <c r="AD3804" t="str">
        <f t="shared" si="59"/>
        <v xml:space="preserve"> </v>
      </c>
    </row>
    <row r="3805" spans="16:30" x14ac:dyDescent="0.25">
      <c r="P3805" s="11"/>
      <c r="S3805" s="9"/>
      <c r="AD3805" t="str">
        <f t="shared" si="59"/>
        <v xml:space="preserve"> </v>
      </c>
    </row>
    <row r="3806" spans="16:30" x14ac:dyDescent="0.25">
      <c r="P3806" s="11"/>
      <c r="S3806" s="9"/>
      <c r="AD3806" t="str">
        <f t="shared" si="59"/>
        <v xml:space="preserve"> </v>
      </c>
    </row>
    <row r="3807" spans="16:30" x14ac:dyDescent="0.25">
      <c r="P3807" s="11"/>
      <c r="S3807" s="9"/>
      <c r="AD3807" t="str">
        <f t="shared" si="59"/>
        <v xml:space="preserve"> </v>
      </c>
    </row>
    <row r="3808" spans="16:30" x14ac:dyDescent="0.25">
      <c r="P3808" s="11"/>
      <c r="S3808" s="9"/>
      <c r="AD3808" t="str">
        <f t="shared" si="59"/>
        <v xml:space="preserve"> </v>
      </c>
    </row>
    <row r="3809" spans="16:30" x14ac:dyDescent="0.25">
      <c r="P3809" s="11"/>
      <c r="S3809" s="9"/>
      <c r="AD3809" t="str">
        <f t="shared" si="59"/>
        <v xml:space="preserve"> </v>
      </c>
    </row>
    <row r="3810" spans="16:30" x14ac:dyDescent="0.25">
      <c r="P3810" s="11"/>
      <c r="S3810" s="9"/>
      <c r="AD3810" t="str">
        <f t="shared" si="59"/>
        <v xml:space="preserve"> </v>
      </c>
    </row>
    <row r="3811" spans="16:30" x14ac:dyDescent="0.25">
      <c r="P3811" s="11"/>
      <c r="S3811" s="9"/>
      <c r="AD3811" t="str">
        <f t="shared" si="59"/>
        <v xml:space="preserve"> </v>
      </c>
    </row>
    <row r="3812" spans="16:30" x14ac:dyDescent="0.25">
      <c r="P3812" s="11"/>
      <c r="S3812" s="9"/>
      <c r="AD3812" t="str">
        <f t="shared" si="59"/>
        <v xml:space="preserve"> </v>
      </c>
    </row>
    <row r="3813" spans="16:30" x14ac:dyDescent="0.25">
      <c r="P3813" s="11"/>
      <c r="S3813" s="9"/>
      <c r="AD3813" t="str">
        <f t="shared" si="59"/>
        <v xml:space="preserve"> </v>
      </c>
    </row>
    <row r="3814" spans="16:30" x14ac:dyDescent="0.25">
      <c r="P3814" s="11"/>
      <c r="S3814" s="9"/>
      <c r="AD3814" t="str">
        <f t="shared" si="59"/>
        <v xml:space="preserve"> </v>
      </c>
    </row>
    <row r="3815" spans="16:30" x14ac:dyDescent="0.25">
      <c r="P3815" s="11"/>
      <c r="S3815" s="9"/>
      <c r="AD3815" t="str">
        <f t="shared" si="59"/>
        <v xml:space="preserve"> </v>
      </c>
    </row>
    <row r="3816" spans="16:30" x14ac:dyDescent="0.25">
      <c r="P3816" s="11"/>
      <c r="S3816" s="9"/>
      <c r="AD3816" t="str">
        <f t="shared" si="59"/>
        <v xml:space="preserve"> </v>
      </c>
    </row>
    <row r="3817" spans="16:30" x14ac:dyDescent="0.25">
      <c r="P3817" s="11"/>
      <c r="S3817" s="9"/>
      <c r="AD3817" t="str">
        <f t="shared" si="59"/>
        <v xml:space="preserve"> </v>
      </c>
    </row>
    <row r="3818" spans="16:30" x14ac:dyDescent="0.25">
      <c r="P3818" s="11"/>
      <c r="S3818" s="9"/>
      <c r="AD3818" t="str">
        <f t="shared" si="59"/>
        <v xml:space="preserve"> </v>
      </c>
    </row>
    <row r="3819" spans="16:30" x14ac:dyDescent="0.25">
      <c r="P3819" s="11"/>
      <c r="S3819" s="9"/>
      <c r="AD3819" t="str">
        <f t="shared" si="59"/>
        <v xml:space="preserve"> </v>
      </c>
    </row>
    <row r="3820" spans="16:30" x14ac:dyDescent="0.25">
      <c r="P3820" s="11"/>
      <c r="S3820" s="9"/>
      <c r="AD3820" t="str">
        <f t="shared" si="59"/>
        <v xml:space="preserve"> </v>
      </c>
    </row>
    <row r="3821" spans="16:30" x14ac:dyDescent="0.25">
      <c r="P3821" s="11"/>
      <c r="S3821" s="9"/>
      <c r="AD3821" t="str">
        <f t="shared" si="59"/>
        <v xml:space="preserve"> </v>
      </c>
    </row>
    <row r="3822" spans="16:30" x14ac:dyDescent="0.25">
      <c r="P3822" s="11"/>
      <c r="S3822" s="9"/>
      <c r="AD3822" t="str">
        <f t="shared" si="59"/>
        <v xml:space="preserve"> </v>
      </c>
    </row>
    <row r="3823" spans="16:30" x14ac:dyDescent="0.25">
      <c r="P3823" s="11"/>
      <c r="S3823" s="9"/>
      <c r="AD3823" t="str">
        <f t="shared" si="59"/>
        <v xml:space="preserve"> </v>
      </c>
    </row>
    <row r="3824" spans="16:30" x14ac:dyDescent="0.25">
      <c r="P3824" s="11"/>
      <c r="S3824" s="9"/>
      <c r="AD3824" t="str">
        <f t="shared" si="59"/>
        <v xml:space="preserve"> </v>
      </c>
    </row>
    <row r="3825" spans="16:30" x14ac:dyDescent="0.25">
      <c r="P3825" s="11"/>
      <c r="S3825" s="9"/>
      <c r="AD3825" t="str">
        <f t="shared" si="59"/>
        <v xml:space="preserve"> </v>
      </c>
    </row>
    <row r="3826" spans="16:30" x14ac:dyDescent="0.25">
      <c r="P3826" s="11"/>
      <c r="S3826" s="9"/>
      <c r="AD3826" t="str">
        <f t="shared" si="59"/>
        <v xml:space="preserve"> </v>
      </c>
    </row>
    <row r="3827" spans="16:30" x14ac:dyDescent="0.25">
      <c r="P3827" s="11"/>
      <c r="S3827" s="9"/>
      <c r="AD3827" t="str">
        <f t="shared" si="59"/>
        <v xml:space="preserve"> </v>
      </c>
    </row>
    <row r="3828" spans="16:30" x14ac:dyDescent="0.25">
      <c r="P3828" s="11"/>
      <c r="S3828" s="9"/>
      <c r="AD3828" t="str">
        <f t="shared" si="59"/>
        <v xml:space="preserve"> </v>
      </c>
    </row>
    <row r="3829" spans="16:30" x14ac:dyDescent="0.25">
      <c r="P3829" s="11"/>
      <c r="S3829" s="9"/>
      <c r="AD3829" t="str">
        <f t="shared" si="59"/>
        <v xml:space="preserve"> </v>
      </c>
    </row>
    <row r="3830" spans="16:30" x14ac:dyDescent="0.25">
      <c r="P3830" s="11"/>
      <c r="S3830" s="9"/>
      <c r="AD3830" t="str">
        <f t="shared" si="59"/>
        <v xml:space="preserve"> </v>
      </c>
    </row>
    <row r="3831" spans="16:30" x14ac:dyDescent="0.25">
      <c r="P3831" s="11"/>
      <c r="S3831" s="9"/>
      <c r="AD3831" t="str">
        <f t="shared" si="59"/>
        <v xml:space="preserve"> </v>
      </c>
    </row>
    <row r="3832" spans="16:30" x14ac:dyDescent="0.25">
      <c r="P3832" s="11"/>
      <c r="S3832" s="9"/>
      <c r="AD3832" t="str">
        <f t="shared" si="59"/>
        <v xml:space="preserve"> </v>
      </c>
    </row>
    <row r="3833" spans="16:30" x14ac:dyDescent="0.25">
      <c r="P3833" s="11"/>
      <c r="S3833" s="9"/>
      <c r="AD3833" t="str">
        <f t="shared" si="59"/>
        <v xml:space="preserve"> </v>
      </c>
    </row>
    <row r="3834" spans="16:30" x14ac:dyDescent="0.25">
      <c r="P3834" s="11"/>
      <c r="S3834" s="9"/>
      <c r="AD3834" t="str">
        <f t="shared" si="59"/>
        <v xml:space="preserve"> </v>
      </c>
    </row>
    <row r="3835" spans="16:30" x14ac:dyDescent="0.25">
      <c r="P3835" s="11"/>
      <c r="S3835" s="9"/>
      <c r="AD3835" t="str">
        <f t="shared" si="59"/>
        <v xml:space="preserve"> </v>
      </c>
    </row>
    <row r="3836" spans="16:30" x14ac:dyDescent="0.25">
      <c r="P3836" s="11"/>
      <c r="S3836" s="9"/>
      <c r="AD3836" t="str">
        <f t="shared" si="59"/>
        <v xml:space="preserve"> </v>
      </c>
    </row>
    <row r="3837" spans="16:30" x14ac:dyDescent="0.25">
      <c r="P3837" s="11"/>
      <c r="S3837" s="9"/>
      <c r="AD3837" t="str">
        <f t="shared" si="59"/>
        <v xml:space="preserve"> </v>
      </c>
    </row>
    <row r="3838" spans="16:30" x14ac:dyDescent="0.25">
      <c r="P3838" s="11"/>
      <c r="S3838" s="9"/>
      <c r="AD3838" t="str">
        <f t="shared" si="59"/>
        <v xml:space="preserve"> </v>
      </c>
    </row>
    <row r="3839" spans="16:30" x14ac:dyDescent="0.25">
      <c r="P3839" s="11"/>
      <c r="S3839" s="9"/>
      <c r="AD3839" t="str">
        <f t="shared" si="59"/>
        <v xml:space="preserve"> </v>
      </c>
    </row>
    <row r="3840" spans="16:30" x14ac:dyDescent="0.25">
      <c r="P3840" s="11"/>
      <c r="S3840" s="9"/>
      <c r="AD3840" t="str">
        <f t="shared" si="59"/>
        <v xml:space="preserve"> </v>
      </c>
    </row>
    <row r="3841" spans="16:30" x14ac:dyDescent="0.25">
      <c r="P3841" s="11"/>
      <c r="S3841" s="9"/>
      <c r="AD3841" t="str">
        <f t="shared" si="59"/>
        <v xml:space="preserve"> </v>
      </c>
    </row>
    <row r="3842" spans="16:30" x14ac:dyDescent="0.25">
      <c r="P3842" s="11"/>
      <c r="S3842" s="9"/>
      <c r="AD3842" t="str">
        <f t="shared" si="59"/>
        <v xml:space="preserve"> </v>
      </c>
    </row>
    <row r="3843" spans="16:30" x14ac:dyDescent="0.25">
      <c r="P3843" s="11"/>
      <c r="S3843" s="9"/>
      <c r="AD3843" t="str">
        <f t="shared" si="59"/>
        <v xml:space="preserve"> </v>
      </c>
    </row>
    <row r="3844" spans="16:30" x14ac:dyDescent="0.25">
      <c r="P3844" s="11"/>
      <c r="S3844" s="9"/>
      <c r="AD3844" t="str">
        <f t="shared" si="59"/>
        <v xml:space="preserve"> </v>
      </c>
    </row>
    <row r="3845" spans="16:30" x14ac:dyDescent="0.25">
      <c r="P3845" s="11"/>
      <c r="S3845" s="9"/>
      <c r="AD3845" t="str">
        <f t="shared" ref="AD3845:AD3906" si="60">IF(ISNUMBER(AC3845),G3845+AC3845," ")</f>
        <v xml:space="preserve"> </v>
      </c>
    </row>
    <row r="3846" spans="16:30" x14ac:dyDescent="0.25">
      <c r="P3846" s="11"/>
      <c r="S3846" s="9"/>
      <c r="AD3846" t="str">
        <f t="shared" si="60"/>
        <v xml:space="preserve"> </v>
      </c>
    </row>
    <row r="3847" spans="16:30" x14ac:dyDescent="0.25">
      <c r="P3847" s="11"/>
      <c r="S3847" s="9"/>
      <c r="AD3847" t="str">
        <f t="shared" si="60"/>
        <v xml:space="preserve"> </v>
      </c>
    </row>
    <row r="3848" spans="16:30" x14ac:dyDescent="0.25">
      <c r="P3848" s="11"/>
      <c r="S3848" s="9"/>
      <c r="AD3848" t="str">
        <f t="shared" si="60"/>
        <v xml:space="preserve"> </v>
      </c>
    </row>
    <row r="3849" spans="16:30" x14ac:dyDescent="0.25">
      <c r="P3849" s="11"/>
      <c r="S3849" s="9"/>
      <c r="AD3849" t="str">
        <f t="shared" si="60"/>
        <v xml:space="preserve"> </v>
      </c>
    </row>
    <row r="3850" spans="16:30" x14ac:dyDescent="0.25">
      <c r="P3850" s="11"/>
      <c r="S3850" s="9"/>
      <c r="AD3850" t="str">
        <f t="shared" si="60"/>
        <v xml:space="preserve"> </v>
      </c>
    </row>
    <row r="3851" spans="16:30" x14ac:dyDescent="0.25">
      <c r="P3851" s="11"/>
      <c r="S3851" s="9"/>
      <c r="AD3851" t="str">
        <f t="shared" si="60"/>
        <v xml:space="preserve"> </v>
      </c>
    </row>
    <row r="3852" spans="16:30" x14ac:dyDescent="0.25">
      <c r="P3852" s="11"/>
      <c r="S3852" s="9"/>
      <c r="AD3852" t="str">
        <f t="shared" si="60"/>
        <v xml:space="preserve"> </v>
      </c>
    </row>
    <row r="3853" spans="16:30" x14ac:dyDescent="0.25">
      <c r="P3853" s="11"/>
      <c r="S3853" s="9"/>
      <c r="AD3853" t="str">
        <f t="shared" si="60"/>
        <v xml:space="preserve"> </v>
      </c>
    </row>
    <row r="3854" spans="16:30" x14ac:dyDescent="0.25">
      <c r="P3854" s="11"/>
      <c r="S3854" s="9"/>
      <c r="AD3854" t="str">
        <f t="shared" si="60"/>
        <v xml:space="preserve"> </v>
      </c>
    </row>
    <row r="3855" spans="16:30" x14ac:dyDescent="0.25">
      <c r="P3855" s="11"/>
      <c r="S3855" s="9"/>
      <c r="AD3855" t="str">
        <f t="shared" si="60"/>
        <v xml:space="preserve"> </v>
      </c>
    </row>
    <row r="3856" spans="16:30" x14ac:dyDescent="0.25">
      <c r="P3856" s="11"/>
      <c r="S3856" s="9"/>
      <c r="AD3856" t="str">
        <f t="shared" si="60"/>
        <v xml:space="preserve"> </v>
      </c>
    </row>
    <row r="3857" spans="16:30" x14ac:dyDescent="0.25">
      <c r="P3857" s="11"/>
      <c r="S3857" s="9"/>
      <c r="AD3857" t="str">
        <f t="shared" si="60"/>
        <v xml:space="preserve"> </v>
      </c>
    </row>
    <row r="3858" spans="16:30" x14ac:dyDescent="0.25">
      <c r="P3858" s="11"/>
      <c r="S3858" s="9"/>
      <c r="AD3858" t="str">
        <f t="shared" si="60"/>
        <v xml:space="preserve"> </v>
      </c>
    </row>
    <row r="3859" spans="16:30" x14ac:dyDescent="0.25">
      <c r="P3859" s="11"/>
      <c r="S3859" s="9"/>
      <c r="AD3859" t="str">
        <f t="shared" si="60"/>
        <v xml:space="preserve"> </v>
      </c>
    </row>
    <row r="3860" spans="16:30" x14ac:dyDescent="0.25">
      <c r="P3860" s="11"/>
      <c r="S3860" s="9"/>
      <c r="AD3860" t="str">
        <f t="shared" si="60"/>
        <v xml:space="preserve"> </v>
      </c>
    </row>
    <row r="3861" spans="16:30" x14ac:dyDescent="0.25">
      <c r="P3861" s="11"/>
      <c r="S3861" s="9"/>
      <c r="AD3861" t="str">
        <f t="shared" si="60"/>
        <v xml:space="preserve"> </v>
      </c>
    </row>
    <row r="3862" spans="16:30" x14ac:dyDescent="0.25">
      <c r="P3862" s="11"/>
      <c r="S3862" s="9"/>
      <c r="AD3862" t="str">
        <f t="shared" si="60"/>
        <v xml:space="preserve"> </v>
      </c>
    </row>
    <row r="3863" spans="16:30" x14ac:dyDescent="0.25">
      <c r="P3863" s="11"/>
      <c r="S3863" s="9"/>
      <c r="AD3863" t="str">
        <f t="shared" si="60"/>
        <v xml:space="preserve"> </v>
      </c>
    </row>
    <row r="3864" spans="16:30" x14ac:dyDescent="0.25">
      <c r="P3864" s="11"/>
      <c r="S3864" s="9"/>
      <c r="AD3864" t="str">
        <f t="shared" si="60"/>
        <v xml:space="preserve"> </v>
      </c>
    </row>
    <row r="3865" spans="16:30" x14ac:dyDescent="0.25">
      <c r="P3865" s="11"/>
      <c r="S3865" s="9"/>
      <c r="AD3865" t="str">
        <f t="shared" si="60"/>
        <v xml:space="preserve"> </v>
      </c>
    </row>
    <row r="3866" spans="16:30" x14ac:dyDescent="0.25">
      <c r="P3866" s="11"/>
      <c r="S3866" s="9"/>
      <c r="AD3866" t="str">
        <f t="shared" si="60"/>
        <v xml:space="preserve"> </v>
      </c>
    </row>
    <row r="3867" spans="16:30" x14ac:dyDescent="0.25">
      <c r="P3867" s="11"/>
      <c r="S3867" s="9"/>
      <c r="AD3867" t="str">
        <f t="shared" si="60"/>
        <v xml:space="preserve"> </v>
      </c>
    </row>
    <row r="3868" spans="16:30" x14ac:dyDescent="0.25">
      <c r="P3868" s="11"/>
      <c r="S3868" s="9"/>
      <c r="AD3868" t="str">
        <f t="shared" si="60"/>
        <v xml:space="preserve"> </v>
      </c>
    </row>
    <row r="3869" spans="16:30" x14ac:dyDescent="0.25">
      <c r="P3869" s="11"/>
      <c r="S3869" s="9"/>
      <c r="AD3869" t="str">
        <f t="shared" si="60"/>
        <v xml:space="preserve"> </v>
      </c>
    </row>
    <row r="3870" spans="16:30" x14ac:dyDescent="0.25">
      <c r="P3870" s="11"/>
      <c r="S3870" s="9"/>
      <c r="AD3870" t="str">
        <f t="shared" si="60"/>
        <v xml:space="preserve"> </v>
      </c>
    </row>
    <row r="3871" spans="16:30" x14ac:dyDescent="0.25">
      <c r="P3871" s="11"/>
      <c r="S3871" s="9"/>
      <c r="AD3871" t="str">
        <f t="shared" si="60"/>
        <v xml:space="preserve"> </v>
      </c>
    </row>
    <row r="3872" spans="16:30" x14ac:dyDescent="0.25">
      <c r="P3872" s="11"/>
      <c r="S3872" s="9"/>
      <c r="AD3872" t="str">
        <f t="shared" si="60"/>
        <v xml:space="preserve"> </v>
      </c>
    </row>
    <row r="3873" spans="16:30" x14ac:dyDescent="0.25">
      <c r="P3873" s="11"/>
      <c r="S3873" s="9"/>
      <c r="AD3873" t="str">
        <f t="shared" si="60"/>
        <v xml:space="preserve"> </v>
      </c>
    </row>
    <row r="3874" spans="16:30" x14ac:dyDescent="0.25">
      <c r="P3874" s="11"/>
      <c r="S3874" s="9"/>
      <c r="AD3874" t="str">
        <f t="shared" si="60"/>
        <v xml:space="preserve"> </v>
      </c>
    </row>
    <row r="3875" spans="16:30" x14ac:dyDescent="0.25">
      <c r="P3875" s="11"/>
      <c r="S3875" s="9"/>
      <c r="AD3875" t="str">
        <f t="shared" si="60"/>
        <v xml:space="preserve"> </v>
      </c>
    </row>
    <row r="3876" spans="16:30" x14ac:dyDescent="0.25">
      <c r="P3876" s="11"/>
      <c r="S3876" s="9"/>
      <c r="AD3876" t="str">
        <f t="shared" si="60"/>
        <v xml:space="preserve"> </v>
      </c>
    </row>
    <row r="3877" spans="16:30" x14ac:dyDescent="0.25">
      <c r="P3877" s="11"/>
      <c r="S3877" s="9"/>
      <c r="AD3877" t="str">
        <f t="shared" si="60"/>
        <v xml:space="preserve"> </v>
      </c>
    </row>
    <row r="3878" spans="16:30" x14ac:dyDescent="0.25">
      <c r="P3878" s="11"/>
      <c r="S3878" s="9"/>
      <c r="AD3878" t="str">
        <f t="shared" si="60"/>
        <v xml:space="preserve"> </v>
      </c>
    </row>
    <row r="3879" spans="16:30" x14ac:dyDescent="0.25">
      <c r="P3879" s="11"/>
      <c r="S3879" s="9"/>
      <c r="AD3879" t="str">
        <f t="shared" si="60"/>
        <v xml:space="preserve"> </v>
      </c>
    </row>
    <row r="3880" spans="16:30" x14ac:dyDescent="0.25">
      <c r="P3880" s="11"/>
      <c r="S3880" s="9"/>
      <c r="AD3880" t="str">
        <f t="shared" si="60"/>
        <v xml:space="preserve"> </v>
      </c>
    </row>
    <row r="3881" spans="16:30" x14ac:dyDescent="0.25">
      <c r="P3881" s="11"/>
      <c r="S3881" s="9"/>
      <c r="AD3881" t="str">
        <f t="shared" si="60"/>
        <v xml:space="preserve"> </v>
      </c>
    </row>
    <row r="3882" spans="16:30" x14ac:dyDescent="0.25">
      <c r="P3882" s="11"/>
      <c r="S3882" s="9"/>
      <c r="AD3882" t="str">
        <f t="shared" si="60"/>
        <v xml:space="preserve"> </v>
      </c>
    </row>
    <row r="3883" spans="16:30" x14ac:dyDescent="0.25">
      <c r="P3883" s="11"/>
      <c r="S3883" s="9"/>
      <c r="AD3883" t="str">
        <f t="shared" si="60"/>
        <v xml:space="preserve"> </v>
      </c>
    </row>
    <row r="3884" spans="16:30" x14ac:dyDescent="0.25">
      <c r="P3884" s="11"/>
      <c r="S3884" s="9"/>
      <c r="AD3884" t="str">
        <f t="shared" si="60"/>
        <v xml:space="preserve"> </v>
      </c>
    </row>
    <row r="3885" spans="16:30" x14ac:dyDescent="0.25">
      <c r="P3885" s="11"/>
      <c r="S3885" s="9"/>
      <c r="AD3885" t="str">
        <f t="shared" si="60"/>
        <v xml:space="preserve"> </v>
      </c>
    </row>
    <row r="3886" spans="16:30" x14ac:dyDescent="0.25">
      <c r="P3886" s="11"/>
      <c r="S3886" s="9"/>
      <c r="AD3886" t="str">
        <f t="shared" si="60"/>
        <v xml:space="preserve"> </v>
      </c>
    </row>
    <row r="3887" spans="16:30" x14ac:dyDescent="0.25">
      <c r="P3887" s="11"/>
      <c r="S3887" s="9"/>
      <c r="AD3887" t="str">
        <f t="shared" si="60"/>
        <v xml:space="preserve"> </v>
      </c>
    </row>
    <row r="3888" spans="16:30" x14ac:dyDescent="0.25">
      <c r="P3888" s="11"/>
      <c r="S3888" s="9"/>
      <c r="AD3888" t="str">
        <f t="shared" si="60"/>
        <v xml:space="preserve"> </v>
      </c>
    </row>
    <row r="3889" spans="16:30" x14ac:dyDescent="0.25">
      <c r="P3889" s="11"/>
      <c r="S3889" s="9"/>
      <c r="AD3889" t="str">
        <f t="shared" si="60"/>
        <v xml:space="preserve"> </v>
      </c>
    </row>
    <row r="3890" spans="16:30" x14ac:dyDescent="0.25">
      <c r="P3890" s="11"/>
      <c r="S3890" s="9"/>
      <c r="AD3890" t="str">
        <f t="shared" si="60"/>
        <v xml:space="preserve"> </v>
      </c>
    </row>
    <row r="3891" spans="16:30" x14ac:dyDescent="0.25">
      <c r="P3891" s="11"/>
      <c r="S3891" s="9"/>
      <c r="AD3891" t="str">
        <f t="shared" si="60"/>
        <v xml:space="preserve"> </v>
      </c>
    </row>
    <row r="3892" spans="16:30" x14ac:dyDescent="0.25">
      <c r="P3892" s="11"/>
      <c r="S3892" s="9"/>
      <c r="AD3892" t="str">
        <f t="shared" si="60"/>
        <v xml:space="preserve"> </v>
      </c>
    </row>
    <row r="3893" spans="16:30" x14ac:dyDescent="0.25">
      <c r="P3893" s="11"/>
      <c r="S3893" s="9"/>
      <c r="AD3893" t="str">
        <f t="shared" si="60"/>
        <v xml:space="preserve"> </v>
      </c>
    </row>
    <row r="3894" spans="16:30" x14ac:dyDescent="0.25">
      <c r="P3894" s="11"/>
      <c r="S3894" s="9"/>
      <c r="AD3894" t="str">
        <f t="shared" si="60"/>
        <v xml:space="preserve"> </v>
      </c>
    </row>
    <row r="3895" spans="16:30" x14ac:dyDescent="0.25">
      <c r="P3895" s="11"/>
      <c r="S3895" s="9"/>
      <c r="AD3895" t="str">
        <f t="shared" si="60"/>
        <v xml:space="preserve"> </v>
      </c>
    </row>
    <row r="3896" spans="16:30" x14ac:dyDescent="0.25">
      <c r="P3896" s="11"/>
      <c r="S3896" s="9"/>
      <c r="AD3896" t="str">
        <f t="shared" si="60"/>
        <v xml:space="preserve"> </v>
      </c>
    </row>
    <row r="3897" spans="16:30" x14ac:dyDescent="0.25">
      <c r="P3897" s="11"/>
      <c r="S3897" s="9"/>
      <c r="AD3897" t="str">
        <f t="shared" si="60"/>
        <v xml:space="preserve"> </v>
      </c>
    </row>
    <row r="3898" spans="16:30" x14ac:dyDescent="0.25">
      <c r="P3898" s="11"/>
      <c r="S3898" s="9"/>
      <c r="AD3898" t="str">
        <f t="shared" si="60"/>
        <v xml:space="preserve"> </v>
      </c>
    </row>
    <row r="3899" spans="16:30" x14ac:dyDescent="0.25">
      <c r="P3899" s="11"/>
      <c r="S3899" s="9"/>
      <c r="AD3899" t="str">
        <f t="shared" si="60"/>
        <v xml:space="preserve"> </v>
      </c>
    </row>
    <row r="3900" spans="16:30" x14ac:dyDescent="0.25">
      <c r="P3900" s="11"/>
      <c r="S3900" s="9"/>
      <c r="AD3900" t="str">
        <f t="shared" si="60"/>
        <v xml:space="preserve"> </v>
      </c>
    </row>
    <row r="3901" spans="16:30" x14ac:dyDescent="0.25">
      <c r="P3901" s="11"/>
      <c r="S3901" s="9"/>
      <c r="AD3901" t="str">
        <f t="shared" si="60"/>
        <v xml:space="preserve"> </v>
      </c>
    </row>
    <row r="3902" spans="16:30" x14ac:dyDescent="0.25">
      <c r="P3902" s="11"/>
      <c r="S3902" s="9"/>
      <c r="AD3902" t="str">
        <f t="shared" si="60"/>
        <v xml:space="preserve"> </v>
      </c>
    </row>
    <row r="3903" spans="16:30" x14ac:dyDescent="0.25">
      <c r="P3903" s="11"/>
      <c r="S3903" s="9"/>
      <c r="AD3903" t="str">
        <f t="shared" si="60"/>
        <v xml:space="preserve"> </v>
      </c>
    </row>
    <row r="3904" spans="16:30" x14ac:dyDescent="0.25">
      <c r="P3904" s="11"/>
      <c r="S3904" s="9"/>
      <c r="AD3904" t="str">
        <f t="shared" si="60"/>
        <v xml:space="preserve"> </v>
      </c>
    </row>
    <row r="3905" spans="16:30" x14ac:dyDescent="0.25">
      <c r="P3905" s="11"/>
      <c r="S3905" s="9"/>
      <c r="AD3905" t="str">
        <f t="shared" si="60"/>
        <v xml:space="preserve"> </v>
      </c>
    </row>
    <row r="3906" spans="16:30" x14ac:dyDescent="0.25">
      <c r="P3906" s="11"/>
      <c r="S3906" s="9"/>
      <c r="AD3906" t="str">
        <f t="shared" si="60"/>
        <v xml:space="preserve"> </v>
      </c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IY2032"/>
  <sheetViews>
    <sheetView workbookViewId="0">
      <selection sqref="A1:G1"/>
    </sheetView>
  </sheetViews>
  <sheetFormatPr baseColWidth="10" defaultRowHeight="15" x14ac:dyDescent="0.25"/>
  <cols>
    <col min="1" max="1" width="17.5703125" bestFit="1" customWidth="1" collapsed="1"/>
    <col min="2" max="3" width="12.42578125" bestFit="1" customWidth="1" collapsed="1"/>
    <col min="4" max="5" width="11.7109375" bestFit="1" customWidth="1" collapsed="1"/>
    <col min="6" max="6" width="6.28515625" bestFit="1" customWidth="1" collapsed="1"/>
    <col min="7" max="7" width="11.28515625" bestFit="1" customWidth="1" collapsed="1"/>
    <col min="8" max="8" width="20" bestFit="1" customWidth="1" collapsed="1"/>
    <col min="9" max="9" width="7.28515625" bestFit="1" customWidth="1" collapsed="1"/>
    <col min="10" max="10" width="33.140625" bestFit="1" customWidth="1" collapsed="1"/>
    <col min="11" max="14" width="20.5703125" bestFit="1" customWidth="1" collapsed="1"/>
    <col min="15" max="17" width="20" bestFit="1" customWidth="1" collapsed="1"/>
    <col min="18" max="18" width="39" bestFit="1" customWidth="1" collapsed="1"/>
    <col min="19" max="19" width="38.140625" bestFit="1" customWidth="1" collapsed="1"/>
    <col min="20" max="20" width="20" bestFit="1" customWidth="1" collapsed="1"/>
    <col min="21" max="29" width="20.5703125" bestFit="1" customWidth="1" collapsed="1"/>
    <col min="30" max="30" width="20" bestFit="1" customWidth="1" collapsed="1"/>
    <col min="31" max="56" width="20.5703125" bestFit="1" customWidth="1" collapsed="1"/>
    <col min="57" max="57" width="21.5703125" bestFit="1" customWidth="1" collapsed="1"/>
    <col min="58" max="58" width="22.140625" bestFit="1" customWidth="1" collapsed="1"/>
    <col min="59" max="60" width="20.5703125" bestFit="1" customWidth="1" collapsed="1"/>
    <col min="61" max="61" width="20" bestFit="1" customWidth="1" collapsed="1"/>
    <col min="62" max="71" width="20.5703125" bestFit="1" customWidth="1" collapsed="1"/>
    <col min="72" max="83" width="20" bestFit="1" customWidth="1" collapsed="1"/>
    <col min="84" max="84" width="20.140625" bestFit="1" customWidth="1" collapsed="1"/>
    <col min="85" max="85" width="19.42578125" bestFit="1" customWidth="1" collapsed="1"/>
    <col min="86" max="87" width="20" bestFit="1" customWidth="1" collapsed="1"/>
    <col min="88" max="89" width="19.42578125" bestFit="1" customWidth="1" collapsed="1"/>
    <col min="90" max="94" width="20" bestFit="1" customWidth="1" collapsed="1"/>
    <col min="95" max="95" width="19.42578125" bestFit="1" customWidth="1" collapsed="1"/>
    <col min="96" max="96" width="20" bestFit="1" customWidth="1" collapsed="1"/>
    <col min="97" max="97" width="19.42578125" bestFit="1" customWidth="1" collapsed="1"/>
    <col min="98" max="100" width="20" bestFit="1" customWidth="1" collapsed="1"/>
    <col min="101" max="101" width="19.42578125" bestFit="1" customWidth="1" collapsed="1"/>
    <col min="102" max="104" width="20" bestFit="1" customWidth="1" collapsed="1"/>
    <col min="105" max="105" width="19.42578125" bestFit="1" customWidth="1" collapsed="1"/>
    <col min="106" max="108" width="20" bestFit="1" customWidth="1" collapsed="1"/>
    <col min="109" max="109" width="20.85546875" bestFit="1" customWidth="1" collapsed="1"/>
    <col min="110" max="110" width="20" bestFit="1" customWidth="1" collapsed="1"/>
    <col min="111" max="118" width="20.85546875" bestFit="1" customWidth="1" collapsed="1"/>
    <col min="119" max="119" width="20" bestFit="1" customWidth="1" collapsed="1"/>
    <col min="120" max="120" width="20.5703125" bestFit="1" customWidth="1" collapsed="1"/>
    <col min="121" max="121" width="20.140625" bestFit="1" customWidth="1" collapsed="1"/>
    <col min="122" max="122" width="24.28515625" bestFit="1" customWidth="1" collapsed="1"/>
    <col min="123" max="123" width="24.140625" bestFit="1" customWidth="1" collapsed="1"/>
    <col min="124" max="124" width="21.7109375" bestFit="1" customWidth="1" collapsed="1"/>
    <col min="125" max="125" width="18.42578125" bestFit="1" customWidth="1" collapsed="1"/>
    <col min="126" max="126" width="19.85546875" bestFit="1" customWidth="1" collapsed="1"/>
    <col min="127" max="127" width="18.7109375" bestFit="1" customWidth="1" collapsed="1"/>
    <col min="128" max="128" width="17.5703125" bestFit="1" customWidth="1" collapsed="1"/>
    <col min="129" max="129" width="20.85546875" bestFit="1" customWidth="1" collapsed="1"/>
    <col min="130" max="130" width="33.140625" bestFit="1" customWidth="1" collapsed="1"/>
    <col min="131" max="131" width="21.7109375" bestFit="1" customWidth="1" collapsed="1"/>
    <col min="132" max="137" width="19.42578125" bestFit="1" customWidth="1" collapsed="1"/>
    <col min="138" max="138" width="20.28515625" bestFit="1" customWidth="1" collapsed="1"/>
    <col min="139" max="139" width="19.42578125" bestFit="1" customWidth="1" collapsed="1"/>
    <col min="140" max="142" width="20.28515625" bestFit="1" customWidth="1" collapsed="1"/>
    <col min="143" max="143" width="19.42578125" bestFit="1" customWidth="1" collapsed="1"/>
    <col min="144" max="144" width="18.85546875" bestFit="1" customWidth="1" collapsed="1"/>
    <col min="145" max="145" width="19.42578125" bestFit="1" customWidth="1" collapsed="1"/>
    <col min="146" max="147" width="20.5703125" bestFit="1" customWidth="1" collapsed="1"/>
    <col min="148" max="148" width="20" bestFit="1" customWidth="1" collapsed="1"/>
    <col min="149" max="157" width="20.5703125" bestFit="1" customWidth="1" collapsed="1"/>
    <col min="158" max="158" width="20" bestFit="1" customWidth="1" collapsed="1"/>
    <col min="159" max="184" width="20.5703125" bestFit="1" customWidth="1" collapsed="1"/>
    <col min="185" max="185" width="21.5703125" bestFit="1" customWidth="1" collapsed="1"/>
    <col min="186" max="186" width="22.140625" bestFit="1" customWidth="1" collapsed="1"/>
    <col min="187" max="188" width="20.5703125" bestFit="1" customWidth="1" collapsed="1"/>
    <col min="189" max="189" width="20" bestFit="1" customWidth="1" collapsed="1"/>
    <col min="190" max="199" width="20.5703125" bestFit="1" customWidth="1" collapsed="1"/>
    <col min="200" max="211" width="20" bestFit="1" customWidth="1" collapsed="1"/>
    <col min="212" max="212" width="20.140625" bestFit="1" customWidth="1" collapsed="1"/>
    <col min="213" max="213" width="19.42578125" bestFit="1" customWidth="1" collapsed="1"/>
    <col min="214" max="215" width="20" bestFit="1" customWidth="1" collapsed="1"/>
    <col min="216" max="217" width="19.42578125" bestFit="1" customWidth="1" collapsed="1"/>
    <col min="218" max="222" width="20" bestFit="1" customWidth="1" collapsed="1"/>
    <col min="223" max="223" width="19.42578125" bestFit="1" customWidth="1" collapsed="1"/>
    <col min="224" max="224" width="20" bestFit="1" customWidth="1" collapsed="1"/>
    <col min="225" max="225" width="19.42578125" bestFit="1" customWidth="1" collapsed="1"/>
    <col min="226" max="228" width="20" bestFit="1" customWidth="1" collapsed="1"/>
    <col min="229" max="229" width="19.42578125" bestFit="1" customWidth="1" collapsed="1"/>
    <col min="230" max="232" width="20" bestFit="1" customWidth="1" collapsed="1"/>
    <col min="233" max="233" width="19.42578125" bestFit="1" customWidth="1" collapsed="1"/>
    <col min="234" max="236" width="20" bestFit="1" customWidth="1" collapsed="1"/>
    <col min="237" max="237" width="20.85546875" bestFit="1" customWidth="1" collapsed="1"/>
    <col min="238" max="238" width="20" bestFit="1" customWidth="1" collapsed="1"/>
    <col min="239" max="246" width="20.85546875" bestFit="1" customWidth="1" collapsed="1"/>
    <col min="247" max="247" width="20" bestFit="1" customWidth="1" collapsed="1"/>
    <col min="248" max="248" width="20.5703125" bestFit="1" customWidth="1" collapsed="1"/>
    <col min="249" max="249" width="20.140625" bestFit="1" customWidth="1" collapsed="1"/>
    <col min="250" max="250" width="24.28515625" bestFit="1" customWidth="1" collapsed="1"/>
    <col min="251" max="251" width="24.140625" bestFit="1" customWidth="1" collapsed="1"/>
    <col min="252" max="252" width="21.7109375" bestFit="1" customWidth="1" collapsed="1"/>
    <col min="253" max="253" width="18.42578125" bestFit="1" customWidth="1" collapsed="1"/>
    <col min="254" max="254" width="19.85546875" bestFit="1" customWidth="1" collapsed="1"/>
    <col min="255" max="255" width="18.7109375" bestFit="1" customWidth="1" collapsed="1"/>
    <col min="256" max="256" width="17.5703125" bestFit="1" customWidth="1" collapsed="1"/>
    <col min="257" max="257" width="20.85546875" bestFit="1" customWidth="1" collapsed="1"/>
    <col min="258" max="258" width="39" bestFit="1" customWidth="1" collapsed="1"/>
    <col min="259" max="259" width="38.140625" bestFit="1" customWidth="1" collapsed="1"/>
  </cols>
  <sheetData>
    <row r="1" spans="1:32" ht="21" x14ac:dyDescent="0.25">
      <c r="A1" s="2" t="s">
        <v>1</v>
      </c>
      <c r="B1" s="157" t="str">
        <f>'Rellenado PDD'!B3</f>
        <v>1154 - PETROLERA ACONCAGUA ENERGIA S.A.</v>
      </c>
      <c r="C1" s="158">
        <v>0</v>
      </c>
      <c r="D1" s="2" t="s">
        <v>2</v>
      </c>
      <c r="E1" s="76">
        <f>'Rellenado PDD'!E3</f>
        <v>45281</v>
      </c>
      <c r="F1" s="2" t="s">
        <v>3</v>
      </c>
      <c r="G1" s="76">
        <f>'Rellenado PDD'!G3</f>
        <v>45315</v>
      </c>
      <c r="I1" s="16" t="s">
        <v>126</v>
      </c>
      <c r="J1" s="37" t="s">
        <v>127</v>
      </c>
    </row>
    <row r="5" spans="1:32" x14ac:dyDescent="0.25">
      <c r="P5" s="11"/>
      <c r="S5" s="9"/>
      <c r="AA5" s="10"/>
      <c r="AB5" s="10"/>
      <c r="AC5" s="10"/>
      <c r="AD5" s="10"/>
      <c r="AE5" s="10"/>
      <c r="AF5" s="10"/>
    </row>
    <row r="6" spans="1:32" x14ac:dyDescent="0.25">
      <c r="N6" s="11"/>
      <c r="P6" s="11"/>
      <c r="Q6" s="9"/>
      <c r="S6" s="9"/>
      <c r="AA6" s="10"/>
      <c r="AB6" s="10"/>
      <c r="AC6" s="10"/>
      <c r="AD6" s="10"/>
      <c r="AE6" s="10"/>
      <c r="AF6" s="10"/>
    </row>
    <row r="7" spans="1:32" x14ac:dyDescent="0.25">
      <c r="N7" s="11"/>
      <c r="P7" s="11"/>
      <c r="Q7" s="9"/>
      <c r="S7" s="9"/>
      <c r="AA7" s="10"/>
      <c r="AB7" s="10"/>
      <c r="AC7" s="10"/>
      <c r="AD7" s="10"/>
      <c r="AE7" s="10"/>
      <c r="AF7" s="10"/>
    </row>
    <row r="8" spans="1:32" x14ac:dyDescent="0.25">
      <c r="N8" s="11"/>
      <c r="P8" s="11"/>
      <c r="Q8" s="9"/>
      <c r="S8" s="9"/>
      <c r="AA8" s="10"/>
      <c r="AB8" s="10"/>
      <c r="AC8" s="10"/>
      <c r="AD8" s="10"/>
      <c r="AE8" s="10"/>
      <c r="AF8" s="10"/>
    </row>
    <row r="9" spans="1:32" x14ac:dyDescent="0.25">
      <c r="N9" s="11"/>
      <c r="P9" s="11"/>
      <c r="Q9" s="9"/>
      <c r="S9" s="9"/>
      <c r="AA9" s="10"/>
      <c r="AB9" s="10"/>
      <c r="AC9" s="10"/>
      <c r="AD9" s="10"/>
      <c r="AE9" s="10"/>
      <c r="AF9" s="10"/>
    </row>
    <row r="10" spans="1:32" x14ac:dyDescent="0.25">
      <c r="N10" s="11"/>
      <c r="P10" s="11"/>
      <c r="Q10" s="9"/>
      <c r="S10" s="9"/>
      <c r="AA10" s="10"/>
      <c r="AB10" s="10"/>
      <c r="AC10" s="10"/>
      <c r="AD10" s="10"/>
      <c r="AE10" s="10"/>
      <c r="AF10" s="10"/>
    </row>
    <row r="11" spans="1:32" x14ac:dyDescent="0.25">
      <c r="N11" s="11"/>
      <c r="P11" s="11"/>
      <c r="Q11" s="9"/>
      <c r="S11" s="9"/>
      <c r="AA11" s="10"/>
      <c r="AB11" s="10"/>
      <c r="AC11" s="10"/>
      <c r="AD11" s="10"/>
      <c r="AE11" s="10"/>
      <c r="AF11" s="10"/>
    </row>
    <row r="12" spans="1:32" x14ac:dyDescent="0.25">
      <c r="N12" s="11"/>
      <c r="P12" s="11"/>
      <c r="Q12" s="9"/>
      <c r="S12" s="9"/>
      <c r="AA12" s="10"/>
      <c r="AB12" s="10"/>
      <c r="AC12" s="10"/>
      <c r="AD12" s="10"/>
      <c r="AE12" s="10"/>
      <c r="AF12" s="10"/>
    </row>
    <row r="13" spans="1:32" x14ac:dyDescent="0.25">
      <c r="A13" s="86" t="s">
        <v>28</v>
      </c>
      <c r="N13" s="11"/>
      <c r="P13" s="11"/>
      <c r="Q13" s="9"/>
      <c r="S13" s="9"/>
      <c r="AA13" s="10"/>
      <c r="AB13" s="10"/>
      <c r="AC13" s="10"/>
      <c r="AD13" s="10"/>
      <c r="AE13" s="10"/>
      <c r="AF13" s="10"/>
    </row>
    <row r="14" spans="1:32" x14ac:dyDescent="0.25">
      <c r="A14" s="12">
        <v>45098</v>
      </c>
      <c r="N14" s="11"/>
      <c r="P14" s="11"/>
      <c r="Q14" s="9"/>
      <c r="S14" s="9"/>
      <c r="AA14" s="10"/>
      <c r="AB14" s="10"/>
      <c r="AC14" s="10"/>
      <c r="AD14" s="10"/>
      <c r="AE14" s="10"/>
      <c r="AF14" s="10"/>
    </row>
    <row r="15" spans="1:32" x14ac:dyDescent="0.25">
      <c r="A15" s="12">
        <v>45104</v>
      </c>
      <c r="N15" s="11"/>
      <c r="P15" s="11"/>
      <c r="Q15" s="9"/>
      <c r="S15" s="9"/>
      <c r="AA15" s="10"/>
      <c r="AB15" s="10"/>
      <c r="AC15" s="10"/>
      <c r="AD15" s="10"/>
      <c r="AE15" s="10"/>
      <c r="AF15" s="10"/>
    </row>
    <row r="16" spans="1:32" x14ac:dyDescent="0.25">
      <c r="A16" s="12" t="s">
        <v>29</v>
      </c>
      <c r="N16" s="11"/>
      <c r="P16" s="11"/>
      <c r="Q16" s="9"/>
      <c r="S16" s="9"/>
      <c r="AA16" s="10"/>
      <c r="AB16" s="10"/>
      <c r="AC16" s="10"/>
      <c r="AD16" s="10"/>
      <c r="AE16" s="10"/>
      <c r="AF16" s="10"/>
    </row>
    <row r="17" spans="14:32" x14ac:dyDescent="0.25">
      <c r="N17" s="11"/>
      <c r="P17" s="11"/>
      <c r="Q17" s="9"/>
      <c r="S17" s="9"/>
      <c r="AA17" s="10"/>
      <c r="AB17" s="10"/>
      <c r="AC17" s="10"/>
      <c r="AD17" s="10"/>
      <c r="AE17" s="10"/>
      <c r="AF17" s="10"/>
    </row>
    <row r="18" spans="14:32" x14ac:dyDescent="0.25">
      <c r="N18" s="11"/>
      <c r="P18" s="11"/>
      <c r="Q18" s="9"/>
      <c r="S18" s="9"/>
      <c r="AA18" s="10"/>
      <c r="AB18" s="10"/>
      <c r="AC18" s="10"/>
      <c r="AD18" s="10"/>
      <c r="AE18" s="10"/>
      <c r="AF18" s="10"/>
    </row>
    <row r="19" spans="14:32" x14ac:dyDescent="0.25">
      <c r="N19" s="11"/>
      <c r="P19" s="11"/>
      <c r="Q19" s="9"/>
      <c r="S19" s="9"/>
      <c r="AA19" s="10"/>
      <c r="AB19" s="10"/>
      <c r="AC19" s="10"/>
      <c r="AD19" s="10"/>
      <c r="AE19" s="10"/>
      <c r="AF19" s="10"/>
    </row>
    <row r="20" spans="14:32" x14ac:dyDescent="0.25">
      <c r="N20" s="11"/>
      <c r="P20" s="11"/>
      <c r="Q20" s="9"/>
      <c r="S20" s="9"/>
      <c r="AA20" s="10"/>
      <c r="AB20" s="10"/>
      <c r="AC20" s="10"/>
      <c r="AD20" s="10"/>
      <c r="AE20" s="10"/>
      <c r="AF20" s="10"/>
    </row>
    <row r="21" spans="14:32" x14ac:dyDescent="0.25">
      <c r="N21" s="11"/>
      <c r="P21" s="11"/>
      <c r="Q21" s="9"/>
      <c r="S21" s="9"/>
      <c r="AA21" s="10"/>
      <c r="AB21" s="10"/>
      <c r="AC21" s="10"/>
      <c r="AD21" s="10"/>
      <c r="AE21" s="10"/>
      <c r="AF21" s="10"/>
    </row>
    <row r="22" spans="14:32" x14ac:dyDescent="0.25">
      <c r="N22" s="11"/>
      <c r="P22" s="11"/>
      <c r="Q22" s="9"/>
      <c r="S22" s="9"/>
      <c r="AA22" s="10"/>
      <c r="AB22" s="10"/>
      <c r="AC22" s="10"/>
      <c r="AD22" s="10"/>
      <c r="AE22" s="10"/>
      <c r="AF22" s="10"/>
    </row>
    <row r="23" spans="14:32" x14ac:dyDescent="0.25">
      <c r="N23" s="11"/>
      <c r="P23" s="11"/>
      <c r="Q23" s="9"/>
      <c r="S23" s="9"/>
      <c r="AA23" s="10"/>
      <c r="AB23" s="10"/>
      <c r="AC23" s="10"/>
      <c r="AD23" s="10"/>
      <c r="AE23" s="10"/>
      <c r="AF23" s="10"/>
    </row>
    <row r="24" spans="14:32" x14ac:dyDescent="0.25">
      <c r="N24" s="11"/>
      <c r="P24" s="11"/>
      <c r="Q24" s="9"/>
      <c r="S24" s="9"/>
      <c r="AA24" s="10"/>
      <c r="AB24" s="10"/>
      <c r="AC24" s="10"/>
      <c r="AD24" s="10"/>
      <c r="AE24" s="10"/>
      <c r="AF24" s="10"/>
    </row>
    <row r="25" spans="14:32" x14ac:dyDescent="0.25">
      <c r="N25" s="11"/>
      <c r="P25" s="11"/>
      <c r="Q25" s="9"/>
      <c r="S25" s="9"/>
      <c r="AA25" s="10"/>
      <c r="AB25" s="10"/>
      <c r="AC25" s="10"/>
      <c r="AD25" s="10"/>
      <c r="AE25" s="10"/>
      <c r="AF25" s="10"/>
    </row>
    <row r="26" spans="14:32" x14ac:dyDescent="0.25">
      <c r="N26" s="11"/>
      <c r="P26" s="11"/>
      <c r="Q26" s="9"/>
      <c r="S26" s="9"/>
      <c r="AA26" s="10"/>
      <c r="AB26" s="10"/>
      <c r="AC26" s="10"/>
      <c r="AD26" s="10"/>
      <c r="AE26" s="10"/>
      <c r="AF26" s="10"/>
    </row>
    <row r="27" spans="14:32" x14ac:dyDescent="0.25">
      <c r="N27" s="11"/>
      <c r="P27" s="11"/>
      <c r="Q27" s="9"/>
      <c r="S27" s="9"/>
      <c r="AA27" s="10"/>
      <c r="AB27" s="10"/>
      <c r="AC27" s="10"/>
      <c r="AD27" s="10"/>
      <c r="AE27" s="10"/>
      <c r="AF27" s="10"/>
    </row>
    <row r="28" spans="14:32" x14ac:dyDescent="0.25">
      <c r="N28" s="11"/>
      <c r="P28" s="11"/>
      <c r="Q28" s="9"/>
      <c r="S28" s="9"/>
      <c r="AA28" s="10"/>
      <c r="AB28" s="10"/>
      <c r="AC28" s="10"/>
      <c r="AD28" s="10"/>
      <c r="AE28" s="10"/>
      <c r="AF28" s="10"/>
    </row>
    <row r="29" spans="14:32" x14ac:dyDescent="0.25">
      <c r="N29" s="11"/>
      <c r="P29" s="11"/>
      <c r="Q29" s="9"/>
      <c r="S29" s="9"/>
      <c r="AA29" s="10"/>
      <c r="AB29" s="10"/>
      <c r="AC29" s="10"/>
      <c r="AD29" s="10"/>
      <c r="AE29" s="10"/>
      <c r="AF29" s="10"/>
    </row>
    <row r="30" spans="14:32" x14ac:dyDescent="0.25">
      <c r="N30" s="11"/>
      <c r="P30" s="11"/>
      <c r="Q30" s="9"/>
      <c r="S30" s="9"/>
      <c r="AA30" s="10"/>
      <c r="AB30" s="10"/>
      <c r="AC30" s="10"/>
      <c r="AD30" s="10"/>
      <c r="AE30" s="10"/>
      <c r="AF30" s="10"/>
    </row>
    <row r="31" spans="14:32" x14ac:dyDescent="0.25">
      <c r="N31" s="11"/>
      <c r="P31" s="11"/>
      <c r="Q31" s="9"/>
      <c r="S31" s="9"/>
      <c r="AA31" s="10"/>
      <c r="AB31" s="10"/>
      <c r="AC31" s="10"/>
      <c r="AD31" s="10"/>
      <c r="AE31" s="10"/>
      <c r="AF31" s="10"/>
    </row>
    <row r="32" spans="14:32" x14ac:dyDescent="0.25">
      <c r="N32" s="11"/>
      <c r="P32" s="11"/>
      <c r="Q32" s="9"/>
      <c r="S32" s="9"/>
      <c r="AA32" s="10"/>
      <c r="AB32" s="10"/>
      <c r="AC32" s="10"/>
      <c r="AD32" s="10"/>
      <c r="AE32" s="10"/>
      <c r="AF32" s="10"/>
    </row>
    <row r="33" spans="14:32" x14ac:dyDescent="0.25">
      <c r="N33" s="11"/>
      <c r="P33" s="11"/>
      <c r="Q33" s="9"/>
      <c r="S33" s="9"/>
      <c r="AA33" s="10"/>
      <c r="AB33" s="10"/>
      <c r="AC33" s="10"/>
      <c r="AD33" s="10"/>
      <c r="AE33" s="10"/>
      <c r="AF33" s="10"/>
    </row>
    <row r="34" spans="14:32" x14ac:dyDescent="0.25">
      <c r="N34" s="11"/>
      <c r="P34" s="11"/>
      <c r="Q34" s="9"/>
      <c r="S34" s="9"/>
      <c r="AA34" s="10"/>
      <c r="AB34" s="10"/>
      <c r="AC34" s="10"/>
      <c r="AD34" s="10"/>
      <c r="AE34" s="10"/>
      <c r="AF34" s="10"/>
    </row>
    <row r="35" spans="14:32" x14ac:dyDescent="0.25">
      <c r="N35" s="11"/>
      <c r="P35" s="11"/>
      <c r="Q35" s="9"/>
      <c r="S35" s="9"/>
      <c r="AA35" s="10"/>
      <c r="AB35" s="10"/>
      <c r="AC35" s="10"/>
      <c r="AD35" s="10"/>
      <c r="AE35" s="10"/>
      <c r="AF35" s="10"/>
    </row>
    <row r="36" spans="14:32" x14ac:dyDescent="0.25">
      <c r="N36" s="11"/>
      <c r="P36" s="11"/>
      <c r="Q36" s="9"/>
      <c r="S36" s="9"/>
      <c r="AA36" s="10"/>
      <c r="AB36" s="10"/>
      <c r="AC36" s="10"/>
      <c r="AD36" s="10"/>
      <c r="AE36" s="10"/>
      <c r="AF36" s="10"/>
    </row>
    <row r="37" spans="14:32" x14ac:dyDescent="0.25">
      <c r="N37" s="11"/>
      <c r="P37" s="11"/>
      <c r="Q37" s="9"/>
      <c r="S37" s="9"/>
      <c r="AA37" s="10"/>
      <c r="AB37" s="10"/>
      <c r="AC37" s="10"/>
      <c r="AD37" s="10"/>
      <c r="AE37" s="10"/>
      <c r="AF37" s="10"/>
    </row>
    <row r="38" spans="14:32" x14ac:dyDescent="0.25">
      <c r="N38" s="11"/>
      <c r="P38" s="11"/>
      <c r="Q38" s="9"/>
      <c r="S38" s="9"/>
      <c r="AA38" s="10"/>
      <c r="AB38" s="10"/>
      <c r="AC38" s="10"/>
      <c r="AD38" s="10"/>
      <c r="AE38" s="10"/>
      <c r="AF38" s="10"/>
    </row>
    <row r="39" spans="14:32" x14ac:dyDescent="0.25">
      <c r="N39" s="11"/>
      <c r="P39" s="11"/>
      <c r="Q39" s="9"/>
      <c r="S39" s="9"/>
      <c r="AA39" s="10"/>
      <c r="AB39" s="10"/>
      <c r="AC39" s="10"/>
      <c r="AD39" s="10"/>
      <c r="AE39" s="10"/>
      <c r="AF39" s="10"/>
    </row>
    <row r="40" spans="14:32" x14ac:dyDescent="0.25">
      <c r="N40" s="11"/>
      <c r="P40" s="11"/>
      <c r="Q40" s="9"/>
      <c r="S40" s="9"/>
      <c r="AA40" s="10"/>
      <c r="AB40" s="10"/>
      <c r="AC40" s="10"/>
      <c r="AD40" s="10"/>
      <c r="AE40" s="10"/>
      <c r="AF40" s="10"/>
    </row>
    <row r="41" spans="14:32" x14ac:dyDescent="0.25">
      <c r="N41" s="11"/>
      <c r="P41" s="11"/>
      <c r="Q41" s="9"/>
      <c r="S41" s="9"/>
      <c r="AA41" s="10"/>
      <c r="AB41" s="10"/>
      <c r="AC41" s="10"/>
      <c r="AD41" s="10"/>
      <c r="AE41" s="10"/>
      <c r="AF41" s="10"/>
    </row>
    <row r="42" spans="14:32" x14ac:dyDescent="0.25">
      <c r="N42" s="11"/>
      <c r="P42" s="11"/>
      <c r="Q42" s="9"/>
      <c r="S42" s="9"/>
      <c r="AA42" s="10"/>
      <c r="AB42" s="10"/>
      <c r="AC42" s="10"/>
      <c r="AD42" s="10"/>
      <c r="AE42" s="10"/>
      <c r="AF42" s="10"/>
    </row>
    <row r="43" spans="14:32" x14ac:dyDescent="0.25">
      <c r="N43" s="11"/>
      <c r="P43" s="11"/>
      <c r="Q43" s="9"/>
      <c r="S43" s="9"/>
      <c r="AA43" s="10"/>
      <c r="AB43" s="10"/>
      <c r="AC43" s="10"/>
      <c r="AD43" s="10"/>
      <c r="AE43" s="10"/>
      <c r="AF43" s="10"/>
    </row>
    <row r="44" spans="14:32" x14ac:dyDescent="0.25">
      <c r="N44" s="11"/>
      <c r="P44" s="11"/>
      <c r="Q44" s="9"/>
      <c r="S44" s="9"/>
      <c r="AA44" s="10"/>
      <c r="AB44" s="10"/>
      <c r="AC44" s="10"/>
      <c r="AD44" s="10"/>
      <c r="AE44" s="10"/>
      <c r="AF44" s="10"/>
    </row>
    <row r="45" spans="14:32" x14ac:dyDescent="0.25">
      <c r="N45" s="11"/>
      <c r="P45" s="11"/>
      <c r="Q45" s="9"/>
      <c r="S45" s="9"/>
      <c r="AA45" s="10"/>
      <c r="AB45" s="10"/>
      <c r="AC45" s="10"/>
      <c r="AD45" s="10"/>
      <c r="AE45" s="10"/>
      <c r="AF45" s="10"/>
    </row>
    <row r="46" spans="14:32" x14ac:dyDescent="0.25">
      <c r="N46" s="11"/>
      <c r="P46" s="11"/>
      <c r="Q46" s="9"/>
      <c r="S46" s="9"/>
      <c r="AA46" s="10"/>
      <c r="AB46" s="10"/>
      <c r="AC46" s="10"/>
      <c r="AD46" s="10"/>
      <c r="AE46" s="10"/>
      <c r="AF46" s="10"/>
    </row>
    <row r="47" spans="14:32" x14ac:dyDescent="0.25">
      <c r="N47" s="11"/>
      <c r="P47" s="11"/>
      <c r="Q47" s="9"/>
      <c r="S47" s="9"/>
      <c r="AA47" s="10"/>
      <c r="AB47" s="10"/>
      <c r="AC47" s="10"/>
      <c r="AD47" s="10"/>
      <c r="AE47" s="10"/>
      <c r="AF47" s="10"/>
    </row>
    <row r="48" spans="14:32" x14ac:dyDescent="0.25">
      <c r="N48" s="11"/>
      <c r="P48" s="11"/>
      <c r="Q48" s="9"/>
      <c r="S48" s="9"/>
      <c r="AA48" s="10"/>
      <c r="AB48" s="10"/>
      <c r="AC48" s="10"/>
      <c r="AD48" s="10"/>
      <c r="AE48" s="10"/>
      <c r="AF48" s="10"/>
    </row>
    <row r="49" spans="14:32" x14ac:dyDescent="0.25">
      <c r="N49" s="11"/>
      <c r="P49" s="11"/>
      <c r="Q49" s="9"/>
      <c r="S49" s="9"/>
      <c r="AA49" s="10"/>
      <c r="AB49" s="10"/>
      <c r="AC49" s="10"/>
      <c r="AD49" s="10"/>
      <c r="AE49" s="10"/>
      <c r="AF49" s="10"/>
    </row>
    <row r="50" spans="14:32" x14ac:dyDescent="0.25">
      <c r="N50" s="11"/>
      <c r="P50" s="11"/>
      <c r="Q50" s="9"/>
      <c r="S50" s="9"/>
      <c r="AA50" s="10"/>
      <c r="AB50" s="10"/>
      <c r="AC50" s="10"/>
      <c r="AD50" s="10"/>
      <c r="AE50" s="10"/>
      <c r="AF50" s="10"/>
    </row>
    <row r="51" spans="14:32" x14ac:dyDescent="0.25">
      <c r="N51" s="11"/>
      <c r="P51" s="11"/>
      <c r="Q51" s="9"/>
      <c r="S51" s="9"/>
      <c r="AA51" s="10"/>
      <c r="AB51" s="10"/>
      <c r="AC51" s="10"/>
      <c r="AD51" s="10"/>
      <c r="AE51" s="10"/>
      <c r="AF51" s="10"/>
    </row>
    <row r="52" spans="14:32" x14ac:dyDescent="0.25">
      <c r="N52" s="11"/>
      <c r="P52" s="11"/>
      <c r="Q52" s="9"/>
      <c r="S52" s="9"/>
      <c r="AA52" s="10"/>
      <c r="AB52" s="10"/>
      <c r="AC52" s="10"/>
      <c r="AD52" s="10"/>
      <c r="AE52" s="10"/>
      <c r="AF52" s="10"/>
    </row>
    <row r="53" spans="14:32" x14ac:dyDescent="0.25">
      <c r="N53" s="11"/>
      <c r="P53" s="11"/>
      <c r="Q53" s="9"/>
      <c r="S53" s="9"/>
      <c r="AA53" s="10"/>
      <c r="AB53" s="10"/>
      <c r="AC53" s="10"/>
      <c r="AD53" s="10"/>
      <c r="AE53" s="10"/>
      <c r="AF53" s="10"/>
    </row>
    <row r="54" spans="14:32" x14ac:dyDescent="0.25">
      <c r="N54" s="11"/>
      <c r="P54" s="11"/>
      <c r="Q54" s="9"/>
      <c r="S54" s="9"/>
      <c r="AA54" s="10"/>
      <c r="AB54" s="10"/>
      <c r="AC54" s="10"/>
      <c r="AD54" s="10"/>
      <c r="AE54" s="10"/>
      <c r="AF54" s="10"/>
    </row>
    <row r="55" spans="14:32" x14ac:dyDescent="0.25">
      <c r="N55" s="11"/>
      <c r="P55" s="11"/>
      <c r="Q55" s="9"/>
      <c r="S55" s="9"/>
      <c r="AA55" s="10"/>
      <c r="AB55" s="10"/>
      <c r="AC55" s="10"/>
      <c r="AD55" s="10"/>
      <c r="AE55" s="10"/>
      <c r="AF55" s="10"/>
    </row>
    <row r="56" spans="14:32" x14ac:dyDescent="0.25">
      <c r="N56" s="11"/>
      <c r="P56" s="11"/>
      <c r="Q56" s="9"/>
      <c r="S56" s="9"/>
      <c r="AA56" s="10"/>
      <c r="AB56" s="10"/>
      <c r="AC56" s="10"/>
      <c r="AD56" s="10"/>
      <c r="AE56" s="10"/>
      <c r="AF56" s="10"/>
    </row>
    <row r="57" spans="14:32" x14ac:dyDescent="0.25">
      <c r="N57" s="11"/>
      <c r="P57" s="11"/>
      <c r="Q57" s="9"/>
      <c r="S57" s="9"/>
      <c r="AA57" s="10"/>
      <c r="AB57" s="10"/>
      <c r="AC57" s="10"/>
      <c r="AD57" s="10"/>
      <c r="AE57" s="10"/>
      <c r="AF57" s="10"/>
    </row>
    <row r="58" spans="14:32" x14ac:dyDescent="0.25">
      <c r="N58" s="11"/>
      <c r="P58" s="11"/>
      <c r="Q58" s="9"/>
      <c r="S58" s="9"/>
      <c r="AA58" s="10"/>
      <c r="AB58" s="10"/>
      <c r="AC58" s="10"/>
      <c r="AD58" s="10"/>
      <c r="AE58" s="10"/>
      <c r="AF58" s="10"/>
    </row>
    <row r="59" spans="14:32" x14ac:dyDescent="0.25">
      <c r="N59" s="11"/>
      <c r="P59" s="11"/>
      <c r="Q59" s="9"/>
      <c r="S59" s="9"/>
      <c r="AA59" s="10"/>
      <c r="AB59" s="10"/>
      <c r="AC59" s="10"/>
      <c r="AD59" s="10"/>
      <c r="AE59" s="10"/>
      <c r="AF59" s="10"/>
    </row>
    <row r="60" spans="14:32" x14ac:dyDescent="0.25">
      <c r="N60" s="11"/>
      <c r="P60" s="11"/>
      <c r="Q60" s="9"/>
      <c r="S60" s="9"/>
      <c r="AA60" s="10"/>
      <c r="AB60" s="10"/>
      <c r="AC60" s="10"/>
      <c r="AD60" s="10"/>
      <c r="AE60" s="10"/>
      <c r="AF60" s="10"/>
    </row>
    <row r="61" spans="14:32" x14ac:dyDescent="0.25">
      <c r="N61" s="11"/>
      <c r="P61" s="11"/>
      <c r="Q61" s="9"/>
      <c r="S61" s="9"/>
      <c r="AA61" s="10"/>
      <c r="AB61" s="10"/>
      <c r="AC61" s="10"/>
      <c r="AD61" s="10"/>
      <c r="AE61" s="10"/>
      <c r="AF61" s="10"/>
    </row>
    <row r="62" spans="14:32" x14ac:dyDescent="0.25">
      <c r="N62" s="11"/>
      <c r="P62" s="11"/>
      <c r="Q62" s="9"/>
      <c r="S62" s="9"/>
      <c r="AA62" s="10"/>
      <c r="AB62" s="10"/>
      <c r="AC62" s="10"/>
      <c r="AD62" s="10"/>
      <c r="AE62" s="10"/>
      <c r="AF62" s="10"/>
    </row>
    <row r="63" spans="14:32" x14ac:dyDescent="0.25">
      <c r="N63" s="11"/>
      <c r="P63" s="11"/>
      <c r="Q63" s="9"/>
      <c r="S63" s="9"/>
      <c r="AA63" s="10"/>
      <c r="AB63" s="10"/>
      <c r="AC63" s="10"/>
      <c r="AD63" s="10"/>
      <c r="AE63" s="10"/>
      <c r="AF63" s="10"/>
    </row>
    <row r="64" spans="14:32" x14ac:dyDescent="0.25">
      <c r="N64" s="11"/>
      <c r="P64" s="11"/>
      <c r="Q64" s="9"/>
      <c r="S64" s="9"/>
      <c r="AA64" s="10"/>
      <c r="AB64" s="10"/>
      <c r="AC64" s="10"/>
      <c r="AD64" s="10"/>
      <c r="AE64" s="10"/>
      <c r="AF64" s="10"/>
    </row>
    <row r="65" spans="14:32" x14ac:dyDescent="0.25">
      <c r="N65" s="11"/>
      <c r="P65" s="11"/>
      <c r="Q65" s="9"/>
      <c r="S65" s="9"/>
      <c r="AA65" s="10"/>
      <c r="AB65" s="10"/>
      <c r="AC65" s="10"/>
      <c r="AD65" s="10"/>
      <c r="AE65" s="10"/>
      <c r="AF65" s="10"/>
    </row>
    <row r="66" spans="14:32" x14ac:dyDescent="0.25">
      <c r="N66" s="11"/>
      <c r="P66" s="11"/>
      <c r="Q66" s="9"/>
      <c r="S66" s="9"/>
      <c r="AA66" s="10"/>
      <c r="AB66" s="10"/>
      <c r="AC66" s="10"/>
      <c r="AD66" s="10"/>
      <c r="AE66" s="10"/>
      <c r="AF66" s="10"/>
    </row>
    <row r="67" spans="14:32" x14ac:dyDescent="0.25">
      <c r="N67" s="11"/>
      <c r="P67" s="11"/>
      <c r="Q67" s="9"/>
      <c r="S67" s="9"/>
      <c r="AA67" s="10"/>
      <c r="AB67" s="10"/>
      <c r="AC67" s="10"/>
      <c r="AD67" s="10"/>
      <c r="AE67" s="10"/>
      <c r="AF67" s="10"/>
    </row>
    <row r="68" spans="14:32" x14ac:dyDescent="0.25">
      <c r="N68" s="11"/>
      <c r="P68" s="11"/>
      <c r="Q68" s="9"/>
      <c r="S68" s="9"/>
      <c r="AA68" s="10"/>
      <c r="AB68" s="10"/>
      <c r="AC68" s="10"/>
      <c r="AD68" s="10"/>
      <c r="AE68" s="10"/>
      <c r="AF68" s="10"/>
    </row>
    <row r="69" spans="14:32" x14ac:dyDescent="0.25">
      <c r="N69" s="11"/>
      <c r="P69" s="11"/>
      <c r="Q69" s="9"/>
      <c r="S69" s="9"/>
      <c r="AA69" s="10"/>
      <c r="AB69" s="10"/>
      <c r="AC69" s="10"/>
      <c r="AD69" s="10"/>
      <c r="AE69" s="10"/>
      <c r="AF69" s="10"/>
    </row>
    <row r="70" spans="14:32" x14ac:dyDescent="0.25">
      <c r="N70" s="11"/>
      <c r="P70" s="11"/>
      <c r="Q70" s="9"/>
      <c r="S70" s="9"/>
      <c r="AA70" s="10"/>
      <c r="AB70" s="10"/>
      <c r="AC70" s="10"/>
      <c r="AD70" s="10"/>
      <c r="AE70" s="10"/>
      <c r="AF70" s="10"/>
    </row>
    <row r="71" spans="14:32" x14ac:dyDescent="0.25">
      <c r="N71" s="11"/>
      <c r="P71" s="11"/>
      <c r="Q71" s="9"/>
      <c r="S71" s="9"/>
      <c r="AA71" s="10"/>
      <c r="AB71" s="10"/>
      <c r="AC71" s="10"/>
      <c r="AD71" s="10"/>
      <c r="AE71" s="10"/>
      <c r="AF71" s="10"/>
    </row>
    <row r="72" spans="14:32" x14ac:dyDescent="0.25">
      <c r="N72" s="11"/>
      <c r="P72" s="11"/>
      <c r="Q72" s="9"/>
      <c r="S72" s="9"/>
      <c r="AA72" s="10"/>
      <c r="AB72" s="10"/>
      <c r="AC72" s="10"/>
      <c r="AD72" s="10"/>
      <c r="AE72" s="10"/>
      <c r="AF72" s="10"/>
    </row>
    <row r="73" spans="14:32" x14ac:dyDescent="0.25">
      <c r="N73" s="11"/>
      <c r="P73" s="11"/>
      <c r="Q73" s="9"/>
      <c r="S73" s="9"/>
      <c r="AA73" s="10"/>
      <c r="AB73" s="10"/>
      <c r="AC73" s="10"/>
      <c r="AD73" s="10"/>
      <c r="AE73" s="10"/>
      <c r="AF73" s="10"/>
    </row>
    <row r="74" spans="14:32" x14ac:dyDescent="0.25">
      <c r="N74" s="11"/>
      <c r="P74" s="11"/>
      <c r="Q74" s="9"/>
      <c r="S74" s="9"/>
      <c r="AA74" s="10"/>
      <c r="AB74" s="10"/>
      <c r="AC74" s="10"/>
      <c r="AD74" s="10"/>
      <c r="AE74" s="10"/>
      <c r="AF74" s="10"/>
    </row>
    <row r="75" spans="14:32" x14ac:dyDescent="0.25">
      <c r="N75" s="11"/>
      <c r="P75" s="11"/>
      <c r="Q75" s="9"/>
      <c r="S75" s="9"/>
      <c r="AA75" s="10"/>
      <c r="AB75" s="10"/>
      <c r="AC75" s="10"/>
      <c r="AD75" s="10"/>
      <c r="AE75" s="10"/>
      <c r="AF75" s="10"/>
    </row>
    <row r="76" spans="14:32" x14ac:dyDescent="0.25">
      <c r="N76" s="11"/>
      <c r="P76" s="11"/>
      <c r="Q76" s="9"/>
      <c r="S76" s="9"/>
      <c r="AA76" s="10"/>
      <c r="AB76" s="10"/>
      <c r="AC76" s="10"/>
      <c r="AD76" s="10"/>
      <c r="AE76" s="10"/>
      <c r="AF76" s="10"/>
    </row>
    <row r="77" spans="14:32" x14ac:dyDescent="0.25">
      <c r="N77" s="11"/>
      <c r="P77" s="11"/>
      <c r="Q77" s="9"/>
      <c r="S77" s="9"/>
      <c r="AA77" s="10"/>
      <c r="AB77" s="10"/>
      <c r="AC77" s="10"/>
      <c r="AD77" s="10"/>
      <c r="AE77" s="10"/>
      <c r="AF77" s="10"/>
    </row>
    <row r="78" spans="14:32" x14ac:dyDescent="0.25">
      <c r="N78" s="11"/>
      <c r="P78" s="11"/>
      <c r="Q78" s="9"/>
      <c r="S78" s="9"/>
      <c r="AA78" s="10"/>
      <c r="AB78" s="10"/>
      <c r="AC78" s="10"/>
      <c r="AD78" s="10"/>
      <c r="AE78" s="10"/>
      <c r="AF78" s="10"/>
    </row>
    <row r="79" spans="14:32" x14ac:dyDescent="0.25">
      <c r="N79" s="11"/>
      <c r="P79" s="11"/>
      <c r="Q79" s="9"/>
      <c r="S79" s="9"/>
      <c r="AA79" s="10"/>
      <c r="AB79" s="10"/>
      <c r="AC79" s="10"/>
      <c r="AD79" s="10"/>
      <c r="AE79" s="10"/>
      <c r="AF79" s="10"/>
    </row>
    <row r="80" spans="14:32" x14ac:dyDescent="0.25">
      <c r="N80" s="11"/>
      <c r="P80" s="11"/>
      <c r="Q80" s="9"/>
      <c r="S80" s="9"/>
      <c r="AA80" s="10"/>
      <c r="AB80" s="10"/>
      <c r="AC80" s="10"/>
      <c r="AD80" s="10"/>
      <c r="AE80" s="10"/>
      <c r="AF80" s="10"/>
    </row>
    <row r="81" spans="14:32" x14ac:dyDescent="0.25">
      <c r="N81" s="11"/>
      <c r="P81" s="11"/>
      <c r="Q81" s="9"/>
      <c r="S81" s="9"/>
      <c r="AA81" s="10"/>
      <c r="AB81" s="10"/>
      <c r="AC81" s="10"/>
      <c r="AD81" s="10"/>
      <c r="AE81" s="10"/>
      <c r="AF81" s="10"/>
    </row>
    <row r="82" spans="14:32" x14ac:dyDescent="0.25">
      <c r="N82" s="11"/>
      <c r="P82" s="11"/>
      <c r="Q82" s="9"/>
      <c r="S82" s="9"/>
      <c r="AA82" s="10"/>
      <c r="AB82" s="10"/>
      <c r="AC82" s="10"/>
      <c r="AD82" s="10"/>
      <c r="AE82" s="10"/>
      <c r="AF82" s="10"/>
    </row>
    <row r="83" spans="14:32" x14ac:dyDescent="0.25">
      <c r="N83" s="11"/>
      <c r="P83" s="11"/>
      <c r="Q83" s="9"/>
      <c r="S83" s="9"/>
      <c r="AA83" s="10"/>
      <c r="AB83" s="10"/>
      <c r="AC83" s="10"/>
      <c r="AD83" s="10"/>
      <c r="AE83" s="10"/>
      <c r="AF83" s="10"/>
    </row>
    <row r="84" spans="14:32" x14ac:dyDescent="0.25">
      <c r="N84" s="11"/>
      <c r="P84" s="11"/>
      <c r="Q84" s="9"/>
      <c r="S84" s="9"/>
      <c r="AA84" s="10"/>
      <c r="AB84" s="10"/>
      <c r="AC84" s="10"/>
      <c r="AD84" s="10"/>
      <c r="AE84" s="10"/>
      <c r="AF84" s="10"/>
    </row>
    <row r="85" spans="14:32" x14ac:dyDescent="0.25">
      <c r="N85" s="11"/>
      <c r="P85" s="11"/>
      <c r="Q85" s="9"/>
      <c r="S85" s="9"/>
      <c r="AA85" s="10"/>
      <c r="AB85" s="10"/>
      <c r="AC85" s="10"/>
      <c r="AD85" s="10"/>
      <c r="AE85" s="10"/>
      <c r="AF85" s="10"/>
    </row>
    <row r="86" spans="14:32" x14ac:dyDescent="0.25">
      <c r="N86" s="11"/>
      <c r="P86" s="11"/>
      <c r="Q86" s="9"/>
      <c r="S86" s="9"/>
      <c r="AA86" s="10"/>
      <c r="AB86" s="10"/>
      <c r="AC86" s="10"/>
      <c r="AD86" s="10"/>
      <c r="AE86" s="10"/>
      <c r="AF86" s="10"/>
    </row>
    <row r="87" spans="14:32" x14ac:dyDescent="0.25">
      <c r="N87" s="11"/>
      <c r="P87" s="11"/>
      <c r="Q87" s="9"/>
      <c r="S87" s="9"/>
      <c r="AA87" s="10"/>
      <c r="AB87" s="10"/>
      <c r="AC87" s="10"/>
      <c r="AD87" s="10"/>
      <c r="AE87" s="10"/>
      <c r="AF87" s="10"/>
    </row>
    <row r="88" spans="14:32" x14ac:dyDescent="0.25">
      <c r="N88" s="11"/>
      <c r="P88" s="11"/>
      <c r="Q88" s="9"/>
      <c r="S88" s="9"/>
      <c r="AA88" s="10"/>
      <c r="AB88" s="10"/>
      <c r="AC88" s="10"/>
      <c r="AD88" s="10"/>
      <c r="AE88" s="10"/>
      <c r="AF88" s="10"/>
    </row>
    <row r="89" spans="14:32" x14ac:dyDescent="0.25">
      <c r="N89" s="11"/>
      <c r="P89" s="11"/>
      <c r="Q89" s="9"/>
      <c r="S89" s="9"/>
      <c r="AA89" s="10"/>
      <c r="AB89" s="10"/>
      <c r="AC89" s="10"/>
      <c r="AD89" s="10"/>
      <c r="AE89" s="10"/>
      <c r="AF89" s="10"/>
    </row>
    <row r="90" spans="14:32" x14ac:dyDescent="0.25">
      <c r="N90" s="11"/>
      <c r="P90" s="11"/>
      <c r="Q90" s="9"/>
      <c r="S90" s="9"/>
      <c r="AA90" s="10"/>
      <c r="AB90" s="10"/>
      <c r="AC90" s="10"/>
      <c r="AD90" s="10"/>
      <c r="AE90" s="10"/>
      <c r="AF90" s="10"/>
    </row>
    <row r="91" spans="14:32" x14ac:dyDescent="0.25">
      <c r="N91" s="11"/>
      <c r="P91" s="11"/>
      <c r="Q91" s="9"/>
      <c r="S91" s="9"/>
      <c r="AA91" s="10"/>
      <c r="AB91" s="10"/>
      <c r="AC91" s="10"/>
      <c r="AD91" s="10"/>
      <c r="AE91" s="10"/>
      <c r="AF91" s="10"/>
    </row>
    <row r="92" spans="14:32" x14ac:dyDescent="0.25">
      <c r="N92" s="11"/>
      <c r="P92" s="11"/>
      <c r="Q92" s="9"/>
      <c r="S92" s="9"/>
      <c r="AA92" s="10"/>
      <c r="AB92" s="10"/>
      <c r="AC92" s="10"/>
      <c r="AD92" s="10"/>
      <c r="AE92" s="10"/>
      <c r="AF92" s="10"/>
    </row>
    <row r="93" spans="14:32" x14ac:dyDescent="0.25">
      <c r="N93" s="11"/>
      <c r="P93" s="11"/>
      <c r="Q93" s="9"/>
      <c r="S93" s="9"/>
      <c r="AA93" s="10"/>
      <c r="AB93" s="10"/>
      <c r="AC93" s="10"/>
      <c r="AD93" s="10"/>
      <c r="AE93" s="10"/>
      <c r="AF93" s="10"/>
    </row>
    <row r="94" spans="14:32" x14ac:dyDescent="0.25">
      <c r="N94" s="11"/>
      <c r="P94" s="11"/>
      <c r="Q94" s="9"/>
      <c r="S94" s="9"/>
      <c r="AA94" s="10"/>
      <c r="AB94" s="10"/>
      <c r="AC94" s="10"/>
      <c r="AD94" s="10"/>
      <c r="AE94" s="10"/>
      <c r="AF94" s="10"/>
    </row>
    <row r="95" spans="14:32" x14ac:dyDescent="0.25">
      <c r="N95" s="11"/>
      <c r="P95" s="11"/>
      <c r="Q95" s="9"/>
      <c r="S95" s="9"/>
      <c r="AA95" s="10"/>
      <c r="AB95" s="10"/>
      <c r="AC95" s="10"/>
      <c r="AD95" s="10"/>
      <c r="AE95" s="10"/>
      <c r="AF95" s="10"/>
    </row>
    <row r="96" spans="14:32" x14ac:dyDescent="0.25">
      <c r="N96" s="11"/>
      <c r="P96" s="11"/>
      <c r="Q96" s="9"/>
      <c r="S96" s="9"/>
      <c r="AA96" s="10"/>
      <c r="AB96" s="10"/>
      <c r="AC96" s="10"/>
      <c r="AD96" s="10"/>
      <c r="AE96" s="10"/>
      <c r="AF96" s="10"/>
    </row>
    <row r="97" spans="14:32" x14ac:dyDescent="0.25">
      <c r="N97" s="11"/>
      <c r="P97" s="11"/>
      <c r="Q97" s="9"/>
      <c r="S97" s="9"/>
      <c r="AA97" s="10"/>
      <c r="AB97" s="10"/>
      <c r="AC97" s="10"/>
      <c r="AD97" s="10"/>
      <c r="AE97" s="10"/>
      <c r="AF97" s="10"/>
    </row>
    <row r="98" spans="14:32" x14ac:dyDescent="0.25">
      <c r="N98" s="11"/>
      <c r="P98" s="11"/>
      <c r="Q98" s="9"/>
      <c r="S98" s="9"/>
      <c r="AA98" s="10"/>
      <c r="AB98" s="10"/>
      <c r="AC98" s="10"/>
      <c r="AD98" s="10"/>
      <c r="AE98" s="10"/>
      <c r="AF98" s="10"/>
    </row>
    <row r="99" spans="14:32" x14ac:dyDescent="0.25">
      <c r="N99" s="11"/>
      <c r="P99" s="11"/>
      <c r="Q99" s="9"/>
      <c r="S99" s="9"/>
      <c r="AA99" s="10"/>
      <c r="AB99" s="10"/>
      <c r="AC99" s="10"/>
      <c r="AD99" s="10"/>
      <c r="AE99" s="10"/>
      <c r="AF99" s="10"/>
    </row>
    <row r="100" spans="14:32" x14ac:dyDescent="0.25">
      <c r="N100" s="11"/>
      <c r="P100" s="11"/>
      <c r="Q100" s="9"/>
      <c r="S100" s="9"/>
      <c r="AA100" s="10"/>
      <c r="AB100" s="10"/>
      <c r="AC100" s="10"/>
      <c r="AD100" s="10"/>
      <c r="AE100" s="10"/>
      <c r="AF100" s="10"/>
    </row>
    <row r="101" spans="14:32" x14ac:dyDescent="0.25">
      <c r="N101" s="11"/>
      <c r="P101" s="11"/>
      <c r="Q101" s="9"/>
      <c r="S101" s="9"/>
      <c r="AA101" s="10"/>
      <c r="AB101" s="10"/>
      <c r="AC101" s="10"/>
      <c r="AD101" s="10"/>
      <c r="AE101" s="10"/>
      <c r="AF101" s="10"/>
    </row>
    <row r="102" spans="14:32" x14ac:dyDescent="0.25">
      <c r="N102" s="11"/>
      <c r="P102" s="11"/>
      <c r="Q102" s="9"/>
      <c r="S102" s="9"/>
      <c r="AA102" s="10"/>
      <c r="AB102" s="10"/>
      <c r="AC102" s="10"/>
      <c r="AD102" s="10"/>
      <c r="AE102" s="10"/>
      <c r="AF102" s="10"/>
    </row>
    <row r="103" spans="14:32" x14ac:dyDescent="0.25">
      <c r="N103" s="11"/>
      <c r="P103" s="11"/>
      <c r="Q103" s="9"/>
      <c r="S103" s="9"/>
      <c r="AA103" s="10"/>
      <c r="AB103" s="10"/>
      <c r="AC103" s="10"/>
      <c r="AD103" s="10"/>
      <c r="AE103" s="10"/>
      <c r="AF103" s="10"/>
    </row>
    <row r="104" spans="14:32" x14ac:dyDescent="0.25">
      <c r="N104" s="11"/>
      <c r="P104" s="11"/>
      <c r="Q104" s="9"/>
      <c r="S104" s="9"/>
      <c r="AA104" s="10"/>
      <c r="AB104" s="10"/>
      <c r="AC104" s="10"/>
      <c r="AD104" s="10"/>
      <c r="AE104" s="10"/>
      <c r="AF104" s="10"/>
    </row>
    <row r="105" spans="14:32" x14ac:dyDescent="0.25">
      <c r="N105" s="11"/>
      <c r="P105" s="11"/>
      <c r="Q105" s="9"/>
      <c r="S105" s="9"/>
      <c r="AA105" s="10"/>
      <c r="AB105" s="10"/>
      <c r="AC105" s="10"/>
      <c r="AD105" s="10"/>
      <c r="AE105" s="10"/>
      <c r="AF105" s="10"/>
    </row>
    <row r="106" spans="14:32" x14ac:dyDescent="0.25">
      <c r="N106" s="11"/>
      <c r="P106" s="11"/>
      <c r="Q106" s="9"/>
      <c r="S106" s="9"/>
      <c r="AA106" s="10"/>
      <c r="AB106" s="10"/>
      <c r="AC106" s="10"/>
      <c r="AD106" s="10"/>
      <c r="AE106" s="10"/>
      <c r="AF106" s="10"/>
    </row>
    <row r="107" spans="14:32" x14ac:dyDescent="0.25">
      <c r="N107" s="11"/>
      <c r="P107" s="11"/>
      <c r="Q107" s="9"/>
      <c r="S107" s="9"/>
      <c r="AA107" s="10"/>
      <c r="AB107" s="10"/>
      <c r="AC107" s="10"/>
      <c r="AD107" s="10"/>
      <c r="AE107" s="10"/>
      <c r="AF107" s="10"/>
    </row>
    <row r="108" spans="14:32" x14ac:dyDescent="0.25">
      <c r="N108" s="11"/>
      <c r="P108" s="11"/>
      <c r="Q108" s="9"/>
      <c r="S108" s="9"/>
      <c r="AA108" s="10"/>
      <c r="AB108" s="10"/>
      <c r="AC108" s="10"/>
      <c r="AD108" s="10"/>
      <c r="AE108" s="10"/>
      <c r="AF108" s="10"/>
    </row>
    <row r="109" spans="14:32" x14ac:dyDescent="0.25">
      <c r="N109" s="11"/>
      <c r="P109" s="11"/>
      <c r="Q109" s="9"/>
      <c r="S109" s="9"/>
      <c r="AA109" s="10"/>
      <c r="AB109" s="10"/>
      <c r="AC109" s="10"/>
      <c r="AD109" s="10"/>
      <c r="AE109" s="10"/>
      <c r="AF109" s="10"/>
    </row>
    <row r="110" spans="14:32" x14ac:dyDescent="0.25">
      <c r="N110" s="11"/>
      <c r="P110" s="11"/>
      <c r="Q110" s="9"/>
      <c r="S110" s="9"/>
      <c r="AA110" s="10"/>
      <c r="AB110" s="10"/>
      <c r="AC110" s="10"/>
      <c r="AD110" s="10"/>
      <c r="AE110" s="10"/>
      <c r="AF110" s="10"/>
    </row>
    <row r="111" spans="14:32" x14ac:dyDescent="0.25">
      <c r="N111" s="11"/>
      <c r="P111" s="11"/>
      <c r="Q111" s="9"/>
      <c r="S111" s="9"/>
      <c r="AA111" s="10"/>
      <c r="AB111" s="10"/>
      <c r="AC111" s="10"/>
      <c r="AD111" s="10"/>
      <c r="AE111" s="10"/>
      <c r="AF111" s="10"/>
    </row>
    <row r="112" spans="14:32" x14ac:dyDescent="0.25">
      <c r="N112" s="11"/>
      <c r="P112" s="11"/>
      <c r="Q112" s="9"/>
      <c r="S112" s="9"/>
      <c r="AA112" s="10"/>
      <c r="AB112" s="10"/>
      <c r="AC112" s="10"/>
      <c r="AD112" s="10"/>
      <c r="AE112" s="10"/>
      <c r="AF112" s="10"/>
    </row>
    <row r="113" spans="14:32" x14ac:dyDescent="0.25">
      <c r="N113" s="11"/>
      <c r="P113" s="11"/>
      <c r="Q113" s="9"/>
      <c r="S113" s="9"/>
      <c r="AA113" s="10"/>
      <c r="AB113" s="10"/>
      <c r="AC113" s="10"/>
      <c r="AD113" s="10"/>
      <c r="AE113" s="10"/>
      <c r="AF113" s="10"/>
    </row>
    <row r="114" spans="14:32" x14ac:dyDescent="0.25">
      <c r="N114" s="11"/>
      <c r="P114" s="11"/>
      <c r="Q114" s="9"/>
      <c r="S114" s="9"/>
      <c r="AA114" s="10"/>
      <c r="AB114" s="10"/>
      <c r="AC114" s="10"/>
      <c r="AD114" s="10"/>
      <c r="AE114" s="10"/>
      <c r="AF114" s="10"/>
    </row>
    <row r="115" spans="14:32" x14ac:dyDescent="0.25">
      <c r="N115" s="11"/>
      <c r="P115" s="11"/>
      <c r="Q115" s="9"/>
      <c r="S115" s="9"/>
      <c r="AA115" s="10"/>
      <c r="AB115" s="10"/>
      <c r="AC115" s="10"/>
      <c r="AD115" s="10"/>
      <c r="AE115" s="10"/>
      <c r="AF115" s="10"/>
    </row>
    <row r="116" spans="14:32" x14ac:dyDescent="0.25">
      <c r="N116" s="11"/>
      <c r="P116" s="11"/>
      <c r="Q116" s="9"/>
      <c r="S116" s="9"/>
      <c r="AA116" s="10"/>
      <c r="AB116" s="10"/>
      <c r="AC116" s="10"/>
      <c r="AD116" s="10"/>
      <c r="AE116" s="10"/>
      <c r="AF116" s="10"/>
    </row>
    <row r="117" spans="14:32" x14ac:dyDescent="0.25">
      <c r="N117" s="11"/>
      <c r="P117" s="11"/>
      <c r="Q117" s="9"/>
      <c r="S117" s="9"/>
      <c r="AA117" s="10"/>
      <c r="AB117" s="10"/>
      <c r="AC117" s="10"/>
      <c r="AD117" s="10"/>
      <c r="AE117" s="10"/>
      <c r="AF117" s="10"/>
    </row>
    <row r="118" spans="14:32" x14ac:dyDescent="0.25">
      <c r="N118" s="11"/>
      <c r="P118" s="11"/>
      <c r="Q118" s="9"/>
      <c r="S118" s="9"/>
      <c r="AA118" s="10"/>
      <c r="AB118" s="10"/>
      <c r="AC118" s="10"/>
      <c r="AD118" s="10"/>
      <c r="AE118" s="10"/>
      <c r="AF118" s="10"/>
    </row>
    <row r="119" spans="14:32" x14ac:dyDescent="0.25">
      <c r="N119" s="11"/>
      <c r="P119" s="11"/>
      <c r="Q119" s="9"/>
      <c r="S119" s="9"/>
      <c r="AA119" s="10"/>
      <c r="AB119" s="10"/>
      <c r="AC119" s="10"/>
      <c r="AD119" s="10"/>
      <c r="AE119" s="10"/>
      <c r="AF119" s="10"/>
    </row>
    <row r="120" spans="14:32" x14ac:dyDescent="0.25">
      <c r="N120" s="11"/>
      <c r="P120" s="11"/>
      <c r="Q120" s="9"/>
      <c r="S120" s="9"/>
      <c r="AA120" s="10"/>
      <c r="AB120" s="10"/>
      <c r="AC120" s="10"/>
      <c r="AD120" s="10"/>
      <c r="AE120" s="10"/>
      <c r="AF120" s="10"/>
    </row>
    <row r="121" spans="14:32" x14ac:dyDescent="0.25">
      <c r="N121" s="11"/>
      <c r="P121" s="11"/>
      <c r="Q121" s="9"/>
      <c r="S121" s="9"/>
      <c r="AA121" s="10"/>
      <c r="AB121" s="10"/>
      <c r="AC121" s="10"/>
      <c r="AD121" s="10"/>
      <c r="AE121" s="10"/>
      <c r="AF121" s="10"/>
    </row>
    <row r="122" spans="14:32" x14ac:dyDescent="0.25">
      <c r="N122" s="11"/>
      <c r="P122" s="11"/>
      <c r="Q122" s="9"/>
      <c r="S122" s="9"/>
      <c r="AA122" s="10"/>
      <c r="AB122" s="10"/>
      <c r="AC122" s="10"/>
      <c r="AD122" s="10"/>
      <c r="AE122" s="10"/>
      <c r="AF122" s="10"/>
    </row>
    <row r="123" spans="14:32" x14ac:dyDescent="0.25">
      <c r="N123" s="11"/>
      <c r="P123" s="11"/>
      <c r="Q123" s="9"/>
      <c r="S123" s="9"/>
      <c r="AA123" s="10"/>
      <c r="AB123" s="10"/>
      <c r="AC123" s="10"/>
      <c r="AD123" s="10"/>
      <c r="AE123" s="10"/>
      <c r="AF123" s="10"/>
    </row>
    <row r="124" spans="14:32" x14ac:dyDescent="0.25">
      <c r="N124" s="11"/>
      <c r="P124" s="11"/>
      <c r="Q124" s="9"/>
      <c r="S124" s="9"/>
      <c r="AA124" s="10"/>
      <c r="AB124" s="10"/>
      <c r="AC124" s="10"/>
      <c r="AD124" s="10"/>
      <c r="AE124" s="10"/>
      <c r="AF124" s="10"/>
    </row>
    <row r="125" spans="14:32" x14ac:dyDescent="0.25">
      <c r="N125" s="11"/>
      <c r="P125" s="11"/>
      <c r="Q125" s="9"/>
      <c r="S125" s="9"/>
      <c r="AA125" s="10"/>
      <c r="AB125" s="10"/>
      <c r="AC125" s="10"/>
      <c r="AD125" s="10"/>
      <c r="AE125" s="10"/>
      <c r="AF125" s="10"/>
    </row>
    <row r="126" spans="14:32" x14ac:dyDescent="0.25">
      <c r="N126" s="11"/>
      <c r="P126" s="11"/>
      <c r="Q126" s="9"/>
      <c r="S126" s="9"/>
      <c r="AA126" s="10"/>
      <c r="AB126" s="10"/>
      <c r="AC126" s="10"/>
      <c r="AD126" s="10"/>
      <c r="AE126" s="10"/>
      <c r="AF126" s="10"/>
    </row>
    <row r="127" spans="14:32" x14ac:dyDescent="0.25">
      <c r="N127" s="11"/>
      <c r="P127" s="11"/>
      <c r="Q127" s="9"/>
      <c r="S127" s="9"/>
      <c r="AA127" s="10"/>
      <c r="AB127" s="10"/>
      <c r="AC127" s="10"/>
      <c r="AD127" s="10"/>
      <c r="AE127" s="10"/>
      <c r="AF127" s="10"/>
    </row>
    <row r="128" spans="14:32" x14ac:dyDescent="0.25">
      <c r="N128" s="11"/>
      <c r="P128" s="11"/>
      <c r="Q128" s="9"/>
      <c r="S128" s="9"/>
      <c r="AA128" s="10"/>
      <c r="AB128" s="10"/>
      <c r="AC128" s="10"/>
      <c r="AD128" s="10"/>
      <c r="AE128" s="10"/>
      <c r="AF128" s="10"/>
    </row>
    <row r="129" spans="14:32" x14ac:dyDescent="0.25">
      <c r="N129" s="11"/>
      <c r="P129" s="11"/>
      <c r="Q129" s="9"/>
      <c r="S129" s="9"/>
      <c r="AA129" s="10"/>
      <c r="AB129" s="10"/>
      <c r="AC129" s="10"/>
      <c r="AD129" s="10"/>
      <c r="AE129" s="10"/>
      <c r="AF129" s="10"/>
    </row>
    <row r="130" spans="14:32" x14ac:dyDescent="0.25">
      <c r="N130" s="11"/>
      <c r="P130" s="11"/>
      <c r="Q130" s="9"/>
      <c r="S130" s="9"/>
      <c r="AA130" s="10"/>
      <c r="AB130" s="10"/>
      <c r="AC130" s="10"/>
      <c r="AD130" s="10"/>
      <c r="AE130" s="10"/>
      <c r="AF130" s="10"/>
    </row>
    <row r="131" spans="14:32" x14ac:dyDescent="0.25">
      <c r="N131" s="11"/>
      <c r="P131" s="11"/>
      <c r="Q131" s="9"/>
      <c r="S131" s="9"/>
      <c r="AA131" s="10"/>
      <c r="AB131" s="10"/>
      <c r="AC131" s="10"/>
      <c r="AD131" s="10"/>
      <c r="AE131" s="10"/>
      <c r="AF131" s="10"/>
    </row>
    <row r="132" spans="14:32" x14ac:dyDescent="0.25">
      <c r="N132" s="11"/>
      <c r="P132" s="11"/>
      <c r="Q132" s="9"/>
      <c r="S132" s="9"/>
      <c r="AA132" s="10"/>
      <c r="AB132" s="10"/>
      <c r="AC132" s="10"/>
      <c r="AD132" s="10"/>
      <c r="AE132" s="10"/>
      <c r="AF132" s="10"/>
    </row>
    <row r="133" spans="14:32" x14ac:dyDescent="0.25">
      <c r="N133" s="11"/>
      <c r="P133" s="11"/>
      <c r="Q133" s="9"/>
      <c r="S133" s="9"/>
      <c r="AA133" s="10"/>
      <c r="AB133" s="10"/>
      <c r="AC133" s="10"/>
      <c r="AD133" s="10"/>
      <c r="AE133" s="10"/>
      <c r="AF133" s="10"/>
    </row>
    <row r="134" spans="14:32" x14ac:dyDescent="0.25">
      <c r="N134" s="11"/>
      <c r="P134" s="11"/>
      <c r="Q134" s="9"/>
      <c r="S134" s="9"/>
      <c r="AA134" s="10"/>
      <c r="AB134" s="10"/>
      <c r="AC134" s="10"/>
      <c r="AD134" s="10"/>
      <c r="AE134" s="10"/>
      <c r="AF134" s="10"/>
    </row>
    <row r="135" spans="14:32" x14ac:dyDescent="0.25">
      <c r="N135" s="11"/>
      <c r="P135" s="11"/>
      <c r="Q135" s="9"/>
      <c r="S135" s="9"/>
      <c r="AA135" s="10"/>
      <c r="AB135" s="10"/>
      <c r="AC135" s="10"/>
      <c r="AD135" s="10"/>
      <c r="AE135" s="10"/>
      <c r="AF135" s="10"/>
    </row>
    <row r="136" spans="14:32" x14ac:dyDescent="0.25">
      <c r="N136" s="11"/>
      <c r="P136" s="11"/>
      <c r="Q136" s="9"/>
      <c r="S136" s="9"/>
      <c r="AA136" s="10"/>
      <c r="AB136" s="10"/>
      <c r="AC136" s="10"/>
      <c r="AD136" s="10"/>
      <c r="AE136" s="10"/>
      <c r="AF136" s="10"/>
    </row>
    <row r="137" spans="14:32" x14ac:dyDescent="0.25">
      <c r="N137" s="11"/>
      <c r="P137" s="11"/>
      <c r="Q137" s="9"/>
      <c r="S137" s="9"/>
      <c r="AA137" s="10"/>
      <c r="AB137" s="10"/>
      <c r="AC137" s="10"/>
      <c r="AD137" s="10"/>
      <c r="AE137" s="10"/>
      <c r="AF137" s="10"/>
    </row>
    <row r="138" spans="14:32" x14ac:dyDescent="0.25">
      <c r="N138" s="11"/>
      <c r="P138" s="11"/>
      <c r="Q138" s="9"/>
      <c r="S138" s="9"/>
      <c r="AA138" s="10"/>
      <c r="AB138" s="10"/>
      <c r="AC138" s="10"/>
      <c r="AD138" s="10"/>
      <c r="AE138" s="10"/>
      <c r="AF138" s="10"/>
    </row>
    <row r="139" spans="14:32" x14ac:dyDescent="0.25">
      <c r="N139" s="11"/>
      <c r="P139" s="11"/>
      <c r="Q139" s="9"/>
      <c r="S139" s="9"/>
      <c r="AA139" s="10"/>
      <c r="AB139" s="10"/>
      <c r="AC139" s="10"/>
      <c r="AD139" s="10"/>
      <c r="AE139" s="10"/>
      <c r="AF139" s="10"/>
    </row>
    <row r="140" spans="14:32" x14ac:dyDescent="0.25">
      <c r="N140" s="11"/>
      <c r="P140" s="11"/>
      <c r="Q140" s="9"/>
      <c r="S140" s="9"/>
      <c r="AA140" s="10"/>
      <c r="AB140" s="10"/>
      <c r="AC140" s="10"/>
      <c r="AD140" s="10"/>
      <c r="AE140" s="10"/>
      <c r="AF140" s="10"/>
    </row>
    <row r="141" spans="14:32" x14ac:dyDescent="0.25">
      <c r="N141" s="11"/>
      <c r="P141" s="11"/>
      <c r="Q141" s="9"/>
      <c r="S141" s="9"/>
      <c r="AA141" s="10"/>
      <c r="AB141" s="10"/>
      <c r="AC141" s="10"/>
      <c r="AD141" s="10"/>
      <c r="AE141" s="10"/>
      <c r="AF141" s="10"/>
    </row>
    <row r="142" spans="14:32" x14ac:dyDescent="0.25">
      <c r="N142" s="11"/>
      <c r="P142" s="11"/>
      <c r="Q142" s="9"/>
      <c r="S142" s="9"/>
      <c r="AA142" s="10"/>
      <c r="AB142" s="10"/>
      <c r="AC142" s="10"/>
      <c r="AD142" s="10"/>
      <c r="AE142" s="10"/>
      <c r="AF142" s="10"/>
    </row>
    <row r="143" spans="14:32" x14ac:dyDescent="0.25">
      <c r="N143" s="11"/>
      <c r="P143" s="11"/>
      <c r="Q143" s="9"/>
      <c r="S143" s="9"/>
      <c r="AA143" s="10"/>
      <c r="AB143" s="10"/>
      <c r="AC143" s="10"/>
      <c r="AD143" s="10"/>
      <c r="AE143" s="10"/>
      <c r="AF143" s="10"/>
    </row>
    <row r="144" spans="14:32" x14ac:dyDescent="0.25">
      <c r="N144" s="11"/>
      <c r="P144" s="11"/>
      <c r="Q144" s="9"/>
      <c r="S144" s="9"/>
      <c r="AA144" s="10"/>
      <c r="AB144" s="10"/>
      <c r="AC144" s="10"/>
      <c r="AD144" s="10"/>
      <c r="AE144" s="10"/>
      <c r="AF144" s="10"/>
    </row>
    <row r="145" spans="14:32" x14ac:dyDescent="0.25">
      <c r="N145" s="11"/>
      <c r="P145" s="11"/>
      <c r="Q145" s="9"/>
      <c r="S145" s="9"/>
      <c r="AA145" s="10"/>
      <c r="AB145" s="10"/>
      <c r="AC145" s="10"/>
      <c r="AD145" s="10"/>
      <c r="AE145" s="10"/>
      <c r="AF145" s="10"/>
    </row>
    <row r="146" spans="14:32" x14ac:dyDescent="0.25">
      <c r="N146" s="11"/>
      <c r="P146" s="11"/>
      <c r="Q146" s="9"/>
      <c r="S146" s="9"/>
      <c r="AA146" s="10"/>
      <c r="AB146" s="10"/>
      <c r="AC146" s="10"/>
      <c r="AD146" s="10"/>
      <c r="AE146" s="10"/>
      <c r="AF146" s="10"/>
    </row>
    <row r="147" spans="14:32" x14ac:dyDescent="0.25">
      <c r="N147" s="11"/>
      <c r="P147" s="11"/>
      <c r="Q147" s="9"/>
      <c r="S147" s="9"/>
      <c r="AA147" s="10"/>
      <c r="AB147" s="10"/>
      <c r="AC147" s="10"/>
      <c r="AD147" s="10"/>
      <c r="AE147" s="10"/>
      <c r="AF147" s="10"/>
    </row>
    <row r="148" spans="14:32" x14ac:dyDescent="0.25">
      <c r="N148" s="11"/>
      <c r="P148" s="11"/>
      <c r="Q148" s="9"/>
      <c r="S148" s="9"/>
      <c r="AA148" s="10"/>
      <c r="AB148" s="10"/>
      <c r="AC148" s="10"/>
      <c r="AD148" s="10"/>
      <c r="AE148" s="10"/>
      <c r="AF148" s="10"/>
    </row>
    <row r="149" spans="14:32" x14ac:dyDescent="0.25">
      <c r="N149" s="11"/>
      <c r="P149" s="11"/>
      <c r="Q149" s="9"/>
      <c r="S149" s="9"/>
      <c r="AA149" s="10"/>
      <c r="AB149" s="10"/>
      <c r="AC149" s="10"/>
      <c r="AD149" s="10"/>
      <c r="AE149" s="10"/>
      <c r="AF149" s="10"/>
    </row>
    <row r="150" spans="14:32" x14ac:dyDescent="0.25">
      <c r="N150" s="11"/>
      <c r="P150" s="11"/>
      <c r="Q150" s="9"/>
      <c r="S150" s="9"/>
      <c r="AA150" s="10"/>
      <c r="AB150" s="10"/>
      <c r="AC150" s="10"/>
      <c r="AD150" s="10"/>
      <c r="AE150" s="10"/>
      <c r="AF150" s="10"/>
    </row>
    <row r="151" spans="14:32" x14ac:dyDescent="0.25">
      <c r="N151" s="11"/>
      <c r="P151" s="11"/>
      <c r="Q151" s="9"/>
      <c r="S151" s="9"/>
      <c r="AA151" s="10"/>
      <c r="AB151" s="10"/>
      <c r="AC151" s="10"/>
      <c r="AD151" s="10"/>
      <c r="AE151" s="10"/>
      <c r="AF151" s="10"/>
    </row>
    <row r="152" spans="14:32" x14ac:dyDescent="0.25">
      <c r="N152" s="11"/>
      <c r="P152" s="11"/>
      <c r="Q152" s="9"/>
      <c r="S152" s="9"/>
      <c r="AA152" s="10"/>
      <c r="AB152" s="10"/>
      <c r="AC152" s="10"/>
      <c r="AD152" s="10"/>
      <c r="AE152" s="10"/>
      <c r="AF152" s="10"/>
    </row>
    <row r="153" spans="14:32" x14ac:dyDescent="0.25">
      <c r="N153" s="11"/>
      <c r="P153" s="11"/>
      <c r="Q153" s="9"/>
      <c r="S153" s="9"/>
      <c r="AA153" s="10"/>
      <c r="AB153" s="10"/>
      <c r="AC153" s="10"/>
      <c r="AD153" s="10"/>
      <c r="AE153" s="10"/>
      <c r="AF153" s="10"/>
    </row>
    <row r="154" spans="14:32" x14ac:dyDescent="0.25">
      <c r="N154" s="11"/>
      <c r="P154" s="11"/>
      <c r="Q154" s="9"/>
      <c r="S154" s="9"/>
      <c r="AA154" s="10"/>
      <c r="AB154" s="10"/>
      <c r="AC154" s="10"/>
      <c r="AD154" s="10"/>
      <c r="AE154" s="10"/>
      <c r="AF154" s="10"/>
    </row>
    <row r="155" spans="14:32" x14ac:dyDescent="0.25">
      <c r="N155" s="11"/>
      <c r="P155" s="11"/>
      <c r="Q155" s="9"/>
      <c r="S155" s="9"/>
      <c r="AA155" s="10"/>
      <c r="AB155" s="10"/>
      <c r="AC155" s="10"/>
      <c r="AD155" s="10"/>
      <c r="AE155" s="10"/>
      <c r="AF155" s="10"/>
    </row>
    <row r="156" spans="14:32" x14ac:dyDescent="0.25">
      <c r="N156" s="11"/>
      <c r="P156" s="11"/>
      <c r="Q156" s="9"/>
      <c r="S156" s="9"/>
      <c r="AA156" s="10"/>
      <c r="AB156" s="10"/>
      <c r="AC156" s="10"/>
      <c r="AD156" s="10"/>
      <c r="AE156" s="10"/>
      <c r="AF156" s="10"/>
    </row>
    <row r="157" spans="14:32" x14ac:dyDescent="0.25">
      <c r="N157" s="11"/>
      <c r="P157" s="11"/>
      <c r="Q157" s="9"/>
      <c r="S157" s="9"/>
      <c r="AA157" s="10"/>
      <c r="AB157" s="10"/>
      <c r="AC157" s="10"/>
      <c r="AD157" s="10"/>
      <c r="AE157" s="10"/>
      <c r="AF157" s="10"/>
    </row>
    <row r="158" spans="14:32" x14ac:dyDescent="0.25">
      <c r="N158" s="11"/>
      <c r="P158" s="11"/>
      <c r="Q158" s="9"/>
      <c r="S158" s="9"/>
      <c r="AA158" s="10"/>
      <c r="AB158" s="10"/>
      <c r="AC158" s="10"/>
      <c r="AD158" s="10"/>
      <c r="AE158" s="10"/>
      <c r="AF158" s="10"/>
    </row>
    <row r="159" spans="14:32" x14ac:dyDescent="0.25">
      <c r="N159" s="11"/>
      <c r="P159" s="11"/>
      <c r="Q159" s="9"/>
      <c r="S159" s="9"/>
      <c r="AA159" s="10"/>
      <c r="AB159" s="10"/>
      <c r="AC159" s="10"/>
      <c r="AD159" s="10"/>
      <c r="AE159" s="10"/>
      <c r="AF159" s="10"/>
    </row>
    <row r="160" spans="14:32" x14ac:dyDescent="0.25">
      <c r="N160" s="11"/>
      <c r="P160" s="11"/>
      <c r="Q160" s="9"/>
      <c r="S160" s="9"/>
      <c r="AA160" s="10"/>
      <c r="AB160" s="10"/>
      <c r="AC160" s="10"/>
      <c r="AD160" s="10"/>
      <c r="AE160" s="10"/>
      <c r="AF160" s="10"/>
    </row>
    <row r="161" spans="14:32" x14ac:dyDescent="0.25">
      <c r="N161" s="11"/>
      <c r="P161" s="11"/>
      <c r="Q161" s="9"/>
      <c r="S161" s="9"/>
      <c r="AA161" s="10"/>
      <c r="AB161" s="10"/>
      <c r="AC161" s="10"/>
      <c r="AD161" s="10"/>
      <c r="AE161" s="10"/>
      <c r="AF161" s="10"/>
    </row>
    <row r="162" spans="14:32" x14ac:dyDescent="0.25">
      <c r="N162" s="11"/>
      <c r="P162" s="11"/>
      <c r="Q162" s="9"/>
      <c r="S162" s="9"/>
      <c r="AA162" s="10"/>
      <c r="AB162" s="10"/>
      <c r="AC162" s="10"/>
      <c r="AD162" s="10"/>
      <c r="AE162" s="10"/>
      <c r="AF162" s="10"/>
    </row>
    <row r="163" spans="14:32" x14ac:dyDescent="0.25">
      <c r="N163" s="11"/>
      <c r="P163" s="11"/>
      <c r="Q163" s="9"/>
      <c r="S163" s="9"/>
      <c r="AA163" s="10"/>
      <c r="AB163" s="10"/>
      <c r="AC163" s="10"/>
      <c r="AD163" s="10"/>
      <c r="AE163" s="10"/>
      <c r="AF163" s="10"/>
    </row>
    <row r="164" spans="14:32" x14ac:dyDescent="0.25">
      <c r="N164" s="11"/>
      <c r="P164" s="11"/>
      <c r="Q164" s="9"/>
      <c r="S164" s="9"/>
      <c r="AA164" s="10"/>
      <c r="AB164" s="10"/>
      <c r="AC164" s="10"/>
      <c r="AD164" s="10"/>
      <c r="AE164" s="10"/>
      <c r="AF164" s="10"/>
    </row>
    <row r="165" spans="14:32" x14ac:dyDescent="0.25">
      <c r="N165" s="11"/>
      <c r="P165" s="11"/>
      <c r="Q165" s="9"/>
      <c r="S165" s="9"/>
      <c r="AA165" s="10"/>
      <c r="AB165" s="10"/>
      <c r="AC165" s="10"/>
      <c r="AD165" s="10"/>
      <c r="AE165" s="10"/>
      <c r="AF165" s="10"/>
    </row>
    <row r="166" spans="14:32" x14ac:dyDescent="0.25">
      <c r="N166" s="11"/>
      <c r="P166" s="11"/>
      <c r="Q166" s="9"/>
      <c r="S166" s="9"/>
      <c r="AA166" s="10"/>
      <c r="AB166" s="10"/>
      <c r="AC166" s="10"/>
      <c r="AD166" s="10"/>
      <c r="AE166" s="10"/>
      <c r="AF166" s="10"/>
    </row>
    <row r="167" spans="14:32" x14ac:dyDescent="0.25">
      <c r="N167" s="11"/>
      <c r="P167" s="11"/>
      <c r="Q167" s="9"/>
      <c r="S167" s="9"/>
      <c r="AA167" s="10"/>
      <c r="AB167" s="10"/>
      <c r="AC167" s="10"/>
      <c r="AD167" s="10"/>
      <c r="AE167" s="10"/>
      <c r="AF167" s="10"/>
    </row>
    <row r="168" spans="14:32" x14ac:dyDescent="0.25">
      <c r="N168" s="11"/>
      <c r="P168" s="11"/>
      <c r="Q168" s="9"/>
      <c r="S168" s="9"/>
      <c r="AA168" s="10"/>
      <c r="AB168" s="10"/>
      <c r="AC168" s="10"/>
      <c r="AD168" s="10"/>
      <c r="AE168" s="10"/>
      <c r="AF168" s="10"/>
    </row>
    <row r="169" spans="14:32" x14ac:dyDescent="0.25">
      <c r="N169" s="11"/>
      <c r="P169" s="11"/>
      <c r="Q169" s="9"/>
      <c r="S169" s="9"/>
      <c r="AA169" s="10"/>
      <c r="AB169" s="10"/>
      <c r="AC169" s="10"/>
      <c r="AD169" s="10"/>
      <c r="AE169" s="10"/>
      <c r="AF169" s="10"/>
    </row>
    <row r="170" spans="14:32" x14ac:dyDescent="0.25">
      <c r="N170" s="11"/>
      <c r="P170" s="11"/>
      <c r="Q170" s="9"/>
      <c r="S170" s="9"/>
      <c r="AA170" s="10"/>
      <c r="AB170" s="10"/>
      <c r="AC170" s="10"/>
      <c r="AD170" s="10"/>
      <c r="AE170" s="10"/>
      <c r="AF170" s="10"/>
    </row>
    <row r="171" spans="14:32" x14ac:dyDescent="0.25">
      <c r="N171" s="11"/>
      <c r="P171" s="11"/>
      <c r="Q171" s="9"/>
      <c r="S171" s="9"/>
      <c r="AA171" s="10"/>
      <c r="AB171" s="10"/>
      <c r="AC171" s="10"/>
      <c r="AD171" s="10"/>
      <c r="AE171" s="10"/>
      <c r="AF171" s="10"/>
    </row>
    <row r="172" spans="14:32" x14ac:dyDescent="0.25">
      <c r="N172" s="11"/>
      <c r="P172" s="11"/>
      <c r="Q172" s="9"/>
      <c r="S172" s="9"/>
      <c r="AA172" s="10"/>
      <c r="AB172" s="10"/>
      <c r="AC172" s="10"/>
      <c r="AD172" s="10"/>
      <c r="AE172" s="10"/>
      <c r="AF172" s="10"/>
    </row>
    <row r="173" spans="14:32" x14ac:dyDescent="0.25">
      <c r="N173" s="11"/>
      <c r="P173" s="11"/>
      <c r="Q173" s="9"/>
      <c r="S173" s="9"/>
      <c r="AA173" s="10"/>
      <c r="AB173" s="10"/>
      <c r="AC173" s="10"/>
      <c r="AD173" s="10"/>
      <c r="AE173" s="10"/>
      <c r="AF173" s="10"/>
    </row>
    <row r="174" spans="14:32" x14ac:dyDescent="0.25">
      <c r="N174" s="11"/>
      <c r="P174" s="11"/>
      <c r="Q174" s="9"/>
      <c r="S174" s="9"/>
      <c r="AA174" s="10"/>
      <c r="AB174" s="10"/>
      <c r="AC174" s="10"/>
      <c r="AD174" s="10"/>
      <c r="AE174" s="10"/>
      <c r="AF174" s="10"/>
    </row>
    <row r="175" spans="14:32" x14ac:dyDescent="0.25">
      <c r="N175" s="11"/>
      <c r="P175" s="11"/>
      <c r="Q175" s="9"/>
      <c r="S175" s="9"/>
      <c r="AA175" s="10"/>
      <c r="AB175" s="10"/>
      <c r="AC175" s="10"/>
      <c r="AD175" s="10"/>
      <c r="AE175" s="10"/>
      <c r="AF175" s="10"/>
    </row>
    <row r="176" spans="14:32" x14ac:dyDescent="0.25">
      <c r="N176" s="11"/>
      <c r="P176" s="11"/>
      <c r="Q176" s="9"/>
      <c r="S176" s="9"/>
      <c r="AA176" s="10"/>
      <c r="AB176" s="10"/>
      <c r="AC176" s="10"/>
      <c r="AD176" s="10"/>
      <c r="AE176" s="10"/>
      <c r="AF176" s="10"/>
    </row>
    <row r="177" spans="14:32" x14ac:dyDescent="0.25">
      <c r="N177" s="11"/>
      <c r="P177" s="11"/>
      <c r="Q177" s="9"/>
      <c r="S177" s="9"/>
      <c r="AA177" s="10"/>
      <c r="AB177" s="10"/>
      <c r="AC177" s="10"/>
      <c r="AD177" s="10"/>
      <c r="AE177" s="10"/>
      <c r="AF177" s="10"/>
    </row>
    <row r="178" spans="14:32" x14ac:dyDescent="0.25">
      <c r="N178" s="11"/>
      <c r="P178" s="11"/>
      <c r="Q178" s="9"/>
      <c r="S178" s="9"/>
      <c r="AA178" s="10"/>
      <c r="AB178" s="10"/>
      <c r="AC178" s="10"/>
      <c r="AD178" s="10"/>
      <c r="AE178" s="10"/>
      <c r="AF178" s="10"/>
    </row>
    <row r="179" spans="14:32" x14ac:dyDescent="0.25">
      <c r="N179" s="11"/>
      <c r="P179" s="11"/>
      <c r="Q179" s="9"/>
      <c r="S179" s="9"/>
      <c r="AA179" s="10"/>
      <c r="AB179" s="10"/>
      <c r="AC179" s="10"/>
      <c r="AD179" s="10"/>
      <c r="AE179" s="10"/>
      <c r="AF179" s="10"/>
    </row>
    <row r="180" spans="14:32" x14ac:dyDescent="0.25">
      <c r="N180" s="11"/>
      <c r="P180" s="11"/>
      <c r="Q180" s="9"/>
      <c r="S180" s="9"/>
      <c r="AA180" s="10"/>
      <c r="AB180" s="10"/>
      <c r="AC180" s="10"/>
      <c r="AD180" s="10"/>
      <c r="AE180" s="10"/>
      <c r="AF180" s="10"/>
    </row>
    <row r="181" spans="14:32" x14ac:dyDescent="0.25">
      <c r="N181" s="11"/>
      <c r="P181" s="11"/>
      <c r="Q181" s="9"/>
      <c r="S181" s="9"/>
      <c r="AA181" s="10"/>
      <c r="AB181" s="10"/>
      <c r="AC181" s="10"/>
      <c r="AD181" s="10"/>
      <c r="AE181" s="10"/>
      <c r="AF181" s="10"/>
    </row>
    <row r="182" spans="14:32" x14ac:dyDescent="0.25">
      <c r="N182" s="11"/>
      <c r="P182" s="11"/>
      <c r="Q182" s="9"/>
      <c r="S182" s="9"/>
      <c r="AA182" s="10"/>
      <c r="AB182" s="10"/>
      <c r="AC182" s="10"/>
      <c r="AD182" s="10"/>
      <c r="AE182" s="10"/>
      <c r="AF182" s="10"/>
    </row>
    <row r="183" spans="14:32" x14ac:dyDescent="0.25">
      <c r="N183" s="11"/>
      <c r="P183" s="11"/>
      <c r="Q183" s="9"/>
      <c r="S183" s="9"/>
      <c r="AA183" s="10"/>
      <c r="AB183" s="10"/>
      <c r="AC183" s="10"/>
      <c r="AD183" s="10"/>
      <c r="AE183" s="10"/>
      <c r="AF183" s="10"/>
    </row>
    <row r="184" spans="14:32" x14ac:dyDescent="0.25">
      <c r="N184" s="11"/>
      <c r="P184" s="11"/>
      <c r="Q184" s="9"/>
      <c r="S184" s="9"/>
      <c r="AA184" s="10"/>
      <c r="AB184" s="10"/>
      <c r="AC184" s="10"/>
      <c r="AD184" s="10"/>
      <c r="AE184" s="10"/>
      <c r="AF184" s="10"/>
    </row>
    <row r="185" spans="14:32" x14ac:dyDescent="0.25">
      <c r="N185" s="11"/>
      <c r="P185" s="11"/>
      <c r="Q185" s="9"/>
      <c r="S185" s="9"/>
      <c r="AA185" s="10"/>
      <c r="AB185" s="10"/>
      <c r="AC185" s="10"/>
      <c r="AD185" s="10"/>
      <c r="AE185" s="10"/>
      <c r="AF185" s="10"/>
    </row>
    <row r="186" spans="14:32" x14ac:dyDescent="0.25">
      <c r="N186" s="11"/>
      <c r="P186" s="11"/>
      <c r="Q186" s="9"/>
      <c r="S186" s="9"/>
      <c r="AA186" s="10"/>
      <c r="AB186" s="10"/>
      <c r="AC186" s="10"/>
      <c r="AD186" s="10"/>
      <c r="AE186" s="10"/>
      <c r="AF186" s="10"/>
    </row>
    <row r="187" spans="14:32" x14ac:dyDescent="0.25">
      <c r="N187" s="11"/>
      <c r="P187" s="11"/>
      <c r="Q187" s="9"/>
      <c r="S187" s="9"/>
      <c r="AA187" s="10"/>
      <c r="AB187" s="10"/>
      <c r="AC187" s="10"/>
      <c r="AD187" s="10"/>
      <c r="AE187" s="10"/>
      <c r="AF187" s="10"/>
    </row>
    <row r="188" spans="14:32" x14ac:dyDescent="0.25">
      <c r="N188" s="11"/>
      <c r="P188" s="11"/>
      <c r="Q188" s="9"/>
      <c r="S188" s="9"/>
      <c r="AA188" s="10"/>
      <c r="AB188" s="10"/>
      <c r="AC188" s="10"/>
      <c r="AD188" s="10"/>
      <c r="AE188" s="10"/>
      <c r="AF188" s="10"/>
    </row>
    <row r="189" spans="14:32" x14ac:dyDescent="0.25">
      <c r="P189" s="11"/>
      <c r="S189" s="9"/>
      <c r="AA189" s="10"/>
      <c r="AB189" s="10"/>
      <c r="AC189" s="10"/>
      <c r="AD189" s="10"/>
      <c r="AE189" s="10"/>
      <c r="AF189" s="10"/>
    </row>
    <row r="190" spans="14:32" x14ac:dyDescent="0.25">
      <c r="P190" s="11"/>
      <c r="S190" s="9"/>
      <c r="AA190" s="10"/>
      <c r="AB190" s="10"/>
      <c r="AC190" s="10"/>
      <c r="AD190" s="10"/>
      <c r="AE190" s="10"/>
      <c r="AF190" s="10"/>
    </row>
    <row r="191" spans="14:32" x14ac:dyDescent="0.25">
      <c r="P191" s="11"/>
      <c r="S191" s="9"/>
      <c r="AA191" s="10"/>
      <c r="AB191" s="10"/>
      <c r="AC191" s="10"/>
      <c r="AD191" s="10"/>
      <c r="AE191" s="10"/>
      <c r="AF191" s="10"/>
    </row>
    <row r="192" spans="14:32" x14ac:dyDescent="0.25">
      <c r="P192" s="11"/>
      <c r="S192" s="9"/>
      <c r="AA192" s="10"/>
      <c r="AB192" s="10"/>
      <c r="AC192" s="10"/>
      <c r="AD192" s="10"/>
      <c r="AE192" s="10"/>
      <c r="AF192" s="10"/>
    </row>
    <row r="193" spans="16:32" x14ac:dyDescent="0.25">
      <c r="P193" s="11"/>
      <c r="S193" s="9"/>
      <c r="AA193" s="10"/>
      <c r="AB193" s="10"/>
      <c r="AC193" s="10"/>
      <c r="AD193" s="10"/>
      <c r="AE193" s="10"/>
      <c r="AF193" s="10"/>
    </row>
    <row r="194" spans="16:32" x14ac:dyDescent="0.25">
      <c r="P194" s="11"/>
      <c r="S194" s="9"/>
      <c r="AA194" s="10"/>
      <c r="AB194" s="10"/>
      <c r="AC194" s="10"/>
      <c r="AD194" s="10"/>
      <c r="AE194" s="10"/>
      <c r="AF194" s="10"/>
    </row>
    <row r="195" spans="16:32" x14ac:dyDescent="0.25">
      <c r="P195" s="11"/>
      <c r="S195" s="9"/>
      <c r="AA195" s="10"/>
      <c r="AB195" s="10"/>
      <c r="AC195" s="10"/>
      <c r="AD195" s="10"/>
      <c r="AE195" s="10"/>
      <c r="AF195" s="10"/>
    </row>
    <row r="196" spans="16:32" x14ac:dyDescent="0.25">
      <c r="P196" s="11"/>
      <c r="S196" s="9"/>
      <c r="AA196" s="10"/>
      <c r="AB196" s="10"/>
      <c r="AC196" s="10"/>
      <c r="AD196" s="10"/>
      <c r="AE196" s="10"/>
      <c r="AF196" s="10"/>
    </row>
    <row r="197" spans="16:32" x14ac:dyDescent="0.25">
      <c r="P197" s="11"/>
      <c r="S197" s="9"/>
      <c r="AA197" s="10"/>
      <c r="AB197" s="10"/>
      <c r="AC197" s="10"/>
      <c r="AD197" s="10"/>
      <c r="AE197" s="10"/>
      <c r="AF197" s="10"/>
    </row>
    <row r="198" spans="16:32" x14ac:dyDescent="0.25">
      <c r="P198" s="11"/>
      <c r="S198" s="9"/>
      <c r="AA198" s="10"/>
      <c r="AB198" s="10"/>
      <c r="AC198" s="10"/>
      <c r="AD198" s="10"/>
      <c r="AE198" s="10"/>
      <c r="AF198" s="10"/>
    </row>
    <row r="199" spans="16:32" x14ac:dyDescent="0.25">
      <c r="P199" s="11"/>
      <c r="S199" s="9"/>
      <c r="AA199" s="10"/>
      <c r="AB199" s="10"/>
      <c r="AC199" s="10"/>
      <c r="AD199" s="10"/>
      <c r="AE199" s="10"/>
      <c r="AF199" s="10"/>
    </row>
    <row r="200" spans="16:32" x14ac:dyDescent="0.25">
      <c r="P200" s="11"/>
      <c r="S200" s="9"/>
      <c r="AA200" s="10"/>
      <c r="AB200" s="10"/>
      <c r="AC200" s="10"/>
      <c r="AD200" s="10"/>
      <c r="AE200" s="10"/>
      <c r="AF200" s="10"/>
    </row>
    <row r="201" spans="16:32" x14ac:dyDescent="0.25">
      <c r="P201" s="11"/>
      <c r="S201" s="9"/>
      <c r="AA201" s="10"/>
      <c r="AB201" s="10"/>
      <c r="AC201" s="10"/>
      <c r="AD201" s="10"/>
      <c r="AE201" s="10"/>
      <c r="AF201" s="10"/>
    </row>
    <row r="202" spans="16:32" x14ac:dyDescent="0.25">
      <c r="P202" s="11"/>
      <c r="S202" s="9"/>
      <c r="AA202" s="10"/>
      <c r="AB202" s="10"/>
      <c r="AC202" s="10"/>
      <c r="AD202" s="10"/>
      <c r="AE202" s="10"/>
      <c r="AF202" s="10"/>
    </row>
    <row r="203" spans="16:32" x14ac:dyDescent="0.25">
      <c r="P203" s="11"/>
      <c r="S203" s="9"/>
      <c r="AA203" s="10"/>
      <c r="AB203" s="10"/>
      <c r="AC203" s="10"/>
      <c r="AD203" s="10"/>
      <c r="AE203" s="10"/>
      <c r="AF203" s="10"/>
    </row>
    <row r="204" spans="16:32" x14ac:dyDescent="0.25">
      <c r="P204" s="11"/>
      <c r="S204" s="9"/>
      <c r="AA204" s="10"/>
      <c r="AB204" s="10"/>
      <c r="AC204" s="10"/>
      <c r="AD204" s="10"/>
      <c r="AE204" s="10"/>
      <c r="AF204" s="10"/>
    </row>
    <row r="205" spans="16:32" x14ac:dyDescent="0.25">
      <c r="P205" s="11"/>
      <c r="S205" s="9"/>
      <c r="AA205" s="10"/>
      <c r="AB205" s="10"/>
      <c r="AC205" s="10"/>
      <c r="AD205" s="10"/>
      <c r="AE205" s="10"/>
      <c r="AF205" s="10"/>
    </row>
    <row r="206" spans="16:32" x14ac:dyDescent="0.25">
      <c r="P206" s="11"/>
      <c r="S206" s="9"/>
      <c r="AA206" s="10"/>
      <c r="AB206" s="10"/>
      <c r="AC206" s="10"/>
      <c r="AD206" s="10"/>
      <c r="AE206" s="10"/>
      <c r="AF206" s="10"/>
    </row>
    <row r="207" spans="16:32" x14ac:dyDescent="0.25">
      <c r="P207" s="11"/>
      <c r="S207" s="9"/>
      <c r="AA207" s="10"/>
      <c r="AB207" s="10"/>
      <c r="AC207" s="10"/>
      <c r="AD207" s="10"/>
      <c r="AE207" s="10"/>
      <c r="AF207" s="10"/>
    </row>
    <row r="208" spans="16:32" x14ac:dyDescent="0.25">
      <c r="P208" s="11"/>
      <c r="S208" s="9"/>
      <c r="AA208" s="10"/>
      <c r="AB208" s="10"/>
      <c r="AC208" s="10"/>
      <c r="AD208" s="10"/>
      <c r="AE208" s="10"/>
      <c r="AF208" s="10"/>
    </row>
    <row r="209" spans="16:32" x14ac:dyDescent="0.25">
      <c r="P209" s="11"/>
      <c r="S209" s="9"/>
      <c r="AA209" s="10"/>
      <c r="AB209" s="10"/>
      <c r="AC209" s="10"/>
      <c r="AD209" s="10"/>
      <c r="AE209" s="10"/>
      <c r="AF209" s="10"/>
    </row>
    <row r="210" spans="16:32" x14ac:dyDescent="0.25">
      <c r="P210" s="11"/>
      <c r="S210" s="9"/>
      <c r="AA210" s="10"/>
      <c r="AB210" s="10"/>
      <c r="AC210" s="10"/>
      <c r="AD210" s="10"/>
      <c r="AE210" s="10"/>
      <c r="AF210" s="10"/>
    </row>
    <row r="211" spans="16:32" x14ac:dyDescent="0.25">
      <c r="P211" s="11"/>
      <c r="S211" s="9"/>
      <c r="AA211" s="10"/>
      <c r="AB211" s="10"/>
      <c r="AC211" s="10"/>
      <c r="AD211" s="10"/>
      <c r="AE211" s="10"/>
      <c r="AF211" s="10"/>
    </row>
    <row r="212" spans="16:32" x14ac:dyDescent="0.25">
      <c r="P212" s="11"/>
      <c r="S212" s="9"/>
      <c r="AA212" s="10"/>
      <c r="AB212" s="10"/>
      <c r="AC212" s="10"/>
      <c r="AD212" s="10"/>
      <c r="AE212" s="10"/>
      <c r="AF212" s="10"/>
    </row>
    <row r="213" spans="16:32" x14ac:dyDescent="0.25">
      <c r="P213" s="11"/>
      <c r="S213" s="9"/>
      <c r="AA213" s="10"/>
      <c r="AB213" s="10"/>
      <c r="AC213" s="10"/>
      <c r="AD213" s="10"/>
      <c r="AE213" s="10"/>
      <c r="AF213" s="10"/>
    </row>
    <row r="214" spans="16:32" x14ac:dyDescent="0.25">
      <c r="P214" s="11"/>
      <c r="S214" s="9"/>
      <c r="AA214" s="10"/>
      <c r="AB214" s="10"/>
      <c r="AC214" s="10"/>
      <c r="AD214" s="10"/>
      <c r="AE214" s="10"/>
      <c r="AF214" s="10"/>
    </row>
    <row r="215" spans="16:32" x14ac:dyDescent="0.25">
      <c r="P215" s="11"/>
      <c r="S215" s="9"/>
      <c r="AA215" s="10"/>
      <c r="AB215" s="10"/>
      <c r="AC215" s="10"/>
      <c r="AD215" s="10"/>
      <c r="AE215" s="10"/>
      <c r="AF215" s="10"/>
    </row>
    <row r="216" spans="16:32" x14ac:dyDescent="0.25">
      <c r="P216" s="11"/>
      <c r="S216" s="9"/>
      <c r="AA216" s="10"/>
      <c r="AB216" s="10"/>
      <c r="AC216" s="10"/>
      <c r="AD216" s="10"/>
      <c r="AE216" s="10"/>
      <c r="AF216" s="10"/>
    </row>
    <row r="217" spans="16:32" x14ac:dyDescent="0.25">
      <c r="P217" s="11"/>
      <c r="S217" s="9"/>
      <c r="AA217" s="10"/>
      <c r="AB217" s="10"/>
      <c r="AC217" s="10"/>
      <c r="AD217" s="10"/>
      <c r="AE217" s="10"/>
      <c r="AF217" s="10"/>
    </row>
    <row r="218" spans="16:32" x14ac:dyDescent="0.25">
      <c r="P218" s="11"/>
      <c r="S218" s="9"/>
      <c r="AA218" s="10"/>
      <c r="AB218" s="10"/>
      <c r="AC218" s="10"/>
      <c r="AD218" s="10"/>
      <c r="AE218" s="10"/>
      <c r="AF218" s="10"/>
    </row>
    <row r="219" spans="16:32" x14ac:dyDescent="0.25">
      <c r="P219" s="11"/>
      <c r="S219" s="9"/>
      <c r="AA219" s="10"/>
      <c r="AB219" s="10"/>
      <c r="AC219" s="10"/>
      <c r="AD219" s="10"/>
      <c r="AE219" s="10"/>
      <c r="AF219" s="10"/>
    </row>
    <row r="220" spans="16:32" x14ac:dyDescent="0.25">
      <c r="P220" s="11"/>
      <c r="S220" s="9"/>
      <c r="AA220" s="10"/>
      <c r="AB220" s="10"/>
      <c r="AC220" s="10"/>
      <c r="AD220" s="10"/>
      <c r="AE220" s="10"/>
      <c r="AF220" s="10"/>
    </row>
    <row r="221" spans="16:32" x14ac:dyDescent="0.25">
      <c r="P221" s="11"/>
      <c r="S221" s="9"/>
      <c r="AA221" s="10"/>
      <c r="AB221" s="10"/>
      <c r="AC221" s="10"/>
      <c r="AD221" s="10"/>
      <c r="AE221" s="10"/>
      <c r="AF221" s="10"/>
    </row>
    <row r="222" spans="16:32" x14ac:dyDescent="0.25">
      <c r="P222" s="11"/>
      <c r="S222" s="9"/>
      <c r="AA222" s="10"/>
      <c r="AB222" s="10"/>
      <c r="AC222" s="10"/>
      <c r="AD222" s="10"/>
      <c r="AE222" s="10"/>
      <c r="AF222" s="10"/>
    </row>
    <row r="223" spans="16:32" x14ac:dyDescent="0.25">
      <c r="P223" s="11"/>
      <c r="S223" s="9"/>
      <c r="AA223" s="10"/>
      <c r="AB223" s="10"/>
      <c r="AC223" s="10"/>
      <c r="AD223" s="10"/>
      <c r="AE223" s="10"/>
      <c r="AF223" s="10"/>
    </row>
    <row r="224" spans="16:32" x14ac:dyDescent="0.25">
      <c r="P224" s="11"/>
      <c r="S224" s="9"/>
      <c r="AA224" s="10"/>
      <c r="AB224" s="10"/>
      <c r="AC224" s="10"/>
      <c r="AD224" s="10"/>
      <c r="AE224" s="10"/>
      <c r="AF224" s="10"/>
    </row>
    <row r="225" spans="16:32" x14ac:dyDescent="0.25">
      <c r="P225" s="11"/>
      <c r="S225" s="9"/>
      <c r="AA225" s="10"/>
      <c r="AB225" s="10"/>
      <c r="AC225" s="10"/>
      <c r="AD225" s="10"/>
      <c r="AE225" s="10"/>
      <c r="AF225" s="10"/>
    </row>
    <row r="226" spans="16:32" x14ac:dyDescent="0.25">
      <c r="P226" s="11"/>
      <c r="S226" s="9"/>
      <c r="AA226" s="10"/>
      <c r="AB226" s="10"/>
      <c r="AC226" s="10"/>
      <c r="AD226" s="10"/>
      <c r="AE226" s="10"/>
      <c r="AF226" s="10"/>
    </row>
    <row r="227" spans="16:32" x14ac:dyDescent="0.25">
      <c r="P227" s="11"/>
      <c r="S227" s="9"/>
      <c r="AA227" s="10"/>
      <c r="AB227" s="10"/>
      <c r="AC227" s="10"/>
      <c r="AD227" s="10"/>
      <c r="AE227" s="10"/>
      <c r="AF227" s="10"/>
    </row>
    <row r="228" spans="16:32" x14ac:dyDescent="0.25">
      <c r="P228" s="11"/>
      <c r="S228" s="9"/>
      <c r="AA228" s="10"/>
      <c r="AB228" s="10"/>
      <c r="AC228" s="10"/>
      <c r="AD228" s="10"/>
      <c r="AE228" s="10"/>
      <c r="AF228" s="10"/>
    </row>
    <row r="229" spans="16:32" x14ac:dyDescent="0.25">
      <c r="P229" s="11"/>
      <c r="S229" s="9"/>
      <c r="AA229" s="10"/>
      <c r="AB229" s="10"/>
      <c r="AC229" s="10"/>
      <c r="AD229" s="10"/>
      <c r="AE229" s="10"/>
      <c r="AF229" s="10"/>
    </row>
    <row r="230" spans="16:32" x14ac:dyDescent="0.25">
      <c r="P230" s="11"/>
      <c r="S230" s="9"/>
      <c r="AA230" s="10"/>
      <c r="AB230" s="10"/>
      <c r="AC230" s="10"/>
      <c r="AD230" s="10"/>
      <c r="AE230" s="10"/>
      <c r="AF230" s="10"/>
    </row>
    <row r="231" spans="16:32" x14ac:dyDescent="0.25">
      <c r="P231" s="11"/>
      <c r="S231" s="9"/>
      <c r="AA231" s="10"/>
      <c r="AB231" s="10"/>
      <c r="AC231" s="10"/>
      <c r="AD231" s="10"/>
      <c r="AE231" s="10"/>
      <c r="AF231" s="10"/>
    </row>
    <row r="232" spans="16:32" x14ac:dyDescent="0.25">
      <c r="P232" s="11"/>
      <c r="S232" s="9"/>
      <c r="AA232" s="10"/>
      <c r="AB232" s="10"/>
      <c r="AC232" s="10"/>
      <c r="AD232" s="10"/>
      <c r="AE232" s="10"/>
      <c r="AF232" s="10"/>
    </row>
    <row r="233" spans="16:32" x14ac:dyDescent="0.25">
      <c r="P233" s="11"/>
      <c r="S233" s="9"/>
      <c r="AA233" s="10"/>
      <c r="AB233" s="10"/>
      <c r="AC233" s="10"/>
      <c r="AD233" s="10"/>
      <c r="AE233" s="10"/>
      <c r="AF233" s="10"/>
    </row>
    <row r="234" spans="16:32" x14ac:dyDescent="0.25">
      <c r="P234" s="11"/>
      <c r="S234" s="9"/>
      <c r="AA234" s="10"/>
      <c r="AB234" s="10"/>
      <c r="AC234" s="10"/>
      <c r="AD234" s="10"/>
      <c r="AE234" s="10"/>
      <c r="AF234" s="10"/>
    </row>
    <row r="235" spans="16:32" x14ac:dyDescent="0.25">
      <c r="P235" s="11"/>
      <c r="S235" s="9"/>
      <c r="AA235" s="10"/>
      <c r="AB235" s="10"/>
      <c r="AC235" s="10"/>
      <c r="AD235" s="10"/>
      <c r="AE235" s="10"/>
      <c r="AF235" s="10"/>
    </row>
    <row r="236" spans="16:32" x14ac:dyDescent="0.25">
      <c r="P236" s="11"/>
      <c r="S236" s="9"/>
      <c r="AA236" s="10"/>
      <c r="AB236" s="10"/>
      <c r="AC236" s="10"/>
      <c r="AD236" s="10"/>
      <c r="AE236" s="10"/>
      <c r="AF236" s="10"/>
    </row>
    <row r="237" spans="16:32" x14ac:dyDescent="0.25">
      <c r="P237" s="11"/>
      <c r="S237" s="9"/>
      <c r="AA237" s="10"/>
      <c r="AB237" s="10"/>
      <c r="AC237" s="10"/>
      <c r="AD237" s="10"/>
      <c r="AE237" s="10"/>
      <c r="AF237" s="10"/>
    </row>
    <row r="238" spans="16:32" x14ac:dyDescent="0.25">
      <c r="P238" s="11"/>
      <c r="S238" s="9"/>
      <c r="AA238" s="10"/>
      <c r="AB238" s="10"/>
      <c r="AC238" s="10"/>
      <c r="AD238" s="10"/>
      <c r="AE238" s="10"/>
      <c r="AF238" s="10"/>
    </row>
    <row r="239" spans="16:32" x14ac:dyDescent="0.25">
      <c r="P239" s="11"/>
      <c r="S239" s="9"/>
      <c r="AA239" s="10"/>
      <c r="AB239" s="10"/>
      <c r="AC239" s="10"/>
      <c r="AD239" s="10"/>
      <c r="AE239" s="10"/>
      <c r="AF239" s="10"/>
    </row>
    <row r="240" spans="16:32" x14ac:dyDescent="0.25">
      <c r="P240" s="11"/>
      <c r="S240" s="9"/>
      <c r="AA240" s="10"/>
      <c r="AB240" s="10"/>
      <c r="AC240" s="10"/>
      <c r="AD240" s="10"/>
      <c r="AE240" s="10"/>
      <c r="AF240" s="10"/>
    </row>
    <row r="241" spans="16:32" x14ac:dyDescent="0.25">
      <c r="P241" s="11"/>
      <c r="S241" s="9"/>
      <c r="AA241" s="10"/>
      <c r="AB241" s="10"/>
      <c r="AC241" s="10"/>
      <c r="AD241" s="10"/>
      <c r="AE241" s="10"/>
      <c r="AF241" s="10"/>
    </row>
    <row r="242" spans="16:32" x14ac:dyDescent="0.25">
      <c r="P242" s="11"/>
      <c r="S242" s="9"/>
      <c r="AA242" s="10"/>
      <c r="AB242" s="10"/>
      <c r="AC242" s="10"/>
      <c r="AD242" s="10"/>
      <c r="AE242" s="10"/>
      <c r="AF242" s="10"/>
    </row>
    <row r="243" spans="16:32" x14ac:dyDescent="0.25">
      <c r="P243" s="11"/>
      <c r="S243" s="9"/>
      <c r="AA243" s="10"/>
      <c r="AB243" s="10"/>
      <c r="AC243" s="10"/>
      <c r="AD243" s="10"/>
      <c r="AE243" s="10"/>
      <c r="AF243" s="10"/>
    </row>
    <row r="244" spans="16:32" x14ac:dyDescent="0.25">
      <c r="P244" s="11"/>
      <c r="S244" s="9"/>
      <c r="AA244" s="10"/>
      <c r="AB244" s="10"/>
      <c r="AC244" s="10"/>
      <c r="AD244" s="10"/>
      <c r="AE244" s="10"/>
      <c r="AF244" s="10"/>
    </row>
    <row r="245" spans="16:32" x14ac:dyDescent="0.25">
      <c r="P245" s="11"/>
      <c r="S245" s="9"/>
      <c r="AA245" s="10"/>
      <c r="AB245" s="10"/>
      <c r="AC245" s="10"/>
      <c r="AD245" s="10"/>
      <c r="AE245" s="10"/>
      <c r="AF245" s="10"/>
    </row>
    <row r="246" spans="16:32" x14ac:dyDescent="0.25">
      <c r="P246" s="11"/>
      <c r="S246" s="9"/>
      <c r="AA246" s="10"/>
      <c r="AB246" s="10"/>
      <c r="AC246" s="10"/>
      <c r="AD246" s="10"/>
      <c r="AE246" s="10"/>
      <c r="AF246" s="10"/>
    </row>
    <row r="247" spans="16:32" x14ac:dyDescent="0.25">
      <c r="P247" s="11"/>
      <c r="S247" s="9"/>
      <c r="AA247" s="10"/>
      <c r="AB247" s="10"/>
      <c r="AC247" s="10"/>
      <c r="AD247" s="10"/>
      <c r="AE247" s="10"/>
      <c r="AF247" s="10"/>
    </row>
    <row r="248" spans="16:32" x14ac:dyDescent="0.25">
      <c r="P248" s="11"/>
      <c r="S248" s="9"/>
      <c r="AA248" s="10"/>
      <c r="AB248" s="10"/>
      <c r="AC248" s="10"/>
      <c r="AD248" s="10"/>
      <c r="AE248" s="10"/>
      <c r="AF248" s="10"/>
    </row>
    <row r="249" spans="16:32" x14ac:dyDescent="0.25">
      <c r="P249" s="11"/>
      <c r="S249" s="9"/>
      <c r="AA249" s="10"/>
      <c r="AB249" s="10"/>
      <c r="AC249" s="10"/>
      <c r="AD249" s="10"/>
      <c r="AE249" s="10"/>
      <c r="AF249" s="10"/>
    </row>
    <row r="250" spans="16:32" x14ac:dyDescent="0.25">
      <c r="P250" s="11"/>
      <c r="S250" s="9"/>
      <c r="AA250" s="10"/>
      <c r="AB250" s="10"/>
      <c r="AC250" s="10"/>
      <c r="AD250" s="10"/>
      <c r="AE250" s="10"/>
      <c r="AF250" s="10"/>
    </row>
    <row r="251" spans="16:32" x14ac:dyDescent="0.25">
      <c r="P251" s="11"/>
      <c r="S251" s="9"/>
      <c r="AA251" s="10"/>
      <c r="AB251" s="10"/>
      <c r="AC251" s="10"/>
      <c r="AD251" s="10"/>
      <c r="AE251" s="10"/>
      <c r="AF251" s="10"/>
    </row>
    <row r="252" spans="16:32" x14ac:dyDescent="0.25">
      <c r="P252" s="11"/>
      <c r="S252" s="9"/>
      <c r="AA252" s="10"/>
      <c r="AB252" s="10"/>
      <c r="AC252" s="10"/>
      <c r="AD252" s="10"/>
      <c r="AE252" s="10"/>
      <c r="AF252" s="10"/>
    </row>
    <row r="253" spans="16:32" x14ac:dyDescent="0.25">
      <c r="P253" s="11"/>
      <c r="S253" s="9"/>
      <c r="AA253" s="10"/>
      <c r="AB253" s="10"/>
      <c r="AC253" s="10"/>
      <c r="AD253" s="10"/>
      <c r="AE253" s="10"/>
      <c r="AF253" s="10"/>
    </row>
    <row r="254" spans="16:32" x14ac:dyDescent="0.25">
      <c r="P254" s="11"/>
      <c r="S254" s="9"/>
      <c r="AA254" s="10"/>
      <c r="AB254" s="10"/>
      <c r="AC254" s="10"/>
      <c r="AD254" s="10"/>
      <c r="AE254" s="10"/>
      <c r="AF254" s="10"/>
    </row>
    <row r="255" spans="16:32" x14ac:dyDescent="0.25">
      <c r="P255" s="11"/>
      <c r="S255" s="9"/>
      <c r="AA255" s="10"/>
      <c r="AB255" s="10"/>
      <c r="AC255" s="10"/>
      <c r="AD255" s="10"/>
      <c r="AE255" s="10"/>
      <c r="AF255" s="10"/>
    </row>
    <row r="256" spans="16:32" x14ac:dyDescent="0.25">
      <c r="P256" s="11"/>
      <c r="S256" s="9"/>
      <c r="AA256" s="10"/>
      <c r="AB256" s="10"/>
      <c r="AC256" s="10"/>
      <c r="AD256" s="10"/>
      <c r="AE256" s="10"/>
      <c r="AF256" s="10"/>
    </row>
    <row r="257" spans="16:32" x14ac:dyDescent="0.25">
      <c r="P257" s="11"/>
      <c r="S257" s="9"/>
      <c r="AA257" s="10"/>
      <c r="AB257" s="10"/>
      <c r="AC257" s="10"/>
      <c r="AD257" s="10"/>
      <c r="AE257" s="10"/>
      <c r="AF257" s="10"/>
    </row>
    <row r="258" spans="16:32" x14ac:dyDescent="0.25">
      <c r="P258" s="11"/>
      <c r="S258" s="9"/>
      <c r="AA258" s="10"/>
      <c r="AB258" s="10"/>
      <c r="AC258" s="10"/>
      <c r="AD258" s="10"/>
      <c r="AE258" s="10"/>
      <c r="AF258" s="10"/>
    </row>
    <row r="259" spans="16:32" x14ac:dyDescent="0.25">
      <c r="P259" s="11"/>
      <c r="S259" s="9"/>
      <c r="AA259" s="10"/>
      <c r="AB259" s="10"/>
      <c r="AC259" s="10"/>
      <c r="AD259" s="10"/>
      <c r="AE259" s="10"/>
      <c r="AF259" s="10"/>
    </row>
    <row r="260" spans="16:32" x14ac:dyDescent="0.25">
      <c r="P260" s="11"/>
      <c r="S260" s="9"/>
      <c r="AA260" s="10"/>
      <c r="AB260" s="10"/>
      <c r="AC260" s="10"/>
      <c r="AD260" s="10"/>
      <c r="AE260" s="10"/>
      <c r="AF260" s="10"/>
    </row>
    <row r="261" spans="16:32" x14ac:dyDescent="0.25">
      <c r="P261" s="11"/>
      <c r="S261" s="9"/>
      <c r="AA261" s="10"/>
      <c r="AB261" s="10"/>
      <c r="AC261" s="10"/>
      <c r="AD261" s="10"/>
      <c r="AE261" s="10"/>
      <c r="AF261" s="10"/>
    </row>
    <row r="262" spans="16:32" x14ac:dyDescent="0.25">
      <c r="P262" s="11"/>
      <c r="S262" s="9"/>
      <c r="AA262" s="10"/>
      <c r="AB262" s="10"/>
      <c r="AC262" s="10"/>
      <c r="AD262" s="10"/>
      <c r="AE262" s="10"/>
      <c r="AF262" s="10"/>
    </row>
    <row r="263" spans="16:32" x14ac:dyDescent="0.25">
      <c r="P263" s="11"/>
      <c r="S263" s="9"/>
      <c r="AA263" s="10"/>
      <c r="AB263" s="10"/>
      <c r="AC263" s="10"/>
      <c r="AD263" s="10"/>
      <c r="AE263" s="10"/>
      <c r="AF263" s="10"/>
    </row>
    <row r="264" spans="16:32" x14ac:dyDescent="0.25">
      <c r="P264" s="11"/>
      <c r="S264" s="9"/>
      <c r="AA264" s="10"/>
      <c r="AB264" s="10"/>
      <c r="AC264" s="10"/>
      <c r="AD264" s="10"/>
      <c r="AE264" s="10"/>
      <c r="AF264" s="10"/>
    </row>
    <row r="265" spans="16:32" x14ac:dyDescent="0.25">
      <c r="P265" s="11"/>
      <c r="S265" s="9"/>
      <c r="AA265" s="10"/>
      <c r="AB265" s="10"/>
      <c r="AC265" s="10"/>
      <c r="AD265" s="10"/>
      <c r="AE265" s="10"/>
      <c r="AF265" s="10"/>
    </row>
    <row r="266" spans="16:32" x14ac:dyDescent="0.25">
      <c r="P266" s="11"/>
      <c r="S266" s="9"/>
      <c r="AA266" s="10"/>
      <c r="AB266" s="10"/>
      <c r="AC266" s="10"/>
      <c r="AD266" s="10"/>
      <c r="AE266" s="10"/>
      <c r="AF266" s="10"/>
    </row>
    <row r="267" spans="16:32" x14ac:dyDescent="0.25">
      <c r="P267" s="11"/>
      <c r="S267" s="9"/>
      <c r="AA267" s="10"/>
      <c r="AB267" s="10"/>
      <c r="AC267" s="10"/>
      <c r="AD267" s="10"/>
      <c r="AE267" s="10"/>
      <c r="AF267" s="10"/>
    </row>
    <row r="268" spans="16:32" x14ac:dyDescent="0.25">
      <c r="P268" s="11"/>
      <c r="S268" s="9"/>
      <c r="AA268" s="10"/>
      <c r="AB268" s="10"/>
      <c r="AC268" s="10"/>
      <c r="AD268" s="10"/>
      <c r="AE268" s="10"/>
      <c r="AF268" s="10"/>
    </row>
    <row r="269" spans="16:32" x14ac:dyDescent="0.25">
      <c r="P269" s="11"/>
      <c r="S269" s="9"/>
      <c r="AA269" s="10"/>
      <c r="AB269" s="10"/>
      <c r="AC269" s="10"/>
      <c r="AD269" s="10"/>
      <c r="AE269" s="10"/>
      <c r="AF269" s="10"/>
    </row>
    <row r="270" spans="16:32" x14ac:dyDescent="0.25">
      <c r="P270" s="11"/>
      <c r="S270" s="9"/>
      <c r="AA270" s="10"/>
      <c r="AB270" s="10"/>
      <c r="AC270" s="10"/>
      <c r="AD270" s="10"/>
      <c r="AE270" s="10"/>
      <c r="AF270" s="10"/>
    </row>
    <row r="271" spans="16:32" x14ac:dyDescent="0.25">
      <c r="P271" s="11"/>
      <c r="S271" s="9"/>
      <c r="AA271" s="10"/>
      <c r="AB271" s="10"/>
      <c r="AC271" s="10"/>
      <c r="AD271" s="10"/>
      <c r="AE271" s="10"/>
      <c r="AF271" s="10"/>
    </row>
    <row r="272" spans="16:32" x14ac:dyDescent="0.25">
      <c r="P272" s="11"/>
      <c r="S272" s="9"/>
      <c r="AA272" s="10"/>
      <c r="AB272" s="10"/>
      <c r="AC272" s="10"/>
      <c r="AD272" s="10"/>
      <c r="AE272" s="10"/>
      <c r="AF272" s="10"/>
    </row>
    <row r="273" spans="16:32" x14ac:dyDescent="0.25">
      <c r="P273" s="11"/>
      <c r="S273" s="9"/>
      <c r="AA273" s="10"/>
      <c r="AB273" s="10"/>
      <c r="AC273" s="10"/>
      <c r="AD273" s="10"/>
      <c r="AE273" s="10"/>
      <c r="AF273" s="10"/>
    </row>
    <row r="274" spans="16:32" x14ac:dyDescent="0.25">
      <c r="P274" s="11"/>
      <c r="S274" s="9"/>
      <c r="AA274" s="10"/>
      <c r="AB274" s="10"/>
      <c r="AC274" s="10"/>
      <c r="AD274" s="10"/>
      <c r="AE274" s="10"/>
      <c r="AF274" s="10"/>
    </row>
    <row r="275" spans="16:32" x14ac:dyDescent="0.25">
      <c r="P275" s="11"/>
      <c r="S275" s="9"/>
      <c r="AA275" s="10"/>
      <c r="AB275" s="10"/>
      <c r="AC275" s="10"/>
      <c r="AD275" s="10"/>
      <c r="AE275" s="10"/>
      <c r="AF275" s="10"/>
    </row>
    <row r="276" spans="16:32" x14ac:dyDescent="0.25">
      <c r="P276" s="11"/>
      <c r="S276" s="9"/>
      <c r="AA276" s="10"/>
      <c r="AB276" s="10"/>
      <c r="AC276" s="10"/>
      <c r="AD276" s="10"/>
      <c r="AE276" s="10"/>
      <c r="AF276" s="10"/>
    </row>
    <row r="277" spans="16:32" x14ac:dyDescent="0.25">
      <c r="P277" s="11"/>
      <c r="S277" s="9"/>
      <c r="AA277" s="10"/>
      <c r="AB277" s="10"/>
      <c r="AC277" s="10"/>
      <c r="AD277" s="10"/>
      <c r="AE277" s="10"/>
      <c r="AF277" s="10"/>
    </row>
    <row r="278" spans="16:32" x14ac:dyDescent="0.25">
      <c r="P278" s="11"/>
      <c r="S278" s="9"/>
      <c r="AA278" s="10"/>
      <c r="AB278" s="10"/>
      <c r="AC278" s="10"/>
      <c r="AD278" s="10"/>
      <c r="AE278" s="10"/>
      <c r="AF278" s="10"/>
    </row>
    <row r="279" spans="16:32" x14ac:dyDescent="0.25">
      <c r="P279" s="11"/>
      <c r="S279" s="9"/>
      <c r="AA279" s="10"/>
      <c r="AB279" s="10"/>
      <c r="AC279" s="10"/>
      <c r="AD279" s="10"/>
      <c r="AE279" s="10"/>
      <c r="AF279" s="10"/>
    </row>
    <row r="280" spans="16:32" x14ac:dyDescent="0.25">
      <c r="P280" s="11"/>
      <c r="S280" s="9"/>
      <c r="AA280" s="10"/>
      <c r="AB280" s="10"/>
      <c r="AC280" s="10"/>
      <c r="AD280" s="10"/>
      <c r="AE280" s="10"/>
      <c r="AF280" s="10"/>
    </row>
    <row r="281" spans="16:32" x14ac:dyDescent="0.25">
      <c r="P281" s="11"/>
      <c r="S281" s="9"/>
      <c r="AA281" s="10"/>
      <c r="AB281" s="10"/>
      <c r="AC281" s="10"/>
      <c r="AD281" s="10"/>
      <c r="AE281" s="10"/>
      <c r="AF281" s="10"/>
    </row>
    <row r="282" spans="16:32" x14ac:dyDescent="0.25">
      <c r="P282" s="11"/>
      <c r="S282" s="9"/>
      <c r="AA282" s="10"/>
      <c r="AB282" s="10"/>
      <c r="AC282" s="10"/>
      <c r="AD282" s="10"/>
      <c r="AE282" s="10"/>
      <c r="AF282" s="10"/>
    </row>
    <row r="283" spans="16:32" x14ac:dyDescent="0.25">
      <c r="P283" s="11"/>
      <c r="S283" s="9"/>
      <c r="AA283" s="10"/>
      <c r="AB283" s="10"/>
      <c r="AC283" s="10"/>
      <c r="AD283" s="10"/>
      <c r="AE283" s="10"/>
      <c r="AF283" s="10"/>
    </row>
    <row r="284" spans="16:32" x14ac:dyDescent="0.25">
      <c r="P284" s="11"/>
      <c r="S284" s="9"/>
      <c r="AA284" s="10"/>
      <c r="AB284" s="10"/>
      <c r="AC284" s="10"/>
      <c r="AD284" s="10"/>
      <c r="AE284" s="10"/>
      <c r="AF284" s="10"/>
    </row>
    <row r="285" spans="16:32" x14ac:dyDescent="0.25">
      <c r="P285" s="11"/>
      <c r="S285" s="9"/>
      <c r="AA285" s="10"/>
      <c r="AB285" s="10"/>
      <c r="AC285" s="10"/>
      <c r="AD285" s="10"/>
      <c r="AE285" s="10"/>
      <c r="AF285" s="10"/>
    </row>
    <row r="286" spans="16:32" x14ac:dyDescent="0.25">
      <c r="P286" s="11"/>
      <c r="S286" s="9"/>
      <c r="AA286" s="10"/>
      <c r="AB286" s="10"/>
      <c r="AC286" s="10"/>
      <c r="AD286" s="10"/>
      <c r="AE286" s="10"/>
      <c r="AF286" s="10"/>
    </row>
    <row r="287" spans="16:32" x14ac:dyDescent="0.25">
      <c r="P287" s="11"/>
      <c r="S287" s="9"/>
      <c r="AA287" s="10"/>
      <c r="AB287" s="10"/>
      <c r="AC287" s="10"/>
      <c r="AD287" s="10"/>
      <c r="AE287" s="10"/>
      <c r="AF287" s="10"/>
    </row>
    <row r="288" spans="16:32" x14ac:dyDescent="0.25">
      <c r="P288" s="11"/>
      <c r="S288" s="9"/>
      <c r="AA288" s="10"/>
      <c r="AB288" s="10"/>
      <c r="AC288" s="10"/>
      <c r="AD288" s="10"/>
      <c r="AE288" s="10"/>
      <c r="AF288" s="10"/>
    </row>
    <row r="289" spans="16:32" x14ac:dyDescent="0.25">
      <c r="P289" s="11"/>
      <c r="S289" s="9"/>
      <c r="AA289" s="10"/>
      <c r="AB289" s="10"/>
      <c r="AC289" s="10"/>
      <c r="AD289" s="10"/>
      <c r="AE289" s="10"/>
      <c r="AF289" s="10"/>
    </row>
    <row r="290" spans="16:32" x14ac:dyDescent="0.25">
      <c r="P290" s="11"/>
      <c r="S290" s="9"/>
      <c r="AA290" s="10"/>
      <c r="AB290" s="10"/>
      <c r="AC290" s="10"/>
      <c r="AD290" s="10"/>
      <c r="AE290" s="10"/>
      <c r="AF290" s="10"/>
    </row>
    <row r="291" spans="16:32" x14ac:dyDescent="0.25">
      <c r="P291" s="11"/>
      <c r="S291" s="9"/>
      <c r="AA291" s="10"/>
      <c r="AB291" s="10"/>
      <c r="AC291" s="10"/>
      <c r="AD291" s="10"/>
      <c r="AE291" s="10"/>
      <c r="AF291" s="10"/>
    </row>
    <row r="292" spans="16:32" x14ac:dyDescent="0.25">
      <c r="P292" s="11"/>
      <c r="S292" s="9"/>
      <c r="AA292" s="10"/>
      <c r="AB292" s="10"/>
      <c r="AC292" s="10"/>
      <c r="AD292" s="10"/>
      <c r="AE292" s="10"/>
      <c r="AF292" s="10"/>
    </row>
    <row r="293" spans="16:32" x14ac:dyDescent="0.25">
      <c r="P293" s="11"/>
      <c r="S293" s="9"/>
      <c r="AA293" s="10"/>
      <c r="AB293" s="10"/>
      <c r="AC293" s="10"/>
      <c r="AD293" s="10"/>
      <c r="AE293" s="10"/>
      <c r="AF293" s="10"/>
    </row>
    <row r="294" spans="16:32" x14ac:dyDescent="0.25">
      <c r="P294" s="11"/>
      <c r="S294" s="9"/>
      <c r="AA294" s="10"/>
      <c r="AB294" s="10"/>
      <c r="AC294" s="10"/>
      <c r="AD294" s="10"/>
      <c r="AE294" s="10"/>
      <c r="AF294" s="10"/>
    </row>
    <row r="295" spans="16:32" x14ac:dyDescent="0.25">
      <c r="P295" s="11"/>
      <c r="S295" s="9"/>
      <c r="AA295" s="10"/>
      <c r="AB295" s="10"/>
      <c r="AC295" s="10"/>
      <c r="AD295" s="10"/>
      <c r="AE295" s="10"/>
      <c r="AF295" s="10"/>
    </row>
    <row r="296" spans="16:32" x14ac:dyDescent="0.25">
      <c r="P296" s="11"/>
      <c r="S296" s="9"/>
      <c r="AA296" s="10"/>
      <c r="AB296" s="10"/>
      <c r="AC296" s="10"/>
      <c r="AD296" s="10"/>
      <c r="AE296" s="10"/>
      <c r="AF296" s="10"/>
    </row>
    <row r="297" spans="16:32" x14ac:dyDescent="0.25">
      <c r="P297" s="11"/>
      <c r="S297" s="9"/>
      <c r="AA297" s="10"/>
      <c r="AB297" s="10"/>
      <c r="AC297" s="10"/>
      <c r="AD297" s="10"/>
      <c r="AE297" s="10"/>
      <c r="AF297" s="10"/>
    </row>
    <row r="298" spans="16:32" x14ac:dyDescent="0.25">
      <c r="P298" s="11"/>
      <c r="S298" s="9"/>
      <c r="AA298" s="10"/>
      <c r="AB298" s="10"/>
      <c r="AC298" s="10"/>
      <c r="AD298" s="10"/>
      <c r="AE298" s="10"/>
      <c r="AF298" s="10"/>
    </row>
    <row r="299" spans="16:32" x14ac:dyDescent="0.25">
      <c r="P299" s="11"/>
      <c r="S299" s="9"/>
      <c r="AA299" s="10"/>
      <c r="AB299" s="10"/>
      <c r="AC299" s="10"/>
      <c r="AD299" s="10"/>
      <c r="AE299" s="10"/>
      <c r="AF299" s="10"/>
    </row>
    <row r="300" spans="16:32" x14ac:dyDescent="0.25">
      <c r="P300" s="11"/>
      <c r="S300" s="9"/>
      <c r="AA300" s="10"/>
      <c r="AB300" s="10"/>
      <c r="AC300" s="10"/>
      <c r="AD300" s="10"/>
      <c r="AE300" s="10"/>
      <c r="AF300" s="10"/>
    </row>
    <row r="301" spans="16:32" x14ac:dyDescent="0.25">
      <c r="P301" s="11"/>
      <c r="S301" s="9"/>
      <c r="AA301" s="10"/>
      <c r="AB301" s="10"/>
      <c r="AC301" s="10"/>
      <c r="AD301" s="10"/>
      <c r="AE301" s="10"/>
      <c r="AF301" s="10"/>
    </row>
    <row r="302" spans="16:32" x14ac:dyDescent="0.25">
      <c r="P302" s="11"/>
      <c r="S302" s="9"/>
      <c r="AA302" s="10"/>
      <c r="AB302" s="10"/>
      <c r="AC302" s="10"/>
      <c r="AD302" s="10"/>
      <c r="AE302" s="10"/>
      <c r="AF302" s="10"/>
    </row>
    <row r="303" spans="16:32" x14ac:dyDescent="0.25">
      <c r="P303" s="11"/>
      <c r="S303" s="9"/>
      <c r="AA303" s="10"/>
      <c r="AB303" s="10"/>
      <c r="AC303" s="10"/>
      <c r="AD303" s="10"/>
      <c r="AE303" s="10"/>
      <c r="AF303" s="10"/>
    </row>
    <row r="304" spans="16:32" x14ac:dyDescent="0.25">
      <c r="P304" s="11"/>
      <c r="S304" s="9"/>
      <c r="AA304" s="10"/>
      <c r="AB304" s="10"/>
      <c r="AC304" s="10"/>
      <c r="AD304" s="10"/>
      <c r="AE304" s="10"/>
      <c r="AF304" s="10"/>
    </row>
    <row r="305" spans="16:32" x14ac:dyDescent="0.25">
      <c r="P305" s="11"/>
      <c r="S305" s="9"/>
      <c r="AA305" s="10"/>
      <c r="AB305" s="10"/>
      <c r="AC305" s="10"/>
      <c r="AD305" s="10"/>
      <c r="AE305" s="10"/>
      <c r="AF305" s="10"/>
    </row>
    <row r="306" spans="16:32" x14ac:dyDescent="0.25">
      <c r="P306" s="11"/>
      <c r="S306" s="9"/>
      <c r="AA306" s="10"/>
      <c r="AB306" s="10"/>
      <c r="AC306" s="10"/>
      <c r="AD306" s="10"/>
      <c r="AE306" s="10"/>
      <c r="AF306" s="10"/>
    </row>
    <row r="307" spans="16:32" x14ac:dyDescent="0.25">
      <c r="P307" s="11"/>
      <c r="S307" s="9"/>
      <c r="AA307" s="10"/>
      <c r="AB307" s="10"/>
      <c r="AC307" s="10"/>
      <c r="AD307" s="10"/>
      <c r="AE307" s="10"/>
      <c r="AF307" s="10"/>
    </row>
    <row r="308" spans="16:32" x14ac:dyDescent="0.25">
      <c r="P308" s="11"/>
      <c r="S308" s="9"/>
      <c r="AA308" s="10"/>
      <c r="AB308" s="10"/>
      <c r="AC308" s="10"/>
      <c r="AD308" s="10"/>
      <c r="AE308" s="10"/>
      <c r="AF308" s="10"/>
    </row>
    <row r="309" spans="16:32" x14ac:dyDescent="0.25">
      <c r="P309" s="11"/>
      <c r="S309" s="9"/>
      <c r="AA309" s="10"/>
      <c r="AB309" s="10"/>
      <c r="AC309" s="10"/>
      <c r="AD309" s="10"/>
      <c r="AE309" s="10"/>
      <c r="AF309" s="10"/>
    </row>
    <row r="310" spans="16:32" x14ac:dyDescent="0.25">
      <c r="P310" s="11"/>
      <c r="S310" s="9"/>
      <c r="AA310" s="10"/>
      <c r="AB310" s="10"/>
      <c r="AC310" s="10"/>
      <c r="AD310" s="10"/>
      <c r="AE310" s="10"/>
      <c r="AF310" s="10"/>
    </row>
    <row r="311" spans="16:32" x14ac:dyDescent="0.25">
      <c r="P311" s="11"/>
      <c r="S311" s="9"/>
      <c r="AA311" s="10"/>
      <c r="AB311" s="10"/>
      <c r="AC311" s="10"/>
      <c r="AD311" s="10"/>
      <c r="AE311" s="10"/>
      <c r="AF311" s="10"/>
    </row>
    <row r="312" spans="16:32" x14ac:dyDescent="0.25">
      <c r="P312" s="11"/>
      <c r="S312" s="9"/>
      <c r="AA312" s="10"/>
      <c r="AB312" s="10"/>
      <c r="AC312" s="10"/>
      <c r="AD312" s="10"/>
      <c r="AE312" s="10"/>
      <c r="AF312" s="10"/>
    </row>
    <row r="313" spans="16:32" x14ac:dyDescent="0.25">
      <c r="P313" s="11"/>
      <c r="S313" s="9"/>
      <c r="AA313" s="10"/>
      <c r="AB313" s="10"/>
      <c r="AC313" s="10"/>
      <c r="AD313" s="10"/>
      <c r="AE313" s="10"/>
      <c r="AF313" s="10"/>
    </row>
    <row r="314" spans="16:32" x14ac:dyDescent="0.25">
      <c r="P314" s="11"/>
      <c r="S314" s="9"/>
      <c r="AA314" s="10"/>
      <c r="AB314" s="10"/>
      <c r="AC314" s="10"/>
      <c r="AD314" s="10"/>
      <c r="AE314" s="10"/>
      <c r="AF314" s="10"/>
    </row>
    <row r="315" spans="16:32" x14ac:dyDescent="0.25">
      <c r="P315" s="11"/>
      <c r="S315" s="9"/>
      <c r="AA315" s="10"/>
      <c r="AB315" s="10"/>
      <c r="AC315" s="10"/>
      <c r="AD315" s="10"/>
      <c r="AE315" s="10"/>
      <c r="AF315" s="10"/>
    </row>
    <row r="316" spans="16:32" x14ac:dyDescent="0.25">
      <c r="P316" s="11"/>
      <c r="S316" s="9"/>
      <c r="AA316" s="10"/>
      <c r="AB316" s="10"/>
      <c r="AC316" s="10"/>
      <c r="AD316" s="10"/>
      <c r="AE316" s="10"/>
      <c r="AF316" s="10"/>
    </row>
    <row r="317" spans="16:32" x14ac:dyDescent="0.25">
      <c r="P317" s="11"/>
      <c r="S317" s="9"/>
      <c r="AA317" s="10"/>
      <c r="AB317" s="10"/>
      <c r="AC317" s="10"/>
      <c r="AD317" s="10"/>
      <c r="AE317" s="10"/>
      <c r="AF317" s="10"/>
    </row>
    <row r="318" spans="16:32" x14ac:dyDescent="0.25">
      <c r="P318" s="11"/>
      <c r="S318" s="9"/>
      <c r="AA318" s="10"/>
      <c r="AB318" s="10"/>
      <c r="AC318" s="10"/>
      <c r="AD318" s="10"/>
      <c r="AE318" s="10"/>
      <c r="AF318" s="10"/>
    </row>
    <row r="319" spans="16:32" x14ac:dyDescent="0.25">
      <c r="P319" s="11"/>
      <c r="S319" s="9"/>
      <c r="AA319" s="10"/>
      <c r="AB319" s="10"/>
      <c r="AC319" s="10"/>
      <c r="AD319" s="10"/>
      <c r="AE319" s="10"/>
      <c r="AF319" s="10"/>
    </row>
    <row r="320" spans="16:32" x14ac:dyDescent="0.25">
      <c r="P320" s="11"/>
      <c r="S320" s="9"/>
      <c r="AA320" s="10"/>
      <c r="AB320" s="10"/>
      <c r="AC320" s="10"/>
      <c r="AD320" s="10"/>
      <c r="AE320" s="10"/>
      <c r="AF320" s="10"/>
    </row>
    <row r="321" spans="16:32" x14ac:dyDescent="0.25">
      <c r="P321" s="11"/>
      <c r="S321" s="9"/>
      <c r="AA321" s="10"/>
      <c r="AB321" s="10"/>
      <c r="AC321" s="10"/>
      <c r="AD321" s="10"/>
      <c r="AE321" s="10"/>
      <c r="AF321" s="10"/>
    </row>
    <row r="322" spans="16:32" x14ac:dyDescent="0.25">
      <c r="P322" s="11"/>
      <c r="S322" s="9"/>
      <c r="AA322" s="10"/>
      <c r="AB322" s="10"/>
      <c r="AC322" s="10"/>
      <c r="AD322" s="10"/>
      <c r="AE322" s="10"/>
      <c r="AF322" s="10"/>
    </row>
    <row r="323" spans="16:32" x14ac:dyDescent="0.25">
      <c r="P323" s="11"/>
      <c r="S323" s="9"/>
      <c r="AA323" s="10"/>
      <c r="AB323" s="10"/>
      <c r="AC323" s="10"/>
      <c r="AD323" s="10"/>
      <c r="AE323" s="10"/>
      <c r="AF323" s="10"/>
    </row>
    <row r="324" spans="16:32" x14ac:dyDescent="0.25">
      <c r="P324" s="11"/>
      <c r="S324" s="9"/>
      <c r="AA324" s="10"/>
      <c r="AB324" s="10"/>
      <c r="AC324" s="10"/>
      <c r="AD324" s="10"/>
      <c r="AE324" s="10"/>
      <c r="AF324" s="10"/>
    </row>
    <row r="325" spans="16:32" x14ac:dyDescent="0.25">
      <c r="P325" s="11"/>
      <c r="S325" s="9"/>
      <c r="AA325" s="10"/>
      <c r="AB325" s="10"/>
      <c r="AC325" s="10"/>
      <c r="AD325" s="10"/>
      <c r="AE325" s="10"/>
      <c r="AF325" s="10"/>
    </row>
    <row r="326" spans="16:32" x14ac:dyDescent="0.25">
      <c r="P326" s="11"/>
      <c r="S326" s="9"/>
      <c r="AA326" s="10"/>
      <c r="AB326" s="10"/>
      <c r="AC326" s="10"/>
      <c r="AD326" s="10"/>
      <c r="AE326" s="10"/>
      <c r="AF326" s="10"/>
    </row>
    <row r="327" spans="16:32" x14ac:dyDescent="0.25">
      <c r="P327" s="11"/>
      <c r="S327" s="9"/>
      <c r="AA327" s="10"/>
      <c r="AB327" s="10"/>
      <c r="AC327" s="10"/>
      <c r="AD327" s="10"/>
      <c r="AE327" s="10"/>
      <c r="AF327" s="10"/>
    </row>
    <row r="328" spans="16:32" x14ac:dyDescent="0.25">
      <c r="P328" s="11"/>
      <c r="S328" s="9"/>
      <c r="AA328" s="10"/>
      <c r="AB328" s="10"/>
      <c r="AC328" s="10"/>
      <c r="AD328" s="10"/>
      <c r="AE328" s="10"/>
      <c r="AF328" s="10"/>
    </row>
    <row r="329" spans="16:32" x14ac:dyDescent="0.25">
      <c r="P329" s="11"/>
      <c r="S329" s="9"/>
      <c r="AA329" s="10"/>
      <c r="AB329" s="10"/>
      <c r="AC329" s="10"/>
      <c r="AD329" s="10"/>
      <c r="AE329" s="10"/>
      <c r="AF329" s="10"/>
    </row>
    <row r="330" spans="16:32" x14ac:dyDescent="0.25">
      <c r="P330" s="11"/>
      <c r="S330" s="9"/>
      <c r="AA330" s="10"/>
      <c r="AB330" s="10"/>
      <c r="AC330" s="10"/>
      <c r="AD330" s="10"/>
      <c r="AE330" s="10"/>
      <c r="AF330" s="10"/>
    </row>
    <row r="331" spans="16:32" x14ac:dyDescent="0.25">
      <c r="P331" s="11"/>
      <c r="S331" s="9"/>
      <c r="AA331" s="10"/>
      <c r="AB331" s="10"/>
      <c r="AC331" s="10"/>
      <c r="AD331" s="10"/>
      <c r="AE331" s="10"/>
      <c r="AF331" s="10"/>
    </row>
    <row r="332" spans="16:32" x14ac:dyDescent="0.25">
      <c r="P332" s="11"/>
      <c r="S332" s="9"/>
      <c r="AA332" s="10"/>
      <c r="AB332" s="10"/>
      <c r="AC332" s="10"/>
      <c r="AD332" s="10"/>
      <c r="AE332" s="10"/>
      <c r="AF332" s="10"/>
    </row>
    <row r="333" spans="16:32" x14ac:dyDescent="0.25">
      <c r="P333" s="11"/>
      <c r="S333" s="9"/>
      <c r="AA333" s="10"/>
      <c r="AB333" s="10"/>
      <c r="AC333" s="10"/>
      <c r="AD333" s="10"/>
      <c r="AE333" s="10"/>
      <c r="AF333" s="10"/>
    </row>
    <row r="334" spans="16:32" x14ac:dyDescent="0.25">
      <c r="P334" s="11"/>
      <c r="S334" s="9"/>
      <c r="AA334" s="10"/>
      <c r="AB334" s="10"/>
      <c r="AC334" s="10"/>
      <c r="AD334" s="10"/>
      <c r="AE334" s="10"/>
      <c r="AF334" s="10"/>
    </row>
    <row r="335" spans="16:32" x14ac:dyDescent="0.25">
      <c r="P335" s="11"/>
      <c r="S335" s="9"/>
      <c r="AA335" s="10"/>
      <c r="AB335" s="10"/>
      <c r="AC335" s="10"/>
      <c r="AD335" s="10"/>
      <c r="AE335" s="10"/>
      <c r="AF335" s="10"/>
    </row>
    <row r="336" spans="16:32" x14ac:dyDescent="0.25">
      <c r="P336" s="11"/>
      <c r="S336" s="9"/>
      <c r="AA336" s="10"/>
      <c r="AB336" s="10"/>
      <c r="AC336" s="10"/>
      <c r="AD336" s="10"/>
      <c r="AE336" s="10"/>
      <c r="AF336" s="10"/>
    </row>
    <row r="337" spans="16:32" x14ac:dyDescent="0.25">
      <c r="P337" s="11"/>
      <c r="S337" s="9"/>
      <c r="AA337" s="10"/>
      <c r="AB337" s="10"/>
      <c r="AC337" s="10"/>
      <c r="AD337" s="10"/>
      <c r="AE337" s="10"/>
      <c r="AF337" s="10"/>
    </row>
    <row r="338" spans="16:32" x14ac:dyDescent="0.25">
      <c r="P338" s="11"/>
      <c r="S338" s="9"/>
      <c r="AA338" s="10"/>
      <c r="AB338" s="10"/>
      <c r="AC338" s="10"/>
      <c r="AD338" s="10"/>
      <c r="AE338" s="10"/>
      <c r="AF338" s="10"/>
    </row>
    <row r="339" spans="16:32" x14ac:dyDescent="0.25">
      <c r="P339" s="11"/>
      <c r="S339" s="9"/>
      <c r="AA339" s="10"/>
      <c r="AB339" s="10"/>
      <c r="AC339" s="10"/>
      <c r="AD339" s="10"/>
      <c r="AE339" s="10"/>
      <c r="AF339" s="10"/>
    </row>
    <row r="340" spans="16:32" x14ac:dyDescent="0.25">
      <c r="P340" s="11"/>
      <c r="S340" s="9"/>
      <c r="AA340" s="10"/>
      <c r="AB340" s="10"/>
      <c r="AC340" s="10"/>
      <c r="AD340" s="10"/>
      <c r="AE340" s="10"/>
      <c r="AF340" s="10"/>
    </row>
    <row r="341" spans="16:32" x14ac:dyDescent="0.25">
      <c r="P341" s="11"/>
      <c r="S341" s="9"/>
      <c r="AA341" s="10"/>
      <c r="AB341" s="10"/>
      <c r="AC341" s="10"/>
      <c r="AD341" s="10"/>
      <c r="AE341" s="10"/>
      <c r="AF341" s="10"/>
    </row>
    <row r="342" spans="16:32" x14ac:dyDescent="0.25">
      <c r="P342" s="11"/>
      <c r="S342" s="9"/>
      <c r="AA342" s="10"/>
      <c r="AB342" s="10"/>
      <c r="AC342" s="10"/>
      <c r="AD342" s="10"/>
      <c r="AE342" s="10"/>
      <c r="AF342" s="10"/>
    </row>
    <row r="343" spans="16:32" x14ac:dyDescent="0.25">
      <c r="P343" s="11"/>
      <c r="S343" s="9"/>
      <c r="AA343" s="10"/>
      <c r="AB343" s="10"/>
      <c r="AC343" s="10"/>
      <c r="AD343" s="10"/>
      <c r="AE343" s="10"/>
      <c r="AF343" s="10"/>
    </row>
    <row r="344" spans="16:32" x14ac:dyDescent="0.25">
      <c r="P344" s="11"/>
      <c r="S344" s="9"/>
      <c r="AA344" s="10"/>
      <c r="AB344" s="10"/>
      <c r="AC344" s="10"/>
      <c r="AD344" s="10"/>
      <c r="AE344" s="10"/>
      <c r="AF344" s="10"/>
    </row>
    <row r="345" spans="16:32" x14ac:dyDescent="0.25">
      <c r="P345" s="11"/>
      <c r="S345" s="9"/>
      <c r="AA345" s="10"/>
      <c r="AB345" s="10"/>
      <c r="AC345" s="10"/>
      <c r="AD345" s="10"/>
      <c r="AE345" s="10"/>
      <c r="AF345" s="10"/>
    </row>
    <row r="346" spans="16:32" x14ac:dyDescent="0.25">
      <c r="P346" s="11"/>
      <c r="S346" s="9"/>
      <c r="AA346" s="10"/>
      <c r="AB346" s="10"/>
      <c r="AC346" s="10"/>
      <c r="AD346" s="10"/>
      <c r="AE346" s="10"/>
      <c r="AF346" s="10"/>
    </row>
    <row r="347" spans="16:32" x14ac:dyDescent="0.25">
      <c r="P347" s="11"/>
      <c r="S347" s="9"/>
      <c r="AA347" s="10"/>
      <c r="AB347" s="10"/>
      <c r="AC347" s="10"/>
      <c r="AD347" s="10"/>
      <c r="AE347" s="10"/>
      <c r="AF347" s="10"/>
    </row>
    <row r="348" spans="16:32" x14ac:dyDescent="0.25">
      <c r="P348" s="11"/>
      <c r="S348" s="9"/>
      <c r="AA348" s="10"/>
      <c r="AB348" s="10"/>
      <c r="AC348" s="10"/>
      <c r="AD348" s="10"/>
      <c r="AE348" s="10"/>
      <c r="AF348" s="10"/>
    </row>
    <row r="349" spans="16:32" x14ac:dyDescent="0.25">
      <c r="P349" s="11"/>
      <c r="S349" s="9"/>
      <c r="AA349" s="10"/>
      <c r="AB349" s="10"/>
      <c r="AC349" s="10"/>
      <c r="AD349" s="10"/>
      <c r="AE349" s="10"/>
      <c r="AF349" s="10"/>
    </row>
    <row r="350" spans="16:32" x14ac:dyDescent="0.25">
      <c r="P350" s="11"/>
      <c r="S350" s="9"/>
      <c r="AA350" s="10"/>
      <c r="AB350" s="10"/>
      <c r="AC350" s="10"/>
      <c r="AD350" s="10"/>
      <c r="AE350" s="10"/>
      <c r="AF350" s="10"/>
    </row>
    <row r="351" spans="16:32" x14ac:dyDescent="0.25">
      <c r="P351" s="11"/>
      <c r="S351" s="9"/>
      <c r="AA351" s="10"/>
      <c r="AB351" s="10"/>
      <c r="AC351" s="10"/>
      <c r="AD351" s="10"/>
      <c r="AE351" s="10"/>
      <c r="AF351" s="10"/>
    </row>
    <row r="352" spans="16:32" x14ac:dyDescent="0.25">
      <c r="P352" s="11"/>
      <c r="S352" s="9"/>
      <c r="AA352" s="10"/>
      <c r="AB352" s="10"/>
      <c r="AC352" s="10"/>
      <c r="AD352" s="10"/>
      <c r="AE352" s="10"/>
      <c r="AF352" s="10"/>
    </row>
    <row r="353" spans="16:32" x14ac:dyDescent="0.25">
      <c r="P353" s="11"/>
      <c r="S353" s="9"/>
      <c r="AA353" s="10"/>
      <c r="AB353" s="10"/>
      <c r="AC353" s="10"/>
      <c r="AD353" s="10"/>
      <c r="AE353" s="10"/>
      <c r="AF353" s="10"/>
    </row>
    <row r="354" spans="16:32" x14ac:dyDescent="0.25">
      <c r="P354" s="11"/>
      <c r="S354" s="9"/>
      <c r="AA354" s="10"/>
      <c r="AB354" s="10"/>
      <c r="AC354" s="10"/>
      <c r="AD354" s="10"/>
      <c r="AE354" s="10"/>
      <c r="AF354" s="10"/>
    </row>
    <row r="355" spans="16:32" x14ac:dyDescent="0.25">
      <c r="P355" s="11"/>
      <c r="S355" s="9"/>
      <c r="AA355" s="10"/>
      <c r="AB355" s="10"/>
      <c r="AC355" s="10"/>
      <c r="AD355" s="10"/>
      <c r="AE355" s="10"/>
      <c r="AF355" s="10"/>
    </row>
    <row r="356" spans="16:32" x14ac:dyDescent="0.25">
      <c r="P356" s="11"/>
      <c r="S356" s="9"/>
      <c r="AA356" s="10"/>
      <c r="AB356" s="10"/>
      <c r="AC356" s="10"/>
      <c r="AD356" s="10"/>
      <c r="AE356" s="10"/>
      <c r="AF356" s="10"/>
    </row>
    <row r="357" spans="16:32" x14ac:dyDescent="0.25">
      <c r="P357" s="11"/>
      <c r="S357" s="9"/>
      <c r="AA357" s="10"/>
      <c r="AB357" s="10"/>
      <c r="AC357" s="10"/>
      <c r="AD357" s="10"/>
      <c r="AE357" s="10"/>
      <c r="AF357" s="10"/>
    </row>
    <row r="358" spans="16:32" x14ac:dyDescent="0.25">
      <c r="P358" s="11"/>
      <c r="S358" s="9"/>
      <c r="AA358" s="10"/>
      <c r="AB358" s="10"/>
      <c r="AC358" s="10"/>
      <c r="AD358" s="10"/>
      <c r="AE358" s="10"/>
      <c r="AF358" s="10"/>
    </row>
    <row r="359" spans="16:32" x14ac:dyDescent="0.25">
      <c r="P359" s="11"/>
      <c r="S359" s="9"/>
      <c r="AA359" s="10"/>
      <c r="AB359" s="10"/>
      <c r="AC359" s="10"/>
      <c r="AD359" s="10"/>
      <c r="AE359" s="10"/>
      <c r="AF359" s="10"/>
    </row>
    <row r="360" spans="16:32" x14ac:dyDescent="0.25">
      <c r="P360" s="11"/>
      <c r="S360" s="9"/>
      <c r="AA360" s="10"/>
      <c r="AB360" s="10"/>
      <c r="AC360" s="10"/>
      <c r="AD360" s="10"/>
      <c r="AE360" s="10"/>
      <c r="AF360" s="10"/>
    </row>
    <row r="361" spans="16:32" x14ac:dyDescent="0.25">
      <c r="P361" s="11"/>
      <c r="S361" s="9"/>
      <c r="AA361" s="10"/>
      <c r="AB361" s="10"/>
      <c r="AC361" s="10"/>
      <c r="AD361" s="10"/>
      <c r="AE361" s="10"/>
      <c r="AF361" s="10"/>
    </row>
    <row r="362" spans="16:32" x14ac:dyDescent="0.25">
      <c r="P362" s="11"/>
      <c r="S362" s="9"/>
      <c r="AA362" s="10"/>
      <c r="AB362" s="10"/>
      <c r="AC362" s="10"/>
      <c r="AD362" s="10"/>
      <c r="AE362" s="10"/>
      <c r="AF362" s="10"/>
    </row>
    <row r="363" spans="16:32" x14ac:dyDescent="0.25">
      <c r="P363" s="11"/>
      <c r="S363" s="9"/>
      <c r="AA363" s="10"/>
      <c r="AB363" s="10"/>
      <c r="AC363" s="10"/>
      <c r="AD363" s="10"/>
      <c r="AE363" s="10"/>
      <c r="AF363" s="10"/>
    </row>
    <row r="364" spans="16:32" x14ac:dyDescent="0.25">
      <c r="P364" s="11"/>
      <c r="S364" s="9"/>
      <c r="AA364" s="10"/>
      <c r="AB364" s="10"/>
      <c r="AC364" s="10"/>
      <c r="AD364" s="10"/>
      <c r="AE364" s="10"/>
      <c r="AF364" s="10"/>
    </row>
    <row r="365" spans="16:32" x14ac:dyDescent="0.25">
      <c r="P365" s="11"/>
      <c r="S365" s="9"/>
      <c r="AA365" s="10"/>
      <c r="AB365" s="10"/>
      <c r="AC365" s="10"/>
      <c r="AD365" s="10"/>
      <c r="AE365" s="10"/>
      <c r="AF365" s="10"/>
    </row>
    <row r="366" spans="16:32" x14ac:dyDescent="0.25">
      <c r="P366" s="11"/>
      <c r="S366" s="9"/>
      <c r="AA366" s="10"/>
      <c r="AB366" s="10"/>
      <c r="AC366" s="10"/>
      <c r="AD366" s="10"/>
      <c r="AE366" s="10"/>
      <c r="AF366" s="10"/>
    </row>
    <row r="367" spans="16:32" x14ac:dyDescent="0.25">
      <c r="P367" s="11"/>
      <c r="S367" s="9"/>
      <c r="AA367" s="10"/>
      <c r="AB367" s="10"/>
      <c r="AC367" s="10"/>
      <c r="AD367" s="10"/>
      <c r="AE367" s="10"/>
      <c r="AF367" s="10"/>
    </row>
    <row r="368" spans="16:32" x14ac:dyDescent="0.25">
      <c r="P368" s="11"/>
      <c r="S368" s="9"/>
      <c r="AA368" s="10"/>
      <c r="AB368" s="10"/>
      <c r="AC368" s="10"/>
      <c r="AD368" s="10"/>
      <c r="AE368" s="10"/>
      <c r="AF368" s="10"/>
    </row>
    <row r="369" spans="16:32" x14ac:dyDescent="0.25">
      <c r="P369" s="11"/>
      <c r="S369" s="9"/>
      <c r="AA369" s="10"/>
      <c r="AB369" s="10"/>
      <c r="AC369" s="10"/>
      <c r="AD369" s="10"/>
      <c r="AE369" s="10"/>
      <c r="AF369" s="10"/>
    </row>
    <row r="370" spans="16:32" x14ac:dyDescent="0.25">
      <c r="P370" s="11"/>
      <c r="S370" s="9"/>
      <c r="AA370" s="10"/>
      <c r="AB370" s="10"/>
      <c r="AC370" s="10"/>
      <c r="AD370" s="10"/>
      <c r="AE370" s="10"/>
      <c r="AF370" s="10"/>
    </row>
    <row r="371" spans="16:32" x14ac:dyDescent="0.25">
      <c r="P371" s="11"/>
      <c r="S371" s="9"/>
      <c r="AA371" s="10"/>
      <c r="AB371" s="10"/>
      <c r="AC371" s="10"/>
      <c r="AD371" s="10"/>
      <c r="AE371" s="10"/>
      <c r="AF371" s="10"/>
    </row>
    <row r="372" spans="16:32" x14ac:dyDescent="0.25">
      <c r="P372" s="11"/>
      <c r="S372" s="9"/>
      <c r="AA372" s="10"/>
      <c r="AB372" s="10"/>
      <c r="AC372" s="10"/>
      <c r="AD372" s="10"/>
      <c r="AE372" s="10"/>
      <c r="AF372" s="10"/>
    </row>
    <row r="373" spans="16:32" x14ac:dyDescent="0.25">
      <c r="P373" s="11"/>
      <c r="S373" s="9"/>
      <c r="AA373" s="10"/>
      <c r="AB373" s="10"/>
      <c r="AC373" s="10"/>
      <c r="AD373" s="10"/>
      <c r="AE373" s="10"/>
      <c r="AF373" s="10"/>
    </row>
    <row r="374" spans="16:32" x14ac:dyDescent="0.25">
      <c r="P374" s="11"/>
      <c r="S374" s="9"/>
      <c r="AA374" s="10"/>
      <c r="AB374" s="10"/>
      <c r="AC374" s="10"/>
      <c r="AD374" s="10"/>
      <c r="AE374" s="10"/>
      <c r="AF374" s="10"/>
    </row>
    <row r="375" spans="16:32" x14ac:dyDescent="0.25">
      <c r="P375" s="11"/>
      <c r="S375" s="9"/>
      <c r="AA375" s="10"/>
      <c r="AB375" s="10"/>
      <c r="AC375" s="10"/>
      <c r="AD375" s="10"/>
      <c r="AE375" s="10"/>
      <c r="AF375" s="10"/>
    </row>
    <row r="376" spans="16:32" x14ac:dyDescent="0.25">
      <c r="P376" s="11"/>
      <c r="S376" s="9"/>
      <c r="AA376" s="10"/>
      <c r="AB376" s="10"/>
      <c r="AC376" s="10"/>
      <c r="AD376" s="10"/>
      <c r="AE376" s="10"/>
      <c r="AF376" s="10"/>
    </row>
    <row r="377" spans="16:32" x14ac:dyDescent="0.25">
      <c r="P377" s="11"/>
      <c r="S377" s="9"/>
      <c r="AA377" s="10"/>
      <c r="AB377" s="10"/>
      <c r="AC377" s="10"/>
      <c r="AD377" s="10"/>
      <c r="AE377" s="10"/>
      <c r="AF377" s="10"/>
    </row>
    <row r="378" spans="16:32" x14ac:dyDescent="0.25">
      <c r="P378" s="11"/>
      <c r="S378" s="9"/>
      <c r="AA378" s="10"/>
      <c r="AB378" s="10"/>
      <c r="AC378" s="10"/>
      <c r="AD378" s="10"/>
      <c r="AE378" s="10"/>
      <c r="AF378" s="10"/>
    </row>
    <row r="379" spans="16:32" x14ac:dyDescent="0.25">
      <c r="P379" s="11"/>
      <c r="S379" s="9"/>
      <c r="AA379" s="10"/>
      <c r="AB379" s="10"/>
      <c r="AC379" s="10"/>
      <c r="AD379" s="10"/>
      <c r="AE379" s="10"/>
      <c r="AF379" s="10"/>
    </row>
    <row r="380" spans="16:32" x14ac:dyDescent="0.25">
      <c r="P380" s="11"/>
      <c r="S380" s="9"/>
      <c r="AA380" s="10"/>
      <c r="AB380" s="10"/>
      <c r="AC380" s="10"/>
      <c r="AD380" s="10"/>
      <c r="AE380" s="10"/>
      <c r="AF380" s="10"/>
    </row>
    <row r="381" spans="16:32" x14ac:dyDescent="0.25">
      <c r="P381" s="11"/>
      <c r="S381" s="9"/>
      <c r="AA381" s="10"/>
      <c r="AB381" s="10"/>
      <c r="AC381" s="10"/>
      <c r="AD381" s="10"/>
      <c r="AE381" s="10"/>
      <c r="AF381" s="10"/>
    </row>
    <row r="382" spans="16:32" x14ac:dyDescent="0.25">
      <c r="P382" s="11"/>
      <c r="S382" s="9"/>
      <c r="AA382" s="10"/>
      <c r="AB382" s="10"/>
      <c r="AC382" s="10"/>
      <c r="AD382" s="10"/>
      <c r="AE382" s="10"/>
      <c r="AF382" s="10"/>
    </row>
    <row r="383" spans="16:32" x14ac:dyDescent="0.25">
      <c r="P383" s="11"/>
      <c r="S383" s="9"/>
      <c r="AA383" s="10"/>
      <c r="AB383" s="10"/>
      <c r="AC383" s="10"/>
      <c r="AD383" s="10"/>
      <c r="AE383" s="10"/>
      <c r="AF383" s="10"/>
    </row>
    <row r="384" spans="16:32" x14ac:dyDescent="0.25">
      <c r="P384" s="11"/>
      <c r="S384" s="9"/>
      <c r="AA384" s="10"/>
      <c r="AB384" s="10"/>
      <c r="AC384" s="10"/>
      <c r="AD384" s="10"/>
      <c r="AE384" s="10"/>
      <c r="AF384" s="10"/>
    </row>
    <row r="385" spans="16:32" x14ac:dyDescent="0.25">
      <c r="P385" s="11"/>
      <c r="S385" s="9"/>
      <c r="AA385" s="10"/>
      <c r="AB385" s="10"/>
      <c r="AC385" s="10"/>
      <c r="AD385" s="10"/>
      <c r="AE385" s="10"/>
      <c r="AF385" s="10"/>
    </row>
    <row r="386" spans="16:32" x14ac:dyDescent="0.25">
      <c r="P386" s="11"/>
      <c r="S386" s="9"/>
      <c r="AA386" s="10"/>
      <c r="AB386" s="10"/>
      <c r="AC386" s="10"/>
      <c r="AD386" s="10"/>
      <c r="AE386" s="10"/>
      <c r="AF386" s="10"/>
    </row>
    <row r="387" spans="16:32" x14ac:dyDescent="0.25">
      <c r="P387" s="11"/>
      <c r="S387" s="9"/>
      <c r="AA387" s="10"/>
      <c r="AB387" s="10"/>
      <c r="AC387" s="10"/>
      <c r="AD387" s="10"/>
      <c r="AE387" s="10"/>
      <c r="AF387" s="10"/>
    </row>
    <row r="388" spans="16:32" x14ac:dyDescent="0.25">
      <c r="P388" s="11"/>
      <c r="S388" s="9"/>
      <c r="AA388" s="10"/>
      <c r="AB388" s="10"/>
      <c r="AC388" s="10"/>
      <c r="AD388" s="10"/>
      <c r="AE388" s="10"/>
      <c r="AF388" s="10"/>
    </row>
    <row r="389" spans="16:32" x14ac:dyDescent="0.25">
      <c r="P389" s="11"/>
      <c r="S389" s="9"/>
      <c r="AA389" s="10"/>
      <c r="AB389" s="10"/>
      <c r="AC389" s="10"/>
      <c r="AD389" s="10"/>
      <c r="AE389" s="10"/>
      <c r="AF389" s="10"/>
    </row>
    <row r="390" spans="16:32" x14ac:dyDescent="0.25">
      <c r="P390" s="11"/>
      <c r="S390" s="9"/>
      <c r="AA390" s="10"/>
      <c r="AB390" s="10"/>
      <c r="AC390" s="10"/>
      <c r="AD390" s="10"/>
      <c r="AE390" s="10"/>
      <c r="AF390" s="10"/>
    </row>
    <row r="391" spans="16:32" x14ac:dyDescent="0.25">
      <c r="P391" s="11"/>
      <c r="S391" s="9"/>
      <c r="AA391" s="10"/>
      <c r="AB391" s="10"/>
      <c r="AC391" s="10"/>
      <c r="AD391" s="10"/>
      <c r="AE391" s="10"/>
      <c r="AF391" s="10"/>
    </row>
    <row r="392" spans="16:32" x14ac:dyDescent="0.25">
      <c r="P392" s="11"/>
      <c r="S392" s="9"/>
      <c r="AA392" s="10"/>
      <c r="AB392" s="10"/>
      <c r="AC392" s="10"/>
      <c r="AD392" s="10"/>
      <c r="AE392" s="10"/>
      <c r="AF392" s="10"/>
    </row>
    <row r="393" spans="16:32" x14ac:dyDescent="0.25">
      <c r="P393" s="11"/>
      <c r="S393" s="9"/>
      <c r="AA393" s="10"/>
      <c r="AB393" s="10"/>
      <c r="AC393" s="10"/>
      <c r="AD393" s="10"/>
      <c r="AE393" s="10"/>
      <c r="AF393" s="10"/>
    </row>
    <row r="394" spans="16:32" x14ac:dyDescent="0.25">
      <c r="P394" s="11"/>
      <c r="S394" s="9"/>
      <c r="AA394" s="10"/>
      <c r="AB394" s="10"/>
      <c r="AC394" s="10"/>
      <c r="AD394" s="10"/>
      <c r="AE394" s="10"/>
      <c r="AF394" s="10"/>
    </row>
    <row r="395" spans="16:32" x14ac:dyDescent="0.25">
      <c r="P395" s="11"/>
      <c r="S395" s="9"/>
      <c r="AA395" s="10"/>
      <c r="AB395" s="10"/>
      <c r="AC395" s="10"/>
      <c r="AD395" s="10"/>
      <c r="AE395" s="10"/>
      <c r="AF395" s="10"/>
    </row>
    <row r="396" spans="16:32" x14ac:dyDescent="0.25">
      <c r="P396" s="11"/>
      <c r="S396" s="9"/>
      <c r="AA396" s="10"/>
      <c r="AB396" s="10"/>
      <c r="AC396" s="10"/>
      <c r="AD396" s="10"/>
      <c r="AE396" s="10"/>
      <c r="AF396" s="10"/>
    </row>
    <row r="397" spans="16:32" x14ac:dyDescent="0.25">
      <c r="P397" s="11"/>
      <c r="S397" s="9"/>
      <c r="AA397" s="10"/>
      <c r="AB397" s="10"/>
      <c r="AC397" s="10"/>
      <c r="AD397" s="10"/>
      <c r="AE397" s="10"/>
      <c r="AF397" s="10"/>
    </row>
    <row r="398" spans="16:32" x14ac:dyDescent="0.25">
      <c r="P398" s="11"/>
      <c r="S398" s="9"/>
      <c r="AA398" s="10"/>
      <c r="AB398" s="10"/>
      <c r="AC398" s="10"/>
      <c r="AD398" s="10"/>
      <c r="AE398" s="10"/>
      <c r="AF398" s="10"/>
    </row>
    <row r="399" spans="16:32" x14ac:dyDescent="0.25">
      <c r="P399" s="11"/>
      <c r="S399" s="9"/>
      <c r="AA399" s="10"/>
      <c r="AB399" s="10"/>
      <c r="AC399" s="10"/>
      <c r="AD399" s="10"/>
      <c r="AE399" s="10"/>
      <c r="AF399" s="10"/>
    </row>
    <row r="400" spans="16:32" x14ac:dyDescent="0.25">
      <c r="P400" s="11"/>
      <c r="S400" s="9"/>
      <c r="AA400" s="10"/>
      <c r="AB400" s="10"/>
      <c r="AC400" s="10"/>
      <c r="AD400" s="10"/>
      <c r="AE400" s="10"/>
      <c r="AF400" s="10"/>
    </row>
    <row r="401" spans="16:32" x14ac:dyDescent="0.25">
      <c r="P401" s="11"/>
      <c r="S401" s="9"/>
      <c r="AA401" s="10"/>
      <c r="AB401" s="10"/>
      <c r="AC401" s="10"/>
      <c r="AD401" s="10"/>
      <c r="AE401" s="10"/>
      <c r="AF401" s="10"/>
    </row>
    <row r="402" spans="16:32" x14ac:dyDescent="0.25">
      <c r="P402" s="11"/>
      <c r="S402" s="9"/>
      <c r="AA402" s="10"/>
      <c r="AB402" s="10"/>
      <c r="AC402" s="10"/>
      <c r="AD402" s="10"/>
      <c r="AE402" s="10"/>
      <c r="AF402" s="10"/>
    </row>
    <row r="403" spans="16:32" x14ac:dyDescent="0.25">
      <c r="P403" s="11"/>
      <c r="S403" s="9"/>
      <c r="AA403" s="10"/>
      <c r="AB403" s="10"/>
      <c r="AC403" s="10"/>
      <c r="AD403" s="10"/>
      <c r="AE403" s="10"/>
      <c r="AF403" s="10"/>
    </row>
    <row r="404" spans="16:32" x14ac:dyDescent="0.25">
      <c r="P404" s="11"/>
      <c r="S404" s="9"/>
      <c r="AA404" s="10"/>
      <c r="AB404" s="10"/>
      <c r="AC404" s="10"/>
      <c r="AD404" s="10"/>
      <c r="AE404" s="10"/>
      <c r="AF404" s="10"/>
    </row>
    <row r="405" spans="16:32" x14ac:dyDescent="0.25">
      <c r="P405" s="11"/>
      <c r="S405" s="9"/>
      <c r="AA405" s="10"/>
      <c r="AB405" s="10"/>
      <c r="AC405" s="10"/>
      <c r="AD405" s="10"/>
      <c r="AE405" s="10"/>
      <c r="AF405" s="10"/>
    </row>
    <row r="406" spans="16:32" x14ac:dyDescent="0.25">
      <c r="P406" s="11"/>
      <c r="S406" s="9"/>
      <c r="AA406" s="10"/>
      <c r="AB406" s="10"/>
      <c r="AC406" s="10"/>
      <c r="AD406" s="10"/>
      <c r="AE406" s="10"/>
      <c r="AF406" s="10"/>
    </row>
    <row r="407" spans="16:32" x14ac:dyDescent="0.25">
      <c r="P407" s="11"/>
      <c r="S407" s="9"/>
      <c r="AA407" s="10"/>
      <c r="AB407" s="10"/>
      <c r="AC407" s="10"/>
      <c r="AD407" s="10"/>
      <c r="AE407" s="10"/>
      <c r="AF407" s="10"/>
    </row>
    <row r="408" spans="16:32" x14ac:dyDescent="0.25">
      <c r="P408" s="11"/>
      <c r="S408" s="9"/>
      <c r="AA408" s="10"/>
      <c r="AB408" s="10"/>
      <c r="AC408" s="10"/>
      <c r="AD408" s="10"/>
      <c r="AE408" s="10"/>
      <c r="AF408" s="10"/>
    </row>
    <row r="409" spans="16:32" x14ac:dyDescent="0.25">
      <c r="P409" s="11"/>
      <c r="S409" s="9"/>
      <c r="AA409" s="10"/>
      <c r="AB409" s="10"/>
      <c r="AC409" s="10"/>
      <c r="AD409" s="10"/>
      <c r="AE409" s="10"/>
      <c r="AF409" s="10"/>
    </row>
    <row r="410" spans="16:32" x14ac:dyDescent="0.25">
      <c r="P410" s="11"/>
      <c r="S410" s="9"/>
      <c r="AA410" s="10"/>
      <c r="AB410" s="10"/>
      <c r="AC410" s="10"/>
      <c r="AD410" s="10"/>
      <c r="AE410" s="10"/>
      <c r="AF410" s="10"/>
    </row>
    <row r="411" spans="16:32" x14ac:dyDescent="0.25">
      <c r="P411" s="11"/>
      <c r="S411" s="9"/>
      <c r="AA411" s="10"/>
      <c r="AB411" s="10"/>
      <c r="AC411" s="10"/>
      <c r="AD411" s="10"/>
      <c r="AE411" s="10"/>
      <c r="AF411" s="10"/>
    </row>
    <row r="412" spans="16:32" x14ac:dyDescent="0.25">
      <c r="P412" s="11"/>
      <c r="S412" s="9"/>
      <c r="AA412" s="10"/>
      <c r="AB412" s="10"/>
      <c r="AC412" s="10"/>
      <c r="AD412" s="10"/>
      <c r="AE412" s="10"/>
      <c r="AF412" s="10"/>
    </row>
    <row r="413" spans="16:32" x14ac:dyDescent="0.25">
      <c r="P413" s="11"/>
      <c r="S413" s="9"/>
      <c r="AA413" s="10"/>
      <c r="AB413" s="10"/>
      <c r="AC413" s="10"/>
      <c r="AD413" s="10"/>
      <c r="AE413" s="10"/>
      <c r="AF413" s="10"/>
    </row>
    <row r="414" spans="16:32" x14ac:dyDescent="0.25">
      <c r="P414" s="11"/>
      <c r="S414" s="9"/>
      <c r="AA414" s="10"/>
      <c r="AB414" s="10"/>
      <c r="AC414" s="10"/>
      <c r="AD414" s="10"/>
      <c r="AE414" s="10"/>
      <c r="AF414" s="10"/>
    </row>
    <row r="415" spans="16:32" x14ac:dyDescent="0.25">
      <c r="P415" s="11"/>
      <c r="S415" s="9"/>
      <c r="AA415" s="10"/>
      <c r="AB415" s="10"/>
      <c r="AC415" s="10"/>
      <c r="AD415" s="10"/>
      <c r="AE415" s="10"/>
      <c r="AF415" s="10"/>
    </row>
    <row r="416" spans="16:32" x14ac:dyDescent="0.25">
      <c r="P416" s="11"/>
      <c r="S416" s="9"/>
      <c r="AA416" s="10"/>
      <c r="AB416" s="10"/>
      <c r="AC416" s="10"/>
      <c r="AD416" s="10"/>
      <c r="AE416" s="10"/>
      <c r="AF416" s="10"/>
    </row>
    <row r="417" spans="16:32" x14ac:dyDescent="0.25">
      <c r="P417" s="11"/>
      <c r="S417" s="9"/>
      <c r="AA417" s="10"/>
      <c r="AB417" s="10"/>
      <c r="AC417" s="10"/>
      <c r="AD417" s="10"/>
      <c r="AE417" s="10"/>
      <c r="AF417" s="10"/>
    </row>
    <row r="418" spans="16:32" x14ac:dyDescent="0.25">
      <c r="P418" s="11"/>
      <c r="S418" s="9"/>
      <c r="AA418" s="10"/>
      <c r="AB418" s="10"/>
      <c r="AC418" s="10"/>
      <c r="AD418" s="10"/>
      <c r="AE418" s="10"/>
      <c r="AF418" s="10"/>
    </row>
    <row r="419" spans="16:32" x14ac:dyDescent="0.25">
      <c r="P419" s="11"/>
      <c r="S419" s="9"/>
      <c r="AA419" s="10"/>
      <c r="AB419" s="10"/>
      <c r="AC419" s="10"/>
      <c r="AD419" s="10"/>
      <c r="AE419" s="10"/>
      <c r="AF419" s="10"/>
    </row>
    <row r="420" spans="16:32" x14ac:dyDescent="0.25">
      <c r="P420" s="11"/>
      <c r="S420" s="9"/>
      <c r="AA420" s="10"/>
      <c r="AB420" s="10"/>
      <c r="AC420" s="10"/>
      <c r="AD420" s="10"/>
      <c r="AE420" s="10"/>
      <c r="AF420" s="10"/>
    </row>
    <row r="421" spans="16:32" x14ac:dyDescent="0.25">
      <c r="P421" s="11"/>
      <c r="S421" s="9"/>
      <c r="AA421" s="10"/>
      <c r="AB421" s="10"/>
      <c r="AC421" s="10"/>
      <c r="AD421" s="10"/>
      <c r="AE421" s="10"/>
      <c r="AF421" s="10"/>
    </row>
    <row r="422" spans="16:32" x14ac:dyDescent="0.25">
      <c r="P422" s="11"/>
      <c r="S422" s="9"/>
      <c r="AA422" s="10"/>
      <c r="AB422" s="10"/>
      <c r="AC422" s="10"/>
      <c r="AD422" s="10"/>
      <c r="AE422" s="10"/>
      <c r="AF422" s="10"/>
    </row>
    <row r="423" spans="16:32" x14ac:dyDescent="0.25">
      <c r="P423" s="11"/>
      <c r="S423" s="9"/>
      <c r="AA423" s="10"/>
      <c r="AB423" s="10"/>
      <c r="AC423" s="10"/>
      <c r="AD423" s="10"/>
      <c r="AE423" s="10"/>
      <c r="AF423" s="10"/>
    </row>
    <row r="424" spans="16:32" x14ac:dyDescent="0.25">
      <c r="P424" s="11"/>
      <c r="S424" s="9"/>
      <c r="AA424" s="10"/>
      <c r="AB424" s="10"/>
      <c r="AC424" s="10"/>
      <c r="AD424" s="10"/>
      <c r="AE424" s="10"/>
      <c r="AF424" s="10"/>
    </row>
    <row r="425" spans="16:32" x14ac:dyDescent="0.25">
      <c r="P425" s="11"/>
      <c r="S425" s="9"/>
      <c r="AA425" s="10"/>
      <c r="AB425" s="10"/>
      <c r="AC425" s="10"/>
      <c r="AD425" s="10"/>
      <c r="AE425" s="10"/>
      <c r="AF425" s="10"/>
    </row>
    <row r="426" spans="16:32" x14ac:dyDescent="0.25">
      <c r="P426" s="11"/>
      <c r="S426" s="9"/>
      <c r="AA426" s="10"/>
      <c r="AB426" s="10"/>
      <c r="AC426" s="10"/>
      <c r="AD426" s="10"/>
      <c r="AE426" s="10"/>
      <c r="AF426" s="10"/>
    </row>
    <row r="427" spans="16:32" x14ac:dyDescent="0.25">
      <c r="P427" s="11"/>
      <c r="S427" s="9"/>
      <c r="AA427" s="10"/>
      <c r="AB427" s="10"/>
      <c r="AC427" s="10"/>
      <c r="AD427" s="10"/>
      <c r="AE427" s="10"/>
      <c r="AF427" s="10"/>
    </row>
    <row r="428" spans="16:32" x14ac:dyDescent="0.25">
      <c r="P428" s="11"/>
      <c r="S428" s="9"/>
      <c r="AA428" s="10"/>
      <c r="AB428" s="10"/>
      <c r="AC428" s="10"/>
      <c r="AD428" s="10"/>
      <c r="AE428" s="10"/>
      <c r="AF428" s="10"/>
    </row>
    <row r="429" spans="16:32" x14ac:dyDescent="0.25">
      <c r="P429" s="11"/>
      <c r="S429" s="9"/>
      <c r="AA429" s="10"/>
      <c r="AB429" s="10"/>
      <c r="AC429" s="10"/>
      <c r="AD429" s="10"/>
      <c r="AE429" s="10"/>
      <c r="AF429" s="10"/>
    </row>
    <row r="430" spans="16:32" x14ac:dyDescent="0.25">
      <c r="P430" s="11"/>
      <c r="S430" s="9"/>
      <c r="AA430" s="10"/>
      <c r="AB430" s="10"/>
      <c r="AC430" s="10"/>
      <c r="AD430" s="10"/>
      <c r="AE430" s="10"/>
      <c r="AF430" s="10"/>
    </row>
    <row r="431" spans="16:32" x14ac:dyDescent="0.25">
      <c r="P431" s="11"/>
      <c r="S431" s="9"/>
      <c r="AA431" s="10"/>
      <c r="AB431" s="10"/>
      <c r="AC431" s="10"/>
      <c r="AD431" s="10"/>
      <c r="AE431" s="10"/>
      <c r="AF431" s="10"/>
    </row>
    <row r="432" spans="16:32" x14ac:dyDescent="0.25">
      <c r="P432" s="11"/>
      <c r="S432" s="9"/>
      <c r="AA432" s="10"/>
      <c r="AB432" s="10"/>
      <c r="AC432" s="10"/>
      <c r="AD432" s="10"/>
      <c r="AE432" s="10"/>
      <c r="AF432" s="10"/>
    </row>
    <row r="433" spans="16:32" x14ac:dyDescent="0.25">
      <c r="P433" s="11"/>
      <c r="S433" s="9"/>
      <c r="AA433" s="10"/>
      <c r="AB433" s="10"/>
      <c r="AC433" s="10"/>
      <c r="AD433" s="10"/>
      <c r="AE433" s="10"/>
      <c r="AF433" s="10"/>
    </row>
    <row r="434" spans="16:32" x14ac:dyDescent="0.25">
      <c r="P434" s="11"/>
      <c r="S434" s="9"/>
      <c r="AA434" s="10"/>
      <c r="AB434" s="10"/>
      <c r="AC434" s="10"/>
      <c r="AD434" s="10"/>
      <c r="AE434" s="10"/>
      <c r="AF434" s="10"/>
    </row>
    <row r="435" spans="16:32" x14ac:dyDescent="0.25">
      <c r="P435" s="11"/>
      <c r="S435" s="9"/>
      <c r="AA435" s="10"/>
      <c r="AB435" s="10"/>
      <c r="AC435" s="10"/>
      <c r="AD435" s="10"/>
      <c r="AE435" s="10"/>
      <c r="AF435" s="10"/>
    </row>
    <row r="436" spans="16:32" x14ac:dyDescent="0.25">
      <c r="P436" s="11"/>
      <c r="S436" s="9"/>
      <c r="AA436" s="10"/>
      <c r="AB436" s="10"/>
      <c r="AC436" s="10"/>
      <c r="AD436" s="10"/>
      <c r="AE436" s="10"/>
      <c r="AF436" s="10"/>
    </row>
    <row r="437" spans="16:32" x14ac:dyDescent="0.25">
      <c r="P437" s="11"/>
      <c r="S437" s="9"/>
      <c r="AA437" s="10"/>
      <c r="AB437" s="10"/>
      <c r="AC437" s="10"/>
      <c r="AD437" s="10"/>
      <c r="AE437" s="10"/>
      <c r="AF437" s="10"/>
    </row>
    <row r="438" spans="16:32" x14ac:dyDescent="0.25">
      <c r="P438" s="11"/>
      <c r="S438" s="9"/>
      <c r="AA438" s="10"/>
      <c r="AB438" s="10"/>
      <c r="AC438" s="10"/>
      <c r="AD438" s="10"/>
      <c r="AE438" s="10"/>
      <c r="AF438" s="10"/>
    </row>
    <row r="439" spans="16:32" x14ac:dyDescent="0.25">
      <c r="P439" s="11"/>
      <c r="S439" s="9"/>
      <c r="AA439" s="10"/>
      <c r="AB439" s="10"/>
      <c r="AC439" s="10"/>
      <c r="AD439" s="10"/>
      <c r="AE439" s="10"/>
      <c r="AF439" s="10"/>
    </row>
    <row r="440" spans="16:32" x14ac:dyDescent="0.25">
      <c r="P440" s="11"/>
      <c r="S440" s="9"/>
      <c r="AA440" s="10"/>
      <c r="AB440" s="10"/>
      <c r="AC440" s="10"/>
      <c r="AD440" s="10"/>
      <c r="AE440" s="10"/>
      <c r="AF440" s="10"/>
    </row>
    <row r="441" spans="16:32" x14ac:dyDescent="0.25">
      <c r="P441" s="11"/>
      <c r="S441" s="9"/>
      <c r="AA441" s="10"/>
      <c r="AB441" s="10"/>
      <c r="AC441" s="10"/>
      <c r="AD441" s="10"/>
      <c r="AE441" s="10"/>
      <c r="AF441" s="10"/>
    </row>
    <row r="442" spans="16:32" x14ac:dyDescent="0.25">
      <c r="P442" s="11"/>
      <c r="S442" s="9"/>
      <c r="AA442" s="10"/>
      <c r="AB442" s="10"/>
      <c r="AC442" s="10"/>
      <c r="AD442" s="10"/>
      <c r="AE442" s="10"/>
      <c r="AF442" s="10"/>
    </row>
    <row r="443" spans="16:32" x14ac:dyDescent="0.25">
      <c r="P443" s="11"/>
      <c r="S443" s="9"/>
      <c r="AA443" s="10"/>
      <c r="AB443" s="10"/>
      <c r="AC443" s="10"/>
      <c r="AD443" s="10"/>
      <c r="AE443" s="10"/>
      <c r="AF443" s="10"/>
    </row>
    <row r="444" spans="16:32" x14ac:dyDescent="0.25">
      <c r="P444" s="11"/>
      <c r="S444" s="9"/>
      <c r="AA444" s="10"/>
      <c r="AB444" s="10"/>
      <c r="AC444" s="10"/>
      <c r="AD444" s="10"/>
      <c r="AE444" s="10"/>
      <c r="AF444" s="10"/>
    </row>
    <row r="445" spans="16:32" x14ac:dyDescent="0.25">
      <c r="P445" s="11"/>
      <c r="S445" s="9"/>
      <c r="AA445" s="10"/>
      <c r="AB445" s="10"/>
      <c r="AC445" s="10"/>
      <c r="AD445" s="10"/>
      <c r="AE445" s="10"/>
      <c r="AF445" s="10"/>
    </row>
    <row r="446" spans="16:32" x14ac:dyDescent="0.25">
      <c r="P446" s="11"/>
      <c r="S446" s="9"/>
      <c r="AA446" s="10"/>
      <c r="AB446" s="10"/>
      <c r="AC446" s="10"/>
      <c r="AD446" s="10"/>
      <c r="AE446" s="10"/>
      <c r="AF446" s="10"/>
    </row>
    <row r="447" spans="16:32" x14ac:dyDescent="0.25">
      <c r="P447" s="11"/>
      <c r="S447" s="9"/>
      <c r="AA447" s="10"/>
      <c r="AB447" s="10"/>
      <c r="AC447" s="10"/>
      <c r="AD447" s="10"/>
      <c r="AE447" s="10"/>
      <c r="AF447" s="10"/>
    </row>
    <row r="448" spans="16:32" x14ac:dyDescent="0.25">
      <c r="P448" s="11"/>
      <c r="S448" s="9"/>
      <c r="AA448" s="10"/>
      <c r="AB448" s="10"/>
      <c r="AC448" s="10"/>
      <c r="AD448" s="10"/>
      <c r="AE448" s="10"/>
      <c r="AF448" s="10"/>
    </row>
    <row r="449" spans="16:32" x14ac:dyDescent="0.25">
      <c r="P449" s="11"/>
      <c r="S449" s="9"/>
      <c r="AA449" s="10"/>
      <c r="AB449" s="10"/>
      <c r="AC449" s="10"/>
      <c r="AD449" s="10"/>
      <c r="AE449" s="10"/>
      <c r="AF449" s="10"/>
    </row>
    <row r="450" spans="16:32" x14ac:dyDescent="0.25">
      <c r="P450" s="11"/>
      <c r="S450" s="9"/>
      <c r="AA450" s="10"/>
      <c r="AB450" s="10"/>
      <c r="AC450" s="10"/>
      <c r="AD450" s="10"/>
      <c r="AE450" s="10"/>
      <c r="AF450" s="10"/>
    </row>
    <row r="451" spans="16:32" x14ac:dyDescent="0.25">
      <c r="P451" s="11"/>
      <c r="S451" s="9"/>
      <c r="AA451" s="10"/>
      <c r="AB451" s="10"/>
      <c r="AC451" s="10"/>
      <c r="AD451" s="10"/>
      <c r="AE451" s="10"/>
      <c r="AF451" s="10"/>
    </row>
    <row r="452" spans="16:32" x14ac:dyDescent="0.25">
      <c r="P452" s="11"/>
      <c r="S452" s="9"/>
      <c r="AA452" s="10"/>
      <c r="AB452" s="10"/>
      <c r="AC452" s="10"/>
      <c r="AD452" s="10"/>
      <c r="AE452" s="10"/>
      <c r="AF452" s="10"/>
    </row>
    <row r="453" spans="16:32" x14ac:dyDescent="0.25">
      <c r="P453" s="11"/>
      <c r="S453" s="9"/>
      <c r="AA453" s="10"/>
      <c r="AB453" s="10"/>
      <c r="AC453" s="10"/>
      <c r="AD453" s="10"/>
      <c r="AE453" s="10"/>
      <c r="AF453" s="10"/>
    </row>
    <row r="454" spans="16:32" x14ac:dyDescent="0.25">
      <c r="P454" s="11"/>
      <c r="S454" s="9"/>
      <c r="AA454" s="10"/>
      <c r="AB454" s="10"/>
      <c r="AC454" s="10"/>
      <c r="AD454" s="10"/>
      <c r="AE454" s="10"/>
      <c r="AF454" s="10"/>
    </row>
    <row r="455" spans="16:32" x14ac:dyDescent="0.25">
      <c r="P455" s="11"/>
      <c r="S455" s="9"/>
      <c r="AA455" s="10"/>
      <c r="AB455" s="10"/>
      <c r="AC455" s="10"/>
      <c r="AD455" s="10"/>
      <c r="AE455" s="10"/>
      <c r="AF455" s="10"/>
    </row>
    <row r="456" spans="16:32" x14ac:dyDescent="0.25">
      <c r="P456" s="11"/>
      <c r="S456" s="9"/>
      <c r="AA456" s="10"/>
      <c r="AB456" s="10"/>
      <c r="AC456" s="10"/>
      <c r="AD456" s="10"/>
      <c r="AE456" s="10"/>
      <c r="AF456" s="10"/>
    </row>
    <row r="457" spans="16:32" x14ac:dyDescent="0.25">
      <c r="P457" s="11"/>
      <c r="S457" s="9"/>
      <c r="AA457" s="10"/>
      <c r="AB457" s="10"/>
      <c r="AC457" s="10"/>
      <c r="AD457" s="10"/>
      <c r="AE457" s="10"/>
      <c r="AF457" s="10"/>
    </row>
    <row r="458" spans="16:32" x14ac:dyDescent="0.25">
      <c r="P458" s="11"/>
      <c r="S458" s="9"/>
      <c r="AA458" s="10"/>
      <c r="AB458" s="10"/>
      <c r="AC458" s="10"/>
      <c r="AD458" s="10"/>
      <c r="AE458" s="10"/>
      <c r="AF458" s="10"/>
    </row>
    <row r="459" spans="16:32" x14ac:dyDescent="0.25">
      <c r="P459" s="11"/>
      <c r="S459" s="9"/>
      <c r="AA459" s="10"/>
      <c r="AB459" s="10"/>
      <c r="AC459" s="10"/>
      <c r="AD459" s="10"/>
      <c r="AE459" s="10"/>
      <c r="AF459" s="10"/>
    </row>
    <row r="460" spans="16:32" x14ac:dyDescent="0.25">
      <c r="P460" s="11"/>
      <c r="S460" s="9"/>
      <c r="AA460" s="10"/>
      <c r="AB460" s="10"/>
      <c r="AC460" s="10"/>
      <c r="AD460" s="10"/>
      <c r="AE460" s="10"/>
      <c r="AF460" s="10"/>
    </row>
    <row r="461" spans="16:32" x14ac:dyDescent="0.25">
      <c r="P461" s="11"/>
      <c r="S461" s="9"/>
      <c r="AA461" s="10"/>
      <c r="AB461" s="10"/>
      <c r="AC461" s="10"/>
      <c r="AD461" s="10"/>
      <c r="AE461" s="10"/>
      <c r="AF461" s="10"/>
    </row>
    <row r="462" spans="16:32" x14ac:dyDescent="0.25">
      <c r="P462" s="11"/>
      <c r="S462" s="9"/>
      <c r="AA462" s="10"/>
      <c r="AB462" s="10"/>
      <c r="AC462" s="10"/>
      <c r="AD462" s="10"/>
      <c r="AE462" s="10"/>
      <c r="AF462" s="10"/>
    </row>
    <row r="463" spans="16:32" x14ac:dyDescent="0.25">
      <c r="P463" s="11"/>
      <c r="S463" s="9"/>
      <c r="AA463" s="10"/>
      <c r="AB463" s="10"/>
      <c r="AC463" s="10"/>
      <c r="AD463" s="10"/>
      <c r="AE463" s="10"/>
      <c r="AF463" s="10"/>
    </row>
    <row r="464" spans="16:32" x14ac:dyDescent="0.25">
      <c r="P464" s="11"/>
      <c r="S464" s="9"/>
      <c r="AA464" s="10"/>
      <c r="AB464" s="10"/>
      <c r="AC464" s="10"/>
      <c r="AD464" s="10"/>
      <c r="AE464" s="10"/>
      <c r="AF464" s="10"/>
    </row>
    <row r="465" spans="16:32" x14ac:dyDescent="0.25">
      <c r="P465" s="11"/>
      <c r="S465" s="9"/>
      <c r="AA465" s="10"/>
      <c r="AB465" s="10"/>
      <c r="AC465" s="10"/>
      <c r="AD465" s="10"/>
      <c r="AE465" s="10"/>
      <c r="AF465" s="10"/>
    </row>
    <row r="466" spans="16:32" x14ac:dyDescent="0.25">
      <c r="P466" s="11"/>
      <c r="S466" s="9"/>
      <c r="AA466" s="10"/>
      <c r="AB466" s="10"/>
      <c r="AC466" s="10"/>
      <c r="AD466" s="10"/>
      <c r="AE466" s="10"/>
      <c r="AF466" s="10"/>
    </row>
    <row r="467" spans="16:32" x14ac:dyDescent="0.25">
      <c r="P467" s="11"/>
      <c r="S467" s="9"/>
      <c r="AA467" s="10"/>
      <c r="AB467" s="10"/>
      <c r="AC467" s="10"/>
      <c r="AD467" s="10"/>
      <c r="AE467" s="10"/>
      <c r="AF467" s="10"/>
    </row>
    <row r="468" spans="16:32" x14ac:dyDescent="0.25">
      <c r="P468" s="11"/>
      <c r="S468" s="9"/>
      <c r="AA468" s="10"/>
      <c r="AB468" s="10"/>
      <c r="AC468" s="10"/>
      <c r="AD468" s="10"/>
      <c r="AE468" s="10"/>
      <c r="AF468" s="10"/>
    </row>
    <row r="469" spans="16:32" x14ac:dyDescent="0.25">
      <c r="P469" s="11"/>
      <c r="S469" s="9"/>
      <c r="AA469" s="10"/>
      <c r="AB469" s="10"/>
      <c r="AC469" s="10"/>
      <c r="AD469" s="10"/>
      <c r="AE469" s="10"/>
      <c r="AF469" s="10"/>
    </row>
    <row r="470" spans="16:32" x14ac:dyDescent="0.25">
      <c r="P470" s="11"/>
      <c r="S470" s="9"/>
      <c r="AA470" s="10"/>
      <c r="AB470" s="10"/>
      <c r="AC470" s="10"/>
      <c r="AD470" s="10"/>
      <c r="AE470" s="10"/>
      <c r="AF470" s="10"/>
    </row>
    <row r="471" spans="16:32" x14ac:dyDescent="0.25">
      <c r="P471" s="11"/>
      <c r="S471" s="9"/>
      <c r="AA471" s="10"/>
      <c r="AB471" s="10"/>
      <c r="AC471" s="10"/>
      <c r="AD471" s="10"/>
      <c r="AE471" s="10"/>
      <c r="AF471" s="10"/>
    </row>
    <row r="472" spans="16:32" x14ac:dyDescent="0.25">
      <c r="P472" s="11"/>
      <c r="S472" s="9"/>
      <c r="AA472" s="10"/>
      <c r="AB472" s="10"/>
      <c r="AC472" s="10"/>
      <c r="AD472" s="10"/>
      <c r="AE472" s="10"/>
      <c r="AF472" s="10"/>
    </row>
    <row r="473" spans="16:32" x14ac:dyDescent="0.25">
      <c r="P473" s="11"/>
      <c r="S473" s="9"/>
      <c r="AA473" s="10"/>
      <c r="AB473" s="10"/>
      <c r="AC473" s="10"/>
      <c r="AD473" s="10"/>
      <c r="AE473" s="10"/>
      <c r="AF473" s="10"/>
    </row>
    <row r="474" spans="16:32" x14ac:dyDescent="0.25">
      <c r="P474" s="11"/>
      <c r="S474" s="9"/>
      <c r="AA474" s="10"/>
      <c r="AB474" s="10"/>
      <c r="AC474" s="10"/>
      <c r="AD474" s="10"/>
      <c r="AE474" s="10"/>
      <c r="AF474" s="10"/>
    </row>
    <row r="475" spans="16:32" x14ac:dyDescent="0.25">
      <c r="P475" s="11"/>
      <c r="S475" s="9"/>
      <c r="AA475" s="10"/>
      <c r="AB475" s="10"/>
      <c r="AC475" s="10"/>
      <c r="AD475" s="10"/>
      <c r="AE475" s="10"/>
      <c r="AF475" s="10"/>
    </row>
    <row r="476" spans="16:32" x14ac:dyDescent="0.25">
      <c r="P476" s="11"/>
      <c r="S476" s="9"/>
      <c r="AA476" s="10"/>
      <c r="AB476" s="10"/>
      <c r="AC476" s="10"/>
      <c r="AD476" s="10"/>
      <c r="AE476" s="10"/>
      <c r="AF476" s="10"/>
    </row>
    <row r="477" spans="16:32" x14ac:dyDescent="0.25">
      <c r="P477" s="11"/>
      <c r="S477" s="9"/>
      <c r="AA477" s="10"/>
      <c r="AB477" s="10"/>
      <c r="AC477" s="10"/>
      <c r="AD477" s="10"/>
      <c r="AE477" s="10"/>
      <c r="AF477" s="10"/>
    </row>
    <row r="478" spans="16:32" x14ac:dyDescent="0.25">
      <c r="P478" s="11"/>
      <c r="S478" s="9"/>
      <c r="AA478" s="10"/>
      <c r="AB478" s="10"/>
      <c r="AC478" s="10"/>
      <c r="AD478" s="10"/>
      <c r="AE478" s="10"/>
      <c r="AF478" s="10"/>
    </row>
    <row r="479" spans="16:32" x14ac:dyDescent="0.25">
      <c r="P479" s="11"/>
      <c r="S479" s="9"/>
      <c r="AA479" s="10"/>
      <c r="AB479" s="10"/>
      <c r="AC479" s="10"/>
      <c r="AD479" s="10"/>
      <c r="AE479" s="10"/>
      <c r="AF479" s="10"/>
    </row>
    <row r="480" spans="16:32" x14ac:dyDescent="0.25">
      <c r="P480" s="11"/>
      <c r="S480" s="9"/>
      <c r="AA480" s="10"/>
      <c r="AB480" s="10"/>
      <c r="AC480" s="10"/>
      <c r="AD480" s="10"/>
      <c r="AE480" s="10"/>
      <c r="AF480" s="10"/>
    </row>
    <row r="481" spans="16:32" x14ac:dyDescent="0.25">
      <c r="P481" s="11"/>
      <c r="S481" s="9"/>
      <c r="AA481" s="10"/>
      <c r="AB481" s="10"/>
      <c r="AC481" s="10"/>
      <c r="AD481" s="10"/>
      <c r="AE481" s="10"/>
      <c r="AF481" s="10"/>
    </row>
    <row r="482" spans="16:32" x14ac:dyDescent="0.25">
      <c r="P482" s="11"/>
      <c r="S482" s="9"/>
      <c r="AA482" s="10"/>
      <c r="AB482" s="10"/>
      <c r="AC482" s="10"/>
      <c r="AD482" s="10"/>
      <c r="AE482" s="10"/>
      <c r="AF482" s="10"/>
    </row>
    <row r="483" spans="16:32" x14ac:dyDescent="0.25">
      <c r="P483" s="11"/>
      <c r="S483" s="9"/>
      <c r="AA483" s="10"/>
      <c r="AB483" s="10"/>
      <c r="AC483" s="10"/>
      <c r="AD483" s="10"/>
      <c r="AE483" s="10"/>
      <c r="AF483" s="10"/>
    </row>
    <row r="484" spans="16:32" x14ac:dyDescent="0.25">
      <c r="P484" s="11"/>
      <c r="S484" s="9"/>
      <c r="AA484" s="10"/>
      <c r="AB484" s="10"/>
      <c r="AC484" s="10"/>
      <c r="AD484" s="10"/>
      <c r="AE484" s="10"/>
      <c r="AF484" s="10"/>
    </row>
    <row r="485" spans="16:32" x14ac:dyDescent="0.25">
      <c r="P485" s="11"/>
      <c r="S485" s="9"/>
      <c r="AA485" s="10"/>
      <c r="AB485" s="10"/>
      <c r="AC485" s="10"/>
      <c r="AD485" s="10"/>
      <c r="AE485" s="10"/>
      <c r="AF485" s="10"/>
    </row>
    <row r="486" spans="16:32" x14ac:dyDescent="0.25">
      <c r="P486" s="11"/>
      <c r="S486" s="9"/>
      <c r="AA486" s="10"/>
      <c r="AB486" s="10"/>
      <c r="AC486" s="10"/>
      <c r="AD486" s="10"/>
      <c r="AE486" s="10"/>
      <c r="AF486" s="10"/>
    </row>
    <row r="487" spans="16:32" x14ac:dyDescent="0.25">
      <c r="P487" s="11"/>
      <c r="S487" s="9"/>
      <c r="AA487" s="10"/>
      <c r="AB487" s="10"/>
      <c r="AC487" s="10"/>
      <c r="AD487" s="10"/>
      <c r="AE487" s="10"/>
      <c r="AF487" s="10"/>
    </row>
    <row r="488" spans="16:32" x14ac:dyDescent="0.25">
      <c r="P488" s="11"/>
      <c r="S488" s="9"/>
      <c r="AA488" s="10"/>
      <c r="AB488" s="10"/>
      <c r="AC488" s="10"/>
      <c r="AD488" s="10"/>
      <c r="AE488" s="10"/>
      <c r="AF488" s="10"/>
    </row>
    <row r="489" spans="16:32" x14ac:dyDescent="0.25">
      <c r="P489" s="11"/>
      <c r="S489" s="9"/>
      <c r="AA489" s="10"/>
      <c r="AB489" s="10"/>
      <c r="AC489" s="10"/>
      <c r="AD489" s="10"/>
      <c r="AE489" s="10"/>
      <c r="AF489" s="10"/>
    </row>
    <row r="490" spans="16:32" x14ac:dyDescent="0.25">
      <c r="P490" s="11"/>
      <c r="S490" s="9"/>
      <c r="AA490" s="10"/>
      <c r="AB490" s="10"/>
      <c r="AC490" s="10"/>
      <c r="AD490" s="10"/>
      <c r="AE490" s="10"/>
      <c r="AF490" s="10"/>
    </row>
    <row r="491" spans="16:32" x14ac:dyDescent="0.25">
      <c r="P491" s="11"/>
      <c r="S491" s="9"/>
      <c r="AA491" s="10"/>
      <c r="AB491" s="10"/>
      <c r="AC491" s="10"/>
      <c r="AD491" s="10"/>
      <c r="AE491" s="10"/>
      <c r="AF491" s="10"/>
    </row>
    <row r="492" spans="16:32" x14ac:dyDescent="0.25">
      <c r="P492" s="11"/>
      <c r="S492" s="9"/>
      <c r="AA492" s="10"/>
      <c r="AB492" s="10"/>
      <c r="AC492" s="10"/>
      <c r="AD492" s="10"/>
      <c r="AE492" s="10"/>
      <c r="AF492" s="10"/>
    </row>
    <row r="493" spans="16:32" x14ac:dyDescent="0.25">
      <c r="P493" s="11"/>
      <c r="S493" s="9"/>
      <c r="AA493" s="10"/>
      <c r="AB493" s="10"/>
      <c r="AC493" s="10"/>
      <c r="AD493" s="10"/>
      <c r="AE493" s="10"/>
      <c r="AF493" s="10"/>
    </row>
    <row r="494" spans="16:32" x14ac:dyDescent="0.25">
      <c r="P494" s="11"/>
      <c r="S494" s="9"/>
      <c r="AA494" s="10"/>
      <c r="AB494" s="10"/>
      <c r="AC494" s="10"/>
      <c r="AD494" s="10"/>
      <c r="AE494" s="10"/>
      <c r="AF494" s="10"/>
    </row>
    <row r="495" spans="16:32" x14ac:dyDescent="0.25">
      <c r="P495" s="11"/>
      <c r="S495" s="9"/>
      <c r="AA495" s="10"/>
      <c r="AB495" s="10"/>
      <c r="AC495" s="10"/>
      <c r="AD495" s="10"/>
      <c r="AE495" s="10"/>
      <c r="AF495" s="10"/>
    </row>
    <row r="496" spans="16:32" x14ac:dyDescent="0.25">
      <c r="P496" s="11"/>
      <c r="S496" s="9"/>
      <c r="AA496" s="10"/>
      <c r="AB496" s="10"/>
      <c r="AC496" s="10"/>
      <c r="AD496" s="10"/>
      <c r="AE496" s="10"/>
      <c r="AF496" s="10"/>
    </row>
    <row r="497" spans="16:32" x14ac:dyDescent="0.25">
      <c r="P497" s="11"/>
      <c r="S497" s="9"/>
      <c r="AA497" s="10"/>
      <c r="AB497" s="10"/>
      <c r="AC497" s="10"/>
      <c r="AD497" s="10"/>
      <c r="AE497" s="10"/>
      <c r="AF497" s="10"/>
    </row>
    <row r="498" spans="16:32" x14ac:dyDescent="0.25">
      <c r="P498" s="11"/>
      <c r="S498" s="9"/>
      <c r="AA498" s="10"/>
      <c r="AB498" s="10"/>
      <c r="AC498" s="10"/>
      <c r="AD498" s="10"/>
      <c r="AE498" s="10"/>
      <c r="AF498" s="10"/>
    </row>
    <row r="499" spans="16:32" x14ac:dyDescent="0.25">
      <c r="P499" s="11"/>
      <c r="S499" s="9"/>
      <c r="AA499" s="10"/>
      <c r="AB499" s="10"/>
      <c r="AC499" s="10"/>
      <c r="AD499" s="10"/>
      <c r="AE499" s="10"/>
      <c r="AF499" s="10"/>
    </row>
    <row r="500" spans="16:32" x14ac:dyDescent="0.25">
      <c r="P500" s="11"/>
      <c r="S500" s="9"/>
      <c r="AA500" s="10"/>
      <c r="AB500" s="10"/>
      <c r="AC500" s="10"/>
      <c r="AD500" s="10"/>
      <c r="AE500" s="10"/>
      <c r="AF500" s="10"/>
    </row>
    <row r="501" spans="16:32" x14ac:dyDescent="0.25">
      <c r="P501" s="11"/>
      <c r="S501" s="9"/>
      <c r="AA501" s="10"/>
      <c r="AB501" s="10"/>
      <c r="AC501" s="10"/>
      <c r="AD501" s="10"/>
      <c r="AE501" s="10"/>
      <c r="AF501" s="10"/>
    </row>
    <row r="502" spans="16:32" x14ac:dyDescent="0.25">
      <c r="P502" s="11"/>
      <c r="S502" s="9"/>
      <c r="AA502" s="10"/>
      <c r="AB502" s="10"/>
      <c r="AC502" s="10"/>
      <c r="AD502" s="10"/>
      <c r="AE502" s="10"/>
      <c r="AF502" s="10"/>
    </row>
    <row r="503" spans="16:32" x14ac:dyDescent="0.25">
      <c r="P503" s="11"/>
      <c r="S503" s="9"/>
      <c r="AA503" s="10"/>
      <c r="AB503" s="10"/>
      <c r="AC503" s="10"/>
      <c r="AD503" s="10"/>
      <c r="AE503" s="10"/>
      <c r="AF503" s="10"/>
    </row>
    <row r="504" spans="16:32" x14ac:dyDescent="0.25">
      <c r="P504" s="11"/>
      <c r="S504" s="9"/>
      <c r="AA504" s="10"/>
      <c r="AB504" s="10"/>
      <c r="AC504" s="10"/>
      <c r="AD504" s="10"/>
      <c r="AE504" s="10"/>
      <c r="AF504" s="10"/>
    </row>
    <row r="505" spans="16:32" x14ac:dyDescent="0.25">
      <c r="P505" s="11"/>
      <c r="S505" s="9"/>
      <c r="AA505" s="10"/>
      <c r="AB505" s="10"/>
      <c r="AC505" s="10"/>
      <c r="AD505" s="10"/>
      <c r="AE505" s="10"/>
      <c r="AF505" s="10"/>
    </row>
    <row r="506" spans="16:32" x14ac:dyDescent="0.25">
      <c r="P506" s="11"/>
      <c r="S506" s="9"/>
      <c r="AA506" s="10"/>
      <c r="AB506" s="10"/>
      <c r="AC506" s="10"/>
      <c r="AD506" s="10"/>
      <c r="AE506" s="10"/>
      <c r="AF506" s="10"/>
    </row>
    <row r="507" spans="16:32" x14ac:dyDescent="0.25">
      <c r="P507" s="11"/>
      <c r="S507" s="9"/>
      <c r="AA507" s="10"/>
      <c r="AB507" s="10"/>
      <c r="AC507" s="10"/>
      <c r="AD507" s="10"/>
      <c r="AE507" s="10"/>
      <c r="AF507" s="10"/>
    </row>
    <row r="508" spans="16:32" x14ac:dyDescent="0.25">
      <c r="P508" s="11"/>
      <c r="S508" s="9"/>
      <c r="AA508" s="10"/>
      <c r="AB508" s="10"/>
      <c r="AC508" s="10"/>
      <c r="AD508" s="10"/>
      <c r="AE508" s="10"/>
      <c r="AF508" s="10"/>
    </row>
    <row r="509" spans="16:32" x14ac:dyDescent="0.25">
      <c r="P509" s="11"/>
      <c r="S509" s="9"/>
      <c r="AA509" s="10"/>
      <c r="AB509" s="10"/>
      <c r="AC509" s="10"/>
      <c r="AD509" s="10"/>
      <c r="AE509" s="10"/>
      <c r="AF509" s="10"/>
    </row>
    <row r="510" spans="16:32" x14ac:dyDescent="0.25">
      <c r="P510" s="11"/>
      <c r="S510" s="9"/>
      <c r="AA510" s="10"/>
      <c r="AB510" s="10"/>
      <c r="AC510" s="10"/>
      <c r="AD510" s="10"/>
      <c r="AE510" s="10"/>
      <c r="AF510" s="10"/>
    </row>
    <row r="511" spans="16:32" x14ac:dyDescent="0.25">
      <c r="P511" s="11"/>
      <c r="S511" s="9"/>
      <c r="AA511" s="10"/>
      <c r="AB511" s="10"/>
      <c r="AC511" s="10"/>
      <c r="AD511" s="10"/>
      <c r="AE511" s="10"/>
      <c r="AF511" s="10"/>
    </row>
    <row r="512" spans="16:32" x14ac:dyDescent="0.25">
      <c r="P512" s="11"/>
      <c r="S512" s="9"/>
      <c r="AA512" s="10"/>
      <c r="AB512" s="10"/>
      <c r="AC512" s="10"/>
      <c r="AD512" s="10"/>
      <c r="AE512" s="10"/>
      <c r="AF512" s="10"/>
    </row>
    <row r="513" spans="16:32" x14ac:dyDescent="0.25">
      <c r="P513" s="11"/>
      <c r="S513" s="9"/>
      <c r="AA513" s="10"/>
      <c r="AB513" s="10"/>
      <c r="AC513" s="10"/>
      <c r="AD513" s="10"/>
      <c r="AE513" s="10"/>
      <c r="AF513" s="10"/>
    </row>
    <row r="514" spans="16:32" x14ac:dyDescent="0.25">
      <c r="P514" s="11"/>
      <c r="S514" s="9"/>
      <c r="AA514" s="10"/>
      <c r="AB514" s="10"/>
      <c r="AC514" s="10"/>
      <c r="AD514" s="10"/>
      <c r="AE514" s="10"/>
      <c r="AF514" s="10"/>
    </row>
    <row r="515" spans="16:32" x14ac:dyDescent="0.25">
      <c r="P515" s="11"/>
      <c r="S515" s="9"/>
      <c r="AA515" s="10"/>
      <c r="AB515" s="10"/>
      <c r="AC515" s="10"/>
      <c r="AD515" s="10"/>
      <c r="AE515" s="10"/>
      <c r="AF515" s="10"/>
    </row>
    <row r="516" spans="16:32" x14ac:dyDescent="0.25">
      <c r="P516" s="11"/>
      <c r="S516" s="9"/>
      <c r="AA516" s="10"/>
      <c r="AB516" s="10"/>
      <c r="AC516" s="10"/>
      <c r="AD516" s="10"/>
      <c r="AE516" s="10"/>
      <c r="AF516" s="10"/>
    </row>
    <row r="517" spans="16:32" x14ac:dyDescent="0.25">
      <c r="P517" s="11"/>
      <c r="S517" s="9"/>
      <c r="AA517" s="10"/>
      <c r="AB517" s="10"/>
      <c r="AC517" s="10"/>
      <c r="AD517" s="10"/>
      <c r="AE517" s="10"/>
      <c r="AF517" s="10"/>
    </row>
    <row r="518" spans="16:32" x14ac:dyDescent="0.25">
      <c r="P518" s="11"/>
      <c r="S518" s="9"/>
      <c r="AA518" s="10"/>
      <c r="AB518" s="10"/>
      <c r="AC518" s="10"/>
      <c r="AD518" s="10"/>
      <c r="AE518" s="10"/>
      <c r="AF518" s="10"/>
    </row>
    <row r="519" spans="16:32" x14ac:dyDescent="0.25">
      <c r="P519" s="11"/>
      <c r="S519" s="9"/>
      <c r="AA519" s="10"/>
      <c r="AB519" s="10"/>
      <c r="AC519" s="10"/>
      <c r="AD519" s="10"/>
      <c r="AE519" s="10"/>
      <c r="AF519" s="10"/>
    </row>
    <row r="520" spans="16:32" x14ac:dyDescent="0.25">
      <c r="P520" s="11"/>
      <c r="S520" s="9"/>
      <c r="AA520" s="10"/>
      <c r="AB520" s="10"/>
      <c r="AC520" s="10"/>
      <c r="AD520" s="10"/>
      <c r="AE520" s="10"/>
      <c r="AF520" s="10"/>
    </row>
    <row r="521" spans="16:32" x14ac:dyDescent="0.25">
      <c r="P521" s="11"/>
      <c r="S521" s="9"/>
      <c r="AA521" s="10"/>
      <c r="AB521" s="10"/>
      <c r="AC521" s="10"/>
      <c r="AD521" s="10"/>
      <c r="AE521" s="10"/>
      <c r="AF521" s="10"/>
    </row>
    <row r="522" spans="16:32" x14ac:dyDescent="0.25">
      <c r="P522" s="11"/>
      <c r="S522" s="9"/>
      <c r="AA522" s="10"/>
      <c r="AB522" s="10"/>
      <c r="AC522" s="10"/>
      <c r="AD522" s="10"/>
      <c r="AE522" s="10"/>
      <c r="AF522" s="10"/>
    </row>
    <row r="523" spans="16:32" x14ac:dyDescent="0.25">
      <c r="P523" s="11"/>
      <c r="S523" s="9"/>
      <c r="AA523" s="10"/>
      <c r="AB523" s="10"/>
      <c r="AC523" s="10"/>
      <c r="AD523" s="10"/>
      <c r="AE523" s="10"/>
      <c r="AF523" s="10"/>
    </row>
    <row r="524" spans="16:32" x14ac:dyDescent="0.25">
      <c r="P524" s="11"/>
      <c r="S524" s="9"/>
      <c r="AA524" s="10"/>
      <c r="AB524" s="10"/>
      <c r="AC524" s="10"/>
      <c r="AD524" s="10"/>
      <c r="AE524" s="10"/>
      <c r="AF524" s="10"/>
    </row>
    <row r="525" spans="16:32" x14ac:dyDescent="0.25">
      <c r="P525" s="11"/>
      <c r="S525" s="9"/>
      <c r="AA525" s="10"/>
      <c r="AB525" s="10"/>
      <c r="AC525" s="10"/>
      <c r="AD525" s="10"/>
      <c r="AE525" s="10"/>
      <c r="AF525" s="10"/>
    </row>
    <row r="526" spans="16:32" x14ac:dyDescent="0.25">
      <c r="P526" s="11"/>
      <c r="S526" s="9"/>
      <c r="AA526" s="10"/>
      <c r="AB526" s="10"/>
      <c r="AC526" s="10"/>
      <c r="AD526" s="10"/>
      <c r="AE526" s="10"/>
      <c r="AF526" s="10"/>
    </row>
    <row r="527" spans="16:32" x14ac:dyDescent="0.25">
      <c r="P527" s="11"/>
      <c r="S527" s="9"/>
      <c r="AA527" s="10"/>
      <c r="AB527" s="10"/>
      <c r="AC527" s="10"/>
      <c r="AD527" s="10"/>
      <c r="AE527" s="10"/>
      <c r="AF527" s="10"/>
    </row>
    <row r="528" spans="16:32" x14ac:dyDescent="0.25">
      <c r="P528" s="11"/>
      <c r="S528" s="9"/>
      <c r="AA528" s="10"/>
      <c r="AB528" s="10"/>
      <c r="AC528" s="10"/>
      <c r="AD528" s="10"/>
      <c r="AE528" s="10"/>
      <c r="AF528" s="10"/>
    </row>
    <row r="529" spans="16:32" x14ac:dyDescent="0.25">
      <c r="P529" s="11"/>
      <c r="S529" s="9"/>
      <c r="AA529" s="10"/>
      <c r="AB529" s="10"/>
      <c r="AC529" s="10"/>
      <c r="AD529" s="10"/>
      <c r="AE529" s="10"/>
      <c r="AF529" s="10"/>
    </row>
    <row r="530" spans="16:32" x14ac:dyDescent="0.25">
      <c r="P530" s="11"/>
      <c r="S530" s="9"/>
      <c r="AA530" s="10"/>
      <c r="AB530" s="10"/>
      <c r="AC530" s="10"/>
      <c r="AD530" s="10"/>
      <c r="AE530" s="10"/>
      <c r="AF530" s="10"/>
    </row>
    <row r="531" spans="16:32" x14ac:dyDescent="0.25">
      <c r="P531" s="11"/>
      <c r="S531" s="9"/>
      <c r="AA531" s="10"/>
      <c r="AB531" s="10"/>
      <c r="AC531" s="10"/>
      <c r="AD531" s="10"/>
      <c r="AE531" s="10"/>
      <c r="AF531" s="10"/>
    </row>
    <row r="532" spans="16:32" x14ac:dyDescent="0.25">
      <c r="P532" s="11"/>
      <c r="S532" s="9"/>
      <c r="AA532" s="10"/>
      <c r="AB532" s="10"/>
      <c r="AC532" s="10"/>
      <c r="AD532" s="10"/>
      <c r="AE532" s="10"/>
      <c r="AF532" s="10"/>
    </row>
    <row r="533" spans="16:32" x14ac:dyDescent="0.25">
      <c r="P533" s="11"/>
      <c r="S533" s="9"/>
      <c r="AA533" s="10"/>
      <c r="AB533" s="10"/>
      <c r="AC533" s="10"/>
      <c r="AD533" s="10"/>
      <c r="AE533" s="10"/>
      <c r="AF533" s="10"/>
    </row>
    <row r="534" spans="16:32" x14ac:dyDescent="0.25">
      <c r="P534" s="11"/>
      <c r="S534" s="9"/>
      <c r="AA534" s="10"/>
      <c r="AB534" s="10"/>
      <c r="AC534" s="10"/>
      <c r="AD534" s="10"/>
      <c r="AE534" s="10"/>
      <c r="AF534" s="10"/>
    </row>
    <row r="535" spans="16:32" x14ac:dyDescent="0.25">
      <c r="P535" s="11"/>
      <c r="S535" s="9"/>
      <c r="AA535" s="10"/>
      <c r="AB535" s="10"/>
      <c r="AC535" s="10"/>
      <c r="AD535" s="10"/>
      <c r="AE535" s="10"/>
      <c r="AF535" s="10"/>
    </row>
    <row r="536" spans="16:32" x14ac:dyDescent="0.25">
      <c r="P536" s="11"/>
      <c r="S536" s="9"/>
      <c r="AA536" s="10"/>
      <c r="AB536" s="10"/>
      <c r="AC536" s="10"/>
      <c r="AD536" s="10"/>
      <c r="AE536" s="10"/>
      <c r="AF536" s="10"/>
    </row>
    <row r="537" spans="16:32" x14ac:dyDescent="0.25">
      <c r="P537" s="11"/>
      <c r="S537" s="9"/>
      <c r="AA537" s="10"/>
      <c r="AB537" s="10"/>
      <c r="AC537" s="10"/>
      <c r="AD537" s="10"/>
      <c r="AE537" s="10"/>
      <c r="AF537" s="10"/>
    </row>
    <row r="538" spans="16:32" x14ac:dyDescent="0.25">
      <c r="P538" s="11"/>
      <c r="S538" s="9"/>
      <c r="AA538" s="10"/>
      <c r="AB538" s="10"/>
      <c r="AC538" s="10"/>
      <c r="AD538" s="10"/>
      <c r="AE538" s="10"/>
      <c r="AF538" s="10"/>
    </row>
    <row r="539" spans="16:32" x14ac:dyDescent="0.25">
      <c r="P539" s="11"/>
      <c r="S539" s="9"/>
      <c r="AA539" s="10"/>
      <c r="AB539" s="10"/>
      <c r="AC539" s="10"/>
      <c r="AD539" s="10"/>
      <c r="AE539" s="10"/>
      <c r="AF539" s="10"/>
    </row>
    <row r="540" spans="16:32" x14ac:dyDescent="0.25">
      <c r="P540" s="11"/>
      <c r="S540" s="9"/>
      <c r="AA540" s="10"/>
      <c r="AB540" s="10"/>
      <c r="AC540" s="10"/>
      <c r="AD540" s="10"/>
      <c r="AE540" s="10"/>
      <c r="AF540" s="10"/>
    </row>
    <row r="541" spans="16:32" x14ac:dyDescent="0.25">
      <c r="P541" s="11"/>
      <c r="S541" s="9"/>
      <c r="AA541" s="10"/>
      <c r="AB541" s="10"/>
      <c r="AC541" s="10"/>
      <c r="AD541" s="10"/>
      <c r="AE541" s="10"/>
      <c r="AF541" s="10"/>
    </row>
    <row r="542" spans="16:32" x14ac:dyDescent="0.25">
      <c r="P542" s="11"/>
      <c r="S542" s="9"/>
      <c r="AA542" s="10"/>
      <c r="AB542" s="10"/>
      <c r="AC542" s="10"/>
      <c r="AD542" s="10"/>
      <c r="AE542" s="10"/>
      <c r="AF542" s="10"/>
    </row>
    <row r="543" spans="16:32" x14ac:dyDescent="0.25">
      <c r="P543" s="11"/>
      <c r="S543" s="9"/>
      <c r="AA543" s="10"/>
      <c r="AB543" s="10"/>
      <c r="AC543" s="10"/>
      <c r="AD543" s="10"/>
      <c r="AE543" s="10"/>
      <c r="AF543" s="10"/>
    </row>
    <row r="544" spans="16:32" x14ac:dyDescent="0.25">
      <c r="P544" s="11"/>
      <c r="S544" s="9"/>
      <c r="AA544" s="10"/>
      <c r="AB544" s="10"/>
      <c r="AC544" s="10"/>
      <c r="AD544" s="10"/>
      <c r="AE544" s="10"/>
      <c r="AF544" s="10"/>
    </row>
    <row r="545" spans="16:32" x14ac:dyDescent="0.25">
      <c r="P545" s="11"/>
      <c r="S545" s="9"/>
      <c r="AA545" s="10"/>
      <c r="AB545" s="10"/>
      <c r="AC545" s="10"/>
      <c r="AD545" s="10"/>
      <c r="AE545" s="10"/>
      <c r="AF545" s="10"/>
    </row>
    <row r="546" spans="16:32" x14ac:dyDescent="0.25">
      <c r="P546" s="11"/>
      <c r="S546" s="9"/>
      <c r="AA546" s="10"/>
      <c r="AB546" s="10"/>
      <c r="AC546" s="10"/>
      <c r="AD546" s="10"/>
      <c r="AE546" s="10"/>
      <c r="AF546" s="10"/>
    </row>
    <row r="547" spans="16:32" x14ac:dyDescent="0.25">
      <c r="P547" s="11"/>
      <c r="S547" s="9"/>
      <c r="AA547" s="10"/>
      <c r="AB547" s="10"/>
      <c r="AC547" s="10"/>
      <c r="AD547" s="10"/>
      <c r="AE547" s="10"/>
      <c r="AF547" s="10"/>
    </row>
    <row r="548" spans="16:32" x14ac:dyDescent="0.25">
      <c r="P548" s="11"/>
      <c r="S548" s="9"/>
      <c r="AA548" s="10"/>
      <c r="AB548" s="10"/>
      <c r="AC548" s="10"/>
      <c r="AD548" s="10"/>
      <c r="AE548" s="10"/>
      <c r="AF548" s="10"/>
    </row>
    <row r="549" spans="16:32" x14ac:dyDescent="0.25">
      <c r="P549" s="11"/>
      <c r="S549" s="9"/>
      <c r="AA549" s="10"/>
      <c r="AB549" s="10"/>
      <c r="AC549" s="10"/>
      <c r="AD549" s="10"/>
      <c r="AE549" s="10"/>
      <c r="AF549" s="10"/>
    </row>
    <row r="550" spans="16:32" x14ac:dyDescent="0.25">
      <c r="P550" s="11"/>
      <c r="S550" s="9"/>
      <c r="AA550" s="10"/>
      <c r="AB550" s="10"/>
      <c r="AC550" s="10"/>
      <c r="AD550" s="10"/>
      <c r="AE550" s="10"/>
      <c r="AF550" s="10"/>
    </row>
    <row r="551" spans="16:32" x14ac:dyDescent="0.25">
      <c r="P551" s="11"/>
      <c r="S551" s="9"/>
      <c r="AA551" s="10"/>
      <c r="AB551" s="10"/>
      <c r="AC551" s="10"/>
      <c r="AD551" s="10"/>
      <c r="AE551" s="10"/>
      <c r="AF551" s="10"/>
    </row>
    <row r="552" spans="16:32" x14ac:dyDescent="0.25">
      <c r="P552" s="11"/>
      <c r="S552" s="9"/>
      <c r="AA552" s="10"/>
      <c r="AB552" s="10"/>
      <c r="AC552" s="10"/>
      <c r="AD552" s="10"/>
      <c r="AE552" s="10"/>
      <c r="AF552" s="10"/>
    </row>
    <row r="553" spans="16:32" x14ac:dyDescent="0.25">
      <c r="P553" s="11"/>
      <c r="S553" s="9"/>
      <c r="AA553" s="10"/>
      <c r="AB553" s="10"/>
      <c r="AC553" s="10"/>
      <c r="AD553" s="10"/>
      <c r="AE553" s="10"/>
      <c r="AF553" s="10"/>
    </row>
    <row r="554" spans="16:32" x14ac:dyDescent="0.25">
      <c r="P554" s="11"/>
      <c r="S554" s="9"/>
      <c r="AA554" s="10"/>
      <c r="AB554" s="10"/>
      <c r="AC554" s="10"/>
      <c r="AD554" s="10"/>
      <c r="AE554" s="10"/>
      <c r="AF554" s="10"/>
    </row>
    <row r="555" spans="16:32" x14ac:dyDescent="0.25">
      <c r="P555" s="11"/>
      <c r="S555" s="9"/>
      <c r="AA555" s="10"/>
      <c r="AB555" s="10"/>
      <c r="AC555" s="10"/>
      <c r="AD555" s="10"/>
      <c r="AE555" s="10"/>
      <c r="AF555" s="10"/>
    </row>
    <row r="556" spans="16:32" x14ac:dyDescent="0.25">
      <c r="P556" s="11"/>
      <c r="S556" s="9"/>
      <c r="AA556" s="10"/>
      <c r="AB556" s="10"/>
      <c r="AC556" s="10"/>
      <c r="AD556" s="10"/>
      <c r="AE556" s="10"/>
      <c r="AF556" s="10"/>
    </row>
    <row r="557" spans="16:32" x14ac:dyDescent="0.25">
      <c r="P557" s="11"/>
      <c r="S557" s="9"/>
      <c r="AA557" s="10"/>
      <c r="AB557" s="10"/>
      <c r="AC557" s="10"/>
      <c r="AD557" s="10"/>
      <c r="AE557" s="10"/>
      <c r="AF557" s="10"/>
    </row>
    <row r="558" spans="16:32" x14ac:dyDescent="0.25">
      <c r="P558" s="11"/>
      <c r="S558" s="9"/>
      <c r="AA558" s="10"/>
      <c r="AB558" s="10"/>
      <c r="AC558" s="10"/>
      <c r="AD558" s="10"/>
      <c r="AE558" s="10"/>
      <c r="AF558" s="10"/>
    </row>
    <row r="559" spans="16:32" x14ac:dyDescent="0.25">
      <c r="P559" s="11"/>
      <c r="S559" s="9"/>
      <c r="AA559" s="10"/>
      <c r="AB559" s="10"/>
      <c r="AC559" s="10"/>
      <c r="AD559" s="10"/>
      <c r="AE559" s="10"/>
      <c r="AF559" s="10"/>
    </row>
    <row r="560" spans="16:32" x14ac:dyDescent="0.25">
      <c r="P560" s="11"/>
      <c r="S560" s="9"/>
      <c r="AA560" s="10"/>
      <c r="AB560" s="10"/>
      <c r="AC560" s="10"/>
      <c r="AD560" s="10"/>
      <c r="AE560" s="10"/>
      <c r="AF560" s="10"/>
    </row>
    <row r="561" spans="16:32" x14ac:dyDescent="0.25">
      <c r="P561" s="11"/>
      <c r="S561" s="9"/>
      <c r="AA561" s="10"/>
      <c r="AB561" s="10"/>
      <c r="AC561" s="10"/>
      <c r="AD561" s="10"/>
      <c r="AE561" s="10"/>
      <c r="AF561" s="10"/>
    </row>
    <row r="562" spans="16:32" x14ac:dyDescent="0.25">
      <c r="P562" s="11"/>
      <c r="S562" s="9"/>
      <c r="AA562" s="10"/>
      <c r="AB562" s="10"/>
      <c r="AC562" s="10"/>
      <c r="AD562" s="10"/>
      <c r="AE562" s="10"/>
      <c r="AF562" s="10"/>
    </row>
    <row r="563" spans="16:32" x14ac:dyDescent="0.25">
      <c r="P563" s="11"/>
      <c r="S563" s="9"/>
      <c r="AA563" s="10"/>
      <c r="AB563" s="10"/>
      <c r="AC563" s="10"/>
      <c r="AD563" s="10"/>
      <c r="AE563" s="10"/>
      <c r="AF563" s="10"/>
    </row>
    <row r="564" spans="16:32" x14ac:dyDescent="0.25">
      <c r="P564" s="11"/>
      <c r="S564" s="9"/>
      <c r="AA564" s="10"/>
      <c r="AB564" s="10"/>
      <c r="AC564" s="10"/>
      <c r="AD564" s="10"/>
      <c r="AE564" s="10"/>
      <c r="AF564" s="10"/>
    </row>
    <row r="565" spans="16:32" x14ac:dyDescent="0.25">
      <c r="P565" s="11"/>
      <c r="S565" s="9"/>
      <c r="AA565" s="10"/>
      <c r="AB565" s="10"/>
      <c r="AC565" s="10"/>
      <c r="AD565" s="10"/>
      <c r="AE565" s="10"/>
      <c r="AF565" s="10"/>
    </row>
    <row r="566" spans="16:32" x14ac:dyDescent="0.25">
      <c r="P566" s="11"/>
      <c r="S566" s="9"/>
      <c r="AA566" s="10"/>
      <c r="AB566" s="10"/>
      <c r="AC566" s="10"/>
      <c r="AD566" s="10"/>
      <c r="AE566" s="10"/>
      <c r="AF566" s="10"/>
    </row>
    <row r="567" spans="16:32" x14ac:dyDescent="0.25">
      <c r="P567" s="11"/>
      <c r="S567" s="9"/>
      <c r="AA567" s="10"/>
      <c r="AB567" s="10"/>
      <c r="AC567" s="10"/>
      <c r="AD567" s="10"/>
      <c r="AE567" s="10"/>
      <c r="AF567" s="10"/>
    </row>
    <row r="568" spans="16:32" x14ac:dyDescent="0.25">
      <c r="P568" s="11"/>
      <c r="S568" s="9"/>
      <c r="AA568" s="10"/>
      <c r="AB568" s="10"/>
      <c r="AC568" s="10"/>
      <c r="AD568" s="10"/>
      <c r="AE568" s="10"/>
      <c r="AF568" s="10"/>
    </row>
    <row r="569" spans="16:32" x14ac:dyDescent="0.25">
      <c r="P569" s="11"/>
      <c r="S569" s="9"/>
      <c r="AA569" s="10"/>
      <c r="AB569" s="10"/>
      <c r="AC569" s="10"/>
      <c r="AD569" s="10"/>
      <c r="AE569" s="10"/>
      <c r="AF569" s="10"/>
    </row>
    <row r="570" spans="16:32" x14ac:dyDescent="0.25">
      <c r="P570" s="11"/>
      <c r="S570" s="9"/>
      <c r="AA570" s="10"/>
      <c r="AB570" s="10"/>
      <c r="AC570" s="10"/>
      <c r="AD570" s="10"/>
      <c r="AE570" s="10"/>
      <c r="AF570" s="10"/>
    </row>
    <row r="571" spans="16:32" x14ac:dyDescent="0.25">
      <c r="P571" s="11"/>
      <c r="S571" s="9"/>
      <c r="AA571" s="10"/>
      <c r="AB571" s="10"/>
      <c r="AC571" s="10"/>
      <c r="AD571" s="10"/>
      <c r="AE571" s="10"/>
      <c r="AF571" s="10"/>
    </row>
    <row r="572" spans="16:32" x14ac:dyDescent="0.25">
      <c r="P572" s="11"/>
      <c r="S572" s="9"/>
      <c r="AA572" s="10"/>
      <c r="AB572" s="10"/>
      <c r="AC572" s="10"/>
      <c r="AD572" s="10"/>
      <c r="AE572" s="10"/>
      <c r="AF572" s="10"/>
    </row>
    <row r="573" spans="16:32" x14ac:dyDescent="0.25">
      <c r="P573" s="11"/>
      <c r="S573" s="9"/>
      <c r="AA573" s="10"/>
      <c r="AB573" s="10"/>
      <c r="AC573" s="10"/>
      <c r="AD573" s="10"/>
      <c r="AE573" s="10"/>
      <c r="AF573" s="10"/>
    </row>
    <row r="574" spans="16:32" x14ac:dyDescent="0.25">
      <c r="P574" s="11"/>
      <c r="S574" s="9"/>
      <c r="AA574" s="10"/>
      <c r="AB574" s="10"/>
      <c r="AC574" s="10"/>
      <c r="AD574" s="10"/>
      <c r="AE574" s="10"/>
      <c r="AF574" s="10"/>
    </row>
    <row r="575" spans="16:32" x14ac:dyDescent="0.25">
      <c r="P575" s="11"/>
      <c r="S575" s="9"/>
      <c r="AA575" s="10"/>
      <c r="AB575" s="10"/>
      <c r="AC575" s="10"/>
      <c r="AD575" s="10"/>
      <c r="AE575" s="10"/>
      <c r="AF575" s="10"/>
    </row>
    <row r="576" spans="16:32" x14ac:dyDescent="0.25">
      <c r="P576" s="11"/>
      <c r="S576" s="9"/>
      <c r="AA576" s="10"/>
      <c r="AB576" s="10"/>
      <c r="AC576" s="10"/>
      <c r="AD576" s="10"/>
      <c r="AE576" s="10"/>
      <c r="AF576" s="10"/>
    </row>
    <row r="577" spans="16:32" x14ac:dyDescent="0.25">
      <c r="P577" s="11"/>
      <c r="S577" s="9"/>
      <c r="AA577" s="10"/>
      <c r="AB577" s="10"/>
      <c r="AC577" s="10"/>
      <c r="AD577" s="10"/>
      <c r="AE577" s="10"/>
      <c r="AF577" s="10"/>
    </row>
    <row r="578" spans="16:32" x14ac:dyDescent="0.25">
      <c r="P578" s="11"/>
      <c r="S578" s="9"/>
      <c r="AA578" s="10"/>
      <c r="AB578" s="10"/>
      <c r="AC578" s="10"/>
      <c r="AD578" s="10"/>
      <c r="AE578" s="10"/>
      <c r="AF578" s="10"/>
    </row>
    <row r="579" spans="16:32" x14ac:dyDescent="0.25">
      <c r="P579" s="11"/>
      <c r="S579" s="9"/>
      <c r="AA579" s="10"/>
      <c r="AB579" s="10"/>
      <c r="AC579" s="10"/>
      <c r="AD579" s="10"/>
      <c r="AE579" s="10"/>
      <c r="AF579" s="10"/>
    </row>
    <row r="580" spans="16:32" x14ac:dyDescent="0.25">
      <c r="P580" s="11"/>
      <c r="S580" s="9"/>
      <c r="AA580" s="10"/>
      <c r="AB580" s="10"/>
      <c r="AC580" s="10"/>
      <c r="AD580" s="10"/>
      <c r="AE580" s="10"/>
      <c r="AF580" s="10"/>
    </row>
    <row r="581" spans="16:32" x14ac:dyDescent="0.25">
      <c r="P581" s="11"/>
      <c r="S581" s="9"/>
      <c r="AA581" s="10"/>
      <c r="AB581" s="10"/>
      <c r="AC581" s="10"/>
      <c r="AD581" s="10"/>
      <c r="AE581" s="10"/>
      <c r="AF581" s="10"/>
    </row>
    <row r="582" spans="16:32" x14ac:dyDescent="0.25">
      <c r="P582" s="11"/>
      <c r="S582" s="9"/>
      <c r="AA582" s="10"/>
      <c r="AB582" s="10"/>
      <c r="AC582" s="10"/>
      <c r="AD582" s="10"/>
      <c r="AE582" s="10"/>
      <c r="AF582" s="10"/>
    </row>
    <row r="583" spans="16:32" x14ac:dyDescent="0.25">
      <c r="P583" s="11"/>
      <c r="S583" s="9"/>
      <c r="AA583" s="10"/>
      <c r="AB583" s="10"/>
      <c r="AC583" s="10"/>
      <c r="AD583" s="10"/>
      <c r="AE583" s="10"/>
      <c r="AF583" s="10"/>
    </row>
    <row r="584" spans="16:32" x14ac:dyDescent="0.25">
      <c r="P584" s="11"/>
      <c r="S584" s="9"/>
      <c r="AA584" s="10"/>
      <c r="AB584" s="10"/>
      <c r="AC584" s="10"/>
      <c r="AD584" s="10"/>
      <c r="AE584" s="10"/>
      <c r="AF584" s="10"/>
    </row>
    <row r="585" spans="16:32" x14ac:dyDescent="0.25">
      <c r="P585" s="11"/>
      <c r="S585" s="9"/>
      <c r="AA585" s="10"/>
      <c r="AB585" s="10"/>
      <c r="AC585" s="10"/>
      <c r="AD585" s="10"/>
      <c r="AE585" s="10"/>
      <c r="AF585" s="10"/>
    </row>
    <row r="586" spans="16:32" x14ac:dyDescent="0.25">
      <c r="P586" s="11"/>
      <c r="S586" s="9"/>
      <c r="AA586" s="10"/>
      <c r="AB586" s="10"/>
      <c r="AC586" s="10"/>
      <c r="AD586" s="10"/>
      <c r="AE586" s="10"/>
      <c r="AF586" s="10"/>
    </row>
    <row r="587" spans="16:32" x14ac:dyDescent="0.25">
      <c r="P587" s="11"/>
      <c r="S587" s="9"/>
      <c r="AA587" s="10"/>
      <c r="AB587" s="10"/>
      <c r="AC587" s="10"/>
      <c r="AD587" s="10"/>
      <c r="AE587" s="10"/>
      <c r="AF587" s="10"/>
    </row>
    <row r="588" spans="16:32" x14ac:dyDescent="0.25">
      <c r="P588" s="11"/>
      <c r="S588" s="9"/>
      <c r="AA588" s="10"/>
      <c r="AB588" s="10"/>
      <c r="AC588" s="10"/>
      <c r="AD588" s="10"/>
      <c r="AE588" s="10"/>
      <c r="AF588" s="10"/>
    </row>
    <row r="589" spans="16:32" x14ac:dyDescent="0.25">
      <c r="P589" s="11"/>
      <c r="S589" s="9"/>
      <c r="AA589" s="10"/>
      <c r="AB589" s="10"/>
      <c r="AC589" s="10"/>
      <c r="AD589" s="10"/>
      <c r="AE589" s="10"/>
      <c r="AF589" s="10"/>
    </row>
    <row r="590" spans="16:32" x14ac:dyDescent="0.25">
      <c r="P590" s="11"/>
      <c r="S590" s="9"/>
      <c r="AA590" s="10"/>
      <c r="AB590" s="10"/>
      <c r="AC590" s="10"/>
      <c r="AD590" s="10"/>
      <c r="AE590" s="10"/>
      <c r="AF590" s="10"/>
    </row>
    <row r="591" spans="16:32" x14ac:dyDescent="0.25">
      <c r="P591" s="11"/>
      <c r="S591" s="9"/>
      <c r="AA591" s="10"/>
      <c r="AB591" s="10"/>
      <c r="AC591" s="10"/>
      <c r="AD591" s="10"/>
      <c r="AE591" s="10"/>
      <c r="AF591" s="10"/>
    </row>
    <row r="592" spans="16:32" x14ac:dyDescent="0.25">
      <c r="P592" s="11"/>
      <c r="S592" s="9"/>
      <c r="AA592" s="10"/>
      <c r="AB592" s="10"/>
      <c r="AC592" s="10"/>
      <c r="AD592" s="10"/>
      <c r="AE592" s="10"/>
      <c r="AF592" s="10"/>
    </row>
    <row r="593" spans="16:32" x14ac:dyDescent="0.25">
      <c r="P593" s="11"/>
      <c r="S593" s="9"/>
      <c r="AA593" s="10"/>
      <c r="AB593" s="10"/>
      <c r="AC593" s="10"/>
      <c r="AD593" s="10"/>
      <c r="AE593" s="10"/>
      <c r="AF593" s="10"/>
    </row>
    <row r="594" spans="16:32" x14ac:dyDescent="0.25">
      <c r="P594" s="11"/>
      <c r="S594" s="9"/>
      <c r="AA594" s="10"/>
      <c r="AB594" s="10"/>
      <c r="AC594" s="10"/>
      <c r="AD594" s="10"/>
      <c r="AE594" s="10"/>
      <c r="AF594" s="10"/>
    </row>
    <row r="595" spans="16:32" x14ac:dyDescent="0.25">
      <c r="P595" s="11"/>
      <c r="S595" s="9"/>
      <c r="AA595" s="10"/>
      <c r="AB595" s="10"/>
      <c r="AC595" s="10"/>
      <c r="AD595" s="10"/>
      <c r="AE595" s="10"/>
      <c r="AF595" s="10"/>
    </row>
    <row r="596" spans="16:32" x14ac:dyDescent="0.25">
      <c r="P596" s="11"/>
      <c r="S596" s="9"/>
      <c r="AA596" s="10"/>
      <c r="AB596" s="10"/>
      <c r="AC596" s="10"/>
      <c r="AD596" s="10"/>
      <c r="AE596" s="10"/>
      <c r="AF596" s="10"/>
    </row>
    <row r="597" spans="16:32" x14ac:dyDescent="0.25">
      <c r="P597" s="11"/>
      <c r="S597" s="9"/>
      <c r="AA597" s="10"/>
      <c r="AB597" s="10"/>
      <c r="AC597" s="10"/>
      <c r="AD597" s="10"/>
      <c r="AE597" s="10"/>
      <c r="AF597" s="10"/>
    </row>
    <row r="598" spans="16:32" x14ac:dyDescent="0.25">
      <c r="P598" s="11"/>
      <c r="S598" s="9"/>
      <c r="AA598" s="10"/>
      <c r="AB598" s="10"/>
      <c r="AC598" s="10"/>
      <c r="AD598" s="10"/>
      <c r="AE598" s="10"/>
      <c r="AF598" s="10"/>
    </row>
    <row r="599" spans="16:32" x14ac:dyDescent="0.25">
      <c r="P599" s="11"/>
      <c r="S599" s="9"/>
      <c r="AA599" s="10"/>
      <c r="AB599" s="10"/>
      <c r="AC599" s="10"/>
      <c r="AD599" s="10"/>
      <c r="AE599" s="10"/>
      <c r="AF599" s="10"/>
    </row>
    <row r="600" spans="16:32" x14ac:dyDescent="0.25">
      <c r="P600" s="11"/>
      <c r="S600" s="9"/>
      <c r="AA600" s="10"/>
      <c r="AB600" s="10"/>
      <c r="AC600" s="10"/>
      <c r="AD600" s="10"/>
      <c r="AE600" s="10"/>
      <c r="AF600" s="10"/>
    </row>
    <row r="601" spans="16:32" x14ac:dyDescent="0.25">
      <c r="P601" s="11"/>
      <c r="S601" s="9"/>
      <c r="AA601" s="10"/>
      <c r="AB601" s="10"/>
      <c r="AC601" s="10"/>
      <c r="AD601" s="10"/>
      <c r="AE601" s="10"/>
      <c r="AF601" s="10"/>
    </row>
    <row r="602" spans="16:32" x14ac:dyDescent="0.25">
      <c r="P602" s="11"/>
      <c r="S602" s="9"/>
      <c r="AA602" s="10"/>
      <c r="AB602" s="10"/>
      <c r="AC602" s="10"/>
      <c r="AD602" s="10"/>
      <c r="AE602" s="10"/>
      <c r="AF602" s="10"/>
    </row>
    <row r="603" spans="16:32" x14ac:dyDescent="0.25">
      <c r="P603" s="11"/>
      <c r="S603" s="9"/>
      <c r="AA603" s="10"/>
      <c r="AB603" s="10"/>
      <c r="AC603" s="10"/>
      <c r="AD603" s="10"/>
      <c r="AE603" s="10"/>
      <c r="AF603" s="10"/>
    </row>
    <row r="604" spans="16:32" x14ac:dyDescent="0.25">
      <c r="P604" s="11"/>
      <c r="S604" s="9"/>
      <c r="AA604" s="10"/>
      <c r="AB604" s="10"/>
      <c r="AC604" s="10"/>
      <c r="AD604" s="10"/>
      <c r="AE604" s="10"/>
      <c r="AF604" s="10"/>
    </row>
    <row r="605" spans="16:32" x14ac:dyDescent="0.25">
      <c r="P605" s="11"/>
      <c r="S605" s="9"/>
      <c r="AA605" s="10"/>
      <c r="AB605" s="10"/>
      <c r="AC605" s="10"/>
      <c r="AD605" s="10"/>
      <c r="AE605" s="10"/>
      <c r="AF605" s="10"/>
    </row>
    <row r="606" spans="16:32" x14ac:dyDescent="0.25">
      <c r="P606" s="11"/>
      <c r="S606" s="9"/>
      <c r="AA606" s="10"/>
      <c r="AB606" s="10"/>
      <c r="AC606" s="10"/>
      <c r="AD606" s="10"/>
      <c r="AE606" s="10"/>
      <c r="AF606" s="10"/>
    </row>
    <row r="607" spans="16:32" x14ac:dyDescent="0.25">
      <c r="P607" s="11"/>
      <c r="S607" s="9"/>
      <c r="AA607" s="10"/>
      <c r="AB607" s="10"/>
      <c r="AC607" s="10"/>
      <c r="AD607" s="10"/>
      <c r="AE607" s="10"/>
      <c r="AF607" s="10"/>
    </row>
    <row r="608" spans="16:32" x14ac:dyDescent="0.25">
      <c r="P608" s="11"/>
      <c r="S608" s="9"/>
      <c r="AA608" s="10"/>
      <c r="AB608" s="10"/>
      <c r="AC608" s="10"/>
      <c r="AD608" s="10"/>
      <c r="AE608" s="10"/>
      <c r="AF608" s="10"/>
    </row>
    <row r="609" spans="16:32" x14ac:dyDescent="0.25">
      <c r="P609" s="11"/>
      <c r="S609" s="9"/>
      <c r="AA609" s="10"/>
      <c r="AB609" s="10"/>
      <c r="AC609" s="10"/>
      <c r="AD609" s="10"/>
      <c r="AE609" s="10"/>
      <c r="AF609" s="10"/>
    </row>
    <row r="610" spans="16:32" x14ac:dyDescent="0.25">
      <c r="P610" s="11"/>
      <c r="S610" s="9"/>
      <c r="AA610" s="10"/>
      <c r="AB610" s="10"/>
      <c r="AC610" s="10"/>
      <c r="AD610" s="10"/>
      <c r="AE610" s="10"/>
      <c r="AF610" s="10"/>
    </row>
    <row r="611" spans="16:32" x14ac:dyDescent="0.25">
      <c r="P611" s="11"/>
      <c r="S611" s="9"/>
      <c r="AA611" s="10"/>
      <c r="AB611" s="10"/>
      <c r="AC611" s="10"/>
      <c r="AD611" s="10"/>
      <c r="AE611" s="10"/>
      <c r="AF611" s="10"/>
    </row>
    <row r="612" spans="16:32" x14ac:dyDescent="0.25">
      <c r="P612" s="11"/>
      <c r="S612" s="9"/>
      <c r="AA612" s="10"/>
      <c r="AB612" s="10"/>
      <c r="AC612" s="10"/>
      <c r="AD612" s="10"/>
      <c r="AE612" s="10"/>
      <c r="AF612" s="10"/>
    </row>
    <row r="613" spans="16:32" x14ac:dyDescent="0.25">
      <c r="P613" s="11"/>
      <c r="S613" s="9"/>
      <c r="AA613" s="10"/>
      <c r="AB613" s="10"/>
      <c r="AC613" s="10"/>
      <c r="AD613" s="10"/>
      <c r="AE613" s="10"/>
      <c r="AF613" s="10"/>
    </row>
    <row r="614" spans="16:32" x14ac:dyDescent="0.25">
      <c r="P614" s="11"/>
      <c r="S614" s="9"/>
      <c r="AA614" s="10"/>
      <c r="AB614" s="10"/>
      <c r="AC614" s="10"/>
      <c r="AD614" s="10"/>
      <c r="AE614" s="10"/>
      <c r="AF614" s="10"/>
    </row>
    <row r="615" spans="16:32" x14ac:dyDescent="0.25">
      <c r="P615" s="11"/>
      <c r="S615" s="9"/>
      <c r="AA615" s="10"/>
      <c r="AB615" s="10"/>
      <c r="AC615" s="10"/>
      <c r="AD615" s="10"/>
      <c r="AE615" s="10"/>
      <c r="AF615" s="10"/>
    </row>
    <row r="616" spans="16:32" x14ac:dyDescent="0.25">
      <c r="P616" s="11"/>
      <c r="S616" s="9"/>
      <c r="AA616" s="10"/>
      <c r="AB616" s="10"/>
      <c r="AC616" s="10"/>
      <c r="AD616" s="10"/>
      <c r="AE616" s="10"/>
      <c r="AF616" s="10"/>
    </row>
    <row r="617" spans="16:32" x14ac:dyDescent="0.25">
      <c r="P617" s="11"/>
      <c r="S617" s="9"/>
      <c r="AA617" s="10"/>
      <c r="AB617" s="10"/>
      <c r="AC617" s="10"/>
      <c r="AD617" s="10"/>
      <c r="AE617" s="10"/>
      <c r="AF617" s="10"/>
    </row>
    <row r="618" spans="16:32" x14ac:dyDescent="0.25">
      <c r="P618" s="11"/>
      <c r="S618" s="9"/>
      <c r="AA618" s="10"/>
      <c r="AB618" s="10"/>
      <c r="AC618" s="10"/>
      <c r="AD618" s="10"/>
      <c r="AE618" s="10"/>
      <c r="AF618" s="10"/>
    </row>
    <row r="619" spans="16:32" x14ac:dyDescent="0.25">
      <c r="P619" s="11"/>
      <c r="S619" s="9"/>
      <c r="AA619" s="10"/>
      <c r="AB619" s="10"/>
      <c r="AC619" s="10"/>
      <c r="AD619" s="10"/>
      <c r="AE619" s="10"/>
      <c r="AF619" s="10"/>
    </row>
    <row r="620" spans="16:32" x14ac:dyDescent="0.25">
      <c r="P620" s="11"/>
      <c r="S620" s="9"/>
      <c r="AA620" s="10"/>
      <c r="AB620" s="10"/>
      <c r="AC620" s="10"/>
      <c r="AD620" s="10"/>
      <c r="AE620" s="10"/>
      <c r="AF620" s="10"/>
    </row>
    <row r="621" spans="16:32" x14ac:dyDescent="0.25">
      <c r="P621" s="11"/>
      <c r="S621" s="9"/>
      <c r="AA621" s="10"/>
      <c r="AB621" s="10"/>
      <c r="AC621" s="10"/>
      <c r="AD621" s="10"/>
      <c r="AE621" s="10"/>
      <c r="AF621" s="10"/>
    </row>
    <row r="622" spans="16:32" x14ac:dyDescent="0.25">
      <c r="P622" s="11"/>
      <c r="S622" s="9"/>
      <c r="AA622" s="10"/>
      <c r="AB622" s="10"/>
      <c r="AC622" s="10"/>
      <c r="AD622" s="10"/>
      <c r="AE622" s="10"/>
      <c r="AF622" s="10"/>
    </row>
    <row r="623" spans="16:32" x14ac:dyDescent="0.25">
      <c r="P623" s="11"/>
      <c r="S623" s="9"/>
      <c r="AA623" s="10"/>
      <c r="AB623" s="10"/>
      <c r="AC623" s="10"/>
      <c r="AD623" s="10"/>
      <c r="AE623" s="10"/>
      <c r="AF623" s="10"/>
    </row>
    <row r="624" spans="16:32" x14ac:dyDescent="0.25">
      <c r="P624" s="11"/>
      <c r="S624" s="9"/>
      <c r="AA624" s="10"/>
      <c r="AB624" s="10"/>
      <c r="AC624" s="10"/>
      <c r="AD624" s="10"/>
      <c r="AE624" s="10"/>
      <c r="AF624" s="10"/>
    </row>
    <row r="625" spans="16:32" x14ac:dyDescent="0.25">
      <c r="P625" s="11"/>
      <c r="S625" s="9"/>
      <c r="AA625" s="10"/>
      <c r="AB625" s="10"/>
      <c r="AC625" s="10"/>
      <c r="AD625" s="10"/>
      <c r="AE625" s="10"/>
      <c r="AF625" s="10"/>
    </row>
    <row r="626" spans="16:32" x14ac:dyDescent="0.25">
      <c r="P626" s="11"/>
      <c r="S626" s="9"/>
      <c r="AA626" s="10"/>
      <c r="AB626" s="10"/>
      <c r="AC626" s="10"/>
      <c r="AD626" s="10"/>
      <c r="AE626" s="10"/>
      <c r="AF626" s="10"/>
    </row>
    <row r="627" spans="16:32" x14ac:dyDescent="0.25">
      <c r="P627" s="11"/>
      <c r="S627" s="9"/>
      <c r="AA627" s="10"/>
      <c r="AB627" s="10"/>
      <c r="AC627" s="10"/>
      <c r="AD627" s="10"/>
      <c r="AE627" s="10"/>
      <c r="AF627" s="10"/>
    </row>
    <row r="628" spans="16:32" x14ac:dyDescent="0.25">
      <c r="P628" s="11"/>
      <c r="S628" s="9"/>
      <c r="AA628" s="10"/>
      <c r="AB628" s="10"/>
      <c r="AC628" s="10"/>
      <c r="AD628" s="10"/>
      <c r="AE628" s="10"/>
      <c r="AF628" s="10"/>
    </row>
    <row r="629" spans="16:32" x14ac:dyDescent="0.25">
      <c r="P629" s="11"/>
      <c r="S629" s="9"/>
      <c r="AA629" s="10"/>
      <c r="AB629" s="10"/>
      <c r="AC629" s="10"/>
      <c r="AD629" s="10"/>
      <c r="AE629" s="10"/>
      <c r="AF629" s="10"/>
    </row>
    <row r="630" spans="16:32" x14ac:dyDescent="0.25">
      <c r="P630" s="11"/>
      <c r="S630" s="9"/>
      <c r="AA630" s="10"/>
      <c r="AB630" s="10"/>
      <c r="AC630" s="10"/>
      <c r="AD630" s="10"/>
      <c r="AE630" s="10"/>
      <c r="AF630" s="10"/>
    </row>
    <row r="631" spans="16:32" x14ac:dyDescent="0.25">
      <c r="P631" s="11"/>
      <c r="S631" s="9"/>
      <c r="AA631" s="10"/>
      <c r="AB631" s="10"/>
      <c r="AC631" s="10"/>
      <c r="AD631" s="10"/>
      <c r="AE631" s="10"/>
      <c r="AF631" s="10"/>
    </row>
    <row r="632" spans="16:32" x14ac:dyDescent="0.25">
      <c r="P632" s="11"/>
      <c r="S632" s="9"/>
      <c r="AA632" s="10"/>
      <c r="AB632" s="10"/>
      <c r="AC632" s="10"/>
      <c r="AD632" s="10"/>
      <c r="AE632" s="10"/>
      <c r="AF632" s="10"/>
    </row>
    <row r="633" spans="16:32" x14ac:dyDescent="0.25">
      <c r="P633" s="11"/>
      <c r="S633" s="9"/>
      <c r="AA633" s="10"/>
      <c r="AB633" s="10"/>
      <c r="AC633" s="10"/>
      <c r="AD633" s="10"/>
      <c r="AE633" s="10"/>
      <c r="AF633" s="10"/>
    </row>
    <row r="634" spans="16:32" x14ac:dyDescent="0.25">
      <c r="P634" s="11"/>
      <c r="S634" s="9"/>
      <c r="AA634" s="10"/>
      <c r="AB634" s="10"/>
      <c r="AC634" s="10"/>
      <c r="AD634" s="10"/>
      <c r="AE634" s="10"/>
      <c r="AF634" s="10"/>
    </row>
    <row r="635" spans="16:32" x14ac:dyDescent="0.25">
      <c r="P635" s="11"/>
      <c r="S635" s="9"/>
      <c r="AA635" s="10"/>
      <c r="AB635" s="10"/>
      <c r="AC635" s="10"/>
      <c r="AD635" s="10"/>
      <c r="AE635" s="10"/>
      <c r="AF635" s="10"/>
    </row>
    <row r="636" spans="16:32" x14ac:dyDescent="0.25">
      <c r="P636" s="11"/>
      <c r="S636" s="9"/>
      <c r="AA636" s="10"/>
      <c r="AB636" s="10"/>
      <c r="AC636" s="10"/>
      <c r="AD636" s="10"/>
      <c r="AE636" s="10"/>
      <c r="AF636" s="10"/>
    </row>
    <row r="637" spans="16:32" x14ac:dyDescent="0.25">
      <c r="P637" s="11"/>
      <c r="S637" s="9"/>
      <c r="AA637" s="10"/>
      <c r="AB637" s="10"/>
      <c r="AC637" s="10"/>
      <c r="AD637" s="10"/>
      <c r="AE637" s="10"/>
      <c r="AF637" s="10"/>
    </row>
    <row r="638" spans="16:32" x14ac:dyDescent="0.25">
      <c r="P638" s="11"/>
      <c r="S638" s="9"/>
      <c r="AA638" s="10"/>
      <c r="AB638" s="10"/>
      <c r="AC638" s="10"/>
      <c r="AD638" s="10"/>
      <c r="AE638" s="10"/>
      <c r="AF638" s="10"/>
    </row>
    <row r="639" spans="16:32" x14ac:dyDescent="0.25">
      <c r="P639" s="11"/>
      <c r="S639" s="9"/>
      <c r="AA639" s="10"/>
      <c r="AB639" s="10"/>
      <c r="AC639" s="10"/>
      <c r="AD639" s="10"/>
      <c r="AE639" s="10"/>
      <c r="AF639" s="10"/>
    </row>
    <row r="640" spans="16:32" x14ac:dyDescent="0.25">
      <c r="P640" s="11"/>
      <c r="S640" s="9"/>
      <c r="AA640" s="10"/>
      <c r="AB640" s="10"/>
      <c r="AC640" s="10"/>
      <c r="AD640" s="10"/>
      <c r="AE640" s="10"/>
      <c r="AF640" s="10"/>
    </row>
    <row r="641" spans="16:32" x14ac:dyDescent="0.25">
      <c r="P641" s="11"/>
      <c r="S641" s="9"/>
      <c r="AA641" s="10"/>
      <c r="AB641" s="10"/>
      <c r="AC641" s="10"/>
      <c r="AD641" s="10"/>
      <c r="AE641" s="10"/>
      <c r="AF641" s="10"/>
    </row>
    <row r="642" spans="16:32" x14ac:dyDescent="0.25">
      <c r="P642" s="11"/>
      <c r="S642" s="9"/>
      <c r="AA642" s="10"/>
      <c r="AB642" s="10"/>
      <c r="AC642" s="10"/>
      <c r="AD642" s="10"/>
      <c r="AE642" s="10"/>
      <c r="AF642" s="10"/>
    </row>
    <row r="643" spans="16:32" x14ac:dyDescent="0.25">
      <c r="P643" s="11"/>
      <c r="S643" s="9"/>
      <c r="AA643" s="10"/>
      <c r="AB643" s="10"/>
      <c r="AC643" s="10"/>
      <c r="AD643" s="10"/>
      <c r="AE643" s="10"/>
      <c r="AF643" s="10"/>
    </row>
    <row r="644" spans="16:32" x14ac:dyDescent="0.25">
      <c r="P644" s="11"/>
      <c r="S644" s="9"/>
      <c r="AA644" s="10"/>
      <c r="AB644" s="10"/>
      <c r="AC644" s="10"/>
      <c r="AD644" s="10"/>
      <c r="AE644" s="10"/>
      <c r="AF644" s="10"/>
    </row>
    <row r="645" spans="16:32" x14ac:dyDescent="0.25">
      <c r="P645" s="11"/>
      <c r="S645" s="9"/>
      <c r="AA645" s="10"/>
      <c r="AB645" s="10"/>
      <c r="AC645" s="10"/>
      <c r="AD645" s="10"/>
      <c r="AE645" s="10"/>
      <c r="AF645" s="10"/>
    </row>
    <row r="646" spans="16:32" x14ac:dyDescent="0.25">
      <c r="P646" s="11"/>
      <c r="S646" s="9"/>
      <c r="AA646" s="10"/>
      <c r="AB646" s="10"/>
      <c r="AC646" s="10"/>
      <c r="AD646" s="10"/>
      <c r="AE646" s="10"/>
      <c r="AF646" s="10"/>
    </row>
    <row r="647" spans="16:32" x14ac:dyDescent="0.25">
      <c r="P647" s="11"/>
      <c r="S647" s="9"/>
      <c r="AA647" s="10"/>
      <c r="AB647" s="10"/>
      <c r="AC647" s="10"/>
      <c r="AD647" s="10"/>
      <c r="AE647" s="10"/>
      <c r="AF647" s="10"/>
    </row>
    <row r="648" spans="16:32" x14ac:dyDescent="0.25">
      <c r="P648" s="11"/>
      <c r="S648" s="9"/>
      <c r="AA648" s="10"/>
      <c r="AB648" s="10"/>
      <c r="AC648" s="10"/>
      <c r="AD648" s="10"/>
      <c r="AE648" s="10"/>
      <c r="AF648" s="10"/>
    </row>
    <row r="649" spans="16:32" x14ac:dyDescent="0.25">
      <c r="P649" s="11"/>
      <c r="S649" s="9"/>
      <c r="AA649" s="10"/>
      <c r="AB649" s="10"/>
      <c r="AC649" s="10"/>
      <c r="AD649" s="10"/>
      <c r="AE649" s="10"/>
      <c r="AF649" s="10"/>
    </row>
    <row r="650" spans="16:32" x14ac:dyDescent="0.25">
      <c r="P650" s="11"/>
      <c r="S650" s="9"/>
      <c r="AA650" s="10"/>
      <c r="AB650" s="10"/>
      <c r="AC650" s="10"/>
      <c r="AD650" s="10"/>
      <c r="AE650" s="10"/>
      <c r="AF650" s="10"/>
    </row>
    <row r="651" spans="16:32" x14ac:dyDescent="0.25">
      <c r="P651" s="11"/>
      <c r="S651" s="9"/>
      <c r="AA651" s="10"/>
      <c r="AB651" s="10"/>
      <c r="AC651" s="10"/>
      <c r="AD651" s="10"/>
      <c r="AE651" s="10"/>
      <c r="AF651" s="10"/>
    </row>
    <row r="652" spans="16:32" x14ac:dyDescent="0.25">
      <c r="P652" s="11"/>
      <c r="S652" s="9"/>
      <c r="AA652" s="10"/>
      <c r="AB652" s="10"/>
      <c r="AC652" s="10"/>
      <c r="AD652" s="10"/>
      <c r="AE652" s="10"/>
      <c r="AF652" s="10"/>
    </row>
    <row r="653" spans="16:32" x14ac:dyDescent="0.25">
      <c r="P653" s="11"/>
      <c r="S653" s="9"/>
      <c r="AA653" s="10"/>
      <c r="AB653" s="10"/>
      <c r="AC653" s="10"/>
      <c r="AD653" s="10"/>
      <c r="AE653" s="10"/>
      <c r="AF653" s="10"/>
    </row>
    <row r="654" spans="16:32" x14ac:dyDescent="0.25">
      <c r="P654" s="11"/>
      <c r="S654" s="9"/>
      <c r="AA654" s="10"/>
      <c r="AB654" s="10"/>
      <c r="AC654" s="10"/>
      <c r="AD654" s="10"/>
      <c r="AE654" s="10"/>
      <c r="AF654" s="10"/>
    </row>
    <row r="655" spans="16:32" x14ac:dyDescent="0.25">
      <c r="P655" s="11"/>
      <c r="S655" s="9"/>
      <c r="AA655" s="10"/>
      <c r="AB655" s="10"/>
      <c r="AC655" s="10"/>
      <c r="AD655" s="10"/>
      <c r="AE655" s="10"/>
      <c r="AF655" s="10"/>
    </row>
    <row r="656" spans="16:32" x14ac:dyDescent="0.25">
      <c r="P656" s="11"/>
      <c r="S656" s="9"/>
      <c r="AA656" s="10"/>
      <c r="AB656" s="10"/>
      <c r="AC656" s="10"/>
      <c r="AD656" s="10"/>
      <c r="AE656" s="10"/>
      <c r="AF656" s="10"/>
    </row>
    <row r="657" spans="16:32" x14ac:dyDescent="0.25">
      <c r="P657" s="11"/>
      <c r="S657" s="9"/>
      <c r="AA657" s="10"/>
      <c r="AB657" s="10"/>
      <c r="AC657" s="10"/>
      <c r="AD657" s="10"/>
      <c r="AE657" s="10"/>
      <c r="AF657" s="10"/>
    </row>
    <row r="658" spans="16:32" x14ac:dyDescent="0.25">
      <c r="P658" s="11"/>
      <c r="S658" s="9"/>
      <c r="AA658" s="10"/>
      <c r="AB658" s="10"/>
      <c r="AC658" s="10"/>
      <c r="AD658" s="10"/>
      <c r="AE658" s="10"/>
      <c r="AF658" s="10"/>
    </row>
    <row r="659" spans="16:32" x14ac:dyDescent="0.25">
      <c r="P659" s="11"/>
      <c r="S659" s="9"/>
      <c r="AA659" s="10"/>
      <c r="AB659" s="10"/>
      <c r="AC659" s="10"/>
      <c r="AD659" s="10"/>
      <c r="AE659" s="10"/>
      <c r="AF659" s="10"/>
    </row>
    <row r="660" spans="16:32" x14ac:dyDescent="0.25">
      <c r="P660" s="11"/>
      <c r="S660" s="9"/>
      <c r="AA660" s="10"/>
      <c r="AB660" s="10"/>
      <c r="AC660" s="10"/>
      <c r="AD660" s="10"/>
      <c r="AE660" s="10"/>
      <c r="AF660" s="10"/>
    </row>
    <row r="661" spans="16:32" x14ac:dyDescent="0.25">
      <c r="P661" s="11"/>
      <c r="S661" s="9"/>
      <c r="AA661" s="10"/>
      <c r="AB661" s="10"/>
      <c r="AC661" s="10"/>
      <c r="AD661" s="10"/>
      <c r="AE661" s="10"/>
      <c r="AF661" s="10"/>
    </row>
    <row r="662" spans="16:32" x14ac:dyDescent="0.25">
      <c r="P662" s="11"/>
      <c r="S662" s="9"/>
      <c r="AA662" s="10"/>
      <c r="AB662" s="10"/>
      <c r="AC662" s="10"/>
      <c r="AD662" s="10"/>
      <c r="AE662" s="10"/>
      <c r="AF662" s="10"/>
    </row>
    <row r="663" spans="16:32" x14ac:dyDescent="0.25">
      <c r="P663" s="11"/>
      <c r="S663" s="9"/>
      <c r="AA663" s="10"/>
      <c r="AB663" s="10"/>
      <c r="AC663" s="10"/>
      <c r="AD663" s="10"/>
      <c r="AE663" s="10"/>
      <c r="AF663" s="10"/>
    </row>
    <row r="664" spans="16:32" x14ac:dyDescent="0.25">
      <c r="P664" s="11"/>
      <c r="S664" s="9"/>
      <c r="AA664" s="10"/>
      <c r="AB664" s="10"/>
      <c r="AC664" s="10"/>
      <c r="AD664" s="10"/>
      <c r="AE664" s="10"/>
      <c r="AF664" s="10"/>
    </row>
    <row r="665" spans="16:32" x14ac:dyDescent="0.25">
      <c r="P665" s="11"/>
      <c r="S665" s="9"/>
      <c r="AA665" s="10"/>
      <c r="AB665" s="10"/>
      <c r="AC665" s="10"/>
      <c r="AD665" s="10"/>
      <c r="AE665" s="10"/>
      <c r="AF665" s="10"/>
    </row>
    <row r="666" spans="16:32" x14ac:dyDescent="0.25">
      <c r="P666" s="11"/>
      <c r="S666" s="9"/>
      <c r="AA666" s="10"/>
      <c r="AB666" s="10"/>
      <c r="AC666" s="10"/>
      <c r="AD666" s="10"/>
      <c r="AE666" s="10"/>
      <c r="AF666" s="10"/>
    </row>
    <row r="667" spans="16:32" x14ac:dyDescent="0.25">
      <c r="P667" s="11"/>
      <c r="S667" s="9"/>
      <c r="AA667" s="10"/>
      <c r="AB667" s="10"/>
      <c r="AC667" s="10"/>
      <c r="AD667" s="10"/>
      <c r="AE667" s="10"/>
      <c r="AF667" s="10"/>
    </row>
    <row r="668" spans="16:32" x14ac:dyDescent="0.25">
      <c r="P668" s="11"/>
      <c r="S668" s="9"/>
      <c r="AA668" s="10"/>
      <c r="AB668" s="10"/>
      <c r="AC668" s="10"/>
      <c r="AD668" s="10"/>
      <c r="AE668" s="10"/>
      <c r="AF668" s="10"/>
    </row>
    <row r="669" spans="16:32" x14ac:dyDescent="0.25">
      <c r="P669" s="11"/>
      <c r="S669" s="9"/>
      <c r="AA669" s="10"/>
      <c r="AB669" s="10"/>
      <c r="AC669" s="10"/>
      <c r="AD669" s="10"/>
      <c r="AE669" s="10"/>
      <c r="AF669" s="10"/>
    </row>
    <row r="670" spans="16:32" x14ac:dyDescent="0.25">
      <c r="P670" s="11"/>
      <c r="S670" s="9"/>
      <c r="AA670" s="10"/>
      <c r="AB670" s="10"/>
      <c r="AC670" s="10"/>
      <c r="AD670" s="10"/>
      <c r="AE670" s="10"/>
      <c r="AF670" s="10"/>
    </row>
    <row r="671" spans="16:32" x14ac:dyDescent="0.25">
      <c r="P671" s="11"/>
      <c r="S671" s="9"/>
      <c r="AA671" s="10"/>
      <c r="AB671" s="10"/>
      <c r="AC671" s="10"/>
      <c r="AD671" s="10"/>
      <c r="AE671" s="10"/>
      <c r="AF671" s="10"/>
    </row>
    <row r="672" spans="16:32" x14ac:dyDescent="0.25">
      <c r="P672" s="11"/>
      <c r="S672" s="9"/>
      <c r="AA672" s="10"/>
      <c r="AB672" s="10"/>
      <c r="AC672" s="10"/>
      <c r="AD672" s="10"/>
      <c r="AE672" s="10"/>
      <c r="AF672" s="10"/>
    </row>
    <row r="673" spans="16:32" x14ac:dyDescent="0.25">
      <c r="P673" s="11"/>
      <c r="S673" s="9"/>
      <c r="AA673" s="10"/>
      <c r="AB673" s="10"/>
      <c r="AC673" s="10"/>
      <c r="AD673" s="10"/>
      <c r="AE673" s="10"/>
      <c r="AF673" s="10"/>
    </row>
    <row r="674" spans="16:32" x14ac:dyDescent="0.25">
      <c r="P674" s="11"/>
      <c r="S674" s="9"/>
      <c r="AA674" s="10"/>
      <c r="AB674" s="10"/>
      <c r="AC674" s="10"/>
      <c r="AD674" s="10"/>
      <c r="AE674" s="10"/>
      <c r="AF674" s="10"/>
    </row>
    <row r="675" spans="16:32" x14ac:dyDescent="0.25">
      <c r="P675" s="11"/>
      <c r="S675" s="9"/>
      <c r="AA675" s="10"/>
      <c r="AB675" s="10"/>
      <c r="AC675" s="10"/>
      <c r="AD675" s="10"/>
      <c r="AE675" s="10"/>
      <c r="AF675" s="10"/>
    </row>
    <row r="676" spans="16:32" x14ac:dyDescent="0.25">
      <c r="P676" s="11"/>
      <c r="S676" s="9"/>
      <c r="AA676" s="10"/>
      <c r="AB676" s="10"/>
      <c r="AC676" s="10"/>
      <c r="AD676" s="10"/>
      <c r="AE676" s="10"/>
      <c r="AF676" s="10"/>
    </row>
    <row r="677" spans="16:32" x14ac:dyDescent="0.25">
      <c r="P677" s="11"/>
      <c r="S677" s="9"/>
      <c r="AA677" s="10"/>
      <c r="AB677" s="10"/>
      <c r="AC677" s="10"/>
      <c r="AD677" s="10"/>
      <c r="AE677" s="10"/>
      <c r="AF677" s="10"/>
    </row>
    <row r="678" spans="16:32" x14ac:dyDescent="0.25">
      <c r="P678" s="11"/>
      <c r="S678" s="9"/>
      <c r="AA678" s="10"/>
      <c r="AB678" s="10"/>
      <c r="AC678" s="10"/>
      <c r="AD678" s="10"/>
      <c r="AE678" s="10"/>
      <c r="AF678" s="10"/>
    </row>
    <row r="679" spans="16:32" x14ac:dyDescent="0.25">
      <c r="P679" s="11"/>
      <c r="S679" s="9"/>
      <c r="AA679" s="10"/>
      <c r="AB679" s="10"/>
      <c r="AC679" s="10"/>
      <c r="AD679" s="10"/>
      <c r="AE679" s="10"/>
      <c r="AF679" s="10"/>
    </row>
    <row r="680" spans="16:32" x14ac:dyDescent="0.25">
      <c r="P680" s="11"/>
      <c r="S680" s="9"/>
      <c r="AA680" s="10"/>
      <c r="AB680" s="10"/>
      <c r="AC680" s="10"/>
      <c r="AD680" s="10"/>
      <c r="AE680" s="10"/>
      <c r="AF680" s="10"/>
    </row>
    <row r="681" spans="16:32" x14ac:dyDescent="0.25">
      <c r="P681" s="11"/>
      <c r="S681" s="9"/>
      <c r="AA681" s="10"/>
      <c r="AB681" s="10"/>
      <c r="AC681" s="10"/>
      <c r="AD681" s="10"/>
      <c r="AE681" s="10"/>
      <c r="AF681" s="10"/>
    </row>
    <row r="682" spans="16:32" x14ac:dyDescent="0.25">
      <c r="P682" s="11"/>
      <c r="S682" s="9"/>
      <c r="AA682" s="10"/>
      <c r="AB682" s="10"/>
      <c r="AC682" s="10"/>
      <c r="AD682" s="10"/>
      <c r="AE682" s="10"/>
      <c r="AF682" s="10"/>
    </row>
    <row r="683" spans="16:32" x14ac:dyDescent="0.25">
      <c r="P683" s="11"/>
      <c r="S683" s="9"/>
      <c r="AA683" s="10"/>
      <c r="AB683" s="10"/>
      <c r="AC683" s="10"/>
      <c r="AD683" s="10"/>
      <c r="AE683" s="10"/>
      <c r="AF683" s="10"/>
    </row>
    <row r="684" spans="16:32" x14ac:dyDescent="0.25">
      <c r="P684" s="11"/>
      <c r="S684" s="9"/>
      <c r="AA684" s="10"/>
      <c r="AB684" s="10"/>
      <c r="AC684" s="10"/>
      <c r="AD684" s="10"/>
      <c r="AE684" s="10"/>
      <c r="AF684" s="10"/>
    </row>
    <row r="685" spans="16:32" x14ac:dyDescent="0.25">
      <c r="P685" s="11"/>
      <c r="S685" s="9"/>
      <c r="AA685" s="10"/>
      <c r="AB685" s="10"/>
      <c r="AC685" s="10"/>
      <c r="AD685" s="10"/>
      <c r="AE685" s="10"/>
      <c r="AF685" s="10"/>
    </row>
    <row r="686" spans="16:32" x14ac:dyDescent="0.25">
      <c r="P686" s="11"/>
      <c r="S686" s="9"/>
      <c r="AA686" s="10"/>
      <c r="AB686" s="10"/>
      <c r="AC686" s="10"/>
      <c r="AD686" s="10"/>
      <c r="AE686" s="10"/>
      <c r="AF686" s="10"/>
    </row>
    <row r="687" spans="16:32" x14ac:dyDescent="0.25">
      <c r="P687" s="11"/>
      <c r="S687" s="9"/>
      <c r="AA687" s="10"/>
      <c r="AB687" s="10"/>
      <c r="AC687" s="10"/>
      <c r="AD687" s="10"/>
      <c r="AE687" s="10"/>
      <c r="AF687" s="10"/>
    </row>
    <row r="688" spans="16:32" x14ac:dyDescent="0.25">
      <c r="P688" s="11"/>
      <c r="S688" s="9"/>
      <c r="AA688" s="10"/>
      <c r="AB688" s="10"/>
      <c r="AC688" s="10"/>
      <c r="AD688" s="10"/>
      <c r="AE688" s="10"/>
      <c r="AF688" s="10"/>
    </row>
    <row r="689" spans="16:32" x14ac:dyDescent="0.25">
      <c r="P689" s="11"/>
      <c r="S689" s="9"/>
      <c r="AA689" s="10"/>
      <c r="AB689" s="10"/>
      <c r="AC689" s="10"/>
      <c r="AD689" s="10"/>
      <c r="AE689" s="10"/>
      <c r="AF689" s="10"/>
    </row>
    <row r="690" spans="16:32" x14ac:dyDescent="0.25">
      <c r="P690" s="11"/>
      <c r="S690" s="9"/>
      <c r="AA690" s="10"/>
      <c r="AB690" s="10"/>
      <c r="AC690" s="10"/>
      <c r="AD690" s="10"/>
      <c r="AE690" s="10"/>
      <c r="AF690" s="10"/>
    </row>
    <row r="691" spans="16:32" x14ac:dyDescent="0.25">
      <c r="P691" s="11"/>
      <c r="S691" s="9"/>
      <c r="AA691" s="10"/>
      <c r="AB691" s="10"/>
      <c r="AC691" s="10"/>
      <c r="AD691" s="10"/>
      <c r="AE691" s="10"/>
      <c r="AF691" s="10"/>
    </row>
    <row r="692" spans="16:32" x14ac:dyDescent="0.25">
      <c r="P692" s="11"/>
      <c r="S692" s="9"/>
      <c r="AA692" s="10"/>
      <c r="AB692" s="10"/>
      <c r="AC692" s="10"/>
      <c r="AD692" s="10"/>
      <c r="AE692" s="10"/>
      <c r="AF692" s="10"/>
    </row>
    <row r="693" spans="16:32" x14ac:dyDescent="0.25">
      <c r="P693" s="11"/>
      <c r="S693" s="9"/>
      <c r="AA693" s="10"/>
      <c r="AB693" s="10"/>
      <c r="AC693" s="10"/>
      <c r="AD693" s="10"/>
      <c r="AE693" s="10"/>
      <c r="AF693" s="10"/>
    </row>
    <row r="694" spans="16:32" x14ac:dyDescent="0.25">
      <c r="P694" s="11"/>
      <c r="S694" s="9"/>
      <c r="AA694" s="10"/>
      <c r="AB694" s="10"/>
      <c r="AC694" s="10"/>
      <c r="AD694" s="10"/>
      <c r="AE694" s="10"/>
      <c r="AF694" s="10"/>
    </row>
    <row r="695" spans="16:32" x14ac:dyDescent="0.25">
      <c r="P695" s="11"/>
      <c r="S695" s="9"/>
      <c r="AA695" s="10"/>
      <c r="AB695" s="10"/>
      <c r="AC695" s="10"/>
      <c r="AD695" s="10"/>
      <c r="AE695" s="10"/>
      <c r="AF695" s="10"/>
    </row>
    <row r="696" spans="16:32" x14ac:dyDescent="0.25">
      <c r="P696" s="11"/>
      <c r="S696" s="9"/>
      <c r="AA696" s="10"/>
      <c r="AB696" s="10"/>
      <c r="AC696" s="10"/>
      <c r="AD696" s="10"/>
      <c r="AE696" s="10"/>
      <c r="AF696" s="10"/>
    </row>
    <row r="697" spans="16:32" x14ac:dyDescent="0.25">
      <c r="P697" s="11"/>
      <c r="S697" s="9"/>
      <c r="AA697" s="10"/>
      <c r="AB697" s="10"/>
      <c r="AC697" s="10"/>
      <c r="AD697" s="10"/>
      <c r="AE697" s="10"/>
      <c r="AF697" s="10"/>
    </row>
    <row r="698" spans="16:32" x14ac:dyDescent="0.25">
      <c r="P698" s="11"/>
      <c r="S698" s="9"/>
      <c r="AA698" s="10"/>
      <c r="AB698" s="10"/>
      <c r="AC698" s="10"/>
      <c r="AD698" s="10"/>
      <c r="AE698" s="10"/>
      <c r="AF698" s="10"/>
    </row>
    <row r="699" spans="16:32" x14ac:dyDescent="0.25">
      <c r="P699" s="11"/>
      <c r="S699" s="9"/>
      <c r="AA699" s="10"/>
      <c r="AB699" s="10"/>
      <c r="AC699" s="10"/>
      <c r="AD699" s="10"/>
      <c r="AE699" s="10"/>
      <c r="AF699" s="10"/>
    </row>
    <row r="700" spans="16:32" x14ac:dyDescent="0.25">
      <c r="P700" s="11"/>
      <c r="S700" s="9"/>
      <c r="AA700" s="10"/>
      <c r="AB700" s="10"/>
      <c r="AC700" s="10"/>
      <c r="AD700" s="10"/>
      <c r="AE700" s="10"/>
      <c r="AF700" s="10"/>
    </row>
    <row r="701" spans="16:32" x14ac:dyDescent="0.25">
      <c r="P701" s="11"/>
      <c r="S701" s="9"/>
      <c r="AA701" s="10"/>
      <c r="AB701" s="10"/>
      <c r="AC701" s="10"/>
      <c r="AD701" s="10"/>
      <c r="AE701" s="10"/>
      <c r="AF701" s="10"/>
    </row>
    <row r="702" spans="16:32" x14ac:dyDescent="0.25">
      <c r="P702" s="11"/>
      <c r="S702" s="9"/>
      <c r="AA702" s="10"/>
      <c r="AB702" s="10"/>
      <c r="AC702" s="10"/>
      <c r="AD702" s="10"/>
      <c r="AE702" s="10"/>
      <c r="AF702" s="10"/>
    </row>
    <row r="703" spans="16:32" x14ac:dyDescent="0.25">
      <c r="P703" s="11"/>
      <c r="S703" s="9"/>
      <c r="AA703" s="10"/>
      <c r="AB703" s="10"/>
      <c r="AC703" s="10"/>
      <c r="AD703" s="10"/>
      <c r="AE703" s="10"/>
      <c r="AF703" s="10"/>
    </row>
    <row r="704" spans="16:32" x14ac:dyDescent="0.25">
      <c r="P704" s="11"/>
      <c r="S704" s="9"/>
      <c r="AA704" s="10"/>
      <c r="AB704" s="10"/>
      <c r="AC704" s="10"/>
      <c r="AD704" s="10"/>
      <c r="AE704" s="10"/>
      <c r="AF704" s="10"/>
    </row>
    <row r="705" spans="16:32" x14ac:dyDescent="0.25">
      <c r="P705" s="11"/>
      <c r="S705" s="9"/>
      <c r="AA705" s="10"/>
      <c r="AB705" s="10"/>
      <c r="AC705" s="10"/>
      <c r="AD705" s="10"/>
      <c r="AE705" s="10"/>
      <c r="AF705" s="10"/>
    </row>
    <row r="706" spans="16:32" x14ac:dyDescent="0.25">
      <c r="P706" s="11"/>
      <c r="S706" s="9"/>
      <c r="AA706" s="10"/>
      <c r="AB706" s="10"/>
      <c r="AC706" s="10"/>
      <c r="AD706" s="10"/>
      <c r="AE706" s="10"/>
      <c r="AF706" s="10"/>
    </row>
    <row r="707" spans="16:32" x14ac:dyDescent="0.25">
      <c r="P707" s="11"/>
      <c r="S707" s="9"/>
      <c r="AA707" s="10"/>
      <c r="AB707" s="10"/>
      <c r="AC707" s="10"/>
      <c r="AD707" s="10"/>
      <c r="AE707" s="10"/>
      <c r="AF707" s="10"/>
    </row>
    <row r="708" spans="16:32" x14ac:dyDescent="0.25">
      <c r="P708" s="11"/>
      <c r="S708" s="9"/>
      <c r="AA708" s="10"/>
      <c r="AB708" s="10"/>
      <c r="AC708" s="10"/>
      <c r="AD708" s="10"/>
      <c r="AE708" s="10"/>
      <c r="AF708" s="10"/>
    </row>
    <row r="709" spans="16:32" x14ac:dyDescent="0.25">
      <c r="P709" s="11"/>
      <c r="S709" s="9"/>
      <c r="AA709" s="10"/>
      <c r="AB709" s="10"/>
      <c r="AC709" s="10"/>
      <c r="AD709" s="10"/>
      <c r="AE709" s="10"/>
      <c r="AF709" s="10"/>
    </row>
    <row r="710" spans="16:32" x14ac:dyDescent="0.25">
      <c r="P710" s="11"/>
      <c r="S710" s="9"/>
      <c r="AA710" s="10"/>
      <c r="AB710" s="10"/>
      <c r="AC710" s="10"/>
      <c r="AD710" s="10"/>
      <c r="AE710" s="10"/>
      <c r="AF710" s="10"/>
    </row>
    <row r="711" spans="16:32" x14ac:dyDescent="0.25">
      <c r="P711" s="11"/>
      <c r="S711" s="9"/>
      <c r="AA711" s="10"/>
      <c r="AB711" s="10"/>
      <c r="AC711" s="10"/>
      <c r="AD711" s="10"/>
      <c r="AE711" s="10"/>
      <c r="AF711" s="10"/>
    </row>
    <row r="712" spans="16:32" x14ac:dyDescent="0.25">
      <c r="P712" s="11"/>
      <c r="S712" s="9"/>
      <c r="AA712" s="10"/>
      <c r="AB712" s="10"/>
      <c r="AC712" s="10"/>
      <c r="AD712" s="10"/>
      <c r="AE712" s="10"/>
      <c r="AF712" s="10"/>
    </row>
    <row r="713" spans="16:32" x14ac:dyDescent="0.25">
      <c r="P713" s="11"/>
      <c r="S713" s="9"/>
      <c r="AA713" s="10"/>
      <c r="AB713" s="10"/>
      <c r="AC713" s="10"/>
      <c r="AD713" s="10"/>
      <c r="AE713" s="10"/>
      <c r="AF713" s="10"/>
    </row>
    <row r="714" spans="16:32" x14ac:dyDescent="0.25">
      <c r="P714" s="11"/>
      <c r="S714" s="9"/>
      <c r="AA714" s="10"/>
      <c r="AB714" s="10"/>
      <c r="AC714" s="10"/>
      <c r="AD714" s="10"/>
      <c r="AE714" s="10"/>
      <c r="AF714" s="10"/>
    </row>
    <row r="715" spans="16:32" x14ac:dyDescent="0.25">
      <c r="P715" s="11"/>
      <c r="S715" s="9"/>
      <c r="AA715" s="10"/>
      <c r="AB715" s="10"/>
      <c r="AC715" s="10"/>
      <c r="AD715" s="10"/>
      <c r="AE715" s="10"/>
      <c r="AF715" s="10"/>
    </row>
    <row r="716" spans="16:32" x14ac:dyDescent="0.25">
      <c r="P716" s="11"/>
      <c r="S716" s="9"/>
      <c r="AA716" s="10"/>
      <c r="AB716" s="10"/>
      <c r="AC716" s="10"/>
      <c r="AD716" s="10"/>
      <c r="AE716" s="10"/>
      <c r="AF716" s="10"/>
    </row>
    <row r="717" spans="16:32" x14ac:dyDescent="0.25">
      <c r="P717" s="11"/>
      <c r="S717" s="9"/>
      <c r="AA717" s="10"/>
      <c r="AB717" s="10"/>
      <c r="AC717" s="10"/>
      <c r="AD717" s="10"/>
      <c r="AE717" s="10"/>
      <c r="AF717" s="10"/>
    </row>
    <row r="718" spans="16:32" x14ac:dyDescent="0.25">
      <c r="P718" s="11"/>
      <c r="S718" s="9"/>
      <c r="AA718" s="10"/>
      <c r="AB718" s="10"/>
      <c r="AC718" s="10"/>
      <c r="AD718" s="10"/>
      <c r="AE718" s="10"/>
      <c r="AF718" s="10"/>
    </row>
    <row r="719" spans="16:32" x14ac:dyDescent="0.25">
      <c r="P719" s="11"/>
      <c r="S719" s="9"/>
      <c r="AA719" s="10"/>
      <c r="AB719" s="10"/>
      <c r="AC719" s="10"/>
      <c r="AD719" s="10"/>
      <c r="AE719" s="10"/>
      <c r="AF719" s="10"/>
    </row>
    <row r="720" spans="16:32" x14ac:dyDescent="0.25">
      <c r="P720" s="11"/>
      <c r="S720" s="9"/>
      <c r="AA720" s="10"/>
      <c r="AB720" s="10"/>
      <c r="AC720" s="10"/>
      <c r="AD720" s="10"/>
      <c r="AE720" s="10"/>
      <c r="AF720" s="10"/>
    </row>
    <row r="721" spans="16:32" x14ac:dyDescent="0.25">
      <c r="P721" s="11"/>
      <c r="S721" s="9"/>
      <c r="AA721" s="10"/>
      <c r="AB721" s="10"/>
      <c r="AC721" s="10"/>
      <c r="AD721" s="10"/>
      <c r="AE721" s="10"/>
      <c r="AF721" s="10"/>
    </row>
    <row r="722" spans="16:32" x14ac:dyDescent="0.25">
      <c r="P722" s="11"/>
      <c r="S722" s="9"/>
      <c r="AA722" s="10"/>
      <c r="AB722" s="10"/>
      <c r="AC722" s="10"/>
      <c r="AD722" s="10"/>
      <c r="AE722" s="10"/>
      <c r="AF722" s="10"/>
    </row>
    <row r="723" spans="16:32" x14ac:dyDescent="0.25">
      <c r="P723" s="11"/>
      <c r="S723" s="9"/>
      <c r="AA723" s="10"/>
      <c r="AB723" s="10"/>
      <c r="AC723" s="10"/>
      <c r="AD723" s="10"/>
      <c r="AE723" s="10"/>
      <c r="AF723" s="10"/>
    </row>
    <row r="724" spans="16:32" x14ac:dyDescent="0.25">
      <c r="P724" s="11"/>
      <c r="S724" s="9"/>
      <c r="AA724" s="10"/>
      <c r="AB724" s="10"/>
      <c r="AC724" s="10"/>
      <c r="AD724" s="10"/>
      <c r="AE724" s="10"/>
      <c r="AF724" s="10"/>
    </row>
    <row r="725" spans="16:32" x14ac:dyDescent="0.25">
      <c r="P725" s="11"/>
      <c r="S725" s="9"/>
      <c r="AA725" s="10"/>
      <c r="AB725" s="10"/>
      <c r="AC725" s="10"/>
      <c r="AD725" s="10"/>
      <c r="AE725" s="10"/>
      <c r="AF725" s="10"/>
    </row>
    <row r="726" spans="16:32" x14ac:dyDescent="0.25">
      <c r="P726" s="11"/>
      <c r="S726" s="9"/>
      <c r="AA726" s="10"/>
      <c r="AB726" s="10"/>
      <c r="AC726" s="10"/>
      <c r="AD726" s="10"/>
      <c r="AE726" s="10"/>
      <c r="AF726" s="10"/>
    </row>
    <row r="727" spans="16:32" x14ac:dyDescent="0.25">
      <c r="P727" s="11"/>
      <c r="S727" s="9"/>
      <c r="AA727" s="10"/>
      <c r="AB727" s="10"/>
      <c r="AC727" s="10"/>
      <c r="AD727" s="10"/>
      <c r="AE727" s="10"/>
      <c r="AF727" s="10"/>
    </row>
    <row r="728" spans="16:32" x14ac:dyDescent="0.25">
      <c r="P728" s="11"/>
      <c r="S728" s="9"/>
      <c r="AA728" s="10"/>
      <c r="AB728" s="10"/>
      <c r="AC728" s="10"/>
      <c r="AD728" s="10"/>
      <c r="AE728" s="10"/>
      <c r="AF728" s="10"/>
    </row>
    <row r="729" spans="16:32" x14ac:dyDescent="0.25">
      <c r="P729" s="11"/>
      <c r="S729" s="9"/>
      <c r="AA729" s="10"/>
      <c r="AB729" s="10"/>
      <c r="AC729" s="10"/>
      <c r="AD729" s="10"/>
      <c r="AE729" s="10"/>
      <c r="AF729" s="10"/>
    </row>
    <row r="730" spans="16:32" x14ac:dyDescent="0.25">
      <c r="P730" s="11"/>
      <c r="S730" s="9"/>
      <c r="AA730" s="10"/>
      <c r="AB730" s="10"/>
      <c r="AC730" s="10"/>
      <c r="AD730" s="10"/>
      <c r="AE730" s="10"/>
      <c r="AF730" s="10"/>
    </row>
    <row r="731" spans="16:32" x14ac:dyDescent="0.25">
      <c r="P731" s="11"/>
      <c r="S731" s="9"/>
      <c r="AA731" s="10"/>
      <c r="AB731" s="10"/>
      <c r="AC731" s="10"/>
      <c r="AD731" s="10"/>
      <c r="AE731" s="10"/>
      <c r="AF731" s="10"/>
    </row>
    <row r="732" spans="16:32" x14ac:dyDescent="0.25">
      <c r="P732" s="11"/>
      <c r="S732" s="9"/>
      <c r="AA732" s="10"/>
      <c r="AB732" s="10"/>
      <c r="AC732" s="10"/>
      <c r="AD732" s="10"/>
      <c r="AE732" s="10"/>
      <c r="AF732" s="10"/>
    </row>
    <row r="733" spans="16:32" x14ac:dyDescent="0.25">
      <c r="P733" s="11"/>
      <c r="S733" s="9"/>
      <c r="AA733" s="10"/>
      <c r="AB733" s="10"/>
      <c r="AC733" s="10"/>
      <c r="AD733" s="10"/>
      <c r="AE733" s="10"/>
      <c r="AF733" s="10"/>
    </row>
    <row r="734" spans="16:32" x14ac:dyDescent="0.25">
      <c r="P734" s="11"/>
      <c r="S734" s="9"/>
      <c r="AA734" s="10"/>
      <c r="AB734" s="10"/>
      <c r="AC734" s="10"/>
      <c r="AD734" s="10"/>
      <c r="AE734" s="10"/>
      <c r="AF734" s="10"/>
    </row>
    <row r="735" spans="16:32" x14ac:dyDescent="0.25">
      <c r="P735" s="11"/>
      <c r="S735" s="9"/>
      <c r="AA735" s="10"/>
      <c r="AB735" s="10"/>
      <c r="AC735" s="10"/>
      <c r="AD735" s="10"/>
      <c r="AE735" s="10"/>
      <c r="AF735" s="10"/>
    </row>
    <row r="736" spans="16:32" x14ac:dyDescent="0.25">
      <c r="P736" s="11"/>
      <c r="S736" s="9"/>
      <c r="AA736" s="10"/>
      <c r="AB736" s="10"/>
      <c r="AC736" s="10"/>
      <c r="AD736" s="10"/>
      <c r="AE736" s="10"/>
      <c r="AF736" s="10"/>
    </row>
    <row r="737" spans="16:32" x14ac:dyDescent="0.25">
      <c r="P737" s="11"/>
      <c r="S737" s="9"/>
      <c r="AA737" s="10"/>
      <c r="AB737" s="10"/>
      <c r="AC737" s="10"/>
      <c r="AD737" s="10"/>
      <c r="AE737" s="10"/>
      <c r="AF737" s="10"/>
    </row>
    <row r="738" spans="16:32" x14ac:dyDescent="0.25">
      <c r="P738" s="11"/>
      <c r="S738" s="9"/>
      <c r="AA738" s="10"/>
      <c r="AB738" s="10"/>
      <c r="AC738" s="10"/>
      <c r="AD738" s="10"/>
      <c r="AE738" s="10"/>
      <c r="AF738" s="10"/>
    </row>
    <row r="739" spans="16:32" x14ac:dyDescent="0.25">
      <c r="P739" s="11"/>
      <c r="S739" s="9"/>
      <c r="AA739" s="10"/>
      <c r="AB739" s="10"/>
      <c r="AC739" s="10"/>
      <c r="AD739" s="10"/>
      <c r="AE739" s="10"/>
      <c r="AF739" s="10"/>
    </row>
    <row r="740" spans="16:32" x14ac:dyDescent="0.25">
      <c r="P740" s="11"/>
      <c r="S740" s="9"/>
      <c r="AA740" s="10"/>
      <c r="AB740" s="10"/>
      <c r="AC740" s="10"/>
      <c r="AD740" s="10"/>
      <c r="AE740" s="10"/>
      <c r="AF740" s="10"/>
    </row>
    <row r="741" spans="16:32" x14ac:dyDescent="0.25">
      <c r="P741" s="11"/>
      <c r="S741" s="9"/>
      <c r="AA741" s="10"/>
      <c r="AB741" s="10"/>
      <c r="AC741" s="10"/>
      <c r="AD741" s="10"/>
      <c r="AE741" s="10"/>
      <c r="AF741" s="10"/>
    </row>
    <row r="742" spans="16:32" x14ac:dyDescent="0.25">
      <c r="P742" s="11"/>
      <c r="S742" s="9"/>
      <c r="AA742" s="10"/>
      <c r="AB742" s="10"/>
      <c r="AC742" s="10"/>
      <c r="AD742" s="10"/>
      <c r="AE742" s="10"/>
      <c r="AF742" s="10"/>
    </row>
    <row r="743" spans="16:32" x14ac:dyDescent="0.25">
      <c r="P743" s="11"/>
      <c r="S743" s="9"/>
      <c r="AA743" s="10"/>
      <c r="AB743" s="10"/>
      <c r="AC743" s="10"/>
      <c r="AD743" s="10"/>
      <c r="AE743" s="10"/>
      <c r="AF743" s="10"/>
    </row>
    <row r="744" spans="16:32" x14ac:dyDescent="0.25">
      <c r="P744" s="11"/>
      <c r="S744" s="9"/>
      <c r="AA744" s="10"/>
      <c r="AB744" s="10"/>
      <c r="AC744" s="10"/>
      <c r="AD744" s="10"/>
      <c r="AE744" s="10"/>
      <c r="AF744" s="10"/>
    </row>
    <row r="745" spans="16:32" x14ac:dyDescent="0.25">
      <c r="P745" s="11"/>
      <c r="S745" s="9"/>
      <c r="AA745" s="10"/>
      <c r="AB745" s="10"/>
      <c r="AC745" s="10"/>
      <c r="AD745" s="10"/>
      <c r="AE745" s="10"/>
      <c r="AF745" s="10"/>
    </row>
    <row r="746" spans="16:32" x14ac:dyDescent="0.25">
      <c r="P746" s="11"/>
      <c r="S746" s="9"/>
      <c r="AA746" s="10"/>
      <c r="AB746" s="10"/>
      <c r="AC746" s="10"/>
      <c r="AD746" s="10"/>
      <c r="AE746" s="10"/>
      <c r="AF746" s="10"/>
    </row>
    <row r="747" spans="16:32" x14ac:dyDescent="0.25">
      <c r="P747" s="11"/>
      <c r="S747" s="9"/>
      <c r="AA747" s="10"/>
      <c r="AB747" s="10"/>
      <c r="AC747" s="10"/>
      <c r="AD747" s="10"/>
      <c r="AE747" s="10"/>
      <c r="AF747" s="10"/>
    </row>
    <row r="748" spans="16:32" x14ac:dyDescent="0.25">
      <c r="P748" s="11"/>
      <c r="S748" s="9"/>
      <c r="AA748" s="10"/>
      <c r="AB748" s="10"/>
      <c r="AC748" s="10"/>
      <c r="AD748" s="10"/>
      <c r="AE748" s="10"/>
      <c r="AF748" s="10"/>
    </row>
    <row r="749" spans="16:32" x14ac:dyDescent="0.25">
      <c r="P749" s="11"/>
      <c r="S749" s="9"/>
      <c r="AA749" s="10"/>
      <c r="AB749" s="10"/>
      <c r="AC749" s="10"/>
      <c r="AD749" s="10"/>
      <c r="AE749" s="10"/>
      <c r="AF749" s="10"/>
    </row>
    <row r="750" spans="16:32" x14ac:dyDescent="0.25">
      <c r="P750" s="11"/>
      <c r="S750" s="9"/>
      <c r="AA750" s="10"/>
      <c r="AB750" s="10"/>
      <c r="AC750" s="10"/>
      <c r="AD750" s="10"/>
      <c r="AE750" s="10"/>
      <c r="AF750" s="10"/>
    </row>
    <row r="751" spans="16:32" x14ac:dyDescent="0.25">
      <c r="P751" s="11"/>
      <c r="S751" s="9"/>
      <c r="AA751" s="10"/>
      <c r="AB751" s="10"/>
      <c r="AC751" s="10"/>
      <c r="AD751" s="10"/>
      <c r="AE751" s="10"/>
      <c r="AF751" s="10"/>
    </row>
    <row r="752" spans="16:32" x14ac:dyDescent="0.25">
      <c r="P752" s="11"/>
      <c r="S752" s="9"/>
      <c r="AA752" s="10"/>
      <c r="AB752" s="10"/>
      <c r="AC752" s="10"/>
      <c r="AD752" s="10"/>
      <c r="AE752" s="10"/>
      <c r="AF752" s="10"/>
    </row>
    <row r="753" spans="16:32" x14ac:dyDescent="0.25">
      <c r="P753" s="11"/>
      <c r="S753" s="9"/>
      <c r="AA753" s="10"/>
      <c r="AB753" s="10"/>
      <c r="AC753" s="10"/>
      <c r="AD753" s="10"/>
      <c r="AE753" s="10"/>
      <c r="AF753" s="10"/>
    </row>
    <row r="754" spans="16:32" x14ac:dyDescent="0.25">
      <c r="P754" s="11"/>
      <c r="S754" s="9"/>
      <c r="AA754" s="10"/>
      <c r="AB754" s="10"/>
      <c r="AC754" s="10"/>
      <c r="AD754" s="10"/>
      <c r="AE754" s="10"/>
      <c r="AF754" s="10"/>
    </row>
    <row r="755" spans="16:32" x14ac:dyDescent="0.25">
      <c r="P755" s="11"/>
      <c r="S755" s="9"/>
      <c r="AA755" s="10"/>
      <c r="AB755" s="10"/>
      <c r="AC755" s="10"/>
      <c r="AD755" s="10"/>
      <c r="AE755" s="10"/>
      <c r="AF755" s="10"/>
    </row>
    <row r="756" spans="16:32" x14ac:dyDescent="0.25">
      <c r="P756" s="11"/>
      <c r="S756" s="9"/>
      <c r="AA756" s="10"/>
      <c r="AB756" s="10"/>
      <c r="AC756" s="10"/>
      <c r="AD756" s="10"/>
      <c r="AE756" s="10"/>
      <c r="AF756" s="10"/>
    </row>
    <row r="757" spans="16:32" x14ac:dyDescent="0.25">
      <c r="P757" s="11"/>
      <c r="S757" s="9"/>
      <c r="AA757" s="10"/>
      <c r="AB757" s="10"/>
      <c r="AC757" s="10"/>
      <c r="AD757" s="10"/>
      <c r="AE757" s="10"/>
      <c r="AF757" s="10"/>
    </row>
    <row r="758" spans="16:32" x14ac:dyDescent="0.25">
      <c r="P758" s="11"/>
      <c r="S758" s="9"/>
      <c r="AA758" s="10"/>
      <c r="AB758" s="10"/>
      <c r="AC758" s="10"/>
      <c r="AD758" s="10"/>
      <c r="AE758" s="10"/>
      <c r="AF758" s="10"/>
    </row>
    <row r="759" spans="16:32" x14ac:dyDescent="0.25">
      <c r="P759" s="11"/>
      <c r="S759" s="9"/>
      <c r="AA759" s="10"/>
      <c r="AB759" s="10"/>
      <c r="AC759" s="10"/>
      <c r="AD759" s="10"/>
      <c r="AE759" s="10"/>
      <c r="AF759" s="10"/>
    </row>
    <row r="760" spans="16:32" x14ac:dyDescent="0.25">
      <c r="P760" s="11"/>
      <c r="S760" s="9"/>
      <c r="AA760" s="10"/>
      <c r="AB760" s="10"/>
      <c r="AC760" s="10"/>
      <c r="AD760" s="10"/>
      <c r="AE760" s="10"/>
      <c r="AF760" s="10"/>
    </row>
    <row r="761" spans="16:32" x14ac:dyDescent="0.25">
      <c r="P761" s="11"/>
      <c r="S761" s="9"/>
      <c r="AA761" s="10"/>
      <c r="AB761" s="10"/>
      <c r="AC761" s="10"/>
      <c r="AD761" s="10"/>
      <c r="AE761" s="10"/>
      <c r="AF761" s="10"/>
    </row>
    <row r="762" spans="16:32" x14ac:dyDescent="0.25">
      <c r="P762" s="11"/>
      <c r="S762" s="9"/>
      <c r="AA762" s="10"/>
      <c r="AB762" s="10"/>
      <c r="AC762" s="10"/>
      <c r="AD762" s="10"/>
      <c r="AE762" s="10"/>
      <c r="AF762" s="10"/>
    </row>
    <row r="763" spans="16:32" x14ac:dyDescent="0.25">
      <c r="P763" s="11"/>
      <c r="S763" s="9"/>
      <c r="AA763" s="10"/>
      <c r="AB763" s="10"/>
      <c r="AC763" s="10"/>
      <c r="AD763" s="10"/>
      <c r="AE763" s="10"/>
      <c r="AF763" s="10"/>
    </row>
    <row r="764" spans="16:32" x14ac:dyDescent="0.25">
      <c r="P764" s="11"/>
      <c r="S764" s="9"/>
      <c r="AA764" s="10"/>
      <c r="AB764" s="10"/>
      <c r="AC764" s="10"/>
      <c r="AD764" s="10"/>
      <c r="AE764" s="10"/>
      <c r="AF764" s="10"/>
    </row>
    <row r="765" spans="16:32" x14ac:dyDescent="0.25">
      <c r="P765" s="11"/>
      <c r="S765" s="9"/>
      <c r="AA765" s="10"/>
      <c r="AB765" s="10"/>
      <c r="AC765" s="10"/>
      <c r="AD765" s="10"/>
      <c r="AE765" s="10"/>
      <c r="AF765" s="10"/>
    </row>
    <row r="766" spans="16:32" x14ac:dyDescent="0.25">
      <c r="P766" s="11"/>
      <c r="S766" s="9"/>
      <c r="AA766" s="10"/>
      <c r="AB766" s="10"/>
      <c r="AC766" s="10"/>
      <c r="AD766" s="10"/>
      <c r="AE766" s="10"/>
      <c r="AF766" s="10"/>
    </row>
    <row r="767" spans="16:32" x14ac:dyDescent="0.25">
      <c r="P767" s="11"/>
      <c r="S767" s="9"/>
      <c r="AA767" s="10"/>
      <c r="AB767" s="10"/>
      <c r="AC767" s="10"/>
      <c r="AD767" s="10"/>
      <c r="AE767" s="10"/>
      <c r="AF767" s="10"/>
    </row>
    <row r="768" spans="16:32" x14ac:dyDescent="0.25">
      <c r="P768" s="11"/>
      <c r="S768" s="9"/>
      <c r="AA768" s="10"/>
      <c r="AB768" s="10"/>
      <c r="AC768" s="10"/>
      <c r="AD768" s="10"/>
      <c r="AE768" s="10"/>
      <c r="AF768" s="10"/>
    </row>
    <row r="769" spans="16:32" x14ac:dyDescent="0.25">
      <c r="P769" s="11"/>
      <c r="S769" s="9"/>
      <c r="AA769" s="10"/>
      <c r="AB769" s="10"/>
      <c r="AC769" s="10"/>
      <c r="AD769" s="10"/>
      <c r="AE769" s="10"/>
      <c r="AF769" s="10"/>
    </row>
    <row r="770" spans="16:32" x14ac:dyDescent="0.25">
      <c r="P770" s="11"/>
      <c r="S770" s="9"/>
      <c r="AA770" s="10"/>
      <c r="AB770" s="10"/>
      <c r="AC770" s="10"/>
      <c r="AD770" s="10"/>
      <c r="AE770" s="10"/>
      <c r="AF770" s="10"/>
    </row>
    <row r="771" spans="16:32" x14ac:dyDescent="0.25">
      <c r="P771" s="11"/>
      <c r="S771" s="9"/>
      <c r="AA771" s="10"/>
      <c r="AB771" s="10"/>
      <c r="AC771" s="10"/>
      <c r="AD771" s="10"/>
      <c r="AE771" s="10"/>
      <c r="AF771" s="10"/>
    </row>
    <row r="772" spans="16:32" x14ac:dyDescent="0.25">
      <c r="P772" s="11"/>
      <c r="S772" s="9"/>
      <c r="AA772" s="10"/>
      <c r="AB772" s="10"/>
      <c r="AC772" s="10"/>
      <c r="AD772" s="10"/>
      <c r="AE772" s="10"/>
      <c r="AF772" s="10"/>
    </row>
    <row r="773" spans="16:32" x14ac:dyDescent="0.25">
      <c r="P773" s="11"/>
      <c r="S773" s="9"/>
      <c r="AA773" s="10"/>
      <c r="AB773" s="10"/>
      <c r="AC773" s="10"/>
      <c r="AD773" s="10"/>
      <c r="AE773" s="10"/>
      <c r="AF773" s="10"/>
    </row>
    <row r="774" spans="16:32" x14ac:dyDescent="0.25">
      <c r="P774" s="11"/>
      <c r="S774" s="9"/>
      <c r="AA774" s="10"/>
      <c r="AB774" s="10"/>
      <c r="AC774" s="10"/>
      <c r="AD774" s="10"/>
      <c r="AE774" s="10"/>
      <c r="AF774" s="10"/>
    </row>
    <row r="775" spans="16:32" x14ac:dyDescent="0.25">
      <c r="P775" s="11"/>
      <c r="S775" s="9"/>
      <c r="AA775" s="10"/>
      <c r="AB775" s="10"/>
      <c r="AC775" s="10"/>
      <c r="AD775" s="10"/>
      <c r="AE775" s="10"/>
      <c r="AF775" s="10"/>
    </row>
    <row r="776" spans="16:32" x14ac:dyDescent="0.25">
      <c r="P776" s="11"/>
      <c r="S776" s="9"/>
      <c r="AA776" s="10"/>
      <c r="AB776" s="10"/>
      <c r="AC776" s="10"/>
      <c r="AD776" s="10"/>
      <c r="AE776" s="10"/>
      <c r="AF776" s="10"/>
    </row>
    <row r="777" spans="16:32" x14ac:dyDescent="0.25">
      <c r="P777" s="11"/>
      <c r="S777" s="9"/>
      <c r="AA777" s="10"/>
      <c r="AB777" s="10"/>
      <c r="AC777" s="10"/>
      <c r="AD777" s="10"/>
      <c r="AE777" s="10"/>
      <c r="AF777" s="10"/>
    </row>
    <row r="778" spans="16:32" x14ac:dyDescent="0.25">
      <c r="P778" s="11"/>
      <c r="S778" s="9"/>
      <c r="AA778" s="10"/>
      <c r="AB778" s="10"/>
      <c r="AC778" s="10"/>
      <c r="AD778" s="10"/>
      <c r="AE778" s="10"/>
      <c r="AF778" s="10"/>
    </row>
    <row r="779" spans="16:32" x14ac:dyDescent="0.25">
      <c r="P779" s="11"/>
      <c r="S779" s="9"/>
      <c r="AA779" s="10"/>
      <c r="AB779" s="10"/>
      <c r="AC779" s="10"/>
      <c r="AD779" s="10"/>
      <c r="AE779" s="10"/>
      <c r="AF779" s="10"/>
    </row>
    <row r="780" spans="16:32" x14ac:dyDescent="0.25">
      <c r="P780" s="11"/>
      <c r="S780" s="9"/>
      <c r="AA780" s="10"/>
      <c r="AB780" s="10"/>
      <c r="AC780" s="10"/>
      <c r="AD780" s="10"/>
      <c r="AE780" s="10"/>
      <c r="AF780" s="10"/>
    </row>
    <row r="781" spans="16:32" x14ac:dyDescent="0.25">
      <c r="P781" s="11"/>
      <c r="S781" s="9"/>
      <c r="AA781" s="10"/>
      <c r="AB781" s="10"/>
      <c r="AC781" s="10"/>
      <c r="AD781" s="10"/>
      <c r="AE781" s="10"/>
      <c r="AF781" s="10"/>
    </row>
    <row r="782" spans="16:32" x14ac:dyDescent="0.25">
      <c r="P782" s="11"/>
      <c r="S782" s="9"/>
      <c r="AA782" s="10"/>
      <c r="AB782" s="10"/>
      <c r="AC782" s="10"/>
      <c r="AD782" s="10"/>
      <c r="AE782" s="10"/>
      <c r="AF782" s="10"/>
    </row>
    <row r="783" spans="16:32" x14ac:dyDescent="0.25">
      <c r="P783" s="11"/>
      <c r="S783" s="9"/>
      <c r="AA783" s="10"/>
      <c r="AB783" s="10"/>
      <c r="AC783" s="10"/>
      <c r="AD783" s="10"/>
      <c r="AE783" s="10"/>
      <c r="AF783" s="10"/>
    </row>
    <row r="784" spans="16:32" x14ac:dyDescent="0.25">
      <c r="P784" s="11"/>
      <c r="S784" s="9"/>
      <c r="AA784" s="10"/>
      <c r="AB784" s="10"/>
      <c r="AC784" s="10"/>
      <c r="AD784" s="10"/>
      <c r="AE784" s="10"/>
      <c r="AF784" s="10"/>
    </row>
    <row r="785" spans="16:32" x14ac:dyDescent="0.25">
      <c r="P785" s="11"/>
      <c r="S785" s="9"/>
      <c r="AA785" s="10"/>
      <c r="AB785" s="10"/>
      <c r="AC785" s="10"/>
      <c r="AD785" s="10"/>
      <c r="AE785" s="10"/>
      <c r="AF785" s="10"/>
    </row>
    <row r="786" spans="16:32" x14ac:dyDescent="0.25">
      <c r="P786" s="11"/>
      <c r="S786" s="9"/>
      <c r="AA786" s="10"/>
      <c r="AB786" s="10"/>
      <c r="AC786" s="10"/>
      <c r="AD786" s="10"/>
      <c r="AE786" s="10"/>
      <c r="AF786" s="10"/>
    </row>
    <row r="787" spans="16:32" x14ac:dyDescent="0.25">
      <c r="P787" s="11"/>
      <c r="S787" s="9"/>
      <c r="AA787" s="10"/>
      <c r="AB787" s="10"/>
      <c r="AC787" s="10"/>
      <c r="AD787" s="10"/>
      <c r="AE787" s="10"/>
      <c r="AF787" s="10"/>
    </row>
    <row r="788" spans="16:32" x14ac:dyDescent="0.25">
      <c r="P788" s="11"/>
      <c r="S788" s="9"/>
      <c r="AA788" s="10"/>
      <c r="AB788" s="10"/>
      <c r="AC788" s="10"/>
      <c r="AD788" s="10"/>
      <c r="AE788" s="10"/>
      <c r="AF788" s="10"/>
    </row>
    <row r="789" spans="16:32" x14ac:dyDescent="0.25">
      <c r="P789" s="11"/>
      <c r="S789" s="9"/>
      <c r="AA789" s="10"/>
      <c r="AB789" s="10"/>
      <c r="AC789" s="10"/>
      <c r="AD789" s="10"/>
      <c r="AE789" s="10"/>
      <c r="AF789" s="10"/>
    </row>
    <row r="790" spans="16:32" x14ac:dyDescent="0.25">
      <c r="P790" s="11"/>
      <c r="S790" s="9"/>
      <c r="AA790" s="10"/>
      <c r="AB790" s="10"/>
      <c r="AC790" s="10"/>
      <c r="AD790" s="10"/>
      <c r="AE790" s="10"/>
      <c r="AF790" s="10"/>
    </row>
    <row r="791" spans="16:32" x14ac:dyDescent="0.25">
      <c r="P791" s="11"/>
      <c r="S791" s="9"/>
      <c r="AA791" s="10"/>
      <c r="AB791" s="10"/>
      <c r="AC791" s="10"/>
      <c r="AD791" s="10"/>
      <c r="AE791" s="10"/>
      <c r="AF791" s="10"/>
    </row>
    <row r="792" spans="16:32" x14ac:dyDescent="0.25">
      <c r="P792" s="11"/>
      <c r="S792" s="9"/>
      <c r="AA792" s="10"/>
      <c r="AB792" s="10"/>
      <c r="AC792" s="10"/>
      <c r="AD792" s="10"/>
      <c r="AE792" s="10"/>
      <c r="AF792" s="10"/>
    </row>
    <row r="793" spans="16:32" x14ac:dyDescent="0.25">
      <c r="P793" s="11"/>
      <c r="S793" s="9"/>
      <c r="AA793" s="10"/>
      <c r="AB793" s="10"/>
      <c r="AC793" s="10"/>
      <c r="AD793" s="10"/>
      <c r="AE793" s="10"/>
      <c r="AF793" s="10"/>
    </row>
    <row r="794" spans="16:32" x14ac:dyDescent="0.25">
      <c r="P794" s="11"/>
      <c r="S794" s="9"/>
      <c r="AA794" s="10"/>
      <c r="AB794" s="10"/>
      <c r="AC794" s="10"/>
      <c r="AD794" s="10"/>
      <c r="AE794" s="10"/>
      <c r="AF794" s="10"/>
    </row>
    <row r="795" spans="16:32" x14ac:dyDescent="0.25">
      <c r="P795" s="11"/>
      <c r="S795" s="9"/>
      <c r="AA795" s="10"/>
      <c r="AB795" s="10"/>
      <c r="AC795" s="10"/>
      <c r="AD795" s="10"/>
      <c r="AE795" s="10"/>
      <c r="AF795" s="10"/>
    </row>
    <row r="796" spans="16:32" x14ac:dyDescent="0.25">
      <c r="P796" s="11"/>
      <c r="S796" s="9"/>
      <c r="AA796" s="10"/>
      <c r="AB796" s="10"/>
      <c r="AC796" s="10"/>
      <c r="AD796" s="10"/>
      <c r="AE796" s="10"/>
      <c r="AF796" s="10"/>
    </row>
    <row r="797" spans="16:32" x14ac:dyDescent="0.25">
      <c r="P797" s="11"/>
      <c r="S797" s="9"/>
      <c r="AA797" s="10"/>
      <c r="AB797" s="10"/>
      <c r="AC797" s="10"/>
      <c r="AD797" s="10"/>
      <c r="AE797" s="10"/>
      <c r="AF797" s="10"/>
    </row>
    <row r="798" spans="16:32" x14ac:dyDescent="0.25">
      <c r="P798" s="11"/>
      <c r="S798" s="9"/>
      <c r="AA798" s="10"/>
      <c r="AB798" s="10"/>
      <c r="AC798" s="10"/>
      <c r="AD798" s="10"/>
      <c r="AE798" s="10"/>
      <c r="AF798" s="10"/>
    </row>
    <row r="799" spans="16:32" x14ac:dyDescent="0.25">
      <c r="P799" s="11"/>
      <c r="S799" s="9"/>
      <c r="AA799" s="10"/>
      <c r="AB799" s="10"/>
      <c r="AC799" s="10"/>
      <c r="AD799" s="10"/>
      <c r="AE799" s="10"/>
      <c r="AF799" s="10"/>
    </row>
    <row r="800" spans="16:32" x14ac:dyDescent="0.25">
      <c r="P800" s="11"/>
      <c r="S800" s="9"/>
      <c r="AA800" s="10"/>
      <c r="AB800" s="10"/>
      <c r="AC800" s="10"/>
      <c r="AD800" s="10"/>
      <c r="AE800" s="10"/>
      <c r="AF800" s="10"/>
    </row>
    <row r="801" spans="16:32" x14ac:dyDescent="0.25">
      <c r="P801" s="11"/>
      <c r="S801" s="9"/>
      <c r="AA801" s="10"/>
      <c r="AB801" s="10"/>
      <c r="AC801" s="10"/>
      <c r="AD801" s="10"/>
      <c r="AE801" s="10"/>
      <c r="AF801" s="10"/>
    </row>
    <row r="802" spans="16:32" x14ac:dyDescent="0.25">
      <c r="P802" s="11"/>
      <c r="S802" s="9"/>
      <c r="AA802" s="10"/>
      <c r="AB802" s="10"/>
      <c r="AC802" s="10"/>
      <c r="AD802" s="10"/>
      <c r="AE802" s="10"/>
      <c r="AF802" s="10"/>
    </row>
    <row r="803" spans="16:32" x14ac:dyDescent="0.25">
      <c r="P803" s="11"/>
      <c r="S803" s="9"/>
      <c r="AA803" s="10"/>
      <c r="AB803" s="10"/>
      <c r="AC803" s="10"/>
      <c r="AD803" s="10"/>
      <c r="AE803" s="10"/>
      <c r="AF803" s="10"/>
    </row>
    <row r="804" spans="16:32" x14ac:dyDescent="0.25">
      <c r="P804" s="11"/>
      <c r="S804" s="9"/>
      <c r="AA804" s="10"/>
      <c r="AB804" s="10"/>
      <c r="AC804" s="10"/>
      <c r="AD804" s="10"/>
      <c r="AE804" s="10"/>
      <c r="AF804" s="10"/>
    </row>
    <row r="805" spans="16:32" x14ac:dyDescent="0.25">
      <c r="P805" s="11"/>
      <c r="S805" s="9"/>
      <c r="AA805" s="10"/>
      <c r="AB805" s="10"/>
      <c r="AC805" s="10"/>
      <c r="AD805" s="10"/>
      <c r="AE805" s="10"/>
      <c r="AF805" s="10"/>
    </row>
    <row r="806" spans="16:32" x14ac:dyDescent="0.25">
      <c r="P806" s="11"/>
      <c r="S806" s="9"/>
      <c r="AA806" s="10"/>
      <c r="AB806" s="10"/>
      <c r="AC806" s="10"/>
      <c r="AD806" s="10"/>
      <c r="AE806" s="10"/>
      <c r="AF806" s="10"/>
    </row>
    <row r="807" spans="16:32" x14ac:dyDescent="0.25">
      <c r="P807" s="11"/>
      <c r="S807" s="9"/>
      <c r="AA807" s="10"/>
      <c r="AB807" s="10"/>
      <c r="AC807" s="10"/>
      <c r="AD807" s="10"/>
      <c r="AE807" s="10"/>
      <c r="AF807" s="10"/>
    </row>
    <row r="808" spans="16:32" x14ac:dyDescent="0.25">
      <c r="P808" s="11"/>
      <c r="S808" s="9"/>
      <c r="AA808" s="10"/>
      <c r="AB808" s="10"/>
      <c r="AC808" s="10"/>
      <c r="AD808" s="10"/>
      <c r="AE808" s="10"/>
      <c r="AF808" s="10"/>
    </row>
    <row r="809" spans="16:32" x14ac:dyDescent="0.25">
      <c r="P809" s="11"/>
      <c r="S809" s="9"/>
      <c r="AA809" s="10"/>
      <c r="AB809" s="10"/>
      <c r="AC809" s="10"/>
      <c r="AD809" s="10"/>
      <c r="AE809" s="10"/>
      <c r="AF809" s="10"/>
    </row>
    <row r="810" spans="16:32" x14ac:dyDescent="0.25">
      <c r="P810" s="11"/>
      <c r="S810" s="9"/>
      <c r="AA810" s="10"/>
      <c r="AB810" s="10"/>
      <c r="AC810" s="10"/>
      <c r="AD810" s="10"/>
      <c r="AE810" s="10"/>
      <c r="AF810" s="10"/>
    </row>
    <row r="811" spans="16:32" x14ac:dyDescent="0.25">
      <c r="P811" s="11"/>
      <c r="S811" s="9"/>
      <c r="AA811" s="10"/>
      <c r="AB811" s="10"/>
      <c r="AC811" s="10"/>
      <c r="AD811" s="10"/>
      <c r="AE811" s="10"/>
      <c r="AF811" s="10"/>
    </row>
    <row r="812" spans="16:32" x14ac:dyDescent="0.25">
      <c r="P812" s="11"/>
      <c r="S812" s="9"/>
      <c r="AA812" s="10"/>
      <c r="AB812" s="10"/>
      <c r="AC812" s="10"/>
      <c r="AD812" s="10"/>
      <c r="AE812" s="10"/>
      <c r="AF812" s="10"/>
    </row>
    <row r="813" spans="16:32" x14ac:dyDescent="0.25">
      <c r="P813" s="11"/>
      <c r="S813" s="9"/>
      <c r="AA813" s="10"/>
      <c r="AB813" s="10"/>
      <c r="AC813" s="10"/>
      <c r="AD813" s="10"/>
      <c r="AE813" s="10"/>
      <c r="AF813" s="10"/>
    </row>
    <row r="814" spans="16:32" x14ac:dyDescent="0.25">
      <c r="P814" s="11"/>
      <c r="S814" s="9"/>
      <c r="AA814" s="10"/>
      <c r="AB814" s="10"/>
      <c r="AC814" s="10"/>
      <c r="AD814" s="10"/>
      <c r="AE814" s="10"/>
      <c r="AF814" s="10"/>
    </row>
    <row r="815" spans="16:32" x14ac:dyDescent="0.25">
      <c r="P815" s="11"/>
      <c r="S815" s="9"/>
      <c r="AA815" s="10"/>
      <c r="AB815" s="10"/>
      <c r="AC815" s="10"/>
      <c r="AD815" s="10"/>
      <c r="AE815" s="10"/>
      <c r="AF815" s="10"/>
    </row>
    <row r="816" spans="16:32" x14ac:dyDescent="0.25">
      <c r="P816" s="11"/>
      <c r="S816" s="9"/>
      <c r="AA816" s="10"/>
      <c r="AB816" s="10"/>
      <c r="AC816" s="10"/>
      <c r="AD816" s="10"/>
      <c r="AE816" s="10"/>
      <c r="AF816" s="10"/>
    </row>
    <row r="817" spans="16:32" x14ac:dyDescent="0.25">
      <c r="P817" s="11"/>
      <c r="S817" s="9"/>
      <c r="AA817" s="10"/>
      <c r="AB817" s="10"/>
      <c r="AC817" s="10"/>
      <c r="AD817" s="10"/>
      <c r="AE817" s="10"/>
      <c r="AF817" s="10"/>
    </row>
    <row r="818" spans="16:32" x14ac:dyDescent="0.25">
      <c r="P818" s="11"/>
      <c r="S818" s="9"/>
      <c r="AA818" s="10"/>
      <c r="AB818" s="10"/>
      <c r="AC818" s="10"/>
      <c r="AD818" s="10"/>
      <c r="AE818" s="10"/>
      <c r="AF818" s="10"/>
    </row>
    <row r="819" spans="16:32" x14ac:dyDescent="0.25">
      <c r="P819" s="11"/>
      <c r="S819" s="9"/>
      <c r="AA819" s="10"/>
      <c r="AB819" s="10"/>
      <c r="AC819" s="10"/>
      <c r="AD819" s="10"/>
      <c r="AE819" s="10"/>
      <c r="AF819" s="10"/>
    </row>
    <row r="820" spans="16:32" x14ac:dyDescent="0.25">
      <c r="P820" s="11"/>
      <c r="S820" s="9"/>
      <c r="AA820" s="10"/>
      <c r="AB820" s="10"/>
      <c r="AC820" s="10"/>
      <c r="AD820" s="10"/>
      <c r="AE820" s="10"/>
      <c r="AF820" s="10"/>
    </row>
    <row r="821" spans="16:32" x14ac:dyDescent="0.25">
      <c r="P821" s="11"/>
      <c r="S821" s="9"/>
      <c r="AA821" s="10"/>
      <c r="AB821" s="10"/>
      <c r="AC821" s="10"/>
      <c r="AD821" s="10"/>
      <c r="AE821" s="10"/>
      <c r="AF821" s="10"/>
    </row>
    <row r="822" spans="16:32" x14ac:dyDescent="0.25">
      <c r="P822" s="11"/>
      <c r="S822" s="9"/>
      <c r="AA822" s="10"/>
      <c r="AB822" s="10"/>
      <c r="AC822" s="10"/>
      <c r="AD822" s="10"/>
      <c r="AE822" s="10"/>
      <c r="AF822" s="10"/>
    </row>
    <row r="823" spans="16:32" x14ac:dyDescent="0.25">
      <c r="P823" s="11"/>
      <c r="S823" s="9"/>
      <c r="AA823" s="10"/>
      <c r="AB823" s="10"/>
      <c r="AC823" s="10"/>
      <c r="AD823" s="10"/>
      <c r="AE823" s="10"/>
      <c r="AF823" s="10"/>
    </row>
    <row r="824" spans="16:32" x14ac:dyDescent="0.25">
      <c r="P824" s="11"/>
      <c r="S824" s="9"/>
      <c r="AA824" s="10"/>
      <c r="AB824" s="10"/>
      <c r="AC824" s="10"/>
      <c r="AD824" s="10"/>
      <c r="AE824" s="10"/>
      <c r="AF824" s="10"/>
    </row>
    <row r="825" spans="16:32" x14ac:dyDescent="0.25">
      <c r="P825" s="11"/>
      <c r="S825" s="9"/>
      <c r="AA825" s="10"/>
      <c r="AB825" s="10"/>
      <c r="AC825" s="10"/>
      <c r="AD825" s="10"/>
      <c r="AE825" s="10"/>
      <c r="AF825" s="10"/>
    </row>
    <row r="826" spans="16:32" x14ac:dyDescent="0.25">
      <c r="P826" s="11"/>
      <c r="S826" s="9"/>
      <c r="AA826" s="10"/>
      <c r="AB826" s="10"/>
      <c r="AC826" s="10"/>
      <c r="AD826" s="10"/>
      <c r="AE826" s="10"/>
      <c r="AF826" s="10"/>
    </row>
    <row r="827" spans="16:32" x14ac:dyDescent="0.25">
      <c r="P827" s="11"/>
      <c r="S827" s="9"/>
      <c r="AA827" s="10"/>
      <c r="AB827" s="10"/>
      <c r="AC827" s="10"/>
      <c r="AD827" s="10"/>
      <c r="AE827" s="10"/>
      <c r="AF827" s="10"/>
    </row>
    <row r="828" spans="16:32" x14ac:dyDescent="0.25">
      <c r="P828" s="11"/>
      <c r="S828" s="9"/>
      <c r="AA828" s="10"/>
      <c r="AB828" s="10"/>
      <c r="AC828" s="10"/>
      <c r="AD828" s="10"/>
      <c r="AE828" s="10"/>
      <c r="AF828" s="10"/>
    </row>
    <row r="829" spans="16:32" x14ac:dyDescent="0.25">
      <c r="P829" s="11"/>
      <c r="S829" s="9"/>
      <c r="AA829" s="10"/>
      <c r="AB829" s="10"/>
      <c r="AC829" s="10"/>
      <c r="AD829" s="10"/>
      <c r="AE829" s="10"/>
      <c r="AF829" s="10"/>
    </row>
    <row r="830" spans="16:32" x14ac:dyDescent="0.25">
      <c r="P830" s="11"/>
      <c r="S830" s="9"/>
      <c r="AA830" s="10"/>
      <c r="AB830" s="10"/>
      <c r="AC830" s="10"/>
      <c r="AD830" s="10"/>
      <c r="AE830" s="10"/>
      <c r="AF830" s="10"/>
    </row>
    <row r="831" spans="16:32" x14ac:dyDescent="0.25">
      <c r="P831" s="11"/>
      <c r="S831" s="9"/>
      <c r="AA831" s="10"/>
      <c r="AB831" s="10"/>
      <c r="AC831" s="10"/>
      <c r="AD831" s="10"/>
      <c r="AE831" s="10"/>
      <c r="AF831" s="10"/>
    </row>
    <row r="832" spans="16:32" x14ac:dyDescent="0.25">
      <c r="P832" s="11"/>
      <c r="S832" s="9"/>
      <c r="AA832" s="10"/>
      <c r="AB832" s="10"/>
      <c r="AC832" s="10"/>
      <c r="AD832" s="10"/>
      <c r="AE832" s="10"/>
      <c r="AF832" s="10"/>
    </row>
    <row r="833" spans="16:32" x14ac:dyDescent="0.25">
      <c r="P833" s="11"/>
      <c r="S833" s="9"/>
      <c r="AA833" s="10"/>
      <c r="AB833" s="10"/>
      <c r="AC833" s="10"/>
      <c r="AD833" s="10"/>
      <c r="AE833" s="10"/>
      <c r="AF833" s="10"/>
    </row>
    <row r="834" spans="16:32" x14ac:dyDescent="0.25">
      <c r="P834" s="11"/>
      <c r="S834" s="9"/>
      <c r="AA834" s="10"/>
      <c r="AB834" s="10"/>
      <c r="AC834" s="10"/>
      <c r="AD834" s="10"/>
      <c r="AE834" s="10"/>
      <c r="AF834" s="10"/>
    </row>
    <row r="835" spans="16:32" x14ac:dyDescent="0.25">
      <c r="P835" s="11"/>
      <c r="S835" s="9"/>
      <c r="AA835" s="10"/>
      <c r="AB835" s="10"/>
      <c r="AC835" s="10"/>
      <c r="AD835" s="10"/>
      <c r="AE835" s="10"/>
      <c r="AF835" s="10"/>
    </row>
    <row r="836" spans="16:32" x14ac:dyDescent="0.25">
      <c r="P836" s="11"/>
      <c r="S836" s="9"/>
      <c r="AA836" s="10"/>
      <c r="AB836" s="10"/>
      <c r="AC836" s="10"/>
      <c r="AD836" s="10"/>
      <c r="AE836" s="10"/>
      <c r="AF836" s="10"/>
    </row>
    <row r="837" spans="16:32" x14ac:dyDescent="0.25">
      <c r="P837" s="11"/>
      <c r="S837" s="9"/>
      <c r="AA837" s="10"/>
      <c r="AB837" s="10"/>
      <c r="AC837" s="10"/>
      <c r="AD837" s="10"/>
      <c r="AE837" s="10"/>
      <c r="AF837" s="10"/>
    </row>
    <row r="838" spans="16:32" x14ac:dyDescent="0.25">
      <c r="P838" s="11"/>
      <c r="S838" s="9"/>
      <c r="AA838" s="10"/>
      <c r="AB838" s="10"/>
      <c r="AC838" s="10"/>
      <c r="AD838" s="10"/>
      <c r="AE838" s="10"/>
      <c r="AF838" s="10"/>
    </row>
    <row r="839" spans="16:32" x14ac:dyDescent="0.25">
      <c r="P839" s="11"/>
      <c r="S839" s="9"/>
      <c r="AA839" s="10"/>
      <c r="AB839" s="10"/>
      <c r="AC839" s="10"/>
      <c r="AD839" s="10"/>
      <c r="AE839" s="10"/>
      <c r="AF839" s="10"/>
    </row>
    <row r="840" spans="16:32" x14ac:dyDescent="0.25">
      <c r="P840" s="11"/>
      <c r="S840" s="9"/>
      <c r="AA840" s="10"/>
      <c r="AB840" s="10"/>
      <c r="AC840" s="10"/>
      <c r="AD840" s="10"/>
      <c r="AE840" s="10"/>
      <c r="AF840" s="10"/>
    </row>
    <row r="841" spans="16:32" x14ac:dyDescent="0.25">
      <c r="P841" s="11"/>
      <c r="S841" s="9"/>
      <c r="AA841" s="10"/>
      <c r="AB841" s="10"/>
      <c r="AC841" s="10"/>
      <c r="AD841" s="10"/>
      <c r="AE841" s="10"/>
      <c r="AF841" s="10"/>
    </row>
    <row r="842" spans="16:32" x14ac:dyDescent="0.25">
      <c r="P842" s="11"/>
      <c r="S842" s="9"/>
      <c r="AA842" s="10"/>
      <c r="AB842" s="10"/>
      <c r="AC842" s="10"/>
      <c r="AD842" s="10"/>
      <c r="AE842" s="10"/>
      <c r="AF842" s="10"/>
    </row>
    <row r="843" spans="16:32" x14ac:dyDescent="0.25">
      <c r="P843" s="11"/>
      <c r="S843" s="9"/>
      <c r="AA843" s="10"/>
      <c r="AB843" s="10"/>
      <c r="AC843" s="10"/>
      <c r="AD843" s="10"/>
      <c r="AE843" s="10"/>
      <c r="AF843" s="10"/>
    </row>
    <row r="844" spans="16:32" x14ac:dyDescent="0.25">
      <c r="P844" s="11"/>
      <c r="S844" s="9"/>
      <c r="AA844" s="10"/>
      <c r="AB844" s="10"/>
      <c r="AC844" s="10"/>
      <c r="AD844" s="10"/>
      <c r="AE844" s="10"/>
      <c r="AF844" s="10"/>
    </row>
    <row r="845" spans="16:32" x14ac:dyDescent="0.25">
      <c r="P845" s="11"/>
      <c r="S845" s="9"/>
      <c r="AA845" s="10"/>
      <c r="AB845" s="10"/>
      <c r="AC845" s="10"/>
      <c r="AD845" s="10"/>
      <c r="AE845" s="10"/>
      <c r="AF845" s="10"/>
    </row>
    <row r="846" spans="16:32" x14ac:dyDescent="0.25">
      <c r="P846" s="11"/>
      <c r="S846" s="9"/>
      <c r="AA846" s="10"/>
      <c r="AB846" s="10"/>
      <c r="AC846" s="10"/>
      <c r="AD846" s="10"/>
      <c r="AE846" s="10"/>
      <c r="AF846" s="10"/>
    </row>
    <row r="847" spans="16:32" x14ac:dyDescent="0.25">
      <c r="P847" s="11"/>
      <c r="S847" s="9"/>
      <c r="AA847" s="10"/>
      <c r="AB847" s="10"/>
      <c r="AC847" s="10"/>
      <c r="AD847" s="10"/>
      <c r="AE847" s="10"/>
      <c r="AF847" s="10"/>
    </row>
    <row r="848" spans="16:32" x14ac:dyDescent="0.25">
      <c r="P848" s="11"/>
      <c r="S848" s="9"/>
      <c r="AA848" s="10"/>
      <c r="AB848" s="10"/>
      <c r="AC848" s="10"/>
      <c r="AD848" s="10"/>
      <c r="AE848" s="10"/>
      <c r="AF848" s="10"/>
    </row>
    <row r="849" spans="16:32" x14ac:dyDescent="0.25">
      <c r="P849" s="11"/>
      <c r="S849" s="9"/>
      <c r="AA849" s="10"/>
      <c r="AB849" s="10"/>
      <c r="AC849" s="10"/>
      <c r="AD849" s="10"/>
      <c r="AE849" s="10"/>
      <c r="AF849" s="10"/>
    </row>
    <row r="850" spans="16:32" x14ac:dyDescent="0.25">
      <c r="P850" s="11"/>
      <c r="S850" s="9"/>
      <c r="AA850" s="10"/>
      <c r="AB850" s="10"/>
      <c r="AC850" s="10"/>
      <c r="AD850" s="10"/>
      <c r="AE850" s="10"/>
      <c r="AF850" s="10"/>
    </row>
    <row r="851" spans="16:32" x14ac:dyDescent="0.25">
      <c r="P851" s="11"/>
      <c r="S851" s="9"/>
      <c r="AA851" s="10"/>
      <c r="AB851" s="10"/>
      <c r="AC851" s="10"/>
      <c r="AD851" s="10"/>
      <c r="AE851" s="10"/>
      <c r="AF851" s="10"/>
    </row>
    <row r="852" spans="16:32" x14ac:dyDescent="0.25">
      <c r="P852" s="11"/>
      <c r="S852" s="9"/>
      <c r="AA852" s="10"/>
      <c r="AB852" s="10"/>
      <c r="AC852" s="10"/>
      <c r="AD852" s="10"/>
      <c r="AE852" s="10"/>
      <c r="AF852" s="10"/>
    </row>
    <row r="853" spans="16:32" x14ac:dyDescent="0.25">
      <c r="P853" s="11"/>
      <c r="S853" s="9"/>
      <c r="AA853" s="10"/>
      <c r="AB853" s="10"/>
      <c r="AC853" s="10"/>
      <c r="AD853" s="10"/>
      <c r="AE853" s="10"/>
      <c r="AF853" s="10"/>
    </row>
    <row r="854" spans="16:32" x14ac:dyDescent="0.25">
      <c r="P854" s="11"/>
      <c r="S854" s="9"/>
      <c r="AA854" s="10"/>
      <c r="AB854" s="10"/>
      <c r="AC854" s="10"/>
      <c r="AD854" s="10"/>
      <c r="AE854" s="10"/>
      <c r="AF854" s="10"/>
    </row>
    <row r="855" spans="16:32" x14ac:dyDescent="0.25">
      <c r="P855" s="11"/>
      <c r="S855" s="9"/>
      <c r="AA855" s="10"/>
      <c r="AB855" s="10"/>
      <c r="AC855" s="10"/>
      <c r="AD855" s="10"/>
      <c r="AE855" s="10"/>
      <c r="AF855" s="10"/>
    </row>
    <row r="856" spans="16:32" x14ac:dyDescent="0.25">
      <c r="P856" s="11"/>
      <c r="S856" s="9"/>
      <c r="AA856" s="10"/>
      <c r="AB856" s="10"/>
      <c r="AC856" s="10"/>
      <c r="AD856" s="10"/>
      <c r="AE856" s="10"/>
      <c r="AF856" s="10"/>
    </row>
    <row r="857" spans="16:32" x14ac:dyDescent="0.25">
      <c r="P857" s="11"/>
      <c r="S857" s="9"/>
      <c r="AA857" s="10"/>
      <c r="AB857" s="10"/>
      <c r="AC857" s="10"/>
      <c r="AD857" s="10"/>
      <c r="AE857" s="10"/>
      <c r="AF857" s="10"/>
    </row>
    <row r="858" spans="16:32" x14ac:dyDescent="0.25">
      <c r="P858" s="11"/>
      <c r="S858" s="9"/>
      <c r="AA858" s="10"/>
      <c r="AB858" s="10"/>
      <c r="AC858" s="10"/>
      <c r="AD858" s="10"/>
      <c r="AE858" s="10"/>
      <c r="AF858" s="10"/>
    </row>
    <row r="859" spans="16:32" x14ac:dyDescent="0.25">
      <c r="P859" s="11"/>
      <c r="S859" s="9"/>
      <c r="AA859" s="10"/>
      <c r="AB859" s="10"/>
      <c r="AC859" s="10"/>
      <c r="AD859" s="10"/>
      <c r="AE859" s="10"/>
      <c r="AF859" s="10"/>
    </row>
    <row r="860" spans="16:32" x14ac:dyDescent="0.25">
      <c r="P860" s="11"/>
      <c r="S860" s="9"/>
      <c r="AA860" s="10"/>
      <c r="AB860" s="10"/>
      <c r="AC860" s="10"/>
      <c r="AD860" s="10"/>
      <c r="AE860" s="10"/>
      <c r="AF860" s="10"/>
    </row>
    <row r="861" spans="16:32" x14ac:dyDescent="0.25">
      <c r="P861" s="11"/>
      <c r="S861" s="9"/>
      <c r="AA861" s="10"/>
      <c r="AB861" s="10"/>
      <c r="AC861" s="10"/>
      <c r="AD861" s="10"/>
      <c r="AE861" s="10"/>
      <c r="AF861" s="10"/>
    </row>
    <row r="862" spans="16:32" x14ac:dyDescent="0.25">
      <c r="P862" s="11"/>
      <c r="S862" s="9"/>
      <c r="AA862" s="10"/>
      <c r="AB862" s="10"/>
      <c r="AC862" s="10"/>
      <c r="AD862" s="10"/>
      <c r="AE862" s="10"/>
      <c r="AF862" s="10"/>
    </row>
    <row r="863" spans="16:32" x14ac:dyDescent="0.25">
      <c r="P863" s="11"/>
      <c r="S863" s="9"/>
      <c r="AA863" s="10"/>
      <c r="AB863" s="10"/>
      <c r="AC863" s="10"/>
      <c r="AD863" s="10"/>
      <c r="AE863" s="10"/>
      <c r="AF863" s="10"/>
    </row>
    <row r="864" spans="16:32" x14ac:dyDescent="0.25">
      <c r="P864" s="11"/>
      <c r="S864" s="9"/>
      <c r="AA864" s="10"/>
      <c r="AB864" s="10"/>
      <c r="AC864" s="10"/>
      <c r="AD864" s="10"/>
      <c r="AE864" s="10"/>
      <c r="AF864" s="10"/>
    </row>
    <row r="865" spans="16:32" x14ac:dyDescent="0.25">
      <c r="P865" s="11"/>
      <c r="S865" s="9"/>
      <c r="AA865" s="10"/>
      <c r="AB865" s="10"/>
      <c r="AC865" s="10"/>
      <c r="AD865" s="10"/>
      <c r="AE865" s="10"/>
      <c r="AF865" s="10"/>
    </row>
    <row r="866" spans="16:32" x14ac:dyDescent="0.25">
      <c r="P866" s="11"/>
      <c r="S866" s="9"/>
      <c r="AA866" s="10"/>
      <c r="AB866" s="10"/>
      <c r="AC866" s="10"/>
      <c r="AD866" s="10"/>
      <c r="AE866" s="10"/>
      <c r="AF866" s="10"/>
    </row>
    <row r="867" spans="16:32" x14ac:dyDescent="0.25">
      <c r="P867" s="11"/>
      <c r="S867" s="9"/>
      <c r="AA867" s="10"/>
      <c r="AB867" s="10"/>
      <c r="AC867" s="10"/>
      <c r="AD867" s="10"/>
      <c r="AE867" s="10"/>
      <c r="AF867" s="10"/>
    </row>
    <row r="868" spans="16:32" x14ac:dyDescent="0.25">
      <c r="P868" s="11"/>
      <c r="S868" s="9"/>
      <c r="AA868" s="10"/>
      <c r="AB868" s="10"/>
      <c r="AC868" s="10"/>
      <c r="AD868" s="10"/>
      <c r="AE868" s="10"/>
      <c r="AF868" s="10"/>
    </row>
    <row r="869" spans="16:32" x14ac:dyDescent="0.25">
      <c r="P869" s="11"/>
      <c r="S869" s="9"/>
      <c r="AA869" s="10"/>
      <c r="AB869" s="10"/>
      <c r="AC869" s="10"/>
      <c r="AD869" s="10"/>
      <c r="AE869" s="10"/>
      <c r="AF869" s="10"/>
    </row>
    <row r="870" spans="16:32" x14ac:dyDescent="0.25">
      <c r="P870" s="11"/>
      <c r="S870" s="9"/>
      <c r="AA870" s="10"/>
      <c r="AB870" s="10"/>
      <c r="AC870" s="10"/>
      <c r="AD870" s="10"/>
      <c r="AE870" s="10"/>
      <c r="AF870" s="10"/>
    </row>
    <row r="871" spans="16:32" x14ac:dyDescent="0.25">
      <c r="P871" s="11"/>
      <c r="S871" s="9"/>
      <c r="AA871" s="10"/>
      <c r="AB871" s="10"/>
      <c r="AC871" s="10"/>
      <c r="AD871" s="10"/>
      <c r="AE871" s="10"/>
      <c r="AF871" s="10"/>
    </row>
    <row r="872" spans="16:32" x14ac:dyDescent="0.25">
      <c r="P872" s="11"/>
      <c r="S872" s="9"/>
      <c r="AA872" s="10"/>
      <c r="AB872" s="10"/>
      <c r="AC872" s="10"/>
      <c r="AD872" s="10"/>
      <c r="AE872" s="10"/>
      <c r="AF872" s="10"/>
    </row>
    <row r="873" spans="16:32" x14ac:dyDescent="0.25">
      <c r="P873" s="11"/>
      <c r="S873" s="9"/>
      <c r="AA873" s="10"/>
      <c r="AB873" s="10"/>
      <c r="AC873" s="10"/>
      <c r="AD873" s="10"/>
      <c r="AE873" s="10"/>
      <c r="AF873" s="10"/>
    </row>
    <row r="874" spans="16:32" x14ac:dyDescent="0.25">
      <c r="P874" s="11"/>
      <c r="S874" s="9"/>
      <c r="AA874" s="10"/>
      <c r="AB874" s="10"/>
      <c r="AC874" s="10"/>
      <c r="AD874" s="10"/>
      <c r="AE874" s="10"/>
      <c r="AF874" s="10"/>
    </row>
    <row r="875" spans="16:32" x14ac:dyDescent="0.25">
      <c r="P875" s="11"/>
      <c r="S875" s="9"/>
      <c r="AA875" s="10"/>
      <c r="AB875" s="10"/>
      <c r="AC875" s="10"/>
      <c r="AD875" s="10"/>
      <c r="AE875" s="10"/>
      <c r="AF875" s="10"/>
    </row>
    <row r="876" spans="16:32" x14ac:dyDescent="0.25">
      <c r="P876" s="11"/>
      <c r="S876" s="9"/>
      <c r="AA876" s="10"/>
      <c r="AB876" s="10"/>
      <c r="AC876" s="10"/>
      <c r="AD876" s="10"/>
      <c r="AE876" s="10"/>
      <c r="AF876" s="10"/>
    </row>
    <row r="877" spans="16:32" x14ac:dyDescent="0.25">
      <c r="P877" s="11"/>
      <c r="S877" s="9"/>
      <c r="AA877" s="10"/>
      <c r="AB877" s="10"/>
      <c r="AC877" s="10"/>
      <c r="AD877" s="10"/>
      <c r="AE877" s="10"/>
      <c r="AF877" s="10"/>
    </row>
    <row r="878" spans="16:32" x14ac:dyDescent="0.25">
      <c r="P878" s="11"/>
      <c r="S878" s="9"/>
      <c r="AA878" s="10"/>
      <c r="AB878" s="10"/>
      <c r="AC878" s="10"/>
      <c r="AD878" s="10"/>
      <c r="AE878" s="10"/>
      <c r="AF878" s="10"/>
    </row>
    <row r="879" spans="16:32" x14ac:dyDescent="0.25">
      <c r="P879" s="11"/>
      <c r="S879" s="9"/>
      <c r="AA879" s="10"/>
      <c r="AB879" s="10"/>
      <c r="AC879" s="10"/>
      <c r="AD879" s="10"/>
      <c r="AE879" s="10"/>
      <c r="AF879" s="10"/>
    </row>
    <row r="880" spans="16:32" x14ac:dyDescent="0.25">
      <c r="P880" s="11"/>
      <c r="S880" s="9"/>
      <c r="AA880" s="10"/>
      <c r="AB880" s="10"/>
      <c r="AC880" s="10"/>
      <c r="AD880" s="10"/>
      <c r="AE880" s="10"/>
      <c r="AF880" s="10"/>
    </row>
    <row r="881" spans="16:32" x14ac:dyDescent="0.25">
      <c r="P881" s="11"/>
      <c r="S881" s="9"/>
      <c r="AA881" s="10"/>
      <c r="AB881" s="10"/>
      <c r="AC881" s="10"/>
      <c r="AD881" s="10"/>
      <c r="AE881" s="10"/>
      <c r="AF881" s="10"/>
    </row>
    <row r="882" spans="16:32" x14ac:dyDescent="0.25">
      <c r="P882" s="11"/>
      <c r="S882" s="9"/>
      <c r="AA882" s="10"/>
      <c r="AB882" s="10"/>
      <c r="AC882" s="10"/>
      <c r="AD882" s="10"/>
      <c r="AE882" s="10"/>
      <c r="AF882" s="10"/>
    </row>
    <row r="883" spans="16:32" x14ac:dyDescent="0.25">
      <c r="P883" s="11"/>
      <c r="S883" s="9"/>
      <c r="AA883" s="10"/>
      <c r="AB883" s="10"/>
      <c r="AC883" s="10"/>
      <c r="AD883" s="10"/>
      <c r="AE883" s="10"/>
      <c r="AF883" s="10"/>
    </row>
    <row r="884" spans="16:32" x14ac:dyDescent="0.25">
      <c r="P884" s="11"/>
      <c r="S884" s="9"/>
      <c r="AA884" s="10"/>
      <c r="AB884" s="10"/>
      <c r="AC884" s="10"/>
      <c r="AD884" s="10"/>
      <c r="AE884" s="10"/>
      <c r="AF884" s="10"/>
    </row>
    <row r="885" spans="16:32" x14ac:dyDescent="0.25">
      <c r="P885" s="11"/>
      <c r="S885" s="9"/>
      <c r="AA885" s="10"/>
      <c r="AB885" s="10"/>
      <c r="AC885" s="10"/>
      <c r="AD885" s="10"/>
      <c r="AE885" s="10"/>
      <c r="AF885" s="10"/>
    </row>
    <row r="886" spans="16:32" x14ac:dyDescent="0.25">
      <c r="P886" s="11"/>
      <c r="S886" s="9"/>
      <c r="AA886" s="10"/>
      <c r="AB886" s="10"/>
      <c r="AC886" s="10"/>
      <c r="AD886" s="10"/>
      <c r="AE886" s="10"/>
      <c r="AF886" s="10"/>
    </row>
    <row r="887" spans="16:32" x14ac:dyDescent="0.25">
      <c r="P887" s="11"/>
      <c r="S887" s="9"/>
      <c r="AA887" s="10"/>
      <c r="AB887" s="10"/>
      <c r="AC887" s="10"/>
      <c r="AD887" s="10"/>
      <c r="AE887" s="10"/>
      <c r="AF887" s="10"/>
    </row>
    <row r="888" spans="16:32" x14ac:dyDescent="0.25">
      <c r="P888" s="11"/>
      <c r="S888" s="9"/>
      <c r="AA888" s="10"/>
      <c r="AB888" s="10"/>
      <c r="AC888" s="10"/>
      <c r="AD888" s="10"/>
      <c r="AE888" s="10"/>
      <c r="AF888" s="10"/>
    </row>
    <row r="889" spans="16:32" x14ac:dyDescent="0.25">
      <c r="P889" s="11"/>
      <c r="S889" s="9"/>
      <c r="AA889" s="10"/>
      <c r="AB889" s="10"/>
      <c r="AC889" s="10"/>
      <c r="AD889" s="10"/>
      <c r="AE889" s="10"/>
      <c r="AF889" s="10"/>
    </row>
    <row r="890" spans="16:32" x14ac:dyDescent="0.25">
      <c r="P890" s="11"/>
      <c r="S890" s="9"/>
      <c r="AA890" s="10"/>
      <c r="AB890" s="10"/>
      <c r="AC890" s="10"/>
      <c r="AD890" s="10"/>
      <c r="AE890" s="10"/>
      <c r="AF890" s="10"/>
    </row>
    <row r="891" spans="16:32" x14ac:dyDescent="0.25">
      <c r="P891" s="11"/>
      <c r="S891" s="9"/>
      <c r="AA891" s="10"/>
      <c r="AB891" s="10"/>
      <c r="AC891" s="10"/>
      <c r="AD891" s="10"/>
      <c r="AE891" s="10"/>
      <c r="AF891" s="10"/>
    </row>
    <row r="892" spans="16:32" x14ac:dyDescent="0.25">
      <c r="P892" s="11"/>
      <c r="S892" s="9"/>
      <c r="AA892" s="10"/>
      <c r="AB892" s="10"/>
      <c r="AC892" s="10"/>
      <c r="AD892" s="10"/>
      <c r="AE892" s="10"/>
      <c r="AF892" s="10"/>
    </row>
    <row r="893" spans="16:32" x14ac:dyDescent="0.25">
      <c r="P893" s="11"/>
      <c r="S893" s="9"/>
      <c r="AA893" s="10"/>
      <c r="AB893" s="10"/>
      <c r="AC893" s="10"/>
      <c r="AD893" s="10"/>
      <c r="AE893" s="10"/>
      <c r="AF893" s="10"/>
    </row>
    <row r="894" spans="16:32" x14ac:dyDescent="0.25">
      <c r="P894" s="11"/>
      <c r="S894" s="9"/>
      <c r="AA894" s="10"/>
      <c r="AB894" s="10"/>
      <c r="AC894" s="10"/>
      <c r="AD894" s="10"/>
      <c r="AE894" s="10"/>
      <c r="AF894" s="10"/>
    </row>
    <row r="895" spans="16:32" x14ac:dyDescent="0.25">
      <c r="P895" s="11"/>
      <c r="S895" s="9"/>
      <c r="AA895" s="10"/>
      <c r="AB895" s="10"/>
      <c r="AC895" s="10"/>
      <c r="AD895" s="10"/>
      <c r="AE895" s="10"/>
      <c r="AF895" s="10"/>
    </row>
    <row r="896" spans="16:32" x14ac:dyDescent="0.25">
      <c r="P896" s="11"/>
      <c r="S896" s="9"/>
      <c r="AA896" s="10"/>
      <c r="AB896" s="10"/>
      <c r="AC896" s="10"/>
      <c r="AD896" s="10"/>
      <c r="AE896" s="10"/>
      <c r="AF896" s="10"/>
    </row>
    <row r="897" spans="16:32" x14ac:dyDescent="0.25">
      <c r="P897" s="11"/>
      <c r="S897" s="9"/>
      <c r="AA897" s="10"/>
      <c r="AB897" s="10"/>
      <c r="AC897" s="10"/>
      <c r="AD897" s="10"/>
      <c r="AE897" s="10"/>
      <c r="AF897" s="10"/>
    </row>
    <row r="898" spans="16:32" x14ac:dyDescent="0.25">
      <c r="P898" s="11"/>
      <c r="S898" s="9"/>
      <c r="AA898" s="10"/>
      <c r="AB898" s="10"/>
      <c r="AC898" s="10"/>
      <c r="AD898" s="10"/>
      <c r="AE898" s="10"/>
      <c r="AF898" s="10"/>
    </row>
    <row r="899" spans="16:32" x14ac:dyDescent="0.25">
      <c r="P899" s="11"/>
      <c r="S899" s="9"/>
      <c r="AA899" s="10"/>
      <c r="AB899" s="10"/>
      <c r="AC899" s="10"/>
      <c r="AD899" s="10"/>
      <c r="AE899" s="10"/>
      <c r="AF899" s="10"/>
    </row>
    <row r="900" spans="16:32" x14ac:dyDescent="0.25">
      <c r="P900" s="11"/>
      <c r="S900" s="9"/>
      <c r="AA900" s="10"/>
      <c r="AB900" s="10"/>
      <c r="AC900" s="10"/>
      <c r="AD900" s="10"/>
      <c r="AE900" s="10"/>
      <c r="AF900" s="10"/>
    </row>
    <row r="901" spans="16:32" x14ac:dyDescent="0.25">
      <c r="P901" s="11"/>
      <c r="S901" s="9"/>
      <c r="AA901" s="10"/>
      <c r="AB901" s="10"/>
      <c r="AC901" s="10"/>
      <c r="AD901" s="10"/>
      <c r="AE901" s="10"/>
      <c r="AF901" s="10"/>
    </row>
    <row r="902" spans="16:32" x14ac:dyDescent="0.25">
      <c r="P902" s="11"/>
      <c r="S902" s="9"/>
      <c r="AA902" s="10"/>
      <c r="AB902" s="10"/>
      <c r="AC902" s="10"/>
      <c r="AD902" s="10"/>
      <c r="AE902" s="10"/>
      <c r="AF902" s="10"/>
    </row>
    <row r="903" spans="16:32" x14ac:dyDescent="0.25">
      <c r="P903" s="11"/>
      <c r="S903" s="9"/>
      <c r="AA903" s="10"/>
      <c r="AB903" s="10"/>
      <c r="AC903" s="10"/>
      <c r="AD903" s="10"/>
      <c r="AE903" s="10"/>
      <c r="AF903" s="10"/>
    </row>
    <row r="904" spans="16:32" x14ac:dyDescent="0.25">
      <c r="P904" s="11"/>
      <c r="S904" s="9"/>
      <c r="AA904" s="10"/>
      <c r="AB904" s="10"/>
      <c r="AC904" s="10"/>
      <c r="AD904" s="10"/>
      <c r="AE904" s="10"/>
      <c r="AF904" s="10"/>
    </row>
    <row r="905" spans="16:32" x14ac:dyDescent="0.25">
      <c r="P905" s="11"/>
      <c r="S905" s="9"/>
      <c r="AA905" s="10"/>
      <c r="AB905" s="10"/>
      <c r="AC905" s="10"/>
      <c r="AD905" s="10"/>
      <c r="AE905" s="10"/>
      <c r="AF905" s="10"/>
    </row>
    <row r="906" spans="16:32" x14ac:dyDescent="0.25">
      <c r="P906" s="11"/>
      <c r="S906" s="9"/>
      <c r="AA906" s="10"/>
      <c r="AB906" s="10"/>
      <c r="AC906" s="10"/>
      <c r="AD906" s="10"/>
      <c r="AE906" s="10"/>
      <c r="AF906" s="10"/>
    </row>
    <row r="907" spans="16:32" x14ac:dyDescent="0.25">
      <c r="P907" s="11"/>
      <c r="S907" s="9"/>
      <c r="AA907" s="10"/>
      <c r="AB907" s="10"/>
      <c r="AC907" s="10"/>
      <c r="AD907" s="10"/>
      <c r="AE907" s="10"/>
      <c r="AF907" s="10"/>
    </row>
    <row r="908" spans="16:32" x14ac:dyDescent="0.25">
      <c r="P908" s="11"/>
      <c r="S908" s="9"/>
      <c r="AA908" s="10"/>
      <c r="AB908" s="10"/>
      <c r="AC908" s="10"/>
      <c r="AD908" s="10"/>
      <c r="AE908" s="10"/>
      <c r="AF908" s="10"/>
    </row>
    <row r="909" spans="16:32" x14ac:dyDescent="0.25">
      <c r="P909" s="11"/>
      <c r="S909" s="9"/>
      <c r="AA909" s="10"/>
      <c r="AB909" s="10"/>
      <c r="AC909" s="10"/>
      <c r="AD909" s="10"/>
      <c r="AE909" s="10"/>
      <c r="AF909" s="10"/>
    </row>
    <row r="910" spans="16:32" x14ac:dyDescent="0.25">
      <c r="P910" s="11"/>
      <c r="S910" s="9"/>
      <c r="AA910" s="10"/>
      <c r="AB910" s="10"/>
      <c r="AC910" s="10"/>
      <c r="AD910" s="10"/>
      <c r="AE910" s="10"/>
      <c r="AF910" s="10"/>
    </row>
    <row r="911" spans="16:32" x14ac:dyDescent="0.25">
      <c r="P911" s="11"/>
      <c r="S911" s="9"/>
      <c r="AA911" s="10"/>
      <c r="AB911" s="10"/>
      <c r="AC911" s="10"/>
      <c r="AD911" s="10"/>
      <c r="AE911" s="10"/>
      <c r="AF911" s="10"/>
    </row>
    <row r="912" spans="16:32" x14ac:dyDescent="0.25">
      <c r="P912" s="11"/>
      <c r="S912" s="9"/>
      <c r="AA912" s="10"/>
      <c r="AB912" s="10"/>
      <c r="AC912" s="10"/>
      <c r="AD912" s="10"/>
      <c r="AE912" s="10"/>
      <c r="AF912" s="10"/>
    </row>
    <row r="913" spans="16:32" x14ac:dyDescent="0.25">
      <c r="P913" s="11"/>
      <c r="S913" s="9"/>
      <c r="AA913" s="10"/>
      <c r="AB913" s="10"/>
      <c r="AC913" s="10"/>
      <c r="AD913" s="10"/>
      <c r="AE913" s="10"/>
      <c r="AF913" s="10"/>
    </row>
    <row r="914" spans="16:32" x14ac:dyDescent="0.25">
      <c r="P914" s="11"/>
      <c r="S914" s="9"/>
      <c r="AA914" s="10"/>
      <c r="AB914" s="10"/>
      <c r="AC914" s="10"/>
      <c r="AD914" s="10"/>
      <c r="AE914" s="10"/>
      <c r="AF914" s="10"/>
    </row>
    <row r="915" spans="16:32" x14ac:dyDescent="0.25">
      <c r="P915" s="11"/>
      <c r="S915" s="9"/>
      <c r="AA915" s="10"/>
      <c r="AB915" s="10"/>
      <c r="AC915" s="10"/>
      <c r="AD915" s="10"/>
      <c r="AE915" s="10"/>
      <c r="AF915" s="10"/>
    </row>
    <row r="916" spans="16:32" x14ac:dyDescent="0.25">
      <c r="P916" s="11"/>
      <c r="S916" s="9"/>
      <c r="AA916" s="10"/>
      <c r="AB916" s="10"/>
      <c r="AC916" s="10"/>
      <c r="AD916" s="10"/>
      <c r="AE916" s="10"/>
      <c r="AF916" s="10"/>
    </row>
    <row r="917" spans="16:32" x14ac:dyDescent="0.25">
      <c r="P917" s="11"/>
      <c r="S917" s="9"/>
      <c r="AA917" s="10"/>
      <c r="AB917" s="10"/>
      <c r="AC917" s="10"/>
      <c r="AD917" s="10"/>
      <c r="AE917" s="10"/>
      <c r="AF917" s="10"/>
    </row>
    <row r="918" spans="16:32" x14ac:dyDescent="0.25">
      <c r="P918" s="11"/>
      <c r="S918" s="9"/>
      <c r="AA918" s="10"/>
      <c r="AB918" s="10"/>
      <c r="AC918" s="10"/>
      <c r="AD918" s="10"/>
      <c r="AE918" s="10"/>
      <c r="AF918" s="10"/>
    </row>
    <row r="919" spans="16:32" x14ac:dyDescent="0.25">
      <c r="P919" s="11"/>
      <c r="S919" s="9"/>
      <c r="AA919" s="10"/>
      <c r="AB919" s="10"/>
      <c r="AC919" s="10"/>
      <c r="AD919" s="10"/>
      <c r="AE919" s="10"/>
      <c r="AF919" s="10"/>
    </row>
    <row r="920" spans="16:32" x14ac:dyDescent="0.25">
      <c r="P920" s="11"/>
      <c r="S920" s="9"/>
      <c r="AA920" s="10"/>
      <c r="AB920" s="10"/>
      <c r="AC920" s="10"/>
      <c r="AD920" s="10"/>
      <c r="AE920" s="10"/>
      <c r="AF920" s="10"/>
    </row>
    <row r="921" spans="16:32" x14ac:dyDescent="0.25">
      <c r="P921" s="11"/>
      <c r="S921" s="9"/>
      <c r="AA921" s="10"/>
      <c r="AB921" s="10"/>
      <c r="AC921" s="10"/>
      <c r="AD921" s="10"/>
      <c r="AE921" s="10"/>
      <c r="AF921" s="10"/>
    </row>
    <row r="922" spans="16:32" x14ac:dyDescent="0.25">
      <c r="P922" s="11"/>
      <c r="S922" s="9"/>
      <c r="AA922" s="10"/>
      <c r="AB922" s="10"/>
      <c r="AC922" s="10"/>
      <c r="AD922" s="10"/>
      <c r="AE922" s="10"/>
      <c r="AF922" s="10"/>
    </row>
    <row r="923" spans="16:32" x14ac:dyDescent="0.25">
      <c r="P923" s="11"/>
      <c r="S923" s="9"/>
      <c r="AA923" s="10"/>
      <c r="AB923" s="10"/>
      <c r="AC923" s="10"/>
      <c r="AD923" s="10"/>
      <c r="AE923" s="10"/>
      <c r="AF923" s="10"/>
    </row>
    <row r="924" spans="16:32" x14ac:dyDescent="0.25">
      <c r="P924" s="11"/>
      <c r="S924" s="9"/>
      <c r="AA924" s="10"/>
      <c r="AB924" s="10"/>
      <c r="AC924" s="10"/>
      <c r="AD924" s="10"/>
      <c r="AE924" s="10"/>
      <c r="AF924" s="10"/>
    </row>
    <row r="925" spans="16:32" x14ac:dyDescent="0.25">
      <c r="P925" s="11"/>
      <c r="S925" s="9"/>
      <c r="AA925" s="10"/>
      <c r="AB925" s="10"/>
      <c r="AC925" s="10"/>
      <c r="AD925" s="10"/>
      <c r="AE925" s="10"/>
      <c r="AF925" s="10"/>
    </row>
    <row r="926" spans="16:32" x14ac:dyDescent="0.25">
      <c r="P926" s="11"/>
      <c r="S926" s="9"/>
      <c r="AA926" s="10"/>
      <c r="AB926" s="10"/>
      <c r="AC926" s="10"/>
      <c r="AD926" s="10"/>
      <c r="AE926" s="10"/>
      <c r="AF926" s="10"/>
    </row>
    <row r="927" spans="16:32" x14ac:dyDescent="0.25">
      <c r="P927" s="11"/>
      <c r="S927" s="9"/>
      <c r="AA927" s="10"/>
      <c r="AB927" s="10"/>
      <c r="AC927" s="10"/>
      <c r="AD927" s="10"/>
      <c r="AE927" s="10"/>
      <c r="AF927" s="10"/>
    </row>
    <row r="928" spans="16:32" x14ac:dyDescent="0.25">
      <c r="P928" s="11"/>
      <c r="S928" s="9"/>
      <c r="AA928" s="10"/>
      <c r="AB928" s="10"/>
      <c r="AC928" s="10"/>
      <c r="AD928" s="10"/>
      <c r="AE928" s="10"/>
      <c r="AF928" s="10"/>
    </row>
    <row r="929" spans="16:32" x14ac:dyDescent="0.25">
      <c r="P929" s="11"/>
      <c r="S929" s="9"/>
      <c r="AA929" s="10"/>
      <c r="AB929" s="10"/>
      <c r="AC929" s="10"/>
      <c r="AD929" s="10"/>
      <c r="AE929" s="10"/>
      <c r="AF929" s="10"/>
    </row>
    <row r="930" spans="16:32" x14ac:dyDescent="0.25">
      <c r="P930" s="11"/>
      <c r="S930" s="9"/>
      <c r="AA930" s="10"/>
      <c r="AB930" s="10"/>
      <c r="AC930" s="10"/>
      <c r="AD930" s="10"/>
      <c r="AE930" s="10"/>
      <c r="AF930" s="10"/>
    </row>
    <row r="931" spans="16:32" x14ac:dyDescent="0.25">
      <c r="P931" s="11"/>
      <c r="S931" s="9"/>
      <c r="AA931" s="10"/>
      <c r="AB931" s="10"/>
      <c r="AC931" s="10"/>
      <c r="AD931" s="10"/>
      <c r="AE931" s="10"/>
      <c r="AF931" s="10"/>
    </row>
    <row r="932" spans="16:32" x14ac:dyDescent="0.25">
      <c r="P932" s="11"/>
      <c r="S932" s="9"/>
      <c r="AA932" s="10"/>
      <c r="AB932" s="10"/>
      <c r="AC932" s="10"/>
      <c r="AD932" s="10"/>
      <c r="AE932" s="10"/>
      <c r="AF932" s="10"/>
    </row>
    <row r="933" spans="16:32" x14ac:dyDescent="0.25">
      <c r="P933" s="11"/>
      <c r="S933" s="9"/>
      <c r="AA933" s="10"/>
      <c r="AB933" s="10"/>
      <c r="AC933" s="10"/>
      <c r="AD933" s="10"/>
      <c r="AE933" s="10"/>
      <c r="AF933" s="10"/>
    </row>
    <row r="934" spans="16:32" x14ac:dyDescent="0.25">
      <c r="P934" s="11"/>
      <c r="S934" s="9"/>
      <c r="AA934" s="10"/>
      <c r="AB934" s="10"/>
      <c r="AC934" s="10"/>
      <c r="AD934" s="10"/>
      <c r="AE934" s="10"/>
      <c r="AF934" s="10"/>
    </row>
    <row r="935" spans="16:32" x14ac:dyDescent="0.25">
      <c r="P935" s="11"/>
      <c r="S935" s="9"/>
      <c r="AA935" s="10"/>
      <c r="AB935" s="10"/>
      <c r="AC935" s="10"/>
      <c r="AD935" s="10"/>
      <c r="AE935" s="10"/>
      <c r="AF935" s="10"/>
    </row>
    <row r="936" spans="16:32" x14ac:dyDescent="0.25">
      <c r="P936" s="11"/>
      <c r="S936" s="9"/>
      <c r="AA936" s="10"/>
      <c r="AB936" s="10"/>
      <c r="AC936" s="10"/>
      <c r="AD936" s="10"/>
      <c r="AE936" s="10"/>
      <c r="AF936" s="10"/>
    </row>
    <row r="937" spans="16:32" x14ac:dyDescent="0.25">
      <c r="P937" s="11"/>
      <c r="S937" s="9"/>
      <c r="AA937" s="10"/>
      <c r="AB937" s="10"/>
      <c r="AC937" s="10"/>
      <c r="AD937" s="10"/>
      <c r="AE937" s="10"/>
      <c r="AF937" s="10"/>
    </row>
    <row r="938" spans="16:32" x14ac:dyDescent="0.25">
      <c r="P938" s="11"/>
      <c r="S938" s="9"/>
      <c r="AA938" s="10"/>
      <c r="AB938" s="10"/>
      <c r="AC938" s="10"/>
      <c r="AD938" s="10"/>
      <c r="AE938" s="10"/>
      <c r="AF938" s="10"/>
    </row>
    <row r="939" spans="16:32" x14ac:dyDescent="0.25">
      <c r="P939" s="11"/>
      <c r="S939" s="9"/>
      <c r="AA939" s="10"/>
      <c r="AB939" s="10"/>
      <c r="AC939" s="10"/>
      <c r="AD939" s="10"/>
      <c r="AE939" s="10"/>
      <c r="AF939" s="10"/>
    </row>
    <row r="940" spans="16:32" x14ac:dyDescent="0.25">
      <c r="P940" s="11"/>
      <c r="S940" s="9"/>
      <c r="AA940" s="10"/>
      <c r="AB940" s="10"/>
      <c r="AC940" s="10"/>
      <c r="AD940" s="10"/>
      <c r="AE940" s="10"/>
      <c r="AF940" s="10"/>
    </row>
    <row r="941" spans="16:32" x14ac:dyDescent="0.25">
      <c r="P941" s="11"/>
      <c r="S941" s="9"/>
      <c r="AA941" s="10"/>
      <c r="AB941" s="10"/>
      <c r="AC941" s="10"/>
      <c r="AD941" s="10"/>
      <c r="AE941" s="10"/>
      <c r="AF941" s="10"/>
    </row>
    <row r="942" spans="16:32" x14ac:dyDescent="0.25">
      <c r="P942" s="11"/>
      <c r="S942" s="9"/>
      <c r="AA942" s="10"/>
      <c r="AB942" s="10"/>
      <c r="AC942" s="10"/>
      <c r="AD942" s="10"/>
      <c r="AE942" s="10"/>
      <c r="AF942" s="10"/>
    </row>
    <row r="943" spans="16:32" x14ac:dyDescent="0.25">
      <c r="P943" s="11"/>
      <c r="S943" s="9"/>
      <c r="AA943" s="10"/>
      <c r="AB943" s="10"/>
      <c r="AC943" s="10"/>
      <c r="AD943" s="10"/>
      <c r="AE943" s="10"/>
      <c r="AF943" s="10"/>
    </row>
    <row r="944" spans="16:32" x14ac:dyDescent="0.25">
      <c r="P944" s="11"/>
      <c r="S944" s="9"/>
      <c r="AA944" s="10"/>
      <c r="AB944" s="10"/>
      <c r="AC944" s="10"/>
      <c r="AD944" s="10"/>
      <c r="AE944" s="10"/>
      <c r="AF944" s="10"/>
    </row>
    <row r="945" spans="16:32" x14ac:dyDescent="0.25">
      <c r="P945" s="11"/>
      <c r="S945" s="9"/>
      <c r="AA945" s="10"/>
      <c r="AB945" s="10"/>
      <c r="AC945" s="10"/>
      <c r="AD945" s="10"/>
      <c r="AE945" s="10"/>
      <c r="AF945" s="10"/>
    </row>
    <row r="946" spans="16:32" x14ac:dyDescent="0.25">
      <c r="P946" s="11"/>
      <c r="S946" s="9"/>
      <c r="AA946" s="10"/>
      <c r="AB946" s="10"/>
      <c r="AC946" s="10"/>
      <c r="AD946" s="10"/>
      <c r="AE946" s="10"/>
      <c r="AF946" s="10"/>
    </row>
    <row r="947" spans="16:32" x14ac:dyDescent="0.25">
      <c r="P947" s="11"/>
      <c r="S947" s="9"/>
      <c r="AA947" s="10"/>
      <c r="AB947" s="10"/>
      <c r="AC947" s="10"/>
      <c r="AD947" s="10"/>
      <c r="AE947" s="10"/>
      <c r="AF947" s="10"/>
    </row>
    <row r="948" spans="16:32" x14ac:dyDescent="0.25">
      <c r="P948" s="11"/>
      <c r="S948" s="9"/>
      <c r="AA948" s="10"/>
      <c r="AB948" s="10"/>
      <c r="AC948" s="10"/>
      <c r="AD948" s="10"/>
      <c r="AE948" s="10"/>
      <c r="AF948" s="10"/>
    </row>
    <row r="949" spans="16:32" x14ac:dyDescent="0.25">
      <c r="P949" s="11"/>
      <c r="S949" s="9"/>
      <c r="AA949" s="10"/>
      <c r="AB949" s="10"/>
      <c r="AC949" s="10"/>
      <c r="AD949" s="10"/>
      <c r="AE949" s="10"/>
      <c r="AF949" s="10"/>
    </row>
    <row r="950" spans="16:32" x14ac:dyDescent="0.25">
      <c r="P950" s="11"/>
      <c r="S950" s="9"/>
      <c r="AA950" s="10"/>
      <c r="AB950" s="10"/>
      <c r="AC950" s="10"/>
      <c r="AD950" s="10"/>
      <c r="AE950" s="10"/>
      <c r="AF950" s="10"/>
    </row>
    <row r="951" spans="16:32" x14ac:dyDescent="0.25">
      <c r="P951" s="11"/>
      <c r="S951" s="9"/>
      <c r="AA951" s="10"/>
      <c r="AB951" s="10"/>
      <c r="AC951" s="10"/>
      <c r="AD951" s="10"/>
      <c r="AE951" s="10"/>
      <c r="AF951" s="10"/>
    </row>
    <row r="952" spans="16:32" x14ac:dyDescent="0.25">
      <c r="P952" s="11"/>
      <c r="S952" s="9"/>
      <c r="AA952" s="10"/>
      <c r="AB952" s="10"/>
      <c r="AC952" s="10"/>
      <c r="AD952" s="10"/>
      <c r="AE952" s="10"/>
      <c r="AF952" s="10"/>
    </row>
    <row r="953" spans="16:32" x14ac:dyDescent="0.25">
      <c r="P953" s="11"/>
      <c r="S953" s="9"/>
      <c r="AA953" s="10"/>
      <c r="AB953" s="10"/>
      <c r="AC953" s="10"/>
      <c r="AD953" s="10"/>
      <c r="AE953" s="10"/>
      <c r="AF953" s="10"/>
    </row>
    <row r="954" spans="16:32" x14ac:dyDescent="0.25">
      <c r="P954" s="11"/>
      <c r="S954" s="9"/>
      <c r="AA954" s="10"/>
      <c r="AB954" s="10"/>
      <c r="AC954" s="10"/>
      <c r="AD954" s="10"/>
      <c r="AE954" s="10"/>
      <c r="AF954" s="10"/>
    </row>
    <row r="955" spans="16:32" x14ac:dyDescent="0.25">
      <c r="P955" s="11"/>
      <c r="S955" s="9"/>
      <c r="AA955" s="10"/>
      <c r="AB955" s="10"/>
      <c r="AC955" s="10"/>
      <c r="AD955" s="10"/>
      <c r="AE955" s="10"/>
      <c r="AF955" s="10"/>
    </row>
    <row r="956" spans="16:32" x14ac:dyDescent="0.25">
      <c r="P956" s="11"/>
      <c r="S956" s="9"/>
      <c r="AA956" s="10"/>
      <c r="AB956" s="10"/>
      <c r="AC956" s="10"/>
      <c r="AD956" s="10"/>
      <c r="AE956" s="10"/>
      <c r="AF956" s="10"/>
    </row>
    <row r="957" spans="16:32" x14ac:dyDescent="0.25">
      <c r="P957" s="11"/>
      <c r="S957" s="9"/>
      <c r="AA957" s="10"/>
      <c r="AB957" s="10"/>
      <c r="AC957" s="10"/>
      <c r="AD957" s="10"/>
      <c r="AE957" s="10"/>
      <c r="AF957" s="10"/>
    </row>
    <row r="958" spans="16:32" x14ac:dyDescent="0.25">
      <c r="P958" s="11"/>
      <c r="S958" s="9"/>
      <c r="AA958" s="10"/>
      <c r="AB958" s="10"/>
      <c r="AC958" s="10"/>
      <c r="AD958" s="10"/>
      <c r="AE958" s="10"/>
      <c r="AF958" s="10"/>
    </row>
    <row r="959" spans="16:32" x14ac:dyDescent="0.25">
      <c r="P959" s="11"/>
      <c r="S959" s="9"/>
      <c r="AA959" s="10"/>
      <c r="AB959" s="10"/>
      <c r="AC959" s="10"/>
      <c r="AD959" s="10"/>
      <c r="AE959" s="10"/>
      <c r="AF959" s="10"/>
    </row>
    <row r="960" spans="16:32" x14ac:dyDescent="0.25">
      <c r="P960" s="11"/>
      <c r="S960" s="9"/>
      <c r="AA960" s="10"/>
      <c r="AB960" s="10"/>
      <c r="AC960" s="10"/>
      <c r="AD960" s="10"/>
      <c r="AE960" s="10"/>
      <c r="AF960" s="10"/>
    </row>
    <row r="961" spans="16:32" x14ac:dyDescent="0.25">
      <c r="P961" s="11"/>
      <c r="S961" s="9"/>
      <c r="AA961" s="10"/>
      <c r="AB961" s="10"/>
      <c r="AC961" s="10"/>
      <c r="AD961" s="10"/>
      <c r="AE961" s="10"/>
      <c r="AF961" s="10"/>
    </row>
    <row r="962" spans="16:32" x14ac:dyDescent="0.25">
      <c r="P962" s="11"/>
      <c r="S962" s="9"/>
      <c r="AA962" s="10"/>
      <c r="AB962" s="10"/>
      <c r="AC962" s="10"/>
      <c r="AD962" s="10"/>
      <c r="AE962" s="10"/>
      <c r="AF962" s="10"/>
    </row>
    <row r="963" spans="16:32" x14ac:dyDescent="0.25">
      <c r="P963" s="11"/>
      <c r="S963" s="9"/>
      <c r="AA963" s="10"/>
      <c r="AB963" s="10"/>
      <c r="AC963" s="10"/>
      <c r="AD963" s="10"/>
      <c r="AE963" s="10"/>
      <c r="AF963" s="10"/>
    </row>
    <row r="964" spans="16:32" x14ac:dyDescent="0.25">
      <c r="P964" s="11"/>
      <c r="S964" s="9"/>
      <c r="AA964" s="10"/>
      <c r="AB964" s="10"/>
      <c r="AC964" s="10"/>
      <c r="AD964" s="10"/>
      <c r="AE964" s="10"/>
      <c r="AF964" s="10"/>
    </row>
    <row r="965" spans="16:32" x14ac:dyDescent="0.25">
      <c r="P965" s="11"/>
      <c r="S965" s="9"/>
      <c r="AA965" s="10"/>
      <c r="AB965" s="10"/>
      <c r="AC965" s="10"/>
      <c r="AD965" s="10"/>
      <c r="AE965" s="10"/>
      <c r="AF965" s="10"/>
    </row>
    <row r="966" spans="16:32" x14ac:dyDescent="0.25">
      <c r="P966" s="11"/>
      <c r="S966" s="9"/>
      <c r="AA966" s="10"/>
      <c r="AB966" s="10"/>
      <c r="AC966" s="10"/>
      <c r="AD966" s="10"/>
      <c r="AE966" s="10"/>
      <c r="AF966" s="10"/>
    </row>
    <row r="967" spans="16:32" x14ac:dyDescent="0.25">
      <c r="P967" s="11"/>
      <c r="S967" s="9"/>
      <c r="AA967" s="10"/>
      <c r="AB967" s="10"/>
      <c r="AC967" s="10"/>
      <c r="AD967" s="10"/>
      <c r="AE967" s="10"/>
      <c r="AF967" s="10"/>
    </row>
    <row r="968" spans="16:32" x14ac:dyDescent="0.25">
      <c r="P968" s="11"/>
      <c r="S968" s="9"/>
      <c r="AA968" s="10"/>
      <c r="AB968" s="10"/>
      <c r="AC968" s="10"/>
      <c r="AD968" s="10"/>
      <c r="AE968" s="10"/>
      <c r="AF968" s="10"/>
    </row>
    <row r="969" spans="16:32" x14ac:dyDescent="0.25">
      <c r="P969" s="11"/>
      <c r="S969" s="9"/>
      <c r="AA969" s="10"/>
      <c r="AB969" s="10"/>
      <c r="AC969" s="10"/>
      <c r="AD969" s="10"/>
      <c r="AE969" s="10"/>
      <c r="AF969" s="10"/>
    </row>
    <row r="970" spans="16:32" x14ac:dyDescent="0.25">
      <c r="P970" s="11"/>
      <c r="S970" s="9"/>
      <c r="AA970" s="10"/>
      <c r="AB970" s="10"/>
      <c r="AC970" s="10"/>
      <c r="AD970" s="10"/>
      <c r="AE970" s="10"/>
      <c r="AF970" s="10"/>
    </row>
    <row r="971" spans="16:32" x14ac:dyDescent="0.25">
      <c r="P971" s="11"/>
      <c r="S971" s="9"/>
      <c r="AA971" s="10"/>
      <c r="AB971" s="10"/>
      <c r="AC971" s="10"/>
      <c r="AD971" s="10"/>
      <c r="AE971" s="10"/>
      <c r="AF971" s="10"/>
    </row>
    <row r="972" spans="16:32" x14ac:dyDescent="0.25">
      <c r="P972" s="11"/>
      <c r="S972" s="9"/>
      <c r="AA972" s="10"/>
      <c r="AB972" s="10"/>
      <c r="AC972" s="10"/>
      <c r="AD972" s="10"/>
      <c r="AE972" s="10"/>
      <c r="AF972" s="10"/>
    </row>
    <row r="973" spans="16:32" x14ac:dyDescent="0.25">
      <c r="P973" s="11"/>
      <c r="S973" s="9"/>
      <c r="AA973" s="10"/>
      <c r="AB973" s="10"/>
      <c r="AC973" s="10"/>
      <c r="AD973" s="10"/>
      <c r="AE973" s="10"/>
      <c r="AF973" s="10"/>
    </row>
    <row r="974" spans="16:32" x14ac:dyDescent="0.25">
      <c r="P974" s="11"/>
      <c r="S974" s="9"/>
      <c r="AA974" s="10"/>
      <c r="AB974" s="10"/>
      <c r="AC974" s="10"/>
      <c r="AD974" s="10"/>
      <c r="AE974" s="10"/>
      <c r="AF974" s="10"/>
    </row>
    <row r="975" spans="16:32" x14ac:dyDescent="0.25">
      <c r="P975" s="11"/>
      <c r="S975" s="9"/>
      <c r="AA975" s="10"/>
      <c r="AB975" s="10"/>
      <c r="AC975" s="10"/>
      <c r="AD975" s="10"/>
      <c r="AE975" s="10"/>
      <c r="AF975" s="10"/>
    </row>
    <row r="976" spans="16:32" x14ac:dyDescent="0.25">
      <c r="P976" s="11"/>
      <c r="S976" s="9"/>
      <c r="AA976" s="10"/>
      <c r="AB976" s="10"/>
      <c r="AC976" s="10"/>
      <c r="AD976" s="10"/>
      <c r="AE976" s="10"/>
      <c r="AF976" s="10"/>
    </row>
    <row r="977" spans="16:32" x14ac:dyDescent="0.25">
      <c r="P977" s="11"/>
      <c r="S977" s="9"/>
      <c r="AA977" s="10"/>
      <c r="AB977" s="10"/>
      <c r="AC977" s="10"/>
      <c r="AD977" s="10"/>
      <c r="AE977" s="10"/>
      <c r="AF977" s="10"/>
    </row>
    <row r="978" spans="16:32" x14ac:dyDescent="0.25">
      <c r="P978" s="11"/>
      <c r="S978" s="9"/>
      <c r="AA978" s="10"/>
      <c r="AB978" s="10"/>
      <c r="AC978" s="10"/>
      <c r="AD978" s="10"/>
      <c r="AE978" s="10"/>
      <c r="AF978" s="10"/>
    </row>
    <row r="979" spans="16:32" x14ac:dyDescent="0.25">
      <c r="P979" s="11"/>
      <c r="S979" s="9"/>
      <c r="AA979" s="10"/>
      <c r="AB979" s="10"/>
      <c r="AC979" s="10"/>
      <c r="AD979" s="10"/>
      <c r="AE979" s="10"/>
      <c r="AF979" s="10"/>
    </row>
    <row r="980" spans="16:32" x14ac:dyDescent="0.25">
      <c r="P980" s="11"/>
      <c r="S980" s="9"/>
      <c r="AA980" s="10"/>
      <c r="AB980" s="10"/>
      <c r="AC980" s="10"/>
      <c r="AD980" s="10"/>
      <c r="AE980" s="10"/>
      <c r="AF980" s="10"/>
    </row>
    <row r="981" spans="16:32" x14ac:dyDescent="0.25">
      <c r="P981" s="11"/>
      <c r="S981" s="9"/>
      <c r="AA981" s="10"/>
      <c r="AB981" s="10"/>
      <c r="AC981" s="10"/>
      <c r="AD981" s="10"/>
      <c r="AE981" s="10"/>
      <c r="AF981" s="10"/>
    </row>
    <row r="982" spans="16:32" x14ac:dyDescent="0.25">
      <c r="P982" s="11"/>
      <c r="S982" s="9"/>
      <c r="AA982" s="10"/>
      <c r="AB982" s="10"/>
      <c r="AC982" s="10"/>
      <c r="AD982" s="10"/>
      <c r="AE982" s="10"/>
      <c r="AF982" s="10"/>
    </row>
    <row r="983" spans="16:32" x14ac:dyDescent="0.25">
      <c r="P983" s="11"/>
      <c r="S983" s="9"/>
      <c r="AA983" s="10"/>
      <c r="AB983" s="10"/>
      <c r="AC983" s="10"/>
      <c r="AD983" s="10"/>
      <c r="AE983" s="10"/>
      <c r="AF983" s="10"/>
    </row>
    <row r="984" spans="16:32" x14ac:dyDescent="0.25">
      <c r="P984" s="11"/>
      <c r="S984" s="9"/>
      <c r="AA984" s="10"/>
      <c r="AB984" s="10"/>
      <c r="AC984" s="10"/>
      <c r="AD984" s="10"/>
      <c r="AE984" s="10"/>
      <c r="AF984" s="10"/>
    </row>
    <row r="985" spans="16:32" x14ac:dyDescent="0.25">
      <c r="P985" s="11"/>
      <c r="S985" s="9"/>
      <c r="AA985" s="10"/>
      <c r="AB985" s="10"/>
      <c r="AC985" s="10"/>
      <c r="AD985" s="10"/>
      <c r="AE985" s="10"/>
      <c r="AF985" s="10"/>
    </row>
    <row r="986" spans="16:32" x14ac:dyDescent="0.25">
      <c r="P986" s="11"/>
      <c r="S986" s="9"/>
      <c r="AA986" s="10"/>
      <c r="AB986" s="10"/>
      <c r="AC986" s="10"/>
      <c r="AD986" s="10"/>
      <c r="AE986" s="10"/>
      <c r="AF986" s="10"/>
    </row>
    <row r="987" spans="16:32" x14ac:dyDescent="0.25">
      <c r="P987" s="11"/>
      <c r="S987" s="9"/>
      <c r="AA987" s="10"/>
      <c r="AB987" s="10"/>
      <c r="AC987" s="10"/>
      <c r="AD987" s="10"/>
      <c r="AE987" s="10"/>
      <c r="AF987" s="10"/>
    </row>
    <row r="988" spans="16:32" x14ac:dyDescent="0.25">
      <c r="P988" s="11"/>
      <c r="S988" s="9"/>
      <c r="AA988" s="10"/>
      <c r="AB988" s="10"/>
      <c r="AC988" s="10"/>
      <c r="AD988" s="10"/>
      <c r="AE988" s="10"/>
      <c r="AF988" s="10"/>
    </row>
    <row r="989" spans="16:32" x14ac:dyDescent="0.25">
      <c r="P989" s="11"/>
      <c r="S989" s="9"/>
      <c r="AA989" s="10"/>
      <c r="AB989" s="10"/>
      <c r="AC989" s="10"/>
      <c r="AD989" s="10"/>
      <c r="AE989" s="10"/>
      <c r="AF989" s="10"/>
    </row>
    <row r="990" spans="16:32" x14ac:dyDescent="0.25">
      <c r="P990" s="11"/>
      <c r="S990" s="9"/>
      <c r="AA990" s="10"/>
      <c r="AB990" s="10"/>
      <c r="AC990" s="10"/>
      <c r="AD990" s="10"/>
      <c r="AE990" s="10"/>
      <c r="AF990" s="10"/>
    </row>
    <row r="991" spans="16:32" x14ac:dyDescent="0.25">
      <c r="P991" s="11"/>
      <c r="S991" s="9"/>
      <c r="AA991" s="10"/>
      <c r="AB991" s="10"/>
      <c r="AC991" s="10"/>
      <c r="AD991" s="10"/>
      <c r="AE991" s="10"/>
      <c r="AF991" s="10"/>
    </row>
    <row r="992" spans="16:32" x14ac:dyDescent="0.25">
      <c r="P992" s="11"/>
      <c r="S992" s="9"/>
      <c r="AA992" s="10"/>
      <c r="AB992" s="10"/>
      <c r="AC992" s="10"/>
      <c r="AD992" s="10"/>
      <c r="AE992" s="10"/>
      <c r="AF992" s="10"/>
    </row>
    <row r="993" spans="16:32" x14ac:dyDescent="0.25">
      <c r="P993" s="11"/>
      <c r="S993" s="9"/>
      <c r="AA993" s="10"/>
      <c r="AB993" s="10"/>
      <c r="AC993" s="10"/>
      <c r="AD993" s="10"/>
      <c r="AE993" s="10"/>
      <c r="AF993" s="10"/>
    </row>
    <row r="994" spans="16:32" x14ac:dyDescent="0.25">
      <c r="P994" s="11"/>
      <c r="S994" s="9"/>
      <c r="AA994" s="10"/>
      <c r="AB994" s="10"/>
      <c r="AC994" s="10"/>
      <c r="AD994" s="10"/>
      <c r="AE994" s="10"/>
      <c r="AF994" s="10"/>
    </row>
    <row r="995" spans="16:32" x14ac:dyDescent="0.25">
      <c r="P995" s="11"/>
      <c r="S995" s="9"/>
      <c r="AA995" s="10"/>
      <c r="AB995" s="10"/>
      <c r="AC995" s="10"/>
      <c r="AD995" s="10"/>
      <c r="AE995" s="10"/>
      <c r="AF995" s="10"/>
    </row>
    <row r="996" spans="16:32" x14ac:dyDescent="0.25">
      <c r="P996" s="11"/>
      <c r="S996" s="9"/>
      <c r="AA996" s="10"/>
      <c r="AB996" s="10"/>
      <c r="AC996" s="10"/>
      <c r="AD996" s="10"/>
      <c r="AE996" s="10"/>
      <c r="AF996" s="10"/>
    </row>
    <row r="997" spans="16:32" x14ac:dyDescent="0.25">
      <c r="P997" s="11"/>
      <c r="S997" s="9"/>
      <c r="AA997" s="10"/>
      <c r="AB997" s="10"/>
      <c r="AC997" s="10"/>
      <c r="AD997" s="10"/>
      <c r="AE997" s="10"/>
      <c r="AF997" s="10"/>
    </row>
    <row r="998" spans="16:32" x14ac:dyDescent="0.25">
      <c r="P998" s="11"/>
      <c r="S998" s="9"/>
      <c r="AA998" s="10"/>
      <c r="AB998" s="10"/>
      <c r="AC998" s="10"/>
      <c r="AD998" s="10"/>
      <c r="AE998" s="10"/>
      <c r="AF998" s="10"/>
    </row>
    <row r="999" spans="16:32" x14ac:dyDescent="0.25">
      <c r="P999" s="11"/>
      <c r="S999" s="9"/>
      <c r="AA999" s="10"/>
      <c r="AB999" s="10"/>
      <c r="AC999" s="10"/>
      <c r="AD999" s="10"/>
      <c r="AE999" s="10"/>
      <c r="AF999" s="10"/>
    </row>
    <row r="1000" spans="16:32" x14ac:dyDescent="0.25">
      <c r="P1000" s="11"/>
      <c r="S1000" s="9"/>
      <c r="AA1000" s="10"/>
      <c r="AB1000" s="10"/>
      <c r="AC1000" s="10"/>
      <c r="AD1000" s="10"/>
      <c r="AE1000" s="10"/>
      <c r="AF1000" s="10"/>
    </row>
    <row r="1001" spans="16:32" x14ac:dyDescent="0.25">
      <c r="P1001" s="11"/>
      <c r="S1001" s="9"/>
      <c r="AA1001" s="10"/>
      <c r="AB1001" s="10"/>
      <c r="AC1001" s="10"/>
      <c r="AD1001" s="10"/>
      <c r="AE1001" s="10"/>
      <c r="AF1001" s="10"/>
    </row>
    <row r="1002" spans="16:32" x14ac:dyDescent="0.25">
      <c r="P1002" s="11"/>
      <c r="S1002" s="9"/>
      <c r="AA1002" s="10"/>
      <c r="AB1002" s="10"/>
      <c r="AC1002" s="10"/>
      <c r="AD1002" s="10"/>
      <c r="AE1002" s="10"/>
      <c r="AF1002" s="10"/>
    </row>
    <row r="1003" spans="16:32" x14ac:dyDescent="0.25">
      <c r="P1003" s="11"/>
      <c r="S1003" s="9"/>
      <c r="AA1003" s="10"/>
      <c r="AB1003" s="10"/>
      <c r="AC1003" s="10"/>
      <c r="AD1003" s="10"/>
      <c r="AE1003" s="10"/>
      <c r="AF1003" s="10"/>
    </row>
    <row r="1004" spans="16:32" x14ac:dyDescent="0.25">
      <c r="P1004" s="11"/>
      <c r="S1004" s="9"/>
      <c r="AA1004" s="10"/>
      <c r="AB1004" s="10"/>
      <c r="AC1004" s="10"/>
      <c r="AD1004" s="10"/>
      <c r="AE1004" s="10"/>
      <c r="AF1004" s="10"/>
    </row>
    <row r="1005" spans="16:32" x14ac:dyDescent="0.25">
      <c r="P1005" s="11"/>
      <c r="S1005" s="9"/>
      <c r="AA1005" s="10"/>
      <c r="AB1005" s="10"/>
      <c r="AC1005" s="10"/>
      <c r="AD1005" s="10"/>
      <c r="AE1005" s="10"/>
      <c r="AF1005" s="10"/>
    </row>
    <row r="1006" spans="16:32" x14ac:dyDescent="0.25">
      <c r="P1006" s="11"/>
      <c r="S1006" s="9"/>
      <c r="AA1006" s="10"/>
      <c r="AB1006" s="10"/>
      <c r="AC1006" s="10"/>
      <c r="AD1006" s="10"/>
      <c r="AE1006" s="10"/>
      <c r="AF1006" s="10"/>
    </row>
    <row r="1007" spans="16:32" x14ac:dyDescent="0.25">
      <c r="P1007" s="11"/>
      <c r="S1007" s="9"/>
      <c r="AA1007" s="10"/>
      <c r="AB1007" s="10"/>
      <c r="AC1007" s="10"/>
      <c r="AD1007" s="10"/>
      <c r="AE1007" s="10"/>
      <c r="AF1007" s="10"/>
    </row>
    <row r="1008" spans="16:32" x14ac:dyDescent="0.25">
      <c r="P1008" s="11"/>
      <c r="S1008" s="9"/>
      <c r="AA1008" s="10"/>
      <c r="AB1008" s="10"/>
      <c r="AC1008" s="10"/>
      <c r="AD1008" s="10"/>
      <c r="AE1008" s="10"/>
      <c r="AF1008" s="10"/>
    </row>
    <row r="1009" spans="16:32" x14ac:dyDescent="0.25">
      <c r="P1009" s="11"/>
      <c r="S1009" s="9"/>
      <c r="AA1009" s="10"/>
      <c r="AB1009" s="10"/>
      <c r="AC1009" s="10"/>
      <c r="AD1009" s="10"/>
      <c r="AE1009" s="10"/>
      <c r="AF1009" s="10"/>
    </row>
    <row r="1010" spans="16:32" x14ac:dyDescent="0.25">
      <c r="P1010" s="11"/>
      <c r="S1010" s="9"/>
      <c r="AA1010" s="10"/>
      <c r="AB1010" s="10"/>
      <c r="AC1010" s="10"/>
      <c r="AD1010" s="10"/>
      <c r="AE1010" s="10"/>
      <c r="AF1010" s="10"/>
    </row>
    <row r="1011" spans="16:32" x14ac:dyDescent="0.25">
      <c r="P1011" s="11"/>
      <c r="S1011" s="9"/>
      <c r="AA1011" s="10"/>
      <c r="AB1011" s="10"/>
      <c r="AC1011" s="10"/>
      <c r="AD1011" s="10"/>
      <c r="AE1011" s="10"/>
      <c r="AF1011" s="10"/>
    </row>
    <row r="1012" spans="16:32" x14ac:dyDescent="0.25">
      <c r="P1012" s="11"/>
      <c r="S1012" s="9"/>
      <c r="AA1012" s="10"/>
      <c r="AB1012" s="10"/>
      <c r="AC1012" s="10"/>
      <c r="AD1012" s="10"/>
      <c r="AE1012" s="10"/>
      <c r="AF1012" s="10"/>
    </row>
    <row r="1013" spans="16:32" x14ac:dyDescent="0.25">
      <c r="P1013" s="11"/>
      <c r="S1013" s="9"/>
      <c r="AA1013" s="10"/>
      <c r="AB1013" s="10"/>
      <c r="AC1013" s="10"/>
      <c r="AD1013" s="10"/>
      <c r="AE1013" s="10"/>
      <c r="AF1013" s="10"/>
    </row>
    <row r="1014" spans="16:32" x14ac:dyDescent="0.25">
      <c r="P1014" s="11"/>
      <c r="S1014" s="9"/>
      <c r="AA1014" s="10"/>
      <c r="AB1014" s="10"/>
      <c r="AC1014" s="10"/>
      <c r="AD1014" s="10"/>
      <c r="AE1014" s="10"/>
      <c r="AF1014" s="10"/>
    </row>
    <row r="1015" spans="16:32" x14ac:dyDescent="0.25">
      <c r="P1015" s="11"/>
      <c r="S1015" s="9"/>
      <c r="AA1015" s="10"/>
      <c r="AB1015" s="10"/>
      <c r="AC1015" s="10"/>
      <c r="AD1015" s="10"/>
      <c r="AE1015" s="10"/>
      <c r="AF1015" s="10"/>
    </row>
    <row r="1016" spans="16:32" x14ac:dyDescent="0.25">
      <c r="P1016" s="11"/>
      <c r="S1016" s="9"/>
      <c r="AA1016" s="10"/>
      <c r="AB1016" s="10"/>
      <c r="AC1016" s="10"/>
      <c r="AD1016" s="10"/>
      <c r="AE1016" s="10"/>
      <c r="AF1016" s="10"/>
    </row>
    <row r="1017" spans="16:32" x14ac:dyDescent="0.25">
      <c r="P1017" s="11"/>
      <c r="S1017" s="9"/>
      <c r="AA1017" s="10"/>
      <c r="AB1017" s="10"/>
      <c r="AC1017" s="10"/>
      <c r="AD1017" s="10"/>
      <c r="AE1017" s="10"/>
      <c r="AF1017" s="10"/>
    </row>
    <row r="1018" spans="16:32" x14ac:dyDescent="0.25">
      <c r="P1018" s="11"/>
      <c r="S1018" s="9"/>
      <c r="AA1018" s="10"/>
      <c r="AB1018" s="10"/>
      <c r="AC1018" s="10"/>
      <c r="AD1018" s="10"/>
      <c r="AE1018" s="10"/>
      <c r="AF1018" s="10"/>
    </row>
    <row r="1019" spans="16:32" x14ac:dyDescent="0.25">
      <c r="P1019" s="11"/>
      <c r="S1019" s="9"/>
      <c r="AA1019" s="10"/>
      <c r="AB1019" s="10"/>
      <c r="AC1019" s="10"/>
      <c r="AD1019" s="10"/>
      <c r="AE1019" s="10"/>
      <c r="AF1019" s="10"/>
    </row>
    <row r="1020" spans="16:32" x14ac:dyDescent="0.25">
      <c r="P1020" s="11"/>
      <c r="S1020" s="9"/>
      <c r="AA1020" s="10"/>
      <c r="AB1020" s="10"/>
      <c r="AC1020" s="10"/>
      <c r="AD1020" s="10"/>
      <c r="AE1020" s="10"/>
      <c r="AF1020" s="10"/>
    </row>
    <row r="1021" spans="16:32" x14ac:dyDescent="0.25">
      <c r="P1021" s="11"/>
      <c r="S1021" s="9"/>
      <c r="AA1021" s="10"/>
      <c r="AB1021" s="10"/>
      <c r="AC1021" s="10"/>
      <c r="AD1021" s="10"/>
      <c r="AE1021" s="10"/>
      <c r="AF1021" s="10"/>
    </row>
    <row r="1022" spans="16:32" x14ac:dyDescent="0.25">
      <c r="P1022" s="11"/>
      <c r="S1022" s="9"/>
      <c r="AA1022" s="10"/>
      <c r="AB1022" s="10"/>
      <c r="AC1022" s="10"/>
      <c r="AD1022" s="10"/>
      <c r="AE1022" s="10"/>
      <c r="AF1022" s="10"/>
    </row>
    <row r="1023" spans="16:32" x14ac:dyDescent="0.25">
      <c r="P1023" s="11"/>
      <c r="S1023" s="9"/>
      <c r="AA1023" s="10"/>
      <c r="AB1023" s="10"/>
      <c r="AC1023" s="10"/>
      <c r="AD1023" s="10"/>
      <c r="AE1023" s="10"/>
      <c r="AF1023" s="10"/>
    </row>
    <row r="1024" spans="16:32" x14ac:dyDescent="0.25">
      <c r="P1024" s="11"/>
      <c r="S1024" s="9"/>
      <c r="AA1024" s="10"/>
      <c r="AB1024" s="10"/>
      <c r="AC1024" s="10"/>
      <c r="AD1024" s="10"/>
      <c r="AE1024" s="10"/>
      <c r="AF1024" s="10"/>
    </row>
    <row r="1025" spans="16:32" x14ac:dyDescent="0.25">
      <c r="P1025" s="11"/>
      <c r="S1025" s="9"/>
      <c r="AA1025" s="10"/>
      <c r="AB1025" s="10"/>
      <c r="AC1025" s="10"/>
      <c r="AD1025" s="10"/>
      <c r="AE1025" s="10"/>
      <c r="AF1025" s="10"/>
    </row>
    <row r="1026" spans="16:32" x14ac:dyDescent="0.25">
      <c r="P1026" s="11"/>
      <c r="S1026" s="9"/>
      <c r="AA1026" s="10"/>
      <c r="AB1026" s="10"/>
      <c r="AC1026" s="10"/>
      <c r="AD1026" s="10"/>
      <c r="AE1026" s="10"/>
      <c r="AF1026" s="10"/>
    </row>
    <row r="1027" spans="16:32" x14ac:dyDescent="0.25">
      <c r="P1027" s="11"/>
      <c r="S1027" s="9"/>
      <c r="AA1027" s="10"/>
      <c r="AB1027" s="10"/>
      <c r="AC1027" s="10"/>
      <c r="AD1027" s="10"/>
      <c r="AE1027" s="10"/>
      <c r="AF1027" s="10"/>
    </row>
    <row r="1028" spans="16:32" x14ac:dyDescent="0.25">
      <c r="P1028" s="11"/>
      <c r="S1028" s="9"/>
      <c r="AA1028" s="10"/>
      <c r="AB1028" s="10"/>
      <c r="AC1028" s="10"/>
      <c r="AD1028" s="10"/>
      <c r="AE1028" s="10"/>
      <c r="AF1028" s="10"/>
    </row>
    <row r="1029" spans="16:32" x14ac:dyDescent="0.25">
      <c r="P1029" s="11"/>
      <c r="S1029" s="9"/>
      <c r="AA1029" s="10"/>
      <c r="AB1029" s="10"/>
      <c r="AC1029" s="10"/>
      <c r="AD1029" s="10"/>
      <c r="AE1029" s="10"/>
      <c r="AF1029" s="10"/>
    </row>
    <row r="1030" spans="16:32" x14ac:dyDescent="0.25">
      <c r="P1030" s="11"/>
      <c r="S1030" s="9"/>
      <c r="AA1030" s="10"/>
      <c r="AB1030" s="10"/>
      <c r="AC1030" s="10"/>
      <c r="AD1030" s="10"/>
      <c r="AE1030" s="10"/>
      <c r="AF1030" s="10"/>
    </row>
    <row r="1031" spans="16:32" x14ac:dyDescent="0.25">
      <c r="P1031" s="11"/>
      <c r="S1031" s="9"/>
      <c r="AA1031" s="10"/>
      <c r="AB1031" s="10"/>
      <c r="AC1031" s="10"/>
      <c r="AD1031" s="10"/>
      <c r="AE1031" s="10"/>
      <c r="AF1031" s="10"/>
    </row>
    <row r="1032" spans="16:32" x14ac:dyDescent="0.25">
      <c r="P1032" s="11"/>
      <c r="S1032" s="9"/>
      <c r="AA1032" s="10"/>
      <c r="AB1032" s="10"/>
      <c r="AC1032" s="10"/>
      <c r="AD1032" s="10"/>
      <c r="AE1032" s="10"/>
      <c r="AF1032" s="10"/>
    </row>
    <row r="1033" spans="16:32" x14ac:dyDescent="0.25">
      <c r="P1033" s="11"/>
      <c r="S1033" s="9"/>
      <c r="AA1033" s="10"/>
      <c r="AB1033" s="10"/>
      <c r="AC1033" s="10"/>
      <c r="AD1033" s="10"/>
      <c r="AE1033" s="10"/>
      <c r="AF1033" s="10"/>
    </row>
    <row r="1034" spans="16:32" x14ac:dyDescent="0.25">
      <c r="P1034" s="11"/>
      <c r="S1034" s="9"/>
      <c r="AA1034" s="10"/>
      <c r="AB1034" s="10"/>
      <c r="AC1034" s="10"/>
      <c r="AD1034" s="10"/>
      <c r="AE1034" s="10"/>
      <c r="AF1034" s="10"/>
    </row>
    <row r="1035" spans="16:32" x14ac:dyDescent="0.25">
      <c r="P1035" s="11"/>
      <c r="S1035" s="9"/>
      <c r="AA1035" s="10"/>
      <c r="AB1035" s="10"/>
      <c r="AC1035" s="10"/>
      <c r="AD1035" s="10"/>
      <c r="AE1035" s="10"/>
      <c r="AF1035" s="10"/>
    </row>
    <row r="1036" spans="16:32" x14ac:dyDescent="0.25">
      <c r="P1036" s="11"/>
      <c r="S1036" s="9"/>
      <c r="AA1036" s="10"/>
      <c r="AB1036" s="10"/>
      <c r="AC1036" s="10"/>
      <c r="AD1036" s="10"/>
      <c r="AE1036" s="10"/>
      <c r="AF1036" s="10"/>
    </row>
    <row r="1037" spans="16:32" x14ac:dyDescent="0.25">
      <c r="P1037" s="11"/>
      <c r="S1037" s="9"/>
      <c r="AA1037" s="10"/>
      <c r="AB1037" s="10"/>
      <c r="AC1037" s="10"/>
      <c r="AD1037" s="10"/>
      <c r="AE1037" s="10"/>
      <c r="AF1037" s="10"/>
    </row>
    <row r="1038" spans="16:32" x14ac:dyDescent="0.25">
      <c r="P1038" s="11"/>
      <c r="S1038" s="9"/>
      <c r="AA1038" s="10"/>
      <c r="AB1038" s="10"/>
      <c r="AC1038" s="10"/>
      <c r="AD1038" s="10"/>
      <c r="AE1038" s="10"/>
      <c r="AF1038" s="10"/>
    </row>
    <row r="1039" spans="16:32" x14ac:dyDescent="0.25">
      <c r="P1039" s="11"/>
      <c r="S1039" s="9"/>
      <c r="AA1039" s="10"/>
      <c r="AB1039" s="10"/>
      <c r="AC1039" s="10"/>
      <c r="AD1039" s="10"/>
      <c r="AE1039" s="10"/>
      <c r="AF1039" s="10"/>
    </row>
    <row r="1040" spans="16:32" x14ac:dyDescent="0.25">
      <c r="P1040" s="11"/>
      <c r="S1040" s="9"/>
      <c r="AA1040" s="10"/>
      <c r="AB1040" s="10"/>
      <c r="AC1040" s="10"/>
      <c r="AD1040" s="10"/>
      <c r="AE1040" s="10"/>
      <c r="AF1040" s="10"/>
    </row>
    <row r="1041" spans="16:32" x14ac:dyDescent="0.25">
      <c r="P1041" s="11"/>
      <c r="S1041" s="9"/>
      <c r="AA1041" s="10"/>
      <c r="AB1041" s="10"/>
      <c r="AC1041" s="10"/>
      <c r="AD1041" s="10"/>
      <c r="AE1041" s="10"/>
      <c r="AF1041" s="10"/>
    </row>
    <row r="1042" spans="16:32" x14ac:dyDescent="0.25">
      <c r="P1042" s="11"/>
      <c r="S1042" s="9"/>
      <c r="AA1042" s="10"/>
      <c r="AB1042" s="10"/>
      <c r="AC1042" s="10"/>
      <c r="AD1042" s="10"/>
      <c r="AE1042" s="10"/>
      <c r="AF1042" s="10"/>
    </row>
    <row r="1043" spans="16:32" x14ac:dyDescent="0.25">
      <c r="P1043" s="11"/>
      <c r="S1043" s="9"/>
      <c r="AA1043" s="10"/>
      <c r="AB1043" s="10"/>
      <c r="AC1043" s="10"/>
      <c r="AD1043" s="10"/>
      <c r="AE1043" s="10"/>
      <c r="AF1043" s="10"/>
    </row>
    <row r="1044" spans="16:32" x14ac:dyDescent="0.25">
      <c r="P1044" s="11"/>
      <c r="S1044" s="9"/>
      <c r="AA1044" s="10"/>
      <c r="AB1044" s="10"/>
      <c r="AC1044" s="10"/>
      <c r="AD1044" s="10"/>
      <c r="AE1044" s="10"/>
      <c r="AF1044" s="10"/>
    </row>
    <row r="1045" spans="16:32" x14ac:dyDescent="0.25">
      <c r="P1045" s="11"/>
      <c r="S1045" s="9"/>
      <c r="AA1045" s="10"/>
      <c r="AB1045" s="10"/>
      <c r="AC1045" s="10"/>
      <c r="AD1045" s="10"/>
      <c r="AE1045" s="10"/>
      <c r="AF1045" s="10"/>
    </row>
    <row r="1046" spans="16:32" x14ac:dyDescent="0.25">
      <c r="P1046" s="11"/>
      <c r="S1046" s="9"/>
      <c r="AA1046" s="10"/>
      <c r="AB1046" s="10"/>
      <c r="AC1046" s="10"/>
      <c r="AD1046" s="10"/>
      <c r="AE1046" s="10"/>
      <c r="AF1046" s="10"/>
    </row>
    <row r="1047" spans="16:32" x14ac:dyDescent="0.25">
      <c r="P1047" s="11"/>
      <c r="S1047" s="9"/>
      <c r="AA1047" s="10"/>
      <c r="AB1047" s="10"/>
      <c r="AC1047" s="10"/>
      <c r="AD1047" s="10"/>
      <c r="AE1047" s="10"/>
      <c r="AF1047" s="10"/>
    </row>
    <row r="1048" spans="16:32" x14ac:dyDescent="0.25">
      <c r="P1048" s="11"/>
      <c r="S1048" s="9"/>
      <c r="AA1048" s="10"/>
      <c r="AB1048" s="10"/>
      <c r="AC1048" s="10"/>
      <c r="AD1048" s="10"/>
      <c r="AE1048" s="10"/>
      <c r="AF1048" s="10"/>
    </row>
    <row r="1049" spans="16:32" x14ac:dyDescent="0.25">
      <c r="P1049" s="11"/>
      <c r="S1049" s="9"/>
      <c r="AA1049" s="10"/>
      <c r="AB1049" s="10"/>
      <c r="AC1049" s="10"/>
      <c r="AD1049" s="10"/>
      <c r="AE1049" s="10"/>
      <c r="AF1049" s="10"/>
    </row>
    <row r="1050" spans="16:32" x14ac:dyDescent="0.25">
      <c r="P1050" s="11"/>
      <c r="S1050" s="9"/>
      <c r="AA1050" s="10"/>
      <c r="AB1050" s="10"/>
      <c r="AC1050" s="10"/>
      <c r="AD1050" s="10"/>
      <c r="AE1050" s="10"/>
      <c r="AF1050" s="10"/>
    </row>
    <row r="1051" spans="16:32" x14ac:dyDescent="0.25">
      <c r="P1051" s="11"/>
      <c r="S1051" s="9"/>
      <c r="AA1051" s="10"/>
      <c r="AB1051" s="10"/>
      <c r="AC1051" s="10"/>
      <c r="AD1051" s="10"/>
      <c r="AE1051" s="10"/>
      <c r="AF1051" s="10"/>
    </row>
    <row r="1052" spans="16:32" x14ac:dyDescent="0.25">
      <c r="P1052" s="11"/>
      <c r="S1052" s="9"/>
      <c r="AA1052" s="10"/>
      <c r="AB1052" s="10"/>
      <c r="AC1052" s="10"/>
      <c r="AD1052" s="10"/>
      <c r="AE1052" s="10"/>
      <c r="AF1052" s="10"/>
    </row>
    <row r="1053" spans="16:32" x14ac:dyDescent="0.25">
      <c r="P1053" s="11"/>
      <c r="S1053" s="9"/>
      <c r="AA1053" s="10"/>
      <c r="AB1053" s="10"/>
      <c r="AC1053" s="10"/>
      <c r="AD1053" s="10"/>
      <c r="AE1053" s="10"/>
      <c r="AF1053" s="10"/>
    </row>
    <row r="1054" spans="16:32" x14ac:dyDescent="0.25">
      <c r="P1054" s="11"/>
      <c r="S1054" s="9"/>
      <c r="AA1054" s="10"/>
      <c r="AB1054" s="10"/>
      <c r="AC1054" s="10"/>
      <c r="AD1054" s="10"/>
      <c r="AE1054" s="10"/>
      <c r="AF1054" s="10"/>
    </row>
    <row r="1055" spans="16:32" x14ac:dyDescent="0.25">
      <c r="P1055" s="11"/>
      <c r="S1055" s="9"/>
      <c r="AA1055" s="10"/>
      <c r="AB1055" s="10"/>
      <c r="AC1055" s="10"/>
      <c r="AD1055" s="10"/>
      <c r="AE1055" s="10"/>
      <c r="AF1055" s="10"/>
    </row>
    <row r="1056" spans="16:32" x14ac:dyDescent="0.25">
      <c r="P1056" s="11"/>
      <c r="S1056" s="9"/>
      <c r="AA1056" s="10"/>
      <c r="AB1056" s="10"/>
      <c r="AC1056" s="10"/>
      <c r="AD1056" s="10"/>
      <c r="AE1056" s="10"/>
      <c r="AF1056" s="10"/>
    </row>
    <row r="1057" spans="16:32" x14ac:dyDescent="0.25">
      <c r="P1057" s="11"/>
      <c r="S1057" s="9"/>
      <c r="AA1057" s="10"/>
      <c r="AB1057" s="10"/>
      <c r="AC1057" s="10"/>
      <c r="AD1057" s="10"/>
      <c r="AE1057" s="10"/>
      <c r="AF1057" s="10"/>
    </row>
    <row r="1058" spans="16:32" x14ac:dyDescent="0.25">
      <c r="P1058" s="11"/>
      <c r="S1058" s="9"/>
      <c r="AA1058" s="10"/>
      <c r="AB1058" s="10"/>
      <c r="AC1058" s="10"/>
      <c r="AD1058" s="10"/>
      <c r="AE1058" s="10"/>
      <c r="AF1058" s="10"/>
    </row>
    <row r="1059" spans="16:32" x14ac:dyDescent="0.25">
      <c r="P1059" s="11"/>
      <c r="S1059" s="9"/>
      <c r="AA1059" s="10"/>
      <c r="AB1059" s="10"/>
      <c r="AC1059" s="10"/>
      <c r="AD1059" s="10"/>
      <c r="AE1059" s="10"/>
      <c r="AF1059" s="10"/>
    </row>
    <row r="1060" spans="16:32" x14ac:dyDescent="0.25">
      <c r="P1060" s="11"/>
      <c r="S1060" s="9"/>
      <c r="AA1060" s="10"/>
      <c r="AB1060" s="10"/>
      <c r="AC1060" s="10"/>
      <c r="AD1060" s="10"/>
      <c r="AE1060" s="10"/>
      <c r="AF1060" s="10"/>
    </row>
    <row r="1061" spans="16:32" x14ac:dyDescent="0.25">
      <c r="P1061" s="11"/>
      <c r="S1061" s="9"/>
      <c r="AA1061" s="10"/>
      <c r="AB1061" s="10"/>
      <c r="AC1061" s="10"/>
      <c r="AD1061" s="10"/>
      <c r="AE1061" s="10"/>
      <c r="AF1061" s="10"/>
    </row>
    <row r="1062" spans="16:32" x14ac:dyDescent="0.25">
      <c r="P1062" s="11"/>
      <c r="S1062" s="9"/>
      <c r="AA1062" s="10"/>
      <c r="AB1062" s="10"/>
      <c r="AC1062" s="10"/>
      <c r="AD1062" s="10"/>
      <c r="AE1062" s="10"/>
      <c r="AF1062" s="10"/>
    </row>
    <row r="1063" spans="16:32" x14ac:dyDescent="0.25">
      <c r="P1063" s="11"/>
      <c r="S1063" s="9"/>
      <c r="AA1063" s="10"/>
      <c r="AB1063" s="10"/>
      <c r="AC1063" s="10"/>
      <c r="AD1063" s="10"/>
      <c r="AE1063" s="10"/>
      <c r="AF1063" s="10"/>
    </row>
    <row r="1064" spans="16:32" x14ac:dyDescent="0.25">
      <c r="P1064" s="11"/>
      <c r="S1064" s="9"/>
      <c r="AA1064" s="10"/>
      <c r="AB1064" s="10"/>
      <c r="AC1064" s="10"/>
      <c r="AD1064" s="10"/>
      <c r="AE1064" s="10"/>
      <c r="AF1064" s="10"/>
    </row>
    <row r="1065" spans="16:32" x14ac:dyDescent="0.25">
      <c r="P1065" s="11"/>
      <c r="S1065" s="9"/>
      <c r="AA1065" s="10"/>
      <c r="AB1065" s="10"/>
      <c r="AC1065" s="10"/>
      <c r="AD1065" s="10"/>
      <c r="AE1065" s="10"/>
      <c r="AF1065" s="10"/>
    </row>
    <row r="1066" spans="16:32" x14ac:dyDescent="0.25">
      <c r="P1066" s="11"/>
      <c r="S1066" s="9"/>
      <c r="AA1066" s="10"/>
      <c r="AB1066" s="10"/>
      <c r="AC1066" s="10"/>
      <c r="AD1066" s="10"/>
      <c r="AE1066" s="10"/>
      <c r="AF1066" s="10"/>
    </row>
    <row r="1067" spans="16:32" x14ac:dyDescent="0.25">
      <c r="P1067" s="11"/>
      <c r="S1067" s="9"/>
      <c r="AA1067" s="10"/>
      <c r="AB1067" s="10"/>
      <c r="AC1067" s="10"/>
      <c r="AD1067" s="10"/>
      <c r="AE1067" s="10"/>
      <c r="AF1067" s="10"/>
    </row>
    <row r="1068" spans="16:32" x14ac:dyDescent="0.25">
      <c r="P1068" s="11"/>
      <c r="S1068" s="9"/>
      <c r="AA1068" s="10"/>
      <c r="AB1068" s="10"/>
      <c r="AC1068" s="10"/>
      <c r="AD1068" s="10"/>
      <c r="AE1068" s="10"/>
      <c r="AF1068" s="10"/>
    </row>
    <row r="1069" spans="16:32" x14ac:dyDescent="0.25">
      <c r="P1069" s="11"/>
      <c r="S1069" s="9"/>
      <c r="AA1069" s="10"/>
      <c r="AB1069" s="10"/>
      <c r="AC1069" s="10"/>
      <c r="AD1069" s="10"/>
      <c r="AE1069" s="10"/>
      <c r="AF1069" s="10"/>
    </row>
    <row r="1070" spans="16:32" x14ac:dyDescent="0.25">
      <c r="P1070" s="11"/>
      <c r="S1070" s="9"/>
      <c r="AA1070" s="10"/>
      <c r="AB1070" s="10"/>
      <c r="AC1070" s="10"/>
      <c r="AD1070" s="10"/>
      <c r="AE1070" s="10"/>
      <c r="AF1070" s="10"/>
    </row>
    <row r="1071" spans="16:32" x14ac:dyDescent="0.25">
      <c r="P1071" s="11"/>
      <c r="S1071" s="9"/>
      <c r="AA1071" s="10"/>
      <c r="AB1071" s="10"/>
      <c r="AC1071" s="10"/>
      <c r="AD1071" s="10"/>
      <c r="AE1071" s="10"/>
      <c r="AF1071" s="10"/>
    </row>
    <row r="1072" spans="16:32" x14ac:dyDescent="0.25">
      <c r="P1072" s="11"/>
      <c r="S1072" s="9"/>
      <c r="AA1072" s="10"/>
      <c r="AB1072" s="10"/>
      <c r="AC1072" s="10"/>
      <c r="AD1072" s="10"/>
      <c r="AE1072" s="10"/>
      <c r="AF1072" s="10"/>
    </row>
    <row r="1073" spans="16:32" x14ac:dyDescent="0.25">
      <c r="P1073" s="11"/>
      <c r="S1073" s="9"/>
      <c r="AA1073" s="10"/>
      <c r="AB1073" s="10"/>
      <c r="AC1073" s="10"/>
      <c r="AD1073" s="10"/>
      <c r="AE1073" s="10"/>
      <c r="AF1073" s="10"/>
    </row>
    <row r="1074" spans="16:32" x14ac:dyDescent="0.25">
      <c r="P1074" s="11"/>
      <c r="S1074" s="9"/>
      <c r="AA1074" s="10"/>
      <c r="AB1074" s="10"/>
      <c r="AC1074" s="10"/>
      <c r="AD1074" s="10"/>
      <c r="AE1074" s="10"/>
      <c r="AF1074" s="10"/>
    </row>
    <row r="1075" spans="16:32" x14ac:dyDescent="0.25">
      <c r="P1075" s="11"/>
      <c r="S1075" s="9"/>
      <c r="AA1075" s="10"/>
      <c r="AB1075" s="10"/>
      <c r="AC1075" s="10"/>
      <c r="AD1075" s="10"/>
      <c r="AE1075" s="10"/>
      <c r="AF1075" s="10"/>
    </row>
    <row r="1076" spans="16:32" x14ac:dyDescent="0.25">
      <c r="P1076" s="11"/>
      <c r="S1076" s="9"/>
      <c r="AA1076" s="10"/>
      <c r="AB1076" s="10"/>
      <c r="AC1076" s="10"/>
      <c r="AD1076" s="10"/>
      <c r="AE1076" s="10"/>
      <c r="AF1076" s="10"/>
    </row>
    <row r="1077" spans="16:32" x14ac:dyDescent="0.25">
      <c r="P1077" s="11"/>
      <c r="S1077" s="9"/>
      <c r="AA1077" s="10"/>
      <c r="AB1077" s="10"/>
      <c r="AC1077" s="10"/>
      <c r="AD1077" s="10"/>
      <c r="AE1077" s="10"/>
      <c r="AF1077" s="10"/>
    </row>
    <row r="1078" spans="16:32" x14ac:dyDescent="0.25">
      <c r="P1078" s="11"/>
      <c r="S1078" s="9"/>
      <c r="AA1078" s="10"/>
      <c r="AB1078" s="10"/>
      <c r="AC1078" s="10"/>
      <c r="AD1078" s="10"/>
      <c r="AE1078" s="10"/>
      <c r="AF1078" s="10"/>
    </row>
    <row r="1079" spans="16:32" x14ac:dyDescent="0.25">
      <c r="P1079" s="11"/>
      <c r="S1079" s="9"/>
      <c r="AA1079" s="10"/>
      <c r="AB1079" s="10"/>
      <c r="AC1079" s="10"/>
      <c r="AD1079" s="10"/>
      <c r="AE1079" s="10"/>
      <c r="AF1079" s="10"/>
    </row>
    <row r="1080" spans="16:32" x14ac:dyDescent="0.25">
      <c r="P1080" s="11"/>
      <c r="S1080" s="9"/>
      <c r="AA1080" s="10"/>
      <c r="AB1080" s="10"/>
      <c r="AC1080" s="10"/>
      <c r="AD1080" s="10"/>
      <c r="AE1080" s="10"/>
      <c r="AF1080" s="10"/>
    </row>
    <row r="1081" spans="16:32" x14ac:dyDescent="0.25">
      <c r="P1081" s="11"/>
      <c r="S1081" s="9"/>
      <c r="AA1081" s="10"/>
      <c r="AB1081" s="10"/>
      <c r="AC1081" s="10"/>
      <c r="AD1081" s="10"/>
      <c r="AE1081" s="10"/>
      <c r="AF1081" s="10"/>
    </row>
    <row r="1082" spans="16:32" x14ac:dyDescent="0.25">
      <c r="P1082" s="11"/>
      <c r="S1082" s="9"/>
      <c r="AA1082" s="10"/>
      <c r="AB1082" s="10"/>
      <c r="AC1082" s="10"/>
      <c r="AD1082" s="10"/>
      <c r="AE1082" s="10"/>
      <c r="AF1082" s="10"/>
    </row>
    <row r="1083" spans="16:32" x14ac:dyDescent="0.25">
      <c r="P1083" s="11"/>
      <c r="S1083" s="9"/>
      <c r="AA1083" s="10"/>
      <c r="AB1083" s="10"/>
      <c r="AC1083" s="10"/>
      <c r="AD1083" s="10"/>
      <c r="AE1083" s="10"/>
      <c r="AF1083" s="10"/>
    </row>
    <row r="1084" spans="16:32" x14ac:dyDescent="0.25">
      <c r="P1084" s="11"/>
      <c r="S1084" s="9"/>
      <c r="AA1084" s="10"/>
      <c r="AB1084" s="10"/>
      <c r="AC1084" s="10"/>
      <c r="AD1084" s="10"/>
      <c r="AE1084" s="10"/>
      <c r="AF1084" s="10"/>
    </row>
    <row r="1085" spans="16:32" x14ac:dyDescent="0.25">
      <c r="P1085" s="11"/>
      <c r="S1085" s="9"/>
      <c r="AA1085" s="10"/>
      <c r="AB1085" s="10"/>
      <c r="AC1085" s="10"/>
      <c r="AD1085" s="10"/>
      <c r="AE1085" s="10"/>
      <c r="AF1085" s="10"/>
    </row>
    <row r="1086" spans="16:32" x14ac:dyDescent="0.25">
      <c r="P1086" s="11"/>
      <c r="S1086" s="9"/>
      <c r="AA1086" s="10"/>
      <c r="AB1086" s="10"/>
      <c r="AC1086" s="10"/>
      <c r="AD1086" s="10"/>
      <c r="AE1086" s="10"/>
      <c r="AF1086" s="10"/>
    </row>
    <row r="1087" spans="16:32" x14ac:dyDescent="0.25">
      <c r="P1087" s="11"/>
      <c r="S1087" s="9"/>
      <c r="AA1087" s="10"/>
      <c r="AB1087" s="10"/>
      <c r="AC1087" s="10"/>
      <c r="AD1087" s="10"/>
      <c r="AE1087" s="10"/>
      <c r="AF1087" s="10"/>
    </row>
    <row r="1088" spans="16:32" x14ac:dyDescent="0.25">
      <c r="P1088" s="11"/>
      <c r="S1088" s="9"/>
      <c r="AA1088" s="10"/>
      <c r="AB1088" s="10"/>
      <c r="AC1088" s="10"/>
      <c r="AD1088" s="10"/>
      <c r="AE1088" s="10"/>
      <c r="AF1088" s="10"/>
    </row>
    <row r="1089" spans="16:32" x14ac:dyDescent="0.25">
      <c r="P1089" s="11"/>
      <c r="S1089" s="9"/>
      <c r="AA1089" s="10"/>
      <c r="AB1089" s="10"/>
      <c r="AC1089" s="10"/>
      <c r="AD1089" s="10"/>
      <c r="AE1089" s="10"/>
      <c r="AF1089" s="10"/>
    </row>
    <row r="1090" spans="16:32" x14ac:dyDescent="0.25">
      <c r="P1090" s="11"/>
      <c r="S1090" s="9"/>
      <c r="AA1090" s="10"/>
      <c r="AB1090" s="10"/>
      <c r="AC1090" s="10"/>
      <c r="AD1090" s="10"/>
      <c r="AE1090" s="10"/>
      <c r="AF1090" s="10"/>
    </row>
    <row r="1091" spans="16:32" x14ac:dyDescent="0.25">
      <c r="P1091" s="11"/>
      <c r="S1091" s="9"/>
      <c r="AA1091" s="10"/>
      <c r="AB1091" s="10"/>
      <c r="AC1091" s="10"/>
      <c r="AD1091" s="10"/>
      <c r="AE1091" s="10"/>
      <c r="AF1091" s="10"/>
    </row>
    <row r="1092" spans="16:32" x14ac:dyDescent="0.25">
      <c r="P1092" s="11"/>
      <c r="S1092" s="9"/>
      <c r="AA1092" s="10"/>
      <c r="AB1092" s="10"/>
      <c r="AC1092" s="10"/>
      <c r="AD1092" s="10"/>
      <c r="AE1092" s="10"/>
      <c r="AF1092" s="10"/>
    </row>
    <row r="1093" spans="16:32" x14ac:dyDescent="0.25">
      <c r="P1093" s="11"/>
      <c r="S1093" s="9"/>
      <c r="AA1093" s="10"/>
      <c r="AB1093" s="10"/>
      <c r="AC1093" s="10"/>
      <c r="AD1093" s="10"/>
      <c r="AE1093" s="10"/>
      <c r="AF1093" s="10"/>
    </row>
    <row r="1094" spans="16:32" x14ac:dyDescent="0.25">
      <c r="P1094" s="11"/>
      <c r="S1094" s="9"/>
      <c r="AA1094" s="10"/>
      <c r="AB1094" s="10"/>
      <c r="AC1094" s="10"/>
      <c r="AD1094" s="10"/>
      <c r="AE1094" s="10"/>
      <c r="AF1094" s="10"/>
    </row>
    <row r="1095" spans="16:32" x14ac:dyDescent="0.25">
      <c r="P1095" s="11"/>
      <c r="S1095" s="9"/>
      <c r="AA1095" s="10"/>
      <c r="AB1095" s="10"/>
      <c r="AC1095" s="10"/>
      <c r="AD1095" s="10"/>
      <c r="AE1095" s="10"/>
      <c r="AF1095" s="10"/>
    </row>
    <row r="1096" spans="16:32" x14ac:dyDescent="0.25">
      <c r="P1096" s="11"/>
      <c r="S1096" s="9"/>
      <c r="AA1096" s="10"/>
      <c r="AB1096" s="10"/>
      <c r="AC1096" s="10"/>
      <c r="AD1096" s="10"/>
      <c r="AE1096" s="10"/>
      <c r="AF1096" s="10"/>
    </row>
    <row r="1097" spans="16:32" x14ac:dyDescent="0.25">
      <c r="P1097" s="11"/>
      <c r="S1097" s="9"/>
      <c r="AA1097" s="10"/>
      <c r="AB1097" s="10"/>
      <c r="AC1097" s="10"/>
      <c r="AD1097" s="10"/>
      <c r="AE1097" s="10"/>
      <c r="AF1097" s="10"/>
    </row>
    <row r="1098" spans="16:32" x14ac:dyDescent="0.25">
      <c r="P1098" s="11"/>
      <c r="S1098" s="9"/>
      <c r="AA1098" s="10"/>
      <c r="AB1098" s="10"/>
      <c r="AC1098" s="10"/>
      <c r="AD1098" s="10"/>
      <c r="AE1098" s="10"/>
      <c r="AF1098" s="10"/>
    </row>
    <row r="1099" spans="16:32" x14ac:dyDescent="0.25">
      <c r="P1099" s="11"/>
      <c r="S1099" s="9"/>
      <c r="AA1099" s="10"/>
      <c r="AB1099" s="10"/>
      <c r="AC1099" s="10"/>
      <c r="AD1099" s="10"/>
      <c r="AE1099" s="10"/>
      <c r="AF1099" s="10"/>
    </row>
    <row r="1100" spans="16:32" x14ac:dyDescent="0.25">
      <c r="P1100" s="11"/>
      <c r="S1100" s="9"/>
      <c r="AA1100" s="10"/>
      <c r="AB1100" s="10"/>
      <c r="AC1100" s="10"/>
      <c r="AD1100" s="10"/>
      <c r="AE1100" s="10"/>
      <c r="AF1100" s="10"/>
    </row>
    <row r="1101" spans="16:32" x14ac:dyDescent="0.25">
      <c r="P1101" s="11"/>
      <c r="S1101" s="9"/>
      <c r="AA1101" s="10"/>
      <c r="AB1101" s="10"/>
      <c r="AC1101" s="10"/>
      <c r="AD1101" s="10"/>
      <c r="AE1101" s="10"/>
      <c r="AF1101" s="10"/>
    </row>
    <row r="1102" spans="16:32" x14ac:dyDescent="0.25">
      <c r="P1102" s="11"/>
      <c r="S1102" s="9"/>
      <c r="AA1102" s="10"/>
      <c r="AB1102" s="10"/>
      <c r="AC1102" s="10"/>
      <c r="AD1102" s="10"/>
      <c r="AE1102" s="10"/>
      <c r="AF1102" s="10"/>
    </row>
    <row r="1103" spans="16:32" x14ac:dyDescent="0.25">
      <c r="P1103" s="11"/>
      <c r="S1103" s="9"/>
      <c r="AA1103" s="10"/>
      <c r="AB1103" s="10"/>
      <c r="AC1103" s="10"/>
      <c r="AD1103" s="10"/>
      <c r="AE1103" s="10"/>
      <c r="AF1103" s="10"/>
    </row>
    <row r="1104" spans="16:32" x14ac:dyDescent="0.25">
      <c r="P1104" s="11"/>
      <c r="S1104" s="9"/>
      <c r="AA1104" s="10"/>
      <c r="AB1104" s="10"/>
      <c r="AC1104" s="10"/>
      <c r="AD1104" s="10"/>
      <c r="AE1104" s="10"/>
      <c r="AF1104" s="10"/>
    </row>
    <row r="1105" spans="16:32" x14ac:dyDescent="0.25">
      <c r="P1105" s="11"/>
      <c r="S1105" s="9"/>
      <c r="AA1105" s="10"/>
      <c r="AB1105" s="10"/>
      <c r="AC1105" s="10"/>
      <c r="AD1105" s="10"/>
      <c r="AE1105" s="10"/>
      <c r="AF1105" s="10"/>
    </row>
    <row r="1106" spans="16:32" x14ac:dyDescent="0.25">
      <c r="P1106" s="11"/>
      <c r="S1106" s="9"/>
      <c r="AA1106" s="10"/>
      <c r="AB1106" s="10"/>
      <c r="AC1106" s="10"/>
      <c r="AD1106" s="10"/>
      <c r="AE1106" s="10"/>
      <c r="AF1106" s="10"/>
    </row>
    <row r="1107" spans="16:32" x14ac:dyDescent="0.25">
      <c r="P1107" s="11"/>
      <c r="S1107" s="9"/>
      <c r="AA1107" s="10"/>
      <c r="AB1107" s="10"/>
      <c r="AC1107" s="10"/>
      <c r="AD1107" s="10"/>
      <c r="AE1107" s="10"/>
      <c r="AF1107" s="10"/>
    </row>
    <row r="1108" spans="16:32" x14ac:dyDescent="0.25">
      <c r="P1108" s="11"/>
      <c r="S1108" s="9"/>
      <c r="AA1108" s="10"/>
      <c r="AB1108" s="10"/>
      <c r="AC1108" s="10"/>
      <c r="AD1108" s="10"/>
      <c r="AE1108" s="10"/>
      <c r="AF1108" s="10"/>
    </row>
    <row r="1109" spans="16:32" x14ac:dyDescent="0.25">
      <c r="P1109" s="11"/>
      <c r="S1109" s="9"/>
      <c r="AA1109" s="10"/>
      <c r="AB1109" s="10"/>
      <c r="AC1109" s="10"/>
      <c r="AD1109" s="10"/>
      <c r="AE1109" s="10"/>
      <c r="AF1109" s="10"/>
    </row>
    <row r="1110" spans="16:32" x14ac:dyDescent="0.25">
      <c r="P1110" s="11"/>
      <c r="S1110" s="9"/>
      <c r="AA1110" s="10"/>
      <c r="AB1110" s="10"/>
      <c r="AC1110" s="10"/>
      <c r="AD1110" s="10"/>
      <c r="AE1110" s="10"/>
      <c r="AF1110" s="10"/>
    </row>
    <row r="1111" spans="16:32" x14ac:dyDescent="0.25">
      <c r="P1111" s="11"/>
      <c r="S1111" s="9"/>
      <c r="AA1111" s="10"/>
      <c r="AB1111" s="10"/>
      <c r="AC1111" s="10"/>
      <c r="AD1111" s="10"/>
      <c r="AE1111" s="10"/>
      <c r="AF1111" s="10"/>
    </row>
    <row r="1112" spans="16:32" x14ac:dyDescent="0.25">
      <c r="P1112" s="11"/>
      <c r="S1112" s="9"/>
      <c r="AA1112" s="10"/>
      <c r="AB1112" s="10"/>
      <c r="AC1112" s="10"/>
      <c r="AD1112" s="10"/>
      <c r="AE1112" s="10"/>
      <c r="AF1112" s="10"/>
    </row>
    <row r="1113" spans="16:32" x14ac:dyDescent="0.25">
      <c r="P1113" s="11"/>
      <c r="S1113" s="9"/>
      <c r="AA1113" s="10"/>
      <c r="AB1113" s="10"/>
      <c r="AC1113" s="10"/>
      <c r="AD1113" s="10"/>
      <c r="AE1113" s="10"/>
      <c r="AF1113" s="10"/>
    </row>
    <row r="1114" spans="16:32" x14ac:dyDescent="0.25">
      <c r="P1114" s="11"/>
      <c r="S1114" s="9"/>
      <c r="AA1114" s="10"/>
      <c r="AB1114" s="10"/>
      <c r="AC1114" s="10"/>
      <c r="AD1114" s="10"/>
      <c r="AE1114" s="10"/>
      <c r="AF1114" s="10"/>
    </row>
    <row r="1115" spans="16:32" x14ac:dyDescent="0.25">
      <c r="P1115" s="11"/>
      <c r="S1115" s="9"/>
      <c r="AA1115" s="10"/>
      <c r="AB1115" s="10"/>
      <c r="AC1115" s="10"/>
      <c r="AD1115" s="10"/>
      <c r="AE1115" s="10"/>
      <c r="AF1115" s="10"/>
    </row>
    <row r="1116" spans="16:32" x14ac:dyDescent="0.25">
      <c r="P1116" s="11"/>
      <c r="S1116" s="9"/>
      <c r="AA1116" s="10"/>
      <c r="AB1116" s="10"/>
      <c r="AC1116" s="10"/>
      <c r="AD1116" s="10"/>
      <c r="AE1116" s="10"/>
      <c r="AF1116" s="10"/>
    </row>
    <row r="1117" spans="16:32" x14ac:dyDescent="0.25">
      <c r="P1117" s="11"/>
      <c r="S1117" s="9"/>
      <c r="AA1117" s="10"/>
      <c r="AB1117" s="10"/>
      <c r="AC1117" s="10"/>
      <c r="AD1117" s="10"/>
      <c r="AE1117" s="10"/>
      <c r="AF1117" s="10"/>
    </row>
    <row r="1118" spans="16:32" x14ac:dyDescent="0.25">
      <c r="P1118" s="11"/>
      <c r="S1118" s="9"/>
      <c r="AA1118" s="10"/>
      <c r="AB1118" s="10"/>
      <c r="AC1118" s="10"/>
      <c r="AD1118" s="10"/>
      <c r="AE1118" s="10"/>
      <c r="AF1118" s="10"/>
    </row>
    <row r="1119" spans="16:32" x14ac:dyDescent="0.25">
      <c r="P1119" s="11"/>
      <c r="S1119" s="9"/>
      <c r="AA1119" s="10"/>
      <c r="AB1119" s="10"/>
      <c r="AC1119" s="10"/>
      <c r="AD1119" s="10"/>
      <c r="AE1119" s="10"/>
      <c r="AF1119" s="10"/>
    </row>
    <row r="1120" spans="16:32" x14ac:dyDescent="0.25">
      <c r="P1120" s="11"/>
      <c r="S1120" s="9"/>
      <c r="AA1120" s="10"/>
      <c r="AB1120" s="10"/>
      <c r="AC1120" s="10"/>
      <c r="AD1120" s="10"/>
      <c r="AE1120" s="10"/>
      <c r="AF1120" s="10"/>
    </row>
    <row r="1121" spans="16:32" x14ac:dyDescent="0.25">
      <c r="P1121" s="11"/>
      <c r="S1121" s="9"/>
      <c r="AA1121" s="10"/>
      <c r="AB1121" s="10"/>
      <c r="AC1121" s="10"/>
      <c r="AD1121" s="10"/>
      <c r="AE1121" s="10"/>
      <c r="AF1121" s="10"/>
    </row>
    <row r="1122" spans="16:32" x14ac:dyDescent="0.25">
      <c r="P1122" s="11"/>
      <c r="S1122" s="9"/>
      <c r="AA1122" s="10"/>
      <c r="AB1122" s="10"/>
      <c r="AC1122" s="10"/>
      <c r="AD1122" s="10"/>
      <c r="AE1122" s="10"/>
      <c r="AF1122" s="10"/>
    </row>
    <row r="1123" spans="16:32" x14ac:dyDescent="0.25">
      <c r="P1123" s="11"/>
      <c r="S1123" s="9"/>
      <c r="AA1123" s="10"/>
      <c r="AB1123" s="10"/>
      <c r="AC1123" s="10"/>
      <c r="AD1123" s="10"/>
      <c r="AE1123" s="10"/>
      <c r="AF1123" s="10"/>
    </row>
    <row r="1124" spans="16:32" x14ac:dyDescent="0.25">
      <c r="P1124" s="11"/>
      <c r="S1124" s="9"/>
      <c r="AA1124" s="10"/>
      <c r="AB1124" s="10"/>
      <c r="AC1124" s="10"/>
      <c r="AD1124" s="10"/>
      <c r="AE1124" s="10"/>
      <c r="AF1124" s="10"/>
    </row>
    <row r="1125" spans="16:32" x14ac:dyDescent="0.25">
      <c r="P1125" s="11"/>
      <c r="S1125" s="9"/>
      <c r="AA1125" s="10"/>
      <c r="AB1125" s="10"/>
      <c r="AC1125" s="10"/>
      <c r="AD1125" s="10"/>
      <c r="AE1125" s="10"/>
      <c r="AF1125" s="10"/>
    </row>
    <row r="1126" spans="16:32" x14ac:dyDescent="0.25">
      <c r="P1126" s="11"/>
      <c r="S1126" s="9"/>
      <c r="AA1126" s="10"/>
      <c r="AB1126" s="10"/>
      <c r="AC1126" s="10"/>
      <c r="AD1126" s="10"/>
      <c r="AE1126" s="10"/>
      <c r="AF1126" s="10"/>
    </row>
    <row r="1127" spans="16:32" x14ac:dyDescent="0.25">
      <c r="P1127" s="11"/>
      <c r="S1127" s="9"/>
      <c r="AA1127" s="10"/>
      <c r="AB1127" s="10"/>
      <c r="AC1127" s="10"/>
      <c r="AD1127" s="10"/>
      <c r="AE1127" s="10"/>
      <c r="AF1127" s="10"/>
    </row>
    <row r="1128" spans="16:32" x14ac:dyDescent="0.25">
      <c r="P1128" s="11"/>
      <c r="S1128" s="9"/>
      <c r="AA1128" s="10"/>
      <c r="AB1128" s="10"/>
      <c r="AC1128" s="10"/>
      <c r="AD1128" s="10"/>
      <c r="AE1128" s="10"/>
      <c r="AF1128" s="10"/>
    </row>
    <row r="1129" spans="16:32" x14ac:dyDescent="0.25">
      <c r="P1129" s="11"/>
      <c r="S1129" s="9"/>
      <c r="AA1129" s="10"/>
      <c r="AB1129" s="10"/>
      <c r="AC1129" s="10"/>
      <c r="AD1129" s="10"/>
      <c r="AE1129" s="10"/>
      <c r="AF1129" s="10"/>
    </row>
    <row r="1130" spans="16:32" x14ac:dyDescent="0.25">
      <c r="P1130" s="11"/>
      <c r="S1130" s="9"/>
      <c r="AA1130" s="10"/>
      <c r="AB1130" s="10"/>
      <c r="AC1130" s="10"/>
      <c r="AD1130" s="10"/>
      <c r="AE1130" s="10"/>
      <c r="AF1130" s="10"/>
    </row>
    <row r="1131" spans="16:32" x14ac:dyDescent="0.25">
      <c r="P1131" s="11"/>
      <c r="S1131" s="9"/>
      <c r="AA1131" s="10"/>
      <c r="AB1131" s="10"/>
      <c r="AC1131" s="10"/>
      <c r="AD1131" s="10"/>
      <c r="AE1131" s="10"/>
      <c r="AF1131" s="10"/>
    </row>
    <row r="1132" spans="16:32" x14ac:dyDescent="0.25">
      <c r="P1132" s="11"/>
      <c r="S1132" s="9"/>
      <c r="AA1132" s="10"/>
      <c r="AB1132" s="10"/>
      <c r="AC1132" s="10"/>
      <c r="AD1132" s="10"/>
      <c r="AE1132" s="10"/>
      <c r="AF1132" s="10"/>
    </row>
    <row r="1133" spans="16:32" x14ac:dyDescent="0.25">
      <c r="P1133" s="11"/>
      <c r="S1133" s="9"/>
      <c r="AA1133" s="10"/>
      <c r="AB1133" s="10"/>
      <c r="AC1133" s="10"/>
      <c r="AD1133" s="10"/>
      <c r="AE1133" s="10"/>
      <c r="AF1133" s="10"/>
    </row>
    <row r="1134" spans="16:32" x14ac:dyDescent="0.25">
      <c r="P1134" s="11"/>
      <c r="S1134" s="9"/>
      <c r="AA1134" s="10"/>
      <c r="AB1134" s="10"/>
      <c r="AC1134" s="10"/>
      <c r="AD1134" s="10"/>
      <c r="AE1134" s="10"/>
      <c r="AF1134" s="10"/>
    </row>
    <row r="1135" spans="16:32" x14ac:dyDescent="0.25">
      <c r="P1135" s="11"/>
      <c r="S1135" s="9"/>
      <c r="AA1135" s="10"/>
      <c r="AB1135" s="10"/>
      <c r="AC1135" s="10"/>
      <c r="AD1135" s="10"/>
      <c r="AE1135" s="10"/>
      <c r="AF1135" s="10"/>
    </row>
    <row r="1136" spans="16:32" x14ac:dyDescent="0.25">
      <c r="P1136" s="11"/>
      <c r="S1136" s="9"/>
      <c r="AA1136" s="10"/>
      <c r="AB1136" s="10"/>
      <c r="AC1136" s="10"/>
      <c r="AD1136" s="10"/>
      <c r="AE1136" s="10"/>
      <c r="AF1136" s="10"/>
    </row>
    <row r="1137" spans="16:32" x14ac:dyDescent="0.25">
      <c r="P1137" s="11"/>
      <c r="S1137" s="9"/>
      <c r="AA1137" s="10"/>
      <c r="AB1137" s="10"/>
      <c r="AC1137" s="10"/>
      <c r="AD1137" s="10"/>
      <c r="AE1137" s="10"/>
      <c r="AF1137" s="10"/>
    </row>
    <row r="1138" spans="16:32" x14ac:dyDescent="0.25">
      <c r="P1138" s="11"/>
      <c r="S1138" s="9"/>
      <c r="AA1138" s="10"/>
      <c r="AB1138" s="10"/>
      <c r="AC1138" s="10"/>
      <c r="AD1138" s="10"/>
      <c r="AE1138" s="10"/>
      <c r="AF1138" s="10"/>
    </row>
    <row r="1139" spans="16:32" x14ac:dyDescent="0.25">
      <c r="P1139" s="11"/>
      <c r="S1139" s="9"/>
      <c r="AA1139" s="10"/>
      <c r="AB1139" s="10"/>
      <c r="AC1139" s="10"/>
      <c r="AD1139" s="10"/>
      <c r="AE1139" s="10"/>
      <c r="AF1139" s="10"/>
    </row>
    <row r="1140" spans="16:32" x14ac:dyDescent="0.25">
      <c r="P1140" s="11"/>
      <c r="S1140" s="9"/>
      <c r="AA1140" s="10"/>
      <c r="AB1140" s="10"/>
      <c r="AC1140" s="10"/>
      <c r="AD1140" s="10"/>
      <c r="AE1140" s="10"/>
      <c r="AF1140" s="10"/>
    </row>
    <row r="1141" spans="16:32" x14ac:dyDescent="0.25">
      <c r="P1141" s="11"/>
      <c r="S1141" s="9"/>
      <c r="AA1141" s="10"/>
      <c r="AB1141" s="10"/>
      <c r="AC1141" s="10"/>
      <c r="AD1141" s="10"/>
      <c r="AE1141" s="10"/>
      <c r="AF1141" s="10"/>
    </row>
    <row r="1142" spans="16:32" x14ac:dyDescent="0.25">
      <c r="P1142" s="11"/>
      <c r="S1142" s="9"/>
      <c r="AA1142" s="10"/>
      <c r="AB1142" s="10"/>
      <c r="AC1142" s="10"/>
      <c r="AD1142" s="10"/>
      <c r="AE1142" s="10"/>
      <c r="AF1142" s="10"/>
    </row>
    <row r="1143" spans="16:32" x14ac:dyDescent="0.25">
      <c r="P1143" s="11"/>
      <c r="S1143" s="9"/>
      <c r="AA1143" s="10"/>
      <c r="AB1143" s="10"/>
      <c r="AC1143" s="10"/>
      <c r="AD1143" s="10"/>
      <c r="AE1143" s="10"/>
      <c r="AF1143" s="10"/>
    </row>
    <row r="1144" spans="16:32" x14ac:dyDescent="0.25">
      <c r="P1144" s="11"/>
      <c r="S1144" s="9"/>
      <c r="AA1144" s="10"/>
      <c r="AB1144" s="10"/>
      <c r="AC1144" s="10"/>
      <c r="AD1144" s="10"/>
      <c r="AE1144" s="10"/>
      <c r="AF1144" s="10"/>
    </row>
    <row r="1145" spans="16:32" x14ac:dyDescent="0.25">
      <c r="P1145" s="11"/>
      <c r="S1145" s="9"/>
      <c r="AA1145" s="10"/>
      <c r="AB1145" s="10"/>
      <c r="AC1145" s="10"/>
      <c r="AD1145" s="10"/>
      <c r="AE1145" s="10"/>
      <c r="AF1145" s="10"/>
    </row>
    <row r="1146" spans="16:32" x14ac:dyDescent="0.25">
      <c r="P1146" s="11"/>
      <c r="S1146" s="9"/>
      <c r="AA1146" s="10"/>
      <c r="AB1146" s="10"/>
      <c r="AC1146" s="10"/>
      <c r="AD1146" s="10"/>
      <c r="AE1146" s="10"/>
      <c r="AF1146" s="10"/>
    </row>
    <row r="1147" spans="16:32" x14ac:dyDescent="0.25">
      <c r="P1147" s="11"/>
      <c r="S1147" s="9"/>
      <c r="AA1147" s="10"/>
      <c r="AB1147" s="10"/>
      <c r="AC1147" s="10"/>
      <c r="AD1147" s="10"/>
      <c r="AE1147" s="10"/>
      <c r="AF1147" s="10"/>
    </row>
    <row r="1148" spans="16:32" x14ac:dyDescent="0.25">
      <c r="P1148" s="11"/>
      <c r="S1148" s="9"/>
      <c r="AA1148" s="10"/>
      <c r="AB1148" s="10"/>
      <c r="AC1148" s="10"/>
      <c r="AD1148" s="10"/>
      <c r="AE1148" s="10"/>
      <c r="AF1148" s="10"/>
    </row>
    <row r="1149" spans="16:32" x14ac:dyDescent="0.25">
      <c r="P1149" s="11"/>
      <c r="S1149" s="9"/>
      <c r="AA1149" s="10"/>
      <c r="AB1149" s="10"/>
      <c r="AC1149" s="10"/>
      <c r="AD1149" s="10"/>
      <c r="AE1149" s="10"/>
      <c r="AF1149" s="10"/>
    </row>
    <row r="1150" spans="16:32" x14ac:dyDescent="0.25">
      <c r="P1150" s="11"/>
      <c r="S1150" s="9"/>
      <c r="AA1150" s="10"/>
      <c r="AB1150" s="10"/>
      <c r="AC1150" s="10"/>
      <c r="AD1150" s="10"/>
      <c r="AE1150" s="10"/>
      <c r="AF1150" s="10"/>
    </row>
    <row r="1151" spans="16:32" x14ac:dyDescent="0.25">
      <c r="P1151" s="11"/>
      <c r="S1151" s="9"/>
      <c r="AA1151" s="10"/>
      <c r="AB1151" s="10"/>
      <c r="AC1151" s="10"/>
      <c r="AD1151" s="10"/>
      <c r="AE1151" s="10"/>
      <c r="AF1151" s="10"/>
    </row>
    <row r="1152" spans="16:32" x14ac:dyDescent="0.25">
      <c r="P1152" s="11"/>
      <c r="S1152" s="9"/>
      <c r="AA1152" s="10"/>
      <c r="AB1152" s="10"/>
      <c r="AC1152" s="10"/>
      <c r="AD1152" s="10"/>
      <c r="AE1152" s="10"/>
      <c r="AF1152" s="10"/>
    </row>
    <row r="1153" spans="16:32" x14ac:dyDescent="0.25">
      <c r="P1153" s="11"/>
      <c r="S1153" s="9"/>
      <c r="AA1153" s="10"/>
      <c r="AB1153" s="10"/>
      <c r="AC1153" s="10"/>
      <c r="AD1153" s="10"/>
      <c r="AE1153" s="10"/>
      <c r="AF1153" s="10"/>
    </row>
    <row r="1154" spans="16:32" x14ac:dyDescent="0.25">
      <c r="P1154" s="11"/>
      <c r="S1154" s="9"/>
      <c r="AA1154" s="10"/>
      <c r="AB1154" s="10"/>
      <c r="AC1154" s="10"/>
      <c r="AD1154" s="10"/>
      <c r="AE1154" s="10"/>
      <c r="AF1154" s="10"/>
    </row>
    <row r="1155" spans="16:32" x14ac:dyDescent="0.25">
      <c r="P1155" s="11"/>
      <c r="S1155" s="9"/>
      <c r="AA1155" s="10"/>
      <c r="AB1155" s="10"/>
      <c r="AC1155" s="10"/>
      <c r="AD1155" s="10"/>
      <c r="AE1155" s="10"/>
      <c r="AF1155" s="10"/>
    </row>
    <row r="1156" spans="16:32" x14ac:dyDescent="0.25">
      <c r="P1156" s="11"/>
      <c r="S1156" s="9"/>
      <c r="AA1156" s="10"/>
      <c r="AB1156" s="10"/>
      <c r="AC1156" s="10"/>
      <c r="AD1156" s="10"/>
      <c r="AE1156" s="10"/>
      <c r="AF1156" s="10"/>
    </row>
    <row r="1157" spans="16:32" x14ac:dyDescent="0.25">
      <c r="P1157" s="11"/>
      <c r="S1157" s="9"/>
      <c r="AA1157" s="10"/>
      <c r="AB1157" s="10"/>
      <c r="AC1157" s="10"/>
      <c r="AD1157" s="10"/>
      <c r="AE1157" s="10"/>
      <c r="AF1157" s="10"/>
    </row>
    <row r="1158" spans="16:32" x14ac:dyDescent="0.25">
      <c r="P1158" s="11"/>
      <c r="S1158" s="9"/>
      <c r="AA1158" s="10"/>
      <c r="AB1158" s="10"/>
      <c r="AC1158" s="10"/>
      <c r="AD1158" s="10"/>
      <c r="AE1158" s="10"/>
      <c r="AF1158" s="10"/>
    </row>
    <row r="1159" spans="16:32" x14ac:dyDescent="0.25">
      <c r="P1159" s="11"/>
      <c r="S1159" s="9"/>
      <c r="AA1159" s="10"/>
      <c r="AB1159" s="10"/>
      <c r="AC1159" s="10"/>
      <c r="AD1159" s="10"/>
      <c r="AE1159" s="10"/>
      <c r="AF1159" s="10"/>
    </row>
    <row r="1160" spans="16:32" x14ac:dyDescent="0.25">
      <c r="P1160" s="11"/>
      <c r="S1160" s="9"/>
      <c r="AA1160" s="10"/>
      <c r="AB1160" s="10"/>
      <c r="AC1160" s="10"/>
      <c r="AD1160" s="10"/>
      <c r="AE1160" s="10"/>
      <c r="AF1160" s="10"/>
    </row>
    <row r="1161" spans="16:32" x14ac:dyDescent="0.25">
      <c r="P1161" s="11"/>
      <c r="S1161" s="9"/>
      <c r="AA1161" s="10"/>
      <c r="AB1161" s="10"/>
      <c r="AC1161" s="10"/>
      <c r="AD1161" s="10"/>
      <c r="AE1161" s="10"/>
      <c r="AF1161" s="10"/>
    </row>
    <row r="1162" spans="16:32" x14ac:dyDescent="0.25">
      <c r="P1162" s="11"/>
      <c r="S1162" s="9"/>
      <c r="AA1162" s="10"/>
      <c r="AB1162" s="10"/>
      <c r="AC1162" s="10"/>
      <c r="AD1162" s="10"/>
      <c r="AE1162" s="10"/>
      <c r="AF1162" s="10"/>
    </row>
    <row r="1163" spans="16:32" x14ac:dyDescent="0.25">
      <c r="P1163" s="11"/>
      <c r="S1163" s="9"/>
      <c r="AA1163" s="10"/>
      <c r="AB1163" s="10"/>
      <c r="AC1163" s="10"/>
      <c r="AD1163" s="10"/>
      <c r="AE1163" s="10"/>
      <c r="AF1163" s="10"/>
    </row>
    <row r="1164" spans="16:32" x14ac:dyDescent="0.25">
      <c r="P1164" s="11"/>
      <c r="S1164" s="9"/>
      <c r="AA1164" s="10"/>
      <c r="AB1164" s="10"/>
      <c r="AC1164" s="10"/>
      <c r="AD1164" s="10"/>
      <c r="AE1164" s="10"/>
      <c r="AF1164" s="10"/>
    </row>
    <row r="1165" spans="16:32" x14ac:dyDescent="0.25">
      <c r="P1165" s="11"/>
      <c r="S1165" s="9"/>
      <c r="AA1165" s="10"/>
      <c r="AB1165" s="10"/>
      <c r="AC1165" s="10"/>
      <c r="AD1165" s="10"/>
      <c r="AE1165" s="10"/>
      <c r="AF1165" s="10"/>
    </row>
    <row r="1166" spans="16:32" x14ac:dyDescent="0.25">
      <c r="P1166" s="11"/>
      <c r="S1166" s="9"/>
      <c r="AA1166" s="10"/>
      <c r="AB1166" s="10"/>
      <c r="AC1166" s="10"/>
      <c r="AD1166" s="10"/>
      <c r="AE1166" s="10"/>
      <c r="AF1166" s="10"/>
    </row>
    <row r="1167" spans="16:32" x14ac:dyDescent="0.25">
      <c r="P1167" s="11"/>
      <c r="S1167" s="9"/>
      <c r="AA1167" s="10"/>
      <c r="AB1167" s="10"/>
      <c r="AC1167" s="10"/>
      <c r="AD1167" s="10"/>
      <c r="AE1167" s="10"/>
      <c r="AF1167" s="10"/>
    </row>
    <row r="1168" spans="16:32" x14ac:dyDescent="0.25">
      <c r="P1168" s="11"/>
      <c r="S1168" s="9"/>
      <c r="AA1168" s="10"/>
      <c r="AB1168" s="10"/>
      <c r="AC1168" s="10"/>
      <c r="AD1168" s="10"/>
      <c r="AE1168" s="10"/>
      <c r="AF1168" s="10"/>
    </row>
    <row r="1169" spans="16:32" x14ac:dyDescent="0.25">
      <c r="P1169" s="11"/>
      <c r="S1169" s="9"/>
      <c r="AA1169" s="10"/>
      <c r="AB1169" s="10"/>
      <c r="AC1169" s="10"/>
      <c r="AD1169" s="10"/>
      <c r="AE1169" s="10"/>
      <c r="AF1169" s="10"/>
    </row>
    <row r="1170" spans="16:32" x14ac:dyDescent="0.25">
      <c r="P1170" s="11"/>
      <c r="S1170" s="9"/>
      <c r="AA1170" s="10"/>
      <c r="AB1170" s="10"/>
      <c r="AC1170" s="10"/>
      <c r="AD1170" s="10"/>
      <c r="AE1170" s="10"/>
      <c r="AF1170" s="10"/>
    </row>
    <row r="1171" spans="16:32" x14ac:dyDescent="0.25">
      <c r="P1171" s="11"/>
      <c r="S1171" s="9"/>
      <c r="AA1171" s="10"/>
      <c r="AB1171" s="10"/>
      <c r="AC1171" s="10"/>
      <c r="AD1171" s="10"/>
      <c r="AE1171" s="10"/>
      <c r="AF1171" s="10"/>
    </row>
    <row r="1172" spans="16:32" x14ac:dyDescent="0.25">
      <c r="P1172" s="11"/>
      <c r="S1172" s="9"/>
      <c r="AA1172" s="10"/>
      <c r="AB1172" s="10"/>
      <c r="AC1172" s="10"/>
      <c r="AD1172" s="10"/>
      <c r="AE1172" s="10"/>
      <c r="AF1172" s="10"/>
    </row>
    <row r="1173" spans="16:32" x14ac:dyDescent="0.25">
      <c r="P1173" s="11"/>
      <c r="S1173" s="9"/>
      <c r="AA1173" s="10"/>
      <c r="AB1173" s="10"/>
      <c r="AC1173" s="10"/>
      <c r="AD1173" s="10"/>
      <c r="AE1173" s="10"/>
      <c r="AF1173" s="10"/>
    </row>
    <row r="1174" spans="16:32" x14ac:dyDescent="0.25">
      <c r="P1174" s="11"/>
      <c r="S1174" s="9"/>
      <c r="AA1174" s="10"/>
      <c r="AB1174" s="10"/>
      <c r="AC1174" s="10"/>
      <c r="AD1174" s="10"/>
      <c r="AE1174" s="10"/>
      <c r="AF1174" s="10"/>
    </row>
    <row r="1175" spans="16:32" x14ac:dyDescent="0.25">
      <c r="P1175" s="11"/>
      <c r="S1175" s="9"/>
      <c r="AA1175" s="10"/>
      <c r="AB1175" s="10"/>
      <c r="AC1175" s="10"/>
      <c r="AD1175" s="10"/>
      <c r="AE1175" s="10"/>
      <c r="AF1175" s="10"/>
    </row>
    <row r="1176" spans="16:32" x14ac:dyDescent="0.25">
      <c r="P1176" s="11"/>
      <c r="S1176" s="9"/>
      <c r="AA1176" s="10"/>
      <c r="AB1176" s="10"/>
      <c r="AC1176" s="10"/>
      <c r="AD1176" s="10"/>
      <c r="AE1176" s="10"/>
      <c r="AF1176" s="10"/>
    </row>
    <row r="1177" spans="16:32" x14ac:dyDescent="0.25">
      <c r="P1177" s="11"/>
      <c r="S1177" s="9"/>
      <c r="AA1177" s="10"/>
      <c r="AB1177" s="10"/>
      <c r="AC1177" s="10"/>
      <c r="AD1177" s="10"/>
      <c r="AE1177" s="10"/>
      <c r="AF1177" s="10"/>
    </row>
    <row r="1178" spans="16:32" x14ac:dyDescent="0.25">
      <c r="P1178" s="11"/>
      <c r="S1178" s="9"/>
      <c r="AA1178" s="10"/>
      <c r="AB1178" s="10"/>
      <c r="AC1178" s="10"/>
      <c r="AD1178" s="10"/>
      <c r="AE1178" s="10"/>
      <c r="AF1178" s="10"/>
    </row>
    <row r="1179" spans="16:32" x14ac:dyDescent="0.25">
      <c r="P1179" s="11"/>
      <c r="S1179" s="9"/>
      <c r="AA1179" s="10"/>
      <c r="AB1179" s="10"/>
      <c r="AC1179" s="10"/>
      <c r="AD1179" s="10"/>
      <c r="AE1179" s="10"/>
      <c r="AF1179" s="10"/>
    </row>
    <row r="1180" spans="16:32" x14ac:dyDescent="0.25">
      <c r="P1180" s="11"/>
      <c r="S1180" s="9"/>
      <c r="AA1180" s="10"/>
      <c r="AB1180" s="10"/>
      <c r="AC1180" s="10"/>
      <c r="AD1180" s="10"/>
      <c r="AE1180" s="10"/>
      <c r="AF1180" s="10"/>
    </row>
    <row r="1181" spans="16:32" x14ac:dyDescent="0.25">
      <c r="P1181" s="11"/>
      <c r="S1181" s="9"/>
      <c r="AA1181" s="10"/>
      <c r="AB1181" s="10"/>
      <c r="AC1181" s="10"/>
      <c r="AD1181" s="10"/>
      <c r="AE1181" s="10"/>
      <c r="AF1181" s="10"/>
    </row>
    <row r="1182" spans="16:32" x14ac:dyDescent="0.25">
      <c r="P1182" s="11"/>
      <c r="S1182" s="9"/>
      <c r="AA1182" s="10"/>
      <c r="AB1182" s="10"/>
      <c r="AC1182" s="10"/>
      <c r="AD1182" s="10"/>
      <c r="AE1182" s="10"/>
      <c r="AF1182" s="10"/>
    </row>
    <row r="1183" spans="16:32" x14ac:dyDescent="0.25">
      <c r="P1183" s="11"/>
      <c r="S1183" s="9"/>
      <c r="AA1183" s="10"/>
      <c r="AB1183" s="10"/>
      <c r="AC1183" s="10"/>
      <c r="AD1183" s="10"/>
      <c r="AE1183" s="10"/>
      <c r="AF1183" s="10"/>
    </row>
    <row r="1184" spans="16:32" x14ac:dyDescent="0.25">
      <c r="P1184" s="11"/>
      <c r="S1184" s="9"/>
      <c r="AA1184" s="10"/>
      <c r="AB1184" s="10"/>
      <c r="AC1184" s="10"/>
      <c r="AD1184" s="10"/>
      <c r="AE1184" s="10"/>
      <c r="AF1184" s="10"/>
    </row>
    <row r="1185" spans="16:32" x14ac:dyDescent="0.25">
      <c r="P1185" s="11"/>
      <c r="S1185" s="9"/>
      <c r="AA1185" s="10"/>
      <c r="AB1185" s="10"/>
      <c r="AC1185" s="10"/>
      <c r="AD1185" s="10"/>
      <c r="AE1185" s="10"/>
      <c r="AF1185" s="10"/>
    </row>
    <row r="1186" spans="16:32" x14ac:dyDescent="0.25">
      <c r="P1186" s="11"/>
      <c r="S1186" s="9"/>
      <c r="AA1186" s="10"/>
      <c r="AB1186" s="10"/>
      <c r="AC1186" s="10"/>
      <c r="AD1186" s="10"/>
      <c r="AE1186" s="10"/>
      <c r="AF1186" s="10"/>
    </row>
    <row r="1187" spans="16:32" x14ac:dyDescent="0.25">
      <c r="P1187" s="11"/>
      <c r="S1187" s="9"/>
      <c r="AA1187" s="10"/>
      <c r="AB1187" s="10"/>
      <c r="AC1187" s="10"/>
      <c r="AD1187" s="10"/>
      <c r="AE1187" s="10"/>
      <c r="AF1187" s="10"/>
    </row>
    <row r="1188" spans="16:32" x14ac:dyDescent="0.25">
      <c r="P1188" s="11"/>
      <c r="S1188" s="9"/>
      <c r="AA1188" s="10"/>
      <c r="AB1188" s="10"/>
      <c r="AC1188" s="10"/>
      <c r="AD1188" s="10"/>
      <c r="AE1188" s="10"/>
      <c r="AF1188" s="10"/>
    </row>
    <row r="1189" spans="16:32" x14ac:dyDescent="0.25">
      <c r="P1189" s="11"/>
      <c r="S1189" s="9"/>
      <c r="AA1189" s="10"/>
      <c r="AB1189" s="10"/>
      <c r="AC1189" s="10"/>
      <c r="AD1189" s="10"/>
      <c r="AE1189" s="10"/>
      <c r="AF1189" s="10"/>
    </row>
    <row r="1190" spans="16:32" x14ac:dyDescent="0.25">
      <c r="P1190" s="11"/>
      <c r="S1190" s="9"/>
      <c r="AA1190" s="10"/>
      <c r="AB1190" s="10"/>
      <c r="AC1190" s="10"/>
      <c r="AD1190" s="10"/>
      <c r="AE1190" s="10"/>
      <c r="AF1190" s="10"/>
    </row>
    <row r="1191" spans="16:32" x14ac:dyDescent="0.25">
      <c r="P1191" s="11"/>
      <c r="S1191" s="9"/>
      <c r="AA1191" s="10"/>
      <c r="AB1191" s="10"/>
      <c r="AC1191" s="10"/>
      <c r="AD1191" s="10"/>
      <c r="AE1191" s="10"/>
      <c r="AF1191" s="10"/>
    </row>
    <row r="1192" spans="16:32" x14ac:dyDescent="0.25">
      <c r="P1192" s="11"/>
      <c r="S1192" s="9"/>
      <c r="AA1192" s="10"/>
      <c r="AB1192" s="10"/>
      <c r="AC1192" s="10"/>
      <c r="AD1192" s="10"/>
      <c r="AE1192" s="10"/>
      <c r="AF1192" s="10"/>
    </row>
    <row r="1193" spans="16:32" x14ac:dyDescent="0.25">
      <c r="P1193" s="11"/>
      <c r="S1193" s="9"/>
      <c r="AA1193" s="10"/>
      <c r="AB1193" s="10"/>
      <c r="AC1193" s="10"/>
      <c r="AD1193" s="10"/>
      <c r="AE1193" s="10"/>
      <c r="AF1193" s="10"/>
    </row>
    <row r="1194" spans="16:32" x14ac:dyDescent="0.25">
      <c r="P1194" s="11"/>
      <c r="S1194" s="9"/>
      <c r="AA1194" s="10"/>
      <c r="AB1194" s="10"/>
      <c r="AC1194" s="10"/>
      <c r="AD1194" s="10"/>
      <c r="AE1194" s="10"/>
      <c r="AF1194" s="10"/>
    </row>
    <row r="1195" spans="16:32" x14ac:dyDescent="0.25">
      <c r="P1195" s="11"/>
      <c r="S1195" s="9"/>
      <c r="AA1195" s="10"/>
      <c r="AB1195" s="10"/>
      <c r="AC1195" s="10"/>
      <c r="AD1195" s="10"/>
      <c r="AE1195" s="10"/>
      <c r="AF1195" s="10"/>
    </row>
    <row r="1196" spans="16:32" x14ac:dyDescent="0.25">
      <c r="P1196" s="11"/>
      <c r="S1196" s="9"/>
      <c r="AA1196" s="10"/>
      <c r="AB1196" s="10"/>
      <c r="AC1196" s="10"/>
      <c r="AD1196" s="10"/>
      <c r="AE1196" s="10"/>
      <c r="AF1196" s="10"/>
    </row>
    <row r="1197" spans="16:32" x14ac:dyDescent="0.25">
      <c r="P1197" s="11"/>
      <c r="S1197" s="9"/>
      <c r="AA1197" s="10"/>
      <c r="AB1197" s="10"/>
      <c r="AC1197" s="10"/>
      <c r="AD1197" s="10"/>
      <c r="AE1197" s="10"/>
      <c r="AF1197" s="10"/>
    </row>
    <row r="1198" spans="16:32" x14ac:dyDescent="0.25">
      <c r="P1198" s="11"/>
      <c r="S1198" s="9"/>
      <c r="AA1198" s="10"/>
      <c r="AB1198" s="10"/>
      <c r="AC1198" s="10"/>
      <c r="AD1198" s="10"/>
      <c r="AE1198" s="10"/>
      <c r="AF1198" s="10"/>
    </row>
    <row r="1199" spans="16:32" x14ac:dyDescent="0.25">
      <c r="P1199" s="11"/>
      <c r="S1199" s="9"/>
      <c r="AA1199" s="10"/>
      <c r="AB1199" s="10"/>
      <c r="AC1199" s="10"/>
      <c r="AD1199" s="10"/>
      <c r="AE1199" s="10"/>
      <c r="AF1199" s="10"/>
    </row>
    <row r="1200" spans="16:32" x14ac:dyDescent="0.25">
      <c r="P1200" s="11"/>
      <c r="S1200" s="9"/>
      <c r="AA1200" s="10"/>
      <c r="AB1200" s="10"/>
      <c r="AC1200" s="10"/>
      <c r="AD1200" s="10"/>
      <c r="AE1200" s="10"/>
      <c r="AF1200" s="10"/>
    </row>
    <row r="1201" spans="16:32" x14ac:dyDescent="0.25">
      <c r="P1201" s="11"/>
      <c r="S1201" s="9"/>
      <c r="AA1201" s="10"/>
      <c r="AB1201" s="10"/>
      <c r="AC1201" s="10"/>
      <c r="AD1201" s="10"/>
      <c r="AE1201" s="10"/>
      <c r="AF1201" s="10"/>
    </row>
    <row r="1202" spans="16:32" x14ac:dyDescent="0.25">
      <c r="P1202" s="11"/>
      <c r="S1202" s="9"/>
      <c r="AA1202" s="10"/>
      <c r="AB1202" s="10"/>
      <c r="AC1202" s="10"/>
      <c r="AD1202" s="10"/>
      <c r="AE1202" s="10"/>
      <c r="AF1202" s="10"/>
    </row>
    <row r="1203" spans="16:32" x14ac:dyDescent="0.25">
      <c r="P1203" s="11"/>
      <c r="S1203" s="9"/>
      <c r="AA1203" s="10"/>
      <c r="AB1203" s="10"/>
      <c r="AC1203" s="10"/>
      <c r="AD1203" s="10"/>
      <c r="AE1203" s="10"/>
      <c r="AF1203" s="10"/>
    </row>
    <row r="1204" spans="16:32" x14ac:dyDescent="0.25">
      <c r="P1204" s="11"/>
      <c r="S1204" s="9"/>
      <c r="AA1204" s="10"/>
      <c r="AB1204" s="10"/>
      <c r="AC1204" s="10"/>
      <c r="AD1204" s="10"/>
      <c r="AE1204" s="10"/>
      <c r="AF1204" s="10"/>
    </row>
    <row r="1205" spans="16:32" x14ac:dyDescent="0.25">
      <c r="P1205" s="11"/>
      <c r="S1205" s="9"/>
      <c r="AA1205" s="10"/>
      <c r="AB1205" s="10"/>
      <c r="AC1205" s="10"/>
      <c r="AD1205" s="10"/>
      <c r="AE1205" s="10"/>
      <c r="AF1205" s="10"/>
    </row>
    <row r="1206" spans="16:32" x14ac:dyDescent="0.25">
      <c r="P1206" s="11"/>
      <c r="S1206" s="9"/>
      <c r="AA1206" s="10"/>
      <c r="AB1206" s="10"/>
      <c r="AC1206" s="10"/>
      <c r="AD1206" s="10"/>
      <c r="AE1206" s="10"/>
      <c r="AF1206" s="10"/>
    </row>
    <row r="1207" spans="16:32" x14ac:dyDescent="0.25">
      <c r="P1207" s="11"/>
      <c r="S1207" s="9"/>
      <c r="AA1207" s="10"/>
      <c r="AB1207" s="10"/>
      <c r="AC1207" s="10"/>
      <c r="AD1207" s="10"/>
      <c r="AE1207" s="10"/>
      <c r="AF1207" s="10"/>
    </row>
    <row r="1208" spans="16:32" x14ac:dyDescent="0.25">
      <c r="P1208" s="11"/>
      <c r="S1208" s="9"/>
      <c r="AA1208" s="10"/>
      <c r="AB1208" s="10"/>
      <c r="AC1208" s="10"/>
      <c r="AD1208" s="10"/>
      <c r="AE1208" s="10"/>
      <c r="AF1208" s="10"/>
    </row>
    <row r="1209" spans="16:32" x14ac:dyDescent="0.25">
      <c r="P1209" s="11"/>
      <c r="S1209" s="9"/>
      <c r="AA1209" s="10"/>
      <c r="AB1209" s="10"/>
      <c r="AC1209" s="10"/>
      <c r="AD1209" s="10"/>
      <c r="AE1209" s="10"/>
      <c r="AF1209" s="10"/>
    </row>
    <row r="1210" spans="16:32" x14ac:dyDescent="0.25">
      <c r="P1210" s="11"/>
      <c r="S1210" s="9"/>
      <c r="AA1210" s="10"/>
      <c r="AB1210" s="10"/>
      <c r="AC1210" s="10"/>
      <c r="AD1210" s="10"/>
      <c r="AE1210" s="10"/>
      <c r="AF1210" s="10"/>
    </row>
    <row r="1211" spans="16:32" x14ac:dyDescent="0.25">
      <c r="P1211" s="11"/>
      <c r="S1211" s="9"/>
      <c r="AA1211" s="10"/>
      <c r="AB1211" s="10"/>
      <c r="AC1211" s="10"/>
      <c r="AD1211" s="10"/>
      <c r="AE1211" s="10"/>
      <c r="AF1211" s="10"/>
    </row>
    <row r="1212" spans="16:32" x14ac:dyDescent="0.25">
      <c r="P1212" s="11"/>
      <c r="S1212" s="9"/>
      <c r="AA1212" s="10"/>
      <c r="AB1212" s="10"/>
      <c r="AC1212" s="10"/>
      <c r="AD1212" s="10"/>
      <c r="AE1212" s="10"/>
      <c r="AF1212" s="10"/>
    </row>
    <row r="1213" spans="16:32" x14ac:dyDescent="0.25">
      <c r="P1213" s="11"/>
      <c r="S1213" s="9"/>
      <c r="AA1213" s="10"/>
      <c r="AB1213" s="10"/>
      <c r="AC1213" s="10"/>
      <c r="AD1213" s="10"/>
      <c r="AE1213" s="10"/>
      <c r="AF1213" s="10"/>
    </row>
    <row r="1214" spans="16:32" x14ac:dyDescent="0.25">
      <c r="P1214" s="11"/>
      <c r="S1214" s="9"/>
      <c r="AA1214" s="10"/>
      <c r="AB1214" s="10"/>
      <c r="AC1214" s="10"/>
      <c r="AD1214" s="10"/>
      <c r="AE1214" s="10"/>
      <c r="AF1214" s="10"/>
    </row>
    <row r="1215" spans="16:32" x14ac:dyDescent="0.25">
      <c r="P1215" s="11"/>
      <c r="S1215" s="9"/>
      <c r="AA1215" s="10"/>
      <c r="AB1215" s="10"/>
      <c r="AC1215" s="10"/>
      <c r="AD1215" s="10"/>
      <c r="AE1215" s="10"/>
      <c r="AF1215" s="10"/>
    </row>
    <row r="1216" spans="16:32" x14ac:dyDescent="0.25">
      <c r="P1216" s="11"/>
      <c r="S1216" s="9"/>
      <c r="AA1216" s="10"/>
      <c r="AB1216" s="10"/>
      <c r="AC1216" s="10"/>
      <c r="AD1216" s="10"/>
      <c r="AE1216" s="10"/>
      <c r="AF1216" s="10"/>
    </row>
    <row r="1217" spans="16:32" x14ac:dyDescent="0.25">
      <c r="P1217" s="11"/>
      <c r="S1217" s="9"/>
      <c r="AA1217" s="10"/>
      <c r="AB1217" s="10"/>
      <c r="AC1217" s="10"/>
      <c r="AD1217" s="10"/>
      <c r="AE1217" s="10"/>
      <c r="AF1217" s="10"/>
    </row>
    <row r="1218" spans="16:32" x14ac:dyDescent="0.25">
      <c r="P1218" s="11"/>
      <c r="S1218" s="9"/>
      <c r="AA1218" s="10"/>
      <c r="AB1218" s="10"/>
      <c r="AC1218" s="10"/>
      <c r="AD1218" s="10"/>
      <c r="AE1218" s="10"/>
      <c r="AF1218" s="10"/>
    </row>
    <row r="1219" spans="16:32" x14ac:dyDescent="0.25">
      <c r="P1219" s="11"/>
      <c r="S1219" s="9"/>
      <c r="AA1219" s="10"/>
      <c r="AB1219" s="10"/>
      <c r="AC1219" s="10"/>
      <c r="AD1219" s="10"/>
      <c r="AE1219" s="10"/>
      <c r="AF1219" s="10"/>
    </row>
    <row r="1220" spans="16:32" x14ac:dyDescent="0.25">
      <c r="P1220" s="11"/>
      <c r="S1220" s="9"/>
      <c r="AA1220" s="10"/>
      <c r="AB1220" s="10"/>
      <c r="AC1220" s="10"/>
      <c r="AD1220" s="10"/>
      <c r="AE1220" s="10"/>
      <c r="AF1220" s="10"/>
    </row>
    <row r="1221" spans="16:32" x14ac:dyDescent="0.25">
      <c r="P1221" s="11"/>
      <c r="S1221" s="9"/>
      <c r="AA1221" s="10"/>
      <c r="AB1221" s="10"/>
      <c r="AC1221" s="10"/>
      <c r="AD1221" s="10"/>
      <c r="AE1221" s="10"/>
      <c r="AF1221" s="10"/>
    </row>
    <row r="1222" spans="16:32" x14ac:dyDescent="0.25">
      <c r="P1222" s="11"/>
      <c r="S1222" s="9"/>
      <c r="AA1222" s="10"/>
      <c r="AB1222" s="10"/>
      <c r="AC1222" s="10"/>
      <c r="AD1222" s="10"/>
      <c r="AE1222" s="10"/>
      <c r="AF1222" s="10"/>
    </row>
    <row r="1223" spans="16:32" x14ac:dyDescent="0.25">
      <c r="P1223" s="11"/>
      <c r="S1223" s="9"/>
      <c r="AA1223" s="10"/>
      <c r="AB1223" s="10"/>
      <c r="AC1223" s="10"/>
      <c r="AD1223" s="10"/>
      <c r="AE1223" s="10"/>
      <c r="AF1223" s="10"/>
    </row>
    <row r="1224" spans="16:32" x14ac:dyDescent="0.25">
      <c r="P1224" s="11"/>
      <c r="S1224" s="9"/>
      <c r="AA1224" s="10"/>
      <c r="AB1224" s="10"/>
      <c r="AC1224" s="10"/>
      <c r="AD1224" s="10"/>
      <c r="AE1224" s="10"/>
      <c r="AF1224" s="10"/>
    </row>
    <row r="1225" spans="16:32" x14ac:dyDescent="0.25">
      <c r="P1225" s="11"/>
      <c r="S1225" s="9"/>
      <c r="AA1225" s="10"/>
      <c r="AB1225" s="10"/>
      <c r="AC1225" s="10"/>
      <c r="AD1225" s="10"/>
      <c r="AE1225" s="10"/>
      <c r="AF1225" s="10"/>
    </row>
    <row r="1226" spans="16:32" x14ac:dyDescent="0.25">
      <c r="P1226" s="11"/>
      <c r="S1226" s="9"/>
      <c r="AA1226" s="10"/>
      <c r="AB1226" s="10"/>
      <c r="AC1226" s="10"/>
      <c r="AD1226" s="10"/>
      <c r="AE1226" s="10"/>
      <c r="AF1226" s="10"/>
    </row>
    <row r="1227" spans="16:32" x14ac:dyDescent="0.25">
      <c r="P1227" s="11"/>
      <c r="S1227" s="9"/>
      <c r="AA1227" s="10"/>
      <c r="AB1227" s="10"/>
      <c r="AC1227" s="10"/>
      <c r="AD1227" s="10"/>
      <c r="AE1227" s="10"/>
      <c r="AF1227" s="10"/>
    </row>
    <row r="1228" spans="16:32" x14ac:dyDescent="0.25">
      <c r="P1228" s="11"/>
      <c r="S1228" s="9"/>
      <c r="AA1228" s="10"/>
      <c r="AB1228" s="10"/>
      <c r="AC1228" s="10"/>
      <c r="AD1228" s="10"/>
      <c r="AE1228" s="10"/>
      <c r="AF1228" s="10"/>
    </row>
    <row r="1229" spans="16:32" x14ac:dyDescent="0.25">
      <c r="P1229" s="11"/>
      <c r="S1229" s="9"/>
      <c r="AA1229" s="10"/>
      <c r="AB1229" s="10"/>
      <c r="AC1229" s="10"/>
      <c r="AD1229" s="10"/>
      <c r="AE1229" s="10"/>
      <c r="AF1229" s="10"/>
    </row>
    <row r="1230" spans="16:32" x14ac:dyDescent="0.25">
      <c r="P1230" s="11"/>
      <c r="S1230" s="9"/>
      <c r="AA1230" s="10"/>
      <c r="AB1230" s="10"/>
      <c r="AC1230" s="10"/>
      <c r="AD1230" s="10"/>
      <c r="AE1230" s="10"/>
      <c r="AF1230" s="10"/>
    </row>
    <row r="1231" spans="16:32" x14ac:dyDescent="0.25">
      <c r="P1231" s="11"/>
      <c r="S1231" s="9"/>
      <c r="AA1231" s="10"/>
      <c r="AB1231" s="10"/>
      <c r="AC1231" s="10"/>
      <c r="AD1231" s="10"/>
      <c r="AE1231" s="10"/>
      <c r="AF1231" s="10"/>
    </row>
    <row r="1232" spans="16:32" x14ac:dyDescent="0.25">
      <c r="P1232" s="11"/>
      <c r="S1232" s="9"/>
      <c r="AA1232" s="10"/>
      <c r="AB1232" s="10"/>
      <c r="AC1232" s="10"/>
      <c r="AD1232" s="10"/>
      <c r="AE1232" s="10"/>
      <c r="AF1232" s="10"/>
    </row>
    <row r="1233" spans="16:32" x14ac:dyDescent="0.25">
      <c r="P1233" s="11"/>
      <c r="S1233" s="9"/>
      <c r="AA1233" s="10"/>
      <c r="AB1233" s="10"/>
      <c r="AC1233" s="10"/>
      <c r="AD1233" s="10"/>
      <c r="AE1233" s="10"/>
      <c r="AF1233" s="10"/>
    </row>
    <row r="1234" spans="16:32" x14ac:dyDescent="0.25">
      <c r="P1234" s="11"/>
      <c r="S1234" s="9"/>
      <c r="AA1234" s="10"/>
      <c r="AB1234" s="10"/>
      <c r="AC1234" s="10"/>
      <c r="AD1234" s="10"/>
      <c r="AE1234" s="10"/>
      <c r="AF1234" s="10"/>
    </row>
    <row r="1235" spans="16:32" x14ac:dyDescent="0.25">
      <c r="P1235" s="11"/>
      <c r="S1235" s="9"/>
      <c r="AA1235" s="10"/>
      <c r="AB1235" s="10"/>
      <c r="AC1235" s="10"/>
      <c r="AD1235" s="10"/>
      <c r="AE1235" s="10"/>
      <c r="AF1235" s="10"/>
    </row>
    <row r="1236" spans="16:32" x14ac:dyDescent="0.25">
      <c r="P1236" s="11"/>
      <c r="S1236" s="9"/>
      <c r="AA1236" s="10"/>
      <c r="AB1236" s="10"/>
      <c r="AC1236" s="10"/>
      <c r="AD1236" s="10"/>
      <c r="AE1236" s="10"/>
      <c r="AF1236" s="10"/>
    </row>
    <row r="1237" spans="16:32" x14ac:dyDescent="0.25">
      <c r="P1237" s="11"/>
      <c r="S1237" s="9"/>
      <c r="AA1237" s="10"/>
      <c r="AB1237" s="10"/>
      <c r="AC1237" s="10"/>
      <c r="AD1237" s="10"/>
      <c r="AE1237" s="10"/>
      <c r="AF1237" s="10"/>
    </row>
    <row r="1238" spans="16:32" x14ac:dyDescent="0.25">
      <c r="P1238" s="11"/>
      <c r="S1238" s="9"/>
      <c r="AA1238" s="10"/>
      <c r="AB1238" s="10"/>
      <c r="AC1238" s="10"/>
      <c r="AD1238" s="10"/>
      <c r="AE1238" s="10"/>
      <c r="AF1238" s="10"/>
    </row>
    <row r="1239" spans="16:32" x14ac:dyDescent="0.25">
      <c r="P1239" s="11"/>
      <c r="S1239" s="9"/>
      <c r="AA1239" s="10"/>
      <c r="AB1239" s="10"/>
      <c r="AC1239" s="10"/>
      <c r="AD1239" s="10"/>
      <c r="AE1239" s="10"/>
      <c r="AF1239" s="10"/>
    </row>
    <row r="1240" spans="16:32" x14ac:dyDescent="0.25">
      <c r="P1240" s="11"/>
      <c r="S1240" s="9"/>
      <c r="AA1240" s="10"/>
      <c r="AB1240" s="10"/>
      <c r="AC1240" s="10"/>
      <c r="AD1240" s="10"/>
      <c r="AE1240" s="10"/>
      <c r="AF1240" s="10"/>
    </row>
    <row r="1241" spans="16:32" x14ac:dyDescent="0.25">
      <c r="P1241" s="11"/>
      <c r="S1241" s="9"/>
      <c r="AA1241" s="10"/>
      <c r="AB1241" s="10"/>
      <c r="AC1241" s="10"/>
      <c r="AD1241" s="10"/>
      <c r="AE1241" s="10"/>
      <c r="AF1241" s="10"/>
    </row>
    <row r="1242" spans="16:32" x14ac:dyDescent="0.25">
      <c r="P1242" s="11"/>
      <c r="S1242" s="9"/>
      <c r="AA1242" s="10"/>
      <c r="AB1242" s="10"/>
      <c r="AC1242" s="10"/>
      <c r="AD1242" s="10"/>
      <c r="AE1242" s="10"/>
      <c r="AF1242" s="10"/>
    </row>
    <row r="1243" spans="16:32" x14ac:dyDescent="0.25">
      <c r="P1243" s="11"/>
      <c r="S1243" s="9"/>
      <c r="AA1243" s="10"/>
      <c r="AB1243" s="10"/>
      <c r="AC1243" s="10"/>
      <c r="AD1243" s="10"/>
      <c r="AE1243" s="10"/>
      <c r="AF1243" s="10"/>
    </row>
    <row r="1244" spans="16:32" x14ac:dyDescent="0.25">
      <c r="P1244" s="11"/>
      <c r="S1244" s="9"/>
      <c r="AA1244" s="10"/>
      <c r="AB1244" s="10"/>
      <c r="AC1244" s="10"/>
      <c r="AD1244" s="10"/>
      <c r="AE1244" s="10"/>
      <c r="AF1244" s="10"/>
    </row>
    <row r="1245" spans="16:32" x14ac:dyDescent="0.25">
      <c r="P1245" s="11"/>
      <c r="S1245" s="9"/>
      <c r="AA1245" s="10"/>
      <c r="AB1245" s="10"/>
      <c r="AC1245" s="10"/>
      <c r="AD1245" s="10"/>
      <c r="AE1245" s="10"/>
      <c r="AF1245" s="10"/>
    </row>
    <row r="1246" spans="16:32" x14ac:dyDescent="0.25">
      <c r="P1246" s="11"/>
      <c r="S1246" s="9"/>
      <c r="AA1246" s="10"/>
      <c r="AB1246" s="10"/>
      <c r="AC1246" s="10"/>
      <c r="AD1246" s="10"/>
      <c r="AE1246" s="10"/>
      <c r="AF1246" s="10"/>
    </row>
    <row r="1247" spans="16:32" x14ac:dyDescent="0.25">
      <c r="P1247" s="11"/>
      <c r="S1247" s="9"/>
      <c r="AA1247" s="10"/>
      <c r="AB1247" s="10"/>
      <c r="AC1247" s="10"/>
      <c r="AD1247" s="10"/>
      <c r="AE1247" s="10"/>
      <c r="AF1247" s="10"/>
    </row>
    <row r="1248" spans="16:32" x14ac:dyDescent="0.25">
      <c r="P1248" s="11"/>
      <c r="S1248" s="9"/>
      <c r="AA1248" s="10"/>
      <c r="AB1248" s="10"/>
      <c r="AC1248" s="10"/>
      <c r="AD1248" s="10"/>
      <c r="AE1248" s="10"/>
      <c r="AF1248" s="10"/>
    </row>
    <row r="1249" spans="16:32" x14ac:dyDescent="0.25">
      <c r="P1249" s="11"/>
      <c r="S1249" s="9"/>
      <c r="AA1249" s="10"/>
      <c r="AB1249" s="10"/>
      <c r="AC1249" s="10"/>
      <c r="AD1249" s="10"/>
      <c r="AE1249" s="10"/>
      <c r="AF1249" s="10"/>
    </row>
    <row r="1250" spans="16:32" x14ac:dyDescent="0.25">
      <c r="P1250" s="11"/>
      <c r="S1250" s="9"/>
      <c r="AA1250" s="10"/>
      <c r="AB1250" s="10"/>
      <c r="AC1250" s="10"/>
      <c r="AD1250" s="10"/>
      <c r="AE1250" s="10"/>
      <c r="AF1250" s="10"/>
    </row>
    <row r="1251" spans="16:32" x14ac:dyDescent="0.25">
      <c r="P1251" s="11"/>
      <c r="S1251" s="9"/>
      <c r="AA1251" s="10"/>
      <c r="AB1251" s="10"/>
      <c r="AC1251" s="10"/>
      <c r="AD1251" s="10"/>
      <c r="AE1251" s="10"/>
      <c r="AF1251" s="10"/>
    </row>
    <row r="1252" spans="16:32" x14ac:dyDescent="0.25">
      <c r="P1252" s="11"/>
      <c r="S1252" s="9"/>
      <c r="AA1252" s="10"/>
      <c r="AB1252" s="10"/>
      <c r="AC1252" s="10"/>
      <c r="AD1252" s="10"/>
      <c r="AE1252" s="10"/>
      <c r="AF1252" s="10"/>
    </row>
    <row r="1253" spans="16:32" x14ac:dyDescent="0.25">
      <c r="P1253" s="11"/>
      <c r="S1253" s="9"/>
      <c r="AA1253" s="10"/>
      <c r="AB1253" s="10"/>
      <c r="AC1253" s="10"/>
      <c r="AD1253" s="10"/>
      <c r="AE1253" s="10"/>
      <c r="AF1253" s="10"/>
    </row>
    <row r="1254" spans="16:32" x14ac:dyDescent="0.25">
      <c r="P1254" s="11"/>
      <c r="S1254" s="9"/>
      <c r="AA1254" s="10"/>
      <c r="AB1254" s="10"/>
      <c r="AC1254" s="10"/>
      <c r="AD1254" s="10"/>
      <c r="AE1254" s="10"/>
      <c r="AF1254" s="10"/>
    </row>
    <row r="1255" spans="16:32" x14ac:dyDescent="0.25">
      <c r="P1255" s="11"/>
      <c r="S1255" s="9"/>
      <c r="AA1255" s="10"/>
      <c r="AB1255" s="10"/>
      <c r="AC1255" s="10"/>
      <c r="AD1255" s="10"/>
      <c r="AE1255" s="10"/>
      <c r="AF1255" s="10"/>
    </row>
    <row r="1256" spans="16:32" x14ac:dyDescent="0.25">
      <c r="P1256" s="11"/>
      <c r="S1256" s="9"/>
      <c r="AA1256" s="10"/>
      <c r="AB1256" s="10"/>
      <c r="AC1256" s="10"/>
      <c r="AD1256" s="10"/>
      <c r="AE1256" s="10"/>
      <c r="AF1256" s="10"/>
    </row>
    <row r="1257" spans="16:32" x14ac:dyDescent="0.25">
      <c r="P1257" s="11"/>
      <c r="S1257" s="9"/>
      <c r="AA1257" s="10"/>
      <c r="AB1257" s="10"/>
      <c r="AC1257" s="10"/>
      <c r="AD1257" s="10"/>
      <c r="AE1257" s="10"/>
      <c r="AF1257" s="10"/>
    </row>
    <row r="1258" spans="16:32" x14ac:dyDescent="0.25">
      <c r="P1258" s="11"/>
      <c r="S1258" s="9"/>
      <c r="AA1258" s="10"/>
      <c r="AB1258" s="10"/>
      <c r="AC1258" s="10"/>
      <c r="AD1258" s="10"/>
      <c r="AE1258" s="10"/>
      <c r="AF1258" s="10"/>
    </row>
    <row r="1259" spans="16:32" x14ac:dyDescent="0.25">
      <c r="P1259" s="11"/>
      <c r="S1259" s="9"/>
      <c r="AA1259" s="10"/>
      <c r="AB1259" s="10"/>
      <c r="AC1259" s="10"/>
      <c r="AD1259" s="10"/>
      <c r="AE1259" s="10"/>
      <c r="AF1259" s="10"/>
    </row>
    <row r="1260" spans="16:32" x14ac:dyDescent="0.25">
      <c r="P1260" s="11"/>
      <c r="S1260" s="9"/>
      <c r="AA1260" s="10"/>
      <c r="AB1260" s="10"/>
      <c r="AC1260" s="10"/>
      <c r="AD1260" s="10"/>
      <c r="AE1260" s="10"/>
      <c r="AF1260" s="10"/>
    </row>
    <row r="1261" spans="16:32" x14ac:dyDescent="0.25">
      <c r="P1261" s="11"/>
      <c r="S1261" s="9"/>
      <c r="AA1261" s="10"/>
      <c r="AB1261" s="10"/>
      <c r="AC1261" s="10"/>
      <c r="AD1261" s="10"/>
      <c r="AE1261" s="10"/>
      <c r="AF1261" s="10"/>
    </row>
    <row r="1262" spans="16:32" x14ac:dyDescent="0.25">
      <c r="P1262" s="11"/>
      <c r="S1262" s="9"/>
      <c r="AA1262" s="10"/>
      <c r="AB1262" s="10"/>
      <c r="AC1262" s="10"/>
      <c r="AD1262" s="10"/>
      <c r="AE1262" s="10"/>
      <c r="AF1262" s="10"/>
    </row>
    <row r="1263" spans="16:32" x14ac:dyDescent="0.25">
      <c r="P1263" s="11"/>
      <c r="S1263" s="9"/>
      <c r="AA1263" s="10"/>
      <c r="AB1263" s="10"/>
      <c r="AC1263" s="10"/>
      <c r="AD1263" s="10"/>
      <c r="AE1263" s="10"/>
      <c r="AF1263" s="10"/>
    </row>
    <row r="1264" spans="16:32" x14ac:dyDescent="0.25">
      <c r="P1264" s="11"/>
      <c r="S1264" s="9"/>
      <c r="AA1264" s="10"/>
      <c r="AB1264" s="10"/>
      <c r="AC1264" s="10"/>
      <c r="AD1264" s="10"/>
      <c r="AE1264" s="10"/>
      <c r="AF1264" s="10"/>
    </row>
    <row r="1265" spans="16:32" x14ac:dyDescent="0.25">
      <c r="P1265" s="11"/>
      <c r="S1265" s="9"/>
      <c r="AA1265" s="10"/>
      <c r="AB1265" s="10"/>
      <c r="AC1265" s="10"/>
      <c r="AD1265" s="10"/>
      <c r="AE1265" s="10"/>
      <c r="AF1265" s="10"/>
    </row>
    <row r="1266" spans="16:32" x14ac:dyDescent="0.25">
      <c r="P1266" s="11"/>
      <c r="S1266" s="9"/>
      <c r="AA1266" s="10"/>
      <c r="AB1266" s="10"/>
      <c r="AC1266" s="10"/>
      <c r="AD1266" s="10"/>
      <c r="AE1266" s="10"/>
      <c r="AF1266" s="10"/>
    </row>
    <row r="1267" spans="16:32" x14ac:dyDescent="0.25">
      <c r="P1267" s="11"/>
      <c r="S1267" s="9"/>
      <c r="AA1267" s="10"/>
      <c r="AB1267" s="10"/>
      <c r="AC1267" s="10"/>
      <c r="AD1267" s="10"/>
      <c r="AE1267" s="10"/>
      <c r="AF1267" s="10"/>
    </row>
    <row r="1268" spans="16:32" x14ac:dyDescent="0.25">
      <c r="P1268" s="11"/>
      <c r="S1268" s="9"/>
      <c r="AA1268" s="10"/>
      <c r="AB1268" s="10"/>
      <c r="AC1268" s="10"/>
      <c r="AD1268" s="10"/>
      <c r="AE1268" s="10"/>
      <c r="AF1268" s="10"/>
    </row>
    <row r="1269" spans="16:32" x14ac:dyDescent="0.25">
      <c r="P1269" s="11"/>
      <c r="S1269" s="9"/>
      <c r="AA1269" s="10"/>
      <c r="AB1269" s="10"/>
      <c r="AC1269" s="10"/>
      <c r="AD1269" s="10"/>
      <c r="AE1269" s="10"/>
      <c r="AF1269" s="10"/>
    </row>
    <row r="1270" spans="16:32" x14ac:dyDescent="0.25">
      <c r="P1270" s="11"/>
      <c r="S1270" s="9"/>
      <c r="AA1270" s="10"/>
      <c r="AB1270" s="10"/>
      <c r="AC1270" s="10"/>
      <c r="AD1270" s="10"/>
      <c r="AE1270" s="10"/>
      <c r="AF1270" s="10"/>
    </row>
    <row r="1271" spans="16:32" x14ac:dyDescent="0.25">
      <c r="P1271" s="11"/>
      <c r="S1271" s="9"/>
      <c r="AA1271" s="10"/>
      <c r="AB1271" s="10"/>
      <c r="AC1271" s="10"/>
      <c r="AD1271" s="10"/>
      <c r="AE1271" s="10"/>
      <c r="AF1271" s="10"/>
    </row>
    <row r="1272" spans="16:32" x14ac:dyDescent="0.25">
      <c r="P1272" s="11"/>
      <c r="S1272" s="9"/>
      <c r="AA1272" s="10"/>
      <c r="AB1272" s="10"/>
      <c r="AC1272" s="10"/>
      <c r="AD1272" s="10"/>
      <c r="AE1272" s="10"/>
      <c r="AF1272" s="10"/>
    </row>
    <row r="1273" spans="16:32" x14ac:dyDescent="0.25">
      <c r="P1273" s="11"/>
      <c r="S1273" s="9"/>
      <c r="AA1273" s="10"/>
      <c r="AB1273" s="10"/>
      <c r="AC1273" s="10"/>
      <c r="AD1273" s="10"/>
      <c r="AE1273" s="10"/>
      <c r="AF1273" s="10"/>
    </row>
    <row r="1274" spans="16:32" x14ac:dyDescent="0.25">
      <c r="P1274" s="11"/>
      <c r="S1274" s="9"/>
      <c r="AA1274" s="10"/>
      <c r="AB1274" s="10"/>
      <c r="AC1274" s="10"/>
      <c r="AD1274" s="10"/>
      <c r="AE1274" s="10"/>
      <c r="AF1274" s="10"/>
    </row>
    <row r="1275" spans="16:32" x14ac:dyDescent="0.25">
      <c r="P1275" s="11"/>
      <c r="S1275" s="9"/>
      <c r="AA1275" s="10"/>
      <c r="AB1275" s="10"/>
      <c r="AC1275" s="10"/>
      <c r="AD1275" s="10"/>
      <c r="AE1275" s="10"/>
      <c r="AF1275" s="10"/>
    </row>
    <row r="1276" spans="16:32" x14ac:dyDescent="0.25">
      <c r="P1276" s="11"/>
      <c r="S1276" s="9"/>
      <c r="AA1276" s="10"/>
      <c r="AB1276" s="10"/>
      <c r="AC1276" s="10"/>
      <c r="AD1276" s="10"/>
      <c r="AE1276" s="10"/>
      <c r="AF1276" s="10"/>
    </row>
    <row r="1277" spans="16:32" x14ac:dyDescent="0.25">
      <c r="P1277" s="11"/>
      <c r="S1277" s="9"/>
      <c r="AA1277" s="10"/>
      <c r="AB1277" s="10"/>
      <c r="AC1277" s="10"/>
      <c r="AD1277" s="10"/>
      <c r="AE1277" s="10"/>
      <c r="AF1277" s="10"/>
    </row>
    <row r="1278" spans="16:32" x14ac:dyDescent="0.25">
      <c r="P1278" s="11"/>
      <c r="S1278" s="9"/>
      <c r="AA1278" s="10"/>
      <c r="AB1278" s="10"/>
      <c r="AC1278" s="10"/>
      <c r="AD1278" s="10"/>
      <c r="AE1278" s="10"/>
      <c r="AF1278" s="10"/>
    </row>
    <row r="1279" spans="16:32" x14ac:dyDescent="0.25">
      <c r="P1279" s="11"/>
      <c r="S1279" s="9"/>
      <c r="AA1279" s="10"/>
      <c r="AB1279" s="10"/>
      <c r="AC1279" s="10"/>
      <c r="AD1279" s="10"/>
      <c r="AE1279" s="10"/>
      <c r="AF1279" s="10"/>
    </row>
    <row r="1280" spans="16:32" x14ac:dyDescent="0.25">
      <c r="P1280" s="11"/>
      <c r="S1280" s="9"/>
      <c r="AA1280" s="10"/>
      <c r="AB1280" s="10"/>
      <c r="AC1280" s="10"/>
      <c r="AD1280" s="10"/>
      <c r="AE1280" s="10"/>
      <c r="AF1280" s="10"/>
    </row>
    <row r="1281" spans="16:32" x14ac:dyDescent="0.25">
      <c r="P1281" s="11"/>
      <c r="S1281" s="9"/>
      <c r="AA1281" s="10"/>
      <c r="AB1281" s="10"/>
      <c r="AC1281" s="10"/>
      <c r="AD1281" s="10"/>
      <c r="AE1281" s="10"/>
      <c r="AF1281" s="10"/>
    </row>
    <row r="1282" spans="16:32" x14ac:dyDescent="0.25">
      <c r="P1282" s="11"/>
      <c r="S1282" s="9"/>
      <c r="AA1282" s="10"/>
      <c r="AB1282" s="10"/>
      <c r="AC1282" s="10"/>
      <c r="AD1282" s="10"/>
      <c r="AE1282" s="10"/>
      <c r="AF1282" s="10"/>
    </row>
    <row r="1283" spans="16:32" x14ac:dyDescent="0.25">
      <c r="P1283" s="11"/>
      <c r="S1283" s="9"/>
      <c r="AA1283" s="10"/>
      <c r="AB1283" s="10"/>
      <c r="AC1283" s="10"/>
      <c r="AD1283" s="10"/>
      <c r="AE1283" s="10"/>
      <c r="AF1283" s="10"/>
    </row>
    <row r="1284" spans="16:32" x14ac:dyDescent="0.25">
      <c r="P1284" s="11"/>
      <c r="S1284" s="9"/>
      <c r="AA1284" s="10"/>
      <c r="AB1284" s="10"/>
      <c r="AC1284" s="10"/>
      <c r="AD1284" s="10"/>
      <c r="AE1284" s="10"/>
      <c r="AF1284" s="10"/>
    </row>
    <row r="1285" spans="16:32" x14ac:dyDescent="0.25">
      <c r="P1285" s="11"/>
      <c r="S1285" s="9"/>
      <c r="AA1285" s="10"/>
      <c r="AB1285" s="10"/>
      <c r="AC1285" s="10"/>
      <c r="AD1285" s="10"/>
      <c r="AE1285" s="10"/>
      <c r="AF1285" s="10"/>
    </row>
    <row r="1286" spans="16:32" x14ac:dyDescent="0.25">
      <c r="P1286" s="11"/>
      <c r="S1286" s="9"/>
      <c r="AA1286" s="10"/>
      <c r="AB1286" s="10"/>
      <c r="AC1286" s="10"/>
      <c r="AD1286" s="10"/>
      <c r="AE1286" s="10"/>
      <c r="AF1286" s="10"/>
    </row>
    <row r="1287" spans="16:32" x14ac:dyDescent="0.25">
      <c r="P1287" s="11"/>
      <c r="S1287" s="9"/>
      <c r="AA1287" s="10"/>
      <c r="AB1287" s="10"/>
      <c r="AC1287" s="10"/>
      <c r="AD1287" s="10"/>
      <c r="AE1287" s="10"/>
      <c r="AF1287" s="10"/>
    </row>
    <row r="1288" spans="16:32" x14ac:dyDescent="0.25">
      <c r="P1288" s="11"/>
      <c r="S1288" s="9"/>
      <c r="AA1288" s="10"/>
      <c r="AB1288" s="10"/>
      <c r="AC1288" s="10"/>
      <c r="AD1288" s="10"/>
      <c r="AE1288" s="10"/>
      <c r="AF1288" s="10"/>
    </row>
    <row r="1289" spans="16:32" x14ac:dyDescent="0.25">
      <c r="P1289" s="11"/>
      <c r="S1289" s="9"/>
      <c r="AA1289" s="10"/>
      <c r="AB1289" s="10"/>
      <c r="AC1289" s="10"/>
      <c r="AD1289" s="10"/>
      <c r="AE1289" s="10"/>
      <c r="AF1289" s="10"/>
    </row>
    <row r="1290" spans="16:32" x14ac:dyDescent="0.25">
      <c r="P1290" s="11"/>
      <c r="S1290" s="9"/>
      <c r="AA1290" s="10"/>
      <c r="AB1290" s="10"/>
      <c r="AC1290" s="10"/>
      <c r="AD1290" s="10"/>
      <c r="AE1290" s="10"/>
      <c r="AF1290" s="10"/>
    </row>
    <row r="1291" spans="16:32" x14ac:dyDescent="0.25">
      <c r="P1291" s="11"/>
      <c r="S1291" s="9"/>
      <c r="AA1291" s="10"/>
      <c r="AB1291" s="10"/>
      <c r="AC1291" s="10"/>
      <c r="AD1291" s="10"/>
      <c r="AE1291" s="10"/>
      <c r="AF1291" s="10"/>
    </row>
    <row r="1292" spans="16:32" x14ac:dyDescent="0.25">
      <c r="P1292" s="11"/>
      <c r="S1292" s="9"/>
      <c r="AA1292" s="10"/>
      <c r="AB1292" s="10"/>
      <c r="AC1292" s="10"/>
      <c r="AD1292" s="10"/>
      <c r="AE1292" s="10"/>
      <c r="AF1292" s="10"/>
    </row>
    <row r="1293" spans="16:32" x14ac:dyDescent="0.25">
      <c r="P1293" s="11"/>
      <c r="S1293" s="9"/>
      <c r="AA1293" s="10"/>
      <c r="AB1293" s="10"/>
      <c r="AC1293" s="10"/>
      <c r="AD1293" s="10"/>
      <c r="AE1293" s="10"/>
      <c r="AF1293" s="10"/>
    </row>
    <row r="1294" spans="16:32" x14ac:dyDescent="0.25">
      <c r="P1294" s="11"/>
      <c r="S1294" s="9"/>
      <c r="AA1294" s="10"/>
      <c r="AB1294" s="10"/>
      <c r="AC1294" s="10"/>
      <c r="AD1294" s="10"/>
      <c r="AE1294" s="10"/>
      <c r="AF1294" s="10"/>
    </row>
    <row r="1295" spans="16:32" x14ac:dyDescent="0.25">
      <c r="P1295" s="11"/>
      <c r="S1295" s="9"/>
      <c r="AA1295" s="10"/>
      <c r="AB1295" s="10"/>
      <c r="AC1295" s="10"/>
      <c r="AD1295" s="10"/>
      <c r="AE1295" s="10"/>
      <c r="AF1295" s="10"/>
    </row>
    <row r="1296" spans="16:32" x14ac:dyDescent="0.25">
      <c r="P1296" s="11"/>
      <c r="S1296" s="9"/>
      <c r="AA1296" s="10"/>
      <c r="AB1296" s="10"/>
      <c r="AC1296" s="10"/>
      <c r="AD1296" s="10"/>
      <c r="AE1296" s="10"/>
      <c r="AF1296" s="10"/>
    </row>
    <row r="1297" spans="16:32" x14ac:dyDescent="0.25">
      <c r="P1297" s="11"/>
      <c r="S1297" s="9"/>
      <c r="AA1297" s="10"/>
      <c r="AB1297" s="10"/>
      <c r="AC1297" s="10"/>
      <c r="AD1297" s="10"/>
      <c r="AE1297" s="10"/>
      <c r="AF1297" s="10"/>
    </row>
    <row r="1298" spans="16:32" x14ac:dyDescent="0.25">
      <c r="P1298" s="11"/>
      <c r="S1298" s="9"/>
      <c r="AA1298" s="10"/>
      <c r="AB1298" s="10"/>
      <c r="AC1298" s="10"/>
      <c r="AD1298" s="10"/>
      <c r="AE1298" s="10"/>
      <c r="AF1298" s="10"/>
    </row>
    <row r="1299" spans="16:32" x14ac:dyDescent="0.25">
      <c r="P1299" s="11"/>
      <c r="S1299" s="9"/>
      <c r="AA1299" s="10"/>
      <c r="AB1299" s="10"/>
      <c r="AC1299" s="10"/>
      <c r="AD1299" s="10"/>
      <c r="AE1299" s="10"/>
      <c r="AF1299" s="10"/>
    </row>
    <row r="1300" spans="16:32" x14ac:dyDescent="0.25">
      <c r="P1300" s="11"/>
      <c r="S1300" s="9"/>
      <c r="AA1300" s="10"/>
      <c r="AB1300" s="10"/>
      <c r="AC1300" s="10"/>
      <c r="AD1300" s="10"/>
      <c r="AE1300" s="10"/>
      <c r="AF1300" s="10"/>
    </row>
    <row r="1301" spans="16:32" x14ac:dyDescent="0.25">
      <c r="P1301" s="11"/>
      <c r="S1301" s="9"/>
      <c r="AA1301" s="10"/>
      <c r="AB1301" s="10"/>
      <c r="AC1301" s="10"/>
      <c r="AD1301" s="10"/>
      <c r="AE1301" s="10"/>
      <c r="AF1301" s="10"/>
    </row>
    <row r="1302" spans="16:32" x14ac:dyDescent="0.25">
      <c r="P1302" s="11"/>
      <c r="S1302" s="9"/>
      <c r="AA1302" s="10"/>
      <c r="AB1302" s="10"/>
      <c r="AC1302" s="10"/>
      <c r="AD1302" s="10"/>
      <c r="AE1302" s="10"/>
      <c r="AF1302" s="10"/>
    </row>
    <row r="1303" spans="16:32" x14ac:dyDescent="0.25">
      <c r="P1303" s="11"/>
      <c r="S1303" s="9"/>
      <c r="AA1303" s="10"/>
      <c r="AB1303" s="10"/>
      <c r="AC1303" s="10"/>
      <c r="AD1303" s="10"/>
      <c r="AE1303" s="10"/>
      <c r="AF1303" s="10"/>
    </row>
    <row r="1304" spans="16:32" x14ac:dyDescent="0.25">
      <c r="P1304" s="11"/>
      <c r="S1304" s="9"/>
      <c r="AA1304" s="10"/>
      <c r="AB1304" s="10"/>
      <c r="AC1304" s="10"/>
      <c r="AD1304" s="10"/>
      <c r="AE1304" s="10"/>
      <c r="AF1304" s="10"/>
    </row>
    <row r="1305" spans="16:32" x14ac:dyDescent="0.25">
      <c r="P1305" s="11"/>
      <c r="S1305" s="9"/>
      <c r="AA1305" s="10"/>
      <c r="AB1305" s="10"/>
      <c r="AC1305" s="10"/>
      <c r="AD1305" s="10"/>
      <c r="AE1305" s="10"/>
      <c r="AF1305" s="10"/>
    </row>
    <row r="1306" spans="16:32" x14ac:dyDescent="0.25">
      <c r="P1306" s="11"/>
      <c r="S1306" s="9"/>
      <c r="AA1306" s="10"/>
      <c r="AB1306" s="10"/>
      <c r="AC1306" s="10"/>
      <c r="AD1306" s="10"/>
      <c r="AE1306" s="10"/>
      <c r="AF1306" s="10"/>
    </row>
    <row r="1307" spans="16:32" x14ac:dyDescent="0.25">
      <c r="P1307" s="11"/>
      <c r="S1307" s="9"/>
      <c r="AA1307" s="10"/>
      <c r="AB1307" s="10"/>
      <c r="AC1307" s="10"/>
      <c r="AD1307" s="10"/>
      <c r="AE1307" s="10"/>
      <c r="AF1307" s="10"/>
    </row>
    <row r="1308" spans="16:32" x14ac:dyDescent="0.25">
      <c r="P1308" s="11"/>
      <c r="S1308" s="9"/>
      <c r="AA1308" s="10"/>
      <c r="AB1308" s="10"/>
      <c r="AC1308" s="10"/>
      <c r="AD1308" s="10"/>
      <c r="AE1308" s="10"/>
      <c r="AF1308" s="10"/>
    </row>
    <row r="1309" spans="16:32" x14ac:dyDescent="0.25">
      <c r="P1309" s="11"/>
      <c r="S1309" s="9"/>
      <c r="AA1309" s="10"/>
      <c r="AB1309" s="10"/>
      <c r="AC1309" s="10"/>
      <c r="AD1309" s="10"/>
      <c r="AE1309" s="10"/>
      <c r="AF1309" s="10"/>
    </row>
    <row r="1310" spans="16:32" x14ac:dyDescent="0.25">
      <c r="P1310" s="11"/>
      <c r="S1310" s="9"/>
      <c r="AA1310" s="10"/>
      <c r="AB1310" s="10"/>
      <c r="AC1310" s="10"/>
      <c r="AD1310" s="10"/>
      <c r="AE1310" s="10"/>
      <c r="AF1310" s="10"/>
    </row>
    <row r="1311" spans="16:32" x14ac:dyDescent="0.25">
      <c r="P1311" s="11"/>
      <c r="S1311" s="9"/>
      <c r="AA1311" s="10"/>
      <c r="AB1311" s="10"/>
      <c r="AC1311" s="10"/>
      <c r="AD1311" s="10"/>
      <c r="AE1311" s="10"/>
      <c r="AF1311" s="10"/>
    </row>
    <row r="1312" spans="16:32" x14ac:dyDescent="0.25">
      <c r="P1312" s="11"/>
      <c r="S1312" s="9"/>
      <c r="AA1312" s="10"/>
      <c r="AB1312" s="10"/>
      <c r="AC1312" s="10"/>
      <c r="AD1312" s="10"/>
      <c r="AE1312" s="10"/>
      <c r="AF1312" s="10"/>
    </row>
    <row r="1313" spans="16:32" x14ac:dyDescent="0.25">
      <c r="P1313" s="11"/>
      <c r="S1313" s="9"/>
      <c r="AA1313" s="10"/>
      <c r="AB1313" s="10"/>
      <c r="AC1313" s="10"/>
      <c r="AD1313" s="10"/>
      <c r="AE1313" s="10"/>
      <c r="AF1313" s="10"/>
    </row>
    <row r="1314" spans="16:32" x14ac:dyDescent="0.25">
      <c r="P1314" s="11"/>
      <c r="S1314" s="9"/>
      <c r="AA1314" s="10"/>
      <c r="AB1314" s="10"/>
      <c r="AC1314" s="10"/>
      <c r="AD1314" s="10"/>
      <c r="AE1314" s="10"/>
      <c r="AF1314" s="10"/>
    </row>
    <row r="1315" spans="16:32" x14ac:dyDescent="0.25">
      <c r="P1315" s="11"/>
      <c r="S1315" s="9"/>
      <c r="AA1315" s="10"/>
      <c r="AB1315" s="10"/>
      <c r="AC1315" s="10"/>
      <c r="AD1315" s="10"/>
      <c r="AE1315" s="10"/>
      <c r="AF1315" s="10"/>
    </row>
    <row r="1316" spans="16:32" x14ac:dyDescent="0.25">
      <c r="P1316" s="11"/>
      <c r="S1316" s="9"/>
      <c r="AA1316" s="10"/>
      <c r="AB1316" s="10"/>
      <c r="AC1316" s="10"/>
      <c r="AD1316" s="10"/>
      <c r="AE1316" s="10"/>
      <c r="AF1316" s="10"/>
    </row>
    <row r="1317" spans="16:32" x14ac:dyDescent="0.25">
      <c r="P1317" s="11"/>
      <c r="S1317" s="9"/>
      <c r="AA1317" s="10"/>
      <c r="AB1317" s="10"/>
      <c r="AC1317" s="10"/>
      <c r="AD1317" s="10"/>
      <c r="AE1317" s="10"/>
      <c r="AF1317" s="10"/>
    </row>
    <row r="1318" spans="16:32" x14ac:dyDescent="0.25">
      <c r="P1318" s="11"/>
      <c r="S1318" s="9"/>
      <c r="AA1318" s="10"/>
      <c r="AB1318" s="10"/>
      <c r="AC1318" s="10"/>
      <c r="AD1318" s="10"/>
      <c r="AE1318" s="10"/>
      <c r="AF1318" s="10"/>
    </row>
    <row r="1319" spans="16:32" x14ac:dyDescent="0.25">
      <c r="P1319" s="11"/>
      <c r="S1319" s="9"/>
      <c r="AA1319" s="10"/>
      <c r="AB1319" s="10"/>
      <c r="AC1319" s="10"/>
      <c r="AD1319" s="10"/>
      <c r="AE1319" s="10"/>
      <c r="AF1319" s="10"/>
    </row>
    <row r="1320" spans="16:32" x14ac:dyDescent="0.25">
      <c r="P1320" s="11"/>
      <c r="S1320" s="9"/>
      <c r="AA1320" s="10"/>
      <c r="AB1320" s="10"/>
      <c r="AC1320" s="10"/>
      <c r="AD1320" s="10"/>
      <c r="AE1320" s="10"/>
      <c r="AF1320" s="10"/>
    </row>
    <row r="1321" spans="16:32" x14ac:dyDescent="0.25">
      <c r="P1321" s="11"/>
      <c r="S1321" s="9"/>
      <c r="AA1321" s="10"/>
      <c r="AB1321" s="10"/>
      <c r="AC1321" s="10"/>
      <c r="AD1321" s="10"/>
      <c r="AE1321" s="10"/>
      <c r="AF1321" s="10"/>
    </row>
    <row r="1322" spans="16:32" x14ac:dyDescent="0.25">
      <c r="P1322" s="11"/>
      <c r="S1322" s="9"/>
      <c r="AA1322" s="10"/>
      <c r="AB1322" s="10"/>
      <c r="AC1322" s="10"/>
      <c r="AD1322" s="10"/>
      <c r="AE1322" s="10"/>
      <c r="AF1322" s="10"/>
    </row>
    <row r="1323" spans="16:32" x14ac:dyDescent="0.25">
      <c r="P1323" s="11"/>
      <c r="S1323" s="9"/>
      <c r="AA1323" s="10"/>
      <c r="AB1323" s="10"/>
      <c r="AC1323" s="10"/>
      <c r="AD1323" s="10"/>
      <c r="AE1323" s="10"/>
      <c r="AF1323" s="10"/>
    </row>
    <row r="1324" spans="16:32" x14ac:dyDescent="0.25">
      <c r="P1324" s="11"/>
      <c r="S1324" s="9"/>
      <c r="AA1324" s="10"/>
      <c r="AB1324" s="10"/>
      <c r="AC1324" s="10"/>
      <c r="AD1324" s="10"/>
      <c r="AE1324" s="10"/>
      <c r="AF1324" s="10"/>
    </row>
    <row r="1325" spans="16:32" x14ac:dyDescent="0.25">
      <c r="P1325" s="11"/>
      <c r="S1325" s="9"/>
      <c r="AA1325" s="10"/>
      <c r="AB1325" s="10"/>
      <c r="AC1325" s="10"/>
      <c r="AD1325" s="10"/>
      <c r="AE1325" s="10"/>
      <c r="AF1325" s="10"/>
    </row>
    <row r="1326" spans="16:32" x14ac:dyDescent="0.25">
      <c r="P1326" s="11"/>
      <c r="S1326" s="9"/>
      <c r="AA1326" s="10"/>
      <c r="AB1326" s="10"/>
      <c r="AC1326" s="10"/>
      <c r="AD1326" s="10"/>
      <c r="AE1326" s="10"/>
      <c r="AF1326" s="10"/>
    </row>
    <row r="1327" spans="16:32" x14ac:dyDescent="0.25">
      <c r="P1327" s="11"/>
      <c r="S1327" s="9"/>
      <c r="AA1327" s="10"/>
      <c r="AB1327" s="10"/>
      <c r="AC1327" s="10"/>
      <c r="AD1327" s="10"/>
      <c r="AE1327" s="10"/>
      <c r="AF1327" s="10"/>
    </row>
    <row r="1328" spans="16:32" x14ac:dyDescent="0.25">
      <c r="P1328" s="11"/>
      <c r="S1328" s="9"/>
      <c r="AA1328" s="10"/>
      <c r="AB1328" s="10"/>
      <c r="AC1328" s="10"/>
      <c r="AD1328" s="10"/>
      <c r="AE1328" s="10"/>
      <c r="AF1328" s="10"/>
    </row>
    <row r="1329" spans="16:32" x14ac:dyDescent="0.25">
      <c r="P1329" s="11"/>
      <c r="S1329" s="9"/>
      <c r="AA1329" s="10"/>
      <c r="AB1329" s="10"/>
      <c r="AC1329" s="10"/>
      <c r="AD1329" s="10"/>
      <c r="AE1329" s="10"/>
      <c r="AF1329" s="10"/>
    </row>
    <row r="1330" spans="16:32" x14ac:dyDescent="0.25">
      <c r="P1330" s="11"/>
      <c r="S1330" s="9"/>
      <c r="AA1330" s="10"/>
      <c r="AB1330" s="10"/>
      <c r="AC1330" s="10"/>
      <c r="AD1330" s="10"/>
      <c r="AE1330" s="10"/>
      <c r="AF1330" s="10"/>
    </row>
    <row r="1331" spans="16:32" x14ac:dyDescent="0.25">
      <c r="P1331" s="11"/>
      <c r="S1331" s="9"/>
      <c r="AA1331" s="10"/>
      <c r="AB1331" s="10"/>
      <c r="AC1331" s="10"/>
      <c r="AD1331" s="10"/>
      <c r="AE1331" s="10"/>
      <c r="AF1331" s="10"/>
    </row>
    <row r="1332" spans="16:32" x14ac:dyDescent="0.25">
      <c r="P1332" s="11"/>
      <c r="S1332" s="9"/>
      <c r="AA1332" s="10"/>
      <c r="AB1332" s="10"/>
      <c r="AC1332" s="10"/>
      <c r="AD1332" s="10"/>
      <c r="AE1332" s="10"/>
      <c r="AF1332" s="10"/>
    </row>
    <row r="1333" spans="16:32" x14ac:dyDescent="0.25">
      <c r="P1333" s="11"/>
      <c r="S1333" s="9"/>
      <c r="AA1333" s="10"/>
      <c r="AB1333" s="10"/>
      <c r="AC1333" s="10"/>
      <c r="AD1333" s="10"/>
      <c r="AE1333" s="10"/>
      <c r="AF1333" s="10"/>
    </row>
    <row r="1334" spans="16:32" x14ac:dyDescent="0.25">
      <c r="P1334" s="11"/>
      <c r="S1334" s="9"/>
      <c r="AA1334" s="10"/>
      <c r="AB1334" s="10"/>
      <c r="AC1334" s="10"/>
      <c r="AD1334" s="10"/>
      <c r="AE1334" s="10"/>
      <c r="AF1334" s="10"/>
    </row>
    <row r="1335" spans="16:32" x14ac:dyDescent="0.25">
      <c r="P1335" s="11"/>
      <c r="S1335" s="9"/>
      <c r="AA1335" s="10"/>
      <c r="AB1335" s="10"/>
      <c r="AC1335" s="10"/>
      <c r="AD1335" s="10"/>
      <c r="AE1335" s="10"/>
      <c r="AF1335" s="10"/>
    </row>
    <row r="1336" spans="16:32" x14ac:dyDescent="0.25">
      <c r="P1336" s="11"/>
      <c r="S1336" s="9"/>
      <c r="AA1336" s="10"/>
      <c r="AB1336" s="10"/>
      <c r="AC1336" s="10"/>
      <c r="AD1336" s="10"/>
      <c r="AE1336" s="10"/>
      <c r="AF1336" s="10"/>
    </row>
    <row r="1337" spans="16:32" x14ac:dyDescent="0.25">
      <c r="P1337" s="11"/>
      <c r="S1337" s="9"/>
      <c r="AA1337" s="10"/>
      <c r="AB1337" s="10"/>
      <c r="AC1337" s="10"/>
      <c r="AD1337" s="10"/>
      <c r="AE1337" s="10"/>
      <c r="AF1337" s="10"/>
    </row>
    <row r="1338" spans="16:32" x14ac:dyDescent="0.25">
      <c r="P1338" s="11"/>
      <c r="S1338" s="9"/>
      <c r="AA1338" s="10"/>
      <c r="AB1338" s="10"/>
      <c r="AC1338" s="10"/>
      <c r="AD1338" s="10"/>
      <c r="AE1338" s="10"/>
      <c r="AF1338" s="10"/>
    </row>
    <row r="1339" spans="16:32" x14ac:dyDescent="0.25">
      <c r="P1339" s="11"/>
      <c r="S1339" s="9"/>
      <c r="AA1339" s="10"/>
      <c r="AB1339" s="10"/>
      <c r="AC1339" s="10"/>
      <c r="AD1339" s="10"/>
      <c r="AE1339" s="10"/>
      <c r="AF1339" s="10"/>
    </row>
    <row r="1340" spans="16:32" x14ac:dyDescent="0.25">
      <c r="P1340" s="11"/>
      <c r="S1340" s="9"/>
      <c r="AA1340" s="10"/>
      <c r="AB1340" s="10"/>
      <c r="AC1340" s="10"/>
      <c r="AD1340" s="10"/>
      <c r="AE1340" s="10"/>
      <c r="AF1340" s="10"/>
    </row>
    <row r="1341" spans="16:32" x14ac:dyDescent="0.25">
      <c r="P1341" s="11"/>
      <c r="S1341" s="9"/>
      <c r="AA1341" s="10"/>
      <c r="AB1341" s="10"/>
      <c r="AC1341" s="10"/>
      <c r="AD1341" s="10"/>
      <c r="AE1341" s="10"/>
      <c r="AF1341" s="10"/>
    </row>
    <row r="1342" spans="16:32" x14ac:dyDescent="0.25">
      <c r="P1342" s="11"/>
      <c r="S1342" s="9"/>
      <c r="AA1342" s="10"/>
      <c r="AB1342" s="10"/>
      <c r="AC1342" s="10"/>
      <c r="AD1342" s="10"/>
      <c r="AE1342" s="10"/>
      <c r="AF1342" s="10"/>
    </row>
    <row r="1343" spans="16:32" x14ac:dyDescent="0.25">
      <c r="P1343" s="11"/>
      <c r="S1343" s="9"/>
      <c r="AA1343" s="10"/>
      <c r="AB1343" s="10"/>
      <c r="AC1343" s="10"/>
      <c r="AD1343" s="10"/>
      <c r="AE1343" s="10"/>
      <c r="AF1343" s="10"/>
    </row>
    <row r="1344" spans="16:32" x14ac:dyDescent="0.25">
      <c r="P1344" s="11"/>
      <c r="S1344" s="9"/>
      <c r="AA1344" s="10"/>
      <c r="AB1344" s="10"/>
      <c r="AC1344" s="10"/>
      <c r="AD1344" s="10"/>
      <c r="AE1344" s="10"/>
      <c r="AF1344" s="10"/>
    </row>
    <row r="1345" spans="16:32" x14ac:dyDescent="0.25">
      <c r="P1345" s="11"/>
      <c r="S1345" s="9"/>
      <c r="AA1345" s="10"/>
      <c r="AB1345" s="10"/>
      <c r="AC1345" s="10"/>
      <c r="AD1345" s="10"/>
      <c r="AE1345" s="10"/>
      <c r="AF1345" s="10"/>
    </row>
    <row r="1346" spans="16:32" x14ac:dyDescent="0.25">
      <c r="P1346" s="11"/>
      <c r="S1346" s="9"/>
      <c r="AA1346" s="10"/>
      <c r="AB1346" s="10"/>
      <c r="AC1346" s="10"/>
      <c r="AD1346" s="10"/>
      <c r="AE1346" s="10"/>
      <c r="AF1346" s="10"/>
    </row>
    <row r="1347" spans="16:32" x14ac:dyDescent="0.25">
      <c r="P1347" s="11"/>
      <c r="S1347" s="9"/>
      <c r="AA1347" s="10"/>
      <c r="AB1347" s="10"/>
      <c r="AC1347" s="10"/>
      <c r="AD1347" s="10"/>
      <c r="AE1347" s="10"/>
      <c r="AF1347" s="10"/>
    </row>
    <row r="1348" spans="16:32" x14ac:dyDescent="0.25">
      <c r="P1348" s="11"/>
      <c r="S1348" s="9"/>
      <c r="AA1348" s="10"/>
      <c r="AB1348" s="10"/>
      <c r="AC1348" s="10"/>
      <c r="AD1348" s="10"/>
      <c r="AE1348" s="10"/>
      <c r="AF1348" s="10"/>
    </row>
    <row r="1349" spans="16:32" x14ac:dyDescent="0.25">
      <c r="P1349" s="11"/>
      <c r="S1349" s="9"/>
      <c r="AA1349" s="10"/>
      <c r="AB1349" s="10"/>
      <c r="AC1349" s="10"/>
      <c r="AD1349" s="10"/>
      <c r="AE1349" s="10"/>
      <c r="AF1349" s="10"/>
    </row>
    <row r="1350" spans="16:32" x14ac:dyDescent="0.25">
      <c r="P1350" s="11"/>
      <c r="S1350" s="9"/>
      <c r="AA1350" s="10"/>
      <c r="AB1350" s="10"/>
      <c r="AC1350" s="10"/>
      <c r="AD1350" s="10"/>
      <c r="AE1350" s="10"/>
      <c r="AF1350" s="10"/>
    </row>
    <row r="1351" spans="16:32" x14ac:dyDescent="0.25">
      <c r="P1351" s="11"/>
      <c r="S1351" s="9"/>
      <c r="AA1351" s="10"/>
      <c r="AB1351" s="10"/>
      <c r="AC1351" s="10"/>
      <c r="AD1351" s="10"/>
      <c r="AE1351" s="10"/>
      <c r="AF1351" s="10"/>
    </row>
    <row r="1352" spans="16:32" x14ac:dyDescent="0.25">
      <c r="P1352" s="11"/>
      <c r="S1352" s="9"/>
      <c r="AA1352" s="10"/>
      <c r="AB1352" s="10"/>
      <c r="AC1352" s="10"/>
      <c r="AD1352" s="10"/>
      <c r="AE1352" s="10"/>
      <c r="AF1352" s="10"/>
    </row>
    <row r="1353" spans="16:32" x14ac:dyDescent="0.25">
      <c r="P1353" s="11"/>
      <c r="S1353" s="9"/>
      <c r="AA1353" s="10"/>
      <c r="AB1353" s="10"/>
      <c r="AC1353" s="10"/>
      <c r="AD1353" s="10"/>
      <c r="AE1353" s="10"/>
      <c r="AF1353" s="10"/>
    </row>
    <row r="1354" spans="16:32" x14ac:dyDescent="0.25">
      <c r="P1354" s="11"/>
      <c r="S1354" s="9"/>
      <c r="AA1354" s="10"/>
      <c r="AB1354" s="10"/>
      <c r="AC1354" s="10"/>
      <c r="AD1354" s="10"/>
      <c r="AE1354" s="10"/>
      <c r="AF1354" s="10"/>
    </row>
    <row r="1355" spans="16:32" x14ac:dyDescent="0.25">
      <c r="P1355" s="11"/>
      <c r="S1355" s="9"/>
      <c r="AA1355" s="10"/>
      <c r="AB1355" s="10"/>
      <c r="AC1355" s="10"/>
      <c r="AD1355" s="10"/>
      <c r="AE1355" s="10"/>
      <c r="AF1355" s="10"/>
    </row>
    <row r="1356" spans="16:32" x14ac:dyDescent="0.25">
      <c r="P1356" s="11"/>
      <c r="S1356" s="9"/>
      <c r="AA1356" s="10"/>
      <c r="AB1356" s="10"/>
      <c r="AC1356" s="10"/>
      <c r="AD1356" s="10"/>
      <c r="AE1356" s="10"/>
      <c r="AF1356" s="10"/>
    </row>
    <row r="1357" spans="16:32" x14ac:dyDescent="0.25">
      <c r="P1357" s="11"/>
      <c r="S1357" s="9"/>
      <c r="AA1357" s="10"/>
      <c r="AB1357" s="10"/>
      <c r="AC1357" s="10"/>
      <c r="AD1357" s="10"/>
      <c r="AE1357" s="10"/>
      <c r="AF1357" s="10"/>
    </row>
    <row r="1358" spans="16:32" x14ac:dyDescent="0.25">
      <c r="P1358" s="11"/>
      <c r="S1358" s="9"/>
      <c r="AA1358" s="10"/>
      <c r="AB1358" s="10"/>
      <c r="AC1358" s="10"/>
      <c r="AD1358" s="10"/>
      <c r="AE1358" s="10"/>
      <c r="AF1358" s="10"/>
    </row>
    <row r="1359" spans="16:32" x14ac:dyDescent="0.25">
      <c r="P1359" s="11"/>
      <c r="S1359" s="9"/>
      <c r="AA1359" s="10"/>
      <c r="AB1359" s="10"/>
      <c r="AC1359" s="10"/>
      <c r="AD1359" s="10"/>
      <c r="AE1359" s="10"/>
      <c r="AF1359" s="10"/>
    </row>
    <row r="1360" spans="16:32" x14ac:dyDescent="0.25">
      <c r="P1360" s="11"/>
      <c r="S1360" s="9"/>
      <c r="AA1360" s="10"/>
      <c r="AB1360" s="10"/>
      <c r="AC1360" s="10"/>
      <c r="AD1360" s="10"/>
      <c r="AE1360" s="10"/>
      <c r="AF1360" s="10"/>
    </row>
    <row r="1361" spans="16:32" x14ac:dyDescent="0.25">
      <c r="P1361" s="11"/>
      <c r="S1361" s="9"/>
      <c r="AA1361" s="10"/>
      <c r="AB1361" s="10"/>
      <c r="AC1361" s="10"/>
      <c r="AD1361" s="10"/>
      <c r="AE1361" s="10"/>
      <c r="AF1361" s="10"/>
    </row>
    <row r="1362" spans="16:32" x14ac:dyDescent="0.25">
      <c r="P1362" s="11"/>
      <c r="S1362" s="9"/>
      <c r="AA1362" s="10"/>
      <c r="AB1362" s="10"/>
      <c r="AC1362" s="10"/>
      <c r="AD1362" s="10"/>
      <c r="AE1362" s="10"/>
      <c r="AF1362" s="10"/>
    </row>
    <row r="1363" spans="16:32" x14ac:dyDescent="0.25">
      <c r="P1363" s="11"/>
      <c r="S1363" s="9"/>
      <c r="AA1363" s="10"/>
      <c r="AB1363" s="10"/>
      <c r="AC1363" s="10"/>
      <c r="AD1363" s="10"/>
      <c r="AE1363" s="10"/>
      <c r="AF1363" s="10"/>
    </row>
    <row r="1364" spans="16:32" x14ac:dyDescent="0.25">
      <c r="P1364" s="11"/>
      <c r="S1364" s="9"/>
      <c r="AA1364" s="10"/>
      <c r="AB1364" s="10"/>
      <c r="AC1364" s="10"/>
      <c r="AD1364" s="10"/>
      <c r="AE1364" s="10"/>
      <c r="AF1364" s="10"/>
    </row>
    <row r="1365" spans="16:32" x14ac:dyDescent="0.25">
      <c r="P1365" s="11"/>
      <c r="S1365" s="9"/>
      <c r="AA1365" s="10"/>
      <c r="AB1365" s="10"/>
      <c r="AC1365" s="10"/>
      <c r="AD1365" s="10"/>
      <c r="AE1365" s="10"/>
      <c r="AF1365" s="10"/>
    </row>
    <row r="1366" spans="16:32" x14ac:dyDescent="0.25">
      <c r="P1366" s="11"/>
      <c r="S1366" s="9"/>
      <c r="AA1366" s="10"/>
      <c r="AB1366" s="10"/>
      <c r="AC1366" s="10"/>
      <c r="AD1366" s="10"/>
      <c r="AE1366" s="10"/>
      <c r="AF1366" s="10"/>
    </row>
    <row r="1367" spans="16:32" x14ac:dyDescent="0.25">
      <c r="P1367" s="11"/>
      <c r="S1367" s="9"/>
      <c r="AA1367" s="10"/>
      <c r="AB1367" s="10"/>
      <c r="AC1367" s="10"/>
      <c r="AD1367" s="10"/>
      <c r="AE1367" s="10"/>
      <c r="AF1367" s="10"/>
    </row>
    <row r="1368" spans="16:32" x14ac:dyDescent="0.25">
      <c r="P1368" s="11"/>
      <c r="S1368" s="9"/>
      <c r="AA1368" s="10"/>
      <c r="AB1368" s="10"/>
      <c r="AC1368" s="10"/>
      <c r="AD1368" s="10"/>
      <c r="AE1368" s="10"/>
      <c r="AF1368" s="10"/>
    </row>
    <row r="1369" spans="16:32" x14ac:dyDescent="0.25">
      <c r="P1369" s="11"/>
      <c r="S1369" s="9"/>
      <c r="AA1369" s="10"/>
      <c r="AB1369" s="10"/>
      <c r="AC1369" s="10"/>
      <c r="AD1369" s="10"/>
      <c r="AE1369" s="10"/>
      <c r="AF1369" s="10"/>
    </row>
    <row r="1370" spans="16:32" x14ac:dyDescent="0.25">
      <c r="P1370" s="11"/>
      <c r="S1370" s="9"/>
      <c r="AA1370" s="10"/>
      <c r="AB1370" s="10"/>
      <c r="AC1370" s="10"/>
      <c r="AD1370" s="10"/>
      <c r="AE1370" s="10"/>
      <c r="AF1370" s="10"/>
    </row>
    <row r="1371" spans="16:32" x14ac:dyDescent="0.25">
      <c r="P1371" s="11"/>
      <c r="S1371" s="9"/>
      <c r="AA1371" s="10"/>
      <c r="AB1371" s="10"/>
      <c r="AC1371" s="10"/>
      <c r="AD1371" s="10"/>
      <c r="AE1371" s="10"/>
      <c r="AF1371" s="10"/>
    </row>
    <row r="1372" spans="16:32" x14ac:dyDescent="0.25">
      <c r="P1372" s="11"/>
      <c r="S1372" s="9"/>
      <c r="AA1372" s="10"/>
      <c r="AB1372" s="10"/>
      <c r="AC1372" s="10"/>
      <c r="AD1372" s="10"/>
      <c r="AE1372" s="10"/>
      <c r="AF1372" s="10"/>
    </row>
    <row r="1373" spans="16:32" x14ac:dyDescent="0.25">
      <c r="P1373" s="11"/>
      <c r="S1373" s="9"/>
      <c r="AA1373" s="10"/>
      <c r="AB1373" s="10"/>
      <c r="AC1373" s="10"/>
      <c r="AD1373" s="10"/>
      <c r="AE1373" s="10"/>
      <c r="AF1373" s="10"/>
    </row>
    <row r="1374" spans="16:32" x14ac:dyDescent="0.25">
      <c r="P1374" s="11"/>
      <c r="S1374" s="9"/>
      <c r="AA1374" s="10"/>
      <c r="AB1374" s="10"/>
      <c r="AC1374" s="10"/>
      <c r="AD1374" s="10"/>
      <c r="AE1374" s="10"/>
      <c r="AF1374" s="10"/>
    </row>
    <row r="1375" spans="16:32" x14ac:dyDescent="0.25">
      <c r="P1375" s="11"/>
      <c r="S1375" s="9"/>
      <c r="AA1375" s="10"/>
      <c r="AB1375" s="10"/>
      <c r="AC1375" s="10"/>
      <c r="AD1375" s="10"/>
      <c r="AE1375" s="10"/>
      <c r="AF1375" s="10"/>
    </row>
    <row r="1376" spans="16:32" x14ac:dyDescent="0.25">
      <c r="P1376" s="11"/>
      <c r="S1376" s="9"/>
      <c r="AA1376" s="10"/>
      <c r="AB1376" s="10"/>
      <c r="AC1376" s="10"/>
      <c r="AD1376" s="10"/>
      <c r="AE1376" s="10"/>
      <c r="AF1376" s="10"/>
    </row>
    <row r="1377" spans="16:32" x14ac:dyDescent="0.25">
      <c r="P1377" s="11"/>
      <c r="S1377" s="9"/>
      <c r="AA1377" s="10"/>
      <c r="AB1377" s="10"/>
      <c r="AC1377" s="10"/>
      <c r="AD1377" s="10"/>
      <c r="AE1377" s="10"/>
      <c r="AF1377" s="10"/>
    </row>
    <row r="1378" spans="16:32" x14ac:dyDescent="0.25">
      <c r="P1378" s="11"/>
      <c r="S1378" s="9"/>
      <c r="AA1378" s="10"/>
      <c r="AB1378" s="10"/>
      <c r="AC1378" s="10"/>
      <c r="AD1378" s="10"/>
      <c r="AE1378" s="10"/>
      <c r="AF1378" s="10"/>
    </row>
    <row r="1379" spans="16:32" x14ac:dyDescent="0.25">
      <c r="P1379" s="11"/>
      <c r="S1379" s="9"/>
      <c r="AA1379" s="10"/>
      <c r="AB1379" s="10"/>
      <c r="AC1379" s="10"/>
      <c r="AD1379" s="10"/>
      <c r="AE1379" s="10"/>
      <c r="AF1379" s="10"/>
    </row>
    <row r="1380" spans="16:32" x14ac:dyDescent="0.25">
      <c r="P1380" s="11"/>
      <c r="S1380" s="9"/>
      <c r="AA1380" s="10"/>
      <c r="AB1380" s="10"/>
      <c r="AC1380" s="10"/>
      <c r="AD1380" s="10"/>
      <c r="AE1380" s="10"/>
      <c r="AF1380" s="10"/>
    </row>
    <row r="1381" spans="16:32" x14ac:dyDescent="0.25">
      <c r="P1381" s="11"/>
      <c r="S1381" s="9"/>
      <c r="AA1381" s="10"/>
      <c r="AB1381" s="10"/>
      <c r="AC1381" s="10"/>
      <c r="AD1381" s="10"/>
      <c r="AE1381" s="10"/>
      <c r="AF1381" s="10"/>
    </row>
    <row r="1382" spans="16:32" x14ac:dyDescent="0.25">
      <c r="P1382" s="11"/>
      <c r="S1382" s="9"/>
      <c r="AA1382" s="10"/>
      <c r="AB1382" s="10"/>
      <c r="AC1382" s="10"/>
      <c r="AD1382" s="10"/>
      <c r="AE1382" s="10"/>
      <c r="AF1382" s="10"/>
    </row>
    <row r="1383" spans="16:32" x14ac:dyDescent="0.25">
      <c r="P1383" s="11"/>
      <c r="S1383" s="9"/>
      <c r="AA1383" s="10"/>
      <c r="AB1383" s="10"/>
      <c r="AC1383" s="10"/>
      <c r="AD1383" s="10"/>
      <c r="AE1383" s="10"/>
      <c r="AF1383" s="10"/>
    </row>
    <row r="1384" spans="16:32" x14ac:dyDescent="0.25">
      <c r="P1384" s="11"/>
      <c r="S1384" s="9"/>
      <c r="AA1384" s="10"/>
      <c r="AB1384" s="10"/>
      <c r="AC1384" s="10"/>
      <c r="AD1384" s="10"/>
      <c r="AE1384" s="10"/>
      <c r="AF1384" s="10"/>
    </row>
    <row r="1385" spans="16:32" x14ac:dyDescent="0.25">
      <c r="P1385" s="11"/>
      <c r="S1385" s="9"/>
      <c r="AA1385" s="10"/>
      <c r="AB1385" s="10"/>
      <c r="AC1385" s="10"/>
      <c r="AD1385" s="10"/>
      <c r="AE1385" s="10"/>
      <c r="AF1385" s="10"/>
    </row>
    <row r="1386" spans="16:32" x14ac:dyDescent="0.25">
      <c r="P1386" s="11"/>
      <c r="S1386" s="9"/>
      <c r="AA1386" s="10"/>
      <c r="AB1386" s="10"/>
      <c r="AC1386" s="10"/>
      <c r="AD1386" s="10"/>
      <c r="AE1386" s="10"/>
      <c r="AF1386" s="10"/>
    </row>
    <row r="1387" spans="16:32" x14ac:dyDescent="0.25">
      <c r="P1387" s="11"/>
      <c r="S1387" s="9"/>
      <c r="AA1387" s="10"/>
      <c r="AB1387" s="10"/>
      <c r="AC1387" s="10"/>
      <c r="AD1387" s="10"/>
      <c r="AE1387" s="10"/>
      <c r="AF1387" s="10"/>
    </row>
    <row r="1388" spans="16:32" x14ac:dyDescent="0.25">
      <c r="P1388" s="11"/>
      <c r="S1388" s="9"/>
      <c r="AA1388" s="10"/>
      <c r="AB1388" s="10"/>
      <c r="AC1388" s="10"/>
      <c r="AD1388" s="10"/>
      <c r="AE1388" s="10"/>
      <c r="AF1388" s="10"/>
    </row>
    <row r="1389" spans="16:32" x14ac:dyDescent="0.25">
      <c r="P1389" s="11"/>
      <c r="S1389" s="9"/>
      <c r="AA1389" s="10"/>
      <c r="AB1389" s="10"/>
      <c r="AC1389" s="10"/>
      <c r="AD1389" s="10"/>
      <c r="AE1389" s="10"/>
      <c r="AF1389" s="10"/>
    </row>
    <row r="1390" spans="16:32" x14ac:dyDescent="0.25">
      <c r="P1390" s="11"/>
      <c r="S1390" s="9"/>
      <c r="AA1390" s="10"/>
      <c r="AB1390" s="10"/>
      <c r="AC1390" s="10"/>
      <c r="AD1390" s="10"/>
      <c r="AE1390" s="10"/>
      <c r="AF1390" s="10"/>
    </row>
    <row r="1391" spans="16:32" x14ac:dyDescent="0.25">
      <c r="P1391" s="11"/>
      <c r="S1391" s="9"/>
      <c r="AA1391" s="10"/>
      <c r="AB1391" s="10"/>
      <c r="AC1391" s="10"/>
      <c r="AD1391" s="10"/>
      <c r="AE1391" s="10"/>
      <c r="AF1391" s="10"/>
    </row>
    <row r="1392" spans="16:32" x14ac:dyDescent="0.25">
      <c r="P1392" s="11"/>
      <c r="S1392" s="9"/>
      <c r="AA1392" s="10"/>
      <c r="AB1392" s="10"/>
      <c r="AC1392" s="10"/>
      <c r="AD1392" s="10"/>
      <c r="AE1392" s="10"/>
      <c r="AF1392" s="10"/>
    </row>
    <row r="1393" spans="16:32" x14ac:dyDescent="0.25">
      <c r="P1393" s="11"/>
      <c r="S1393" s="9"/>
      <c r="AA1393" s="10"/>
      <c r="AB1393" s="10"/>
      <c r="AC1393" s="10"/>
      <c r="AD1393" s="10"/>
      <c r="AE1393" s="10"/>
      <c r="AF1393" s="10"/>
    </row>
    <row r="1394" spans="16:32" x14ac:dyDescent="0.25">
      <c r="P1394" s="11"/>
      <c r="S1394" s="9"/>
      <c r="AA1394" s="10"/>
      <c r="AB1394" s="10"/>
      <c r="AC1394" s="10"/>
      <c r="AD1394" s="10"/>
      <c r="AE1394" s="10"/>
      <c r="AF1394" s="10"/>
    </row>
    <row r="1395" spans="16:32" x14ac:dyDescent="0.25">
      <c r="P1395" s="11"/>
      <c r="S1395" s="9"/>
      <c r="AA1395" s="10"/>
      <c r="AB1395" s="10"/>
      <c r="AC1395" s="10"/>
      <c r="AD1395" s="10"/>
      <c r="AE1395" s="10"/>
      <c r="AF1395" s="10"/>
    </row>
    <row r="1396" spans="16:32" x14ac:dyDescent="0.25">
      <c r="P1396" s="11"/>
      <c r="S1396" s="9"/>
      <c r="AA1396" s="10"/>
      <c r="AB1396" s="10"/>
      <c r="AC1396" s="10"/>
      <c r="AD1396" s="10"/>
      <c r="AE1396" s="10"/>
      <c r="AF1396" s="10"/>
    </row>
    <row r="1397" spans="16:32" x14ac:dyDescent="0.25">
      <c r="P1397" s="11"/>
      <c r="S1397" s="9"/>
      <c r="AA1397" s="10"/>
      <c r="AB1397" s="10"/>
      <c r="AC1397" s="10"/>
      <c r="AD1397" s="10"/>
      <c r="AE1397" s="10"/>
      <c r="AF1397" s="10"/>
    </row>
    <row r="1398" spans="16:32" x14ac:dyDescent="0.25">
      <c r="P1398" s="11"/>
      <c r="S1398" s="9"/>
      <c r="AA1398" s="10"/>
      <c r="AB1398" s="10"/>
      <c r="AC1398" s="10"/>
      <c r="AD1398" s="10"/>
      <c r="AE1398" s="10"/>
      <c r="AF1398" s="10"/>
    </row>
    <row r="1399" spans="16:32" x14ac:dyDescent="0.25">
      <c r="P1399" s="11"/>
      <c r="S1399" s="9"/>
      <c r="AA1399" s="10"/>
      <c r="AB1399" s="10"/>
      <c r="AC1399" s="10"/>
      <c r="AD1399" s="10"/>
      <c r="AE1399" s="10"/>
      <c r="AF1399" s="10"/>
    </row>
    <row r="1400" spans="16:32" x14ac:dyDescent="0.25">
      <c r="P1400" s="11"/>
      <c r="S1400" s="9"/>
      <c r="AA1400" s="10"/>
      <c r="AB1400" s="10"/>
      <c r="AC1400" s="10"/>
      <c r="AD1400" s="10"/>
      <c r="AE1400" s="10"/>
      <c r="AF1400" s="10"/>
    </row>
    <row r="1401" spans="16:32" x14ac:dyDescent="0.25">
      <c r="P1401" s="11"/>
      <c r="S1401" s="9"/>
      <c r="AA1401" s="10"/>
      <c r="AB1401" s="10"/>
      <c r="AC1401" s="10"/>
      <c r="AD1401" s="10"/>
      <c r="AE1401" s="10"/>
      <c r="AF1401" s="10"/>
    </row>
    <row r="1402" spans="16:32" x14ac:dyDescent="0.25">
      <c r="P1402" s="11"/>
      <c r="S1402" s="9"/>
      <c r="AA1402" s="10"/>
      <c r="AB1402" s="10"/>
      <c r="AC1402" s="10"/>
      <c r="AD1402" s="10"/>
      <c r="AE1402" s="10"/>
      <c r="AF1402" s="10"/>
    </row>
    <row r="1403" spans="16:32" x14ac:dyDescent="0.25">
      <c r="P1403" s="11"/>
      <c r="S1403" s="9"/>
      <c r="AA1403" s="10"/>
      <c r="AB1403" s="10"/>
      <c r="AC1403" s="10"/>
      <c r="AD1403" s="10"/>
      <c r="AE1403" s="10"/>
      <c r="AF1403" s="10"/>
    </row>
    <row r="1404" spans="16:32" x14ac:dyDescent="0.25">
      <c r="P1404" s="11"/>
      <c r="S1404" s="9"/>
      <c r="AA1404" s="10"/>
      <c r="AB1404" s="10"/>
      <c r="AC1404" s="10"/>
      <c r="AD1404" s="10"/>
      <c r="AE1404" s="10"/>
      <c r="AF1404" s="10"/>
    </row>
    <row r="1405" spans="16:32" x14ac:dyDescent="0.25">
      <c r="P1405" s="11"/>
      <c r="S1405" s="9"/>
      <c r="AA1405" s="10"/>
      <c r="AB1405" s="10"/>
      <c r="AC1405" s="10"/>
      <c r="AD1405" s="10"/>
      <c r="AE1405" s="10"/>
      <c r="AF1405" s="10"/>
    </row>
    <row r="1406" spans="16:32" x14ac:dyDescent="0.25">
      <c r="P1406" s="11"/>
      <c r="S1406" s="9"/>
      <c r="AA1406" s="10"/>
      <c r="AB1406" s="10"/>
      <c r="AC1406" s="10"/>
      <c r="AD1406" s="10"/>
      <c r="AE1406" s="10"/>
      <c r="AF1406" s="10"/>
    </row>
    <row r="1407" spans="16:32" x14ac:dyDescent="0.25">
      <c r="P1407" s="11"/>
      <c r="S1407" s="9"/>
      <c r="AA1407" s="10"/>
      <c r="AB1407" s="10"/>
      <c r="AC1407" s="10"/>
      <c r="AD1407" s="10"/>
      <c r="AE1407" s="10"/>
      <c r="AF1407" s="10"/>
    </row>
    <row r="1408" spans="16:32" x14ac:dyDescent="0.25">
      <c r="P1408" s="11"/>
      <c r="S1408" s="9"/>
      <c r="AA1408" s="10"/>
      <c r="AB1408" s="10"/>
      <c r="AC1408" s="10"/>
      <c r="AD1408" s="10"/>
      <c r="AE1408" s="10"/>
      <c r="AF1408" s="10"/>
    </row>
    <row r="1409" spans="16:32" x14ac:dyDescent="0.25">
      <c r="P1409" s="11"/>
      <c r="S1409" s="9"/>
      <c r="AA1409" s="10"/>
      <c r="AB1409" s="10"/>
      <c r="AC1409" s="10"/>
      <c r="AD1409" s="10"/>
      <c r="AE1409" s="10"/>
      <c r="AF1409" s="10"/>
    </row>
    <row r="1410" spans="16:32" x14ac:dyDescent="0.25">
      <c r="P1410" s="11"/>
      <c r="S1410" s="9"/>
      <c r="AA1410" s="10"/>
      <c r="AB1410" s="10"/>
      <c r="AC1410" s="10"/>
      <c r="AD1410" s="10"/>
      <c r="AE1410" s="10"/>
      <c r="AF1410" s="10"/>
    </row>
    <row r="1411" spans="16:32" x14ac:dyDescent="0.25">
      <c r="P1411" s="11"/>
      <c r="S1411" s="9"/>
      <c r="AA1411" s="10"/>
      <c r="AB1411" s="10"/>
      <c r="AC1411" s="10"/>
      <c r="AD1411" s="10"/>
      <c r="AE1411" s="10"/>
      <c r="AF1411" s="10"/>
    </row>
    <row r="1412" spans="16:32" x14ac:dyDescent="0.25">
      <c r="P1412" s="11"/>
      <c r="S1412" s="9"/>
      <c r="AA1412" s="10"/>
      <c r="AB1412" s="10"/>
      <c r="AC1412" s="10"/>
      <c r="AD1412" s="10"/>
      <c r="AE1412" s="10"/>
      <c r="AF1412" s="10"/>
    </row>
    <row r="1413" spans="16:32" x14ac:dyDescent="0.25">
      <c r="P1413" s="11"/>
      <c r="S1413" s="9"/>
      <c r="AA1413" s="10"/>
      <c r="AB1413" s="10"/>
      <c r="AC1413" s="10"/>
      <c r="AD1413" s="10"/>
      <c r="AE1413" s="10"/>
      <c r="AF1413" s="10"/>
    </row>
    <row r="1414" spans="16:32" x14ac:dyDescent="0.25">
      <c r="P1414" s="11"/>
      <c r="S1414" s="9"/>
      <c r="AA1414" s="10"/>
      <c r="AB1414" s="10"/>
      <c r="AC1414" s="10"/>
      <c r="AD1414" s="10"/>
      <c r="AE1414" s="10"/>
      <c r="AF1414" s="10"/>
    </row>
    <row r="1415" spans="16:32" x14ac:dyDescent="0.25">
      <c r="P1415" s="11"/>
      <c r="S1415" s="9"/>
      <c r="AA1415" s="10"/>
      <c r="AB1415" s="10"/>
      <c r="AC1415" s="10"/>
      <c r="AD1415" s="10"/>
      <c r="AE1415" s="10"/>
      <c r="AF1415" s="10"/>
    </row>
    <row r="1416" spans="16:32" x14ac:dyDescent="0.25">
      <c r="P1416" s="11"/>
      <c r="S1416" s="9"/>
      <c r="AA1416" s="10"/>
      <c r="AB1416" s="10"/>
      <c r="AC1416" s="10"/>
      <c r="AD1416" s="10"/>
      <c r="AE1416" s="10"/>
      <c r="AF1416" s="10"/>
    </row>
    <row r="1417" spans="16:32" x14ac:dyDescent="0.25">
      <c r="P1417" s="11"/>
      <c r="S1417" s="9"/>
      <c r="AA1417" s="10"/>
      <c r="AB1417" s="10"/>
      <c r="AC1417" s="10"/>
      <c r="AD1417" s="10"/>
      <c r="AE1417" s="10"/>
      <c r="AF1417" s="10"/>
    </row>
    <row r="1418" spans="16:32" x14ac:dyDescent="0.25">
      <c r="P1418" s="11"/>
      <c r="S1418" s="9"/>
      <c r="AA1418" s="10"/>
      <c r="AB1418" s="10"/>
      <c r="AC1418" s="10"/>
      <c r="AD1418" s="10"/>
      <c r="AE1418" s="10"/>
      <c r="AF1418" s="10"/>
    </row>
    <row r="1419" spans="16:32" x14ac:dyDescent="0.25">
      <c r="P1419" s="11"/>
      <c r="S1419" s="9"/>
      <c r="AA1419" s="10"/>
      <c r="AB1419" s="10"/>
      <c r="AC1419" s="10"/>
      <c r="AD1419" s="10"/>
      <c r="AE1419" s="10"/>
      <c r="AF1419" s="10"/>
    </row>
    <row r="1420" spans="16:32" x14ac:dyDescent="0.25">
      <c r="P1420" s="11"/>
      <c r="S1420" s="9"/>
      <c r="AA1420" s="10"/>
      <c r="AB1420" s="10"/>
      <c r="AC1420" s="10"/>
      <c r="AD1420" s="10"/>
      <c r="AE1420" s="10"/>
      <c r="AF1420" s="10"/>
    </row>
    <row r="1421" spans="16:32" x14ac:dyDescent="0.25">
      <c r="P1421" s="11"/>
      <c r="S1421" s="9"/>
      <c r="AA1421" s="10"/>
      <c r="AB1421" s="10"/>
      <c r="AC1421" s="10"/>
      <c r="AD1421" s="10"/>
      <c r="AE1421" s="10"/>
      <c r="AF1421" s="10"/>
    </row>
    <row r="1422" spans="16:32" x14ac:dyDescent="0.25">
      <c r="P1422" s="11"/>
      <c r="S1422" s="9"/>
      <c r="AA1422" s="10"/>
      <c r="AB1422" s="10"/>
      <c r="AC1422" s="10"/>
      <c r="AD1422" s="10"/>
      <c r="AE1422" s="10"/>
      <c r="AF1422" s="10"/>
    </row>
    <row r="1423" spans="16:32" x14ac:dyDescent="0.25">
      <c r="P1423" s="11"/>
      <c r="S1423" s="9"/>
      <c r="AA1423" s="10"/>
      <c r="AB1423" s="10"/>
      <c r="AC1423" s="10"/>
      <c r="AD1423" s="10"/>
      <c r="AE1423" s="10"/>
      <c r="AF1423" s="10"/>
    </row>
    <row r="1424" spans="16:32" x14ac:dyDescent="0.25">
      <c r="P1424" s="11"/>
      <c r="S1424" s="9"/>
      <c r="AA1424" s="10"/>
      <c r="AB1424" s="10"/>
      <c r="AC1424" s="10"/>
      <c r="AD1424" s="10"/>
      <c r="AE1424" s="10"/>
      <c r="AF1424" s="10"/>
    </row>
    <row r="1425" spans="16:32" x14ac:dyDescent="0.25">
      <c r="P1425" s="11"/>
      <c r="S1425" s="9"/>
      <c r="AA1425" s="10"/>
      <c r="AB1425" s="10"/>
      <c r="AC1425" s="10"/>
      <c r="AD1425" s="10"/>
      <c r="AE1425" s="10"/>
      <c r="AF1425" s="10"/>
    </row>
    <row r="1426" spans="16:32" x14ac:dyDescent="0.25">
      <c r="P1426" s="11"/>
      <c r="S1426" s="9"/>
      <c r="AA1426" s="10"/>
      <c r="AB1426" s="10"/>
      <c r="AC1426" s="10"/>
      <c r="AD1426" s="10"/>
      <c r="AE1426" s="10"/>
      <c r="AF1426" s="10"/>
    </row>
    <row r="1427" spans="16:32" x14ac:dyDescent="0.25">
      <c r="P1427" s="11"/>
      <c r="S1427" s="9"/>
      <c r="AA1427" s="10"/>
      <c r="AB1427" s="10"/>
      <c r="AC1427" s="10"/>
      <c r="AD1427" s="10"/>
      <c r="AE1427" s="10"/>
      <c r="AF1427" s="10"/>
    </row>
    <row r="1428" spans="16:32" x14ac:dyDescent="0.25">
      <c r="P1428" s="11"/>
      <c r="S1428" s="9"/>
      <c r="AA1428" s="10"/>
      <c r="AB1428" s="10"/>
      <c r="AC1428" s="10"/>
      <c r="AD1428" s="10"/>
      <c r="AE1428" s="10"/>
      <c r="AF1428" s="10"/>
    </row>
    <row r="1429" spans="16:32" x14ac:dyDescent="0.25">
      <c r="P1429" s="11"/>
      <c r="S1429" s="9"/>
      <c r="AA1429" s="10"/>
      <c r="AB1429" s="10"/>
      <c r="AC1429" s="10"/>
      <c r="AD1429" s="10"/>
      <c r="AE1429" s="10"/>
      <c r="AF1429" s="10"/>
    </row>
    <row r="1430" spans="16:32" x14ac:dyDescent="0.25">
      <c r="P1430" s="11"/>
      <c r="S1430" s="9"/>
      <c r="AA1430" s="10"/>
      <c r="AB1430" s="10"/>
      <c r="AC1430" s="10"/>
      <c r="AD1430" s="10"/>
      <c r="AE1430" s="10"/>
      <c r="AF1430" s="10"/>
    </row>
    <row r="1431" spans="16:32" x14ac:dyDescent="0.25">
      <c r="P1431" s="11"/>
      <c r="S1431" s="9"/>
      <c r="AA1431" s="10"/>
      <c r="AB1431" s="10"/>
      <c r="AC1431" s="10"/>
      <c r="AD1431" s="10"/>
      <c r="AE1431" s="10"/>
      <c r="AF1431" s="10"/>
    </row>
    <row r="1432" spans="16:32" x14ac:dyDescent="0.25">
      <c r="P1432" s="11"/>
      <c r="S1432" s="9"/>
      <c r="AA1432" s="10"/>
      <c r="AB1432" s="10"/>
      <c r="AC1432" s="10"/>
      <c r="AD1432" s="10"/>
      <c r="AE1432" s="10"/>
      <c r="AF1432" s="10"/>
    </row>
    <row r="1433" spans="16:32" x14ac:dyDescent="0.25">
      <c r="P1433" s="11"/>
      <c r="S1433" s="9"/>
      <c r="AA1433" s="10"/>
      <c r="AB1433" s="10"/>
      <c r="AC1433" s="10"/>
      <c r="AD1433" s="10"/>
      <c r="AE1433" s="10"/>
      <c r="AF1433" s="10"/>
    </row>
    <row r="1434" spans="16:32" x14ac:dyDescent="0.25">
      <c r="P1434" s="11"/>
      <c r="S1434" s="9"/>
      <c r="AA1434" s="10"/>
      <c r="AB1434" s="10"/>
      <c r="AC1434" s="10"/>
      <c r="AD1434" s="10"/>
      <c r="AE1434" s="10"/>
      <c r="AF1434" s="10"/>
    </row>
    <row r="1435" spans="16:32" x14ac:dyDescent="0.25">
      <c r="P1435" s="11"/>
      <c r="S1435" s="9"/>
      <c r="AA1435" s="10"/>
      <c r="AB1435" s="10"/>
      <c r="AC1435" s="10"/>
      <c r="AD1435" s="10"/>
      <c r="AE1435" s="10"/>
      <c r="AF1435" s="10"/>
    </row>
    <row r="1436" spans="16:32" x14ac:dyDescent="0.25">
      <c r="P1436" s="11"/>
      <c r="S1436" s="9"/>
      <c r="AA1436" s="10"/>
      <c r="AB1436" s="10"/>
      <c r="AC1436" s="10"/>
      <c r="AD1436" s="10"/>
      <c r="AE1436" s="10"/>
      <c r="AF1436" s="10"/>
    </row>
    <row r="1437" spans="16:32" x14ac:dyDescent="0.25">
      <c r="P1437" s="11"/>
      <c r="S1437" s="9"/>
      <c r="AA1437" s="10"/>
      <c r="AB1437" s="10"/>
      <c r="AC1437" s="10"/>
      <c r="AD1437" s="10"/>
      <c r="AE1437" s="10"/>
      <c r="AF1437" s="10"/>
    </row>
    <row r="1438" spans="16:32" x14ac:dyDescent="0.25">
      <c r="P1438" s="11"/>
      <c r="S1438" s="9"/>
      <c r="AA1438" s="10"/>
      <c r="AB1438" s="10"/>
      <c r="AC1438" s="10"/>
      <c r="AD1438" s="10"/>
      <c r="AE1438" s="10"/>
      <c r="AF1438" s="10"/>
    </row>
    <row r="1439" spans="16:32" x14ac:dyDescent="0.25">
      <c r="P1439" s="11"/>
      <c r="S1439" s="9"/>
      <c r="AA1439" s="10"/>
      <c r="AB1439" s="10"/>
      <c r="AC1439" s="10"/>
      <c r="AD1439" s="10"/>
      <c r="AE1439" s="10"/>
      <c r="AF1439" s="10"/>
    </row>
    <row r="1440" spans="16:32" x14ac:dyDescent="0.25">
      <c r="P1440" s="11"/>
      <c r="S1440" s="9"/>
      <c r="AA1440" s="10"/>
      <c r="AB1440" s="10"/>
      <c r="AC1440" s="10"/>
      <c r="AD1440" s="10"/>
      <c r="AE1440" s="10"/>
      <c r="AF1440" s="10"/>
    </row>
    <row r="1441" spans="16:32" x14ac:dyDescent="0.25">
      <c r="P1441" s="11"/>
      <c r="S1441" s="9"/>
      <c r="AA1441" s="10"/>
      <c r="AB1441" s="10"/>
      <c r="AC1441" s="10"/>
      <c r="AD1441" s="10"/>
      <c r="AE1441" s="10"/>
      <c r="AF1441" s="10"/>
    </row>
    <row r="1442" spans="16:32" x14ac:dyDescent="0.25">
      <c r="P1442" s="11"/>
      <c r="S1442" s="9"/>
      <c r="AA1442" s="10"/>
      <c r="AB1442" s="10"/>
      <c r="AC1442" s="10"/>
      <c r="AD1442" s="10"/>
      <c r="AE1442" s="10"/>
      <c r="AF1442" s="10"/>
    </row>
    <row r="1443" spans="16:32" x14ac:dyDescent="0.25">
      <c r="P1443" s="11"/>
      <c r="S1443" s="9"/>
      <c r="AA1443" s="10"/>
      <c r="AB1443" s="10"/>
      <c r="AC1443" s="10"/>
      <c r="AD1443" s="10"/>
      <c r="AE1443" s="10"/>
      <c r="AF1443" s="10"/>
    </row>
    <row r="1444" spans="16:32" x14ac:dyDescent="0.25">
      <c r="P1444" s="11"/>
      <c r="S1444" s="9"/>
      <c r="AA1444" s="10"/>
      <c r="AB1444" s="10"/>
      <c r="AC1444" s="10"/>
      <c r="AD1444" s="10"/>
      <c r="AE1444" s="10"/>
      <c r="AF1444" s="10"/>
    </row>
    <row r="1445" spans="16:32" x14ac:dyDescent="0.25">
      <c r="P1445" s="11"/>
      <c r="S1445" s="9"/>
      <c r="AA1445" s="10"/>
      <c r="AB1445" s="10"/>
      <c r="AC1445" s="10"/>
      <c r="AD1445" s="10"/>
      <c r="AE1445" s="10"/>
      <c r="AF1445" s="10"/>
    </row>
    <row r="1446" spans="16:32" x14ac:dyDescent="0.25">
      <c r="P1446" s="11"/>
      <c r="S1446" s="9"/>
      <c r="AA1446" s="10"/>
      <c r="AB1446" s="10"/>
      <c r="AC1446" s="10"/>
      <c r="AD1446" s="10"/>
      <c r="AE1446" s="10"/>
      <c r="AF1446" s="10"/>
    </row>
    <row r="1447" spans="16:32" x14ac:dyDescent="0.25">
      <c r="P1447" s="11"/>
      <c r="S1447" s="9"/>
      <c r="AA1447" s="10"/>
      <c r="AB1447" s="10"/>
      <c r="AC1447" s="10"/>
      <c r="AD1447" s="10"/>
      <c r="AE1447" s="10"/>
      <c r="AF1447" s="10"/>
    </row>
    <row r="1448" spans="16:32" x14ac:dyDescent="0.25">
      <c r="P1448" s="11"/>
      <c r="S1448" s="9"/>
      <c r="AA1448" s="10"/>
      <c r="AB1448" s="10"/>
      <c r="AC1448" s="10"/>
      <c r="AD1448" s="10"/>
      <c r="AE1448" s="10"/>
      <c r="AF1448" s="10"/>
    </row>
    <row r="1449" spans="16:32" x14ac:dyDescent="0.25">
      <c r="P1449" s="11"/>
      <c r="S1449" s="9"/>
      <c r="AA1449" s="10"/>
      <c r="AB1449" s="10"/>
      <c r="AC1449" s="10"/>
      <c r="AD1449" s="10"/>
      <c r="AE1449" s="10"/>
      <c r="AF1449" s="10"/>
    </row>
    <row r="1450" spans="16:32" x14ac:dyDescent="0.25">
      <c r="P1450" s="11"/>
      <c r="S1450" s="9"/>
      <c r="AA1450" s="10"/>
      <c r="AB1450" s="10"/>
      <c r="AC1450" s="10"/>
      <c r="AD1450" s="10"/>
      <c r="AE1450" s="10"/>
      <c r="AF1450" s="10"/>
    </row>
    <row r="1451" spans="16:32" x14ac:dyDescent="0.25">
      <c r="P1451" s="11"/>
      <c r="S1451" s="9"/>
      <c r="AA1451" s="10"/>
      <c r="AB1451" s="10"/>
      <c r="AC1451" s="10"/>
      <c r="AD1451" s="10"/>
      <c r="AE1451" s="10"/>
      <c r="AF1451" s="10"/>
    </row>
    <row r="1452" spans="16:32" x14ac:dyDescent="0.25">
      <c r="P1452" s="11"/>
      <c r="S1452" s="9"/>
      <c r="AA1452" s="10"/>
      <c r="AB1452" s="10"/>
      <c r="AC1452" s="10"/>
      <c r="AD1452" s="10"/>
      <c r="AE1452" s="10"/>
      <c r="AF1452" s="10"/>
    </row>
    <row r="1453" spans="16:32" x14ac:dyDescent="0.25">
      <c r="P1453" s="11"/>
      <c r="S1453" s="9"/>
      <c r="AA1453" s="10"/>
      <c r="AB1453" s="10"/>
      <c r="AC1453" s="10"/>
      <c r="AD1453" s="10"/>
      <c r="AE1453" s="10"/>
      <c r="AF1453" s="10"/>
    </row>
    <row r="1454" spans="16:32" x14ac:dyDescent="0.25">
      <c r="P1454" s="11"/>
      <c r="S1454" s="9"/>
      <c r="AA1454" s="10"/>
      <c r="AB1454" s="10"/>
      <c r="AC1454" s="10"/>
      <c r="AD1454" s="10"/>
      <c r="AE1454" s="10"/>
      <c r="AF1454" s="10"/>
    </row>
    <row r="1455" spans="16:32" x14ac:dyDescent="0.25">
      <c r="P1455" s="11"/>
      <c r="S1455" s="9"/>
      <c r="AA1455" s="10"/>
      <c r="AB1455" s="10"/>
      <c r="AC1455" s="10"/>
      <c r="AD1455" s="10"/>
      <c r="AE1455" s="10"/>
      <c r="AF1455" s="10"/>
    </row>
    <row r="1456" spans="16:32" x14ac:dyDescent="0.25">
      <c r="P1456" s="11"/>
      <c r="S1456" s="9"/>
      <c r="AA1456" s="10"/>
      <c r="AB1456" s="10"/>
      <c r="AC1456" s="10"/>
      <c r="AD1456" s="10"/>
      <c r="AE1456" s="10"/>
      <c r="AF1456" s="10"/>
    </row>
    <row r="1457" spans="16:32" x14ac:dyDescent="0.25">
      <c r="P1457" s="11"/>
      <c r="S1457" s="9"/>
      <c r="AA1457" s="10"/>
      <c r="AB1457" s="10"/>
      <c r="AC1457" s="10"/>
      <c r="AD1457" s="10"/>
      <c r="AE1457" s="10"/>
      <c r="AF1457" s="10"/>
    </row>
    <row r="1458" spans="16:32" x14ac:dyDescent="0.25">
      <c r="P1458" s="11"/>
      <c r="S1458" s="9"/>
      <c r="AA1458" s="10"/>
      <c r="AB1458" s="10"/>
      <c r="AC1458" s="10"/>
      <c r="AD1458" s="10"/>
      <c r="AE1458" s="10"/>
      <c r="AF1458" s="10"/>
    </row>
    <row r="1459" spans="16:32" x14ac:dyDescent="0.25">
      <c r="P1459" s="11"/>
      <c r="S1459" s="9"/>
      <c r="AA1459" s="10"/>
      <c r="AB1459" s="10"/>
      <c r="AC1459" s="10"/>
      <c r="AD1459" s="10"/>
      <c r="AE1459" s="10"/>
      <c r="AF1459" s="10"/>
    </row>
    <row r="1460" spans="16:32" x14ac:dyDescent="0.25">
      <c r="P1460" s="11"/>
      <c r="S1460" s="9"/>
      <c r="AA1460" s="10"/>
      <c r="AB1460" s="10"/>
      <c r="AC1460" s="10"/>
      <c r="AD1460" s="10"/>
      <c r="AE1460" s="10"/>
      <c r="AF1460" s="10"/>
    </row>
    <row r="1461" spans="16:32" x14ac:dyDescent="0.25">
      <c r="P1461" s="11"/>
      <c r="S1461" s="9"/>
      <c r="AA1461" s="10"/>
      <c r="AB1461" s="10"/>
      <c r="AC1461" s="10"/>
      <c r="AD1461" s="10"/>
      <c r="AE1461" s="10"/>
      <c r="AF1461" s="10"/>
    </row>
    <row r="1462" spans="16:32" x14ac:dyDescent="0.25">
      <c r="P1462" s="11"/>
      <c r="S1462" s="9"/>
      <c r="AA1462" s="10"/>
      <c r="AB1462" s="10"/>
      <c r="AC1462" s="10"/>
      <c r="AD1462" s="10"/>
      <c r="AE1462" s="10"/>
      <c r="AF1462" s="10"/>
    </row>
    <row r="1463" spans="16:32" x14ac:dyDescent="0.25">
      <c r="P1463" s="11"/>
      <c r="S1463" s="9"/>
      <c r="AA1463" s="10"/>
      <c r="AB1463" s="10"/>
      <c r="AC1463" s="10"/>
      <c r="AD1463" s="10"/>
      <c r="AE1463" s="10"/>
      <c r="AF1463" s="10"/>
    </row>
    <row r="1464" spans="16:32" x14ac:dyDescent="0.25">
      <c r="P1464" s="11"/>
      <c r="S1464" s="9"/>
      <c r="AA1464" s="10"/>
      <c r="AB1464" s="10"/>
      <c r="AC1464" s="10"/>
      <c r="AD1464" s="10"/>
      <c r="AE1464" s="10"/>
      <c r="AF1464" s="10"/>
    </row>
    <row r="1465" spans="16:32" x14ac:dyDescent="0.25">
      <c r="P1465" s="11"/>
      <c r="S1465" s="9"/>
      <c r="AA1465" s="10"/>
      <c r="AB1465" s="10"/>
      <c r="AC1465" s="10"/>
      <c r="AD1465" s="10"/>
      <c r="AE1465" s="10"/>
      <c r="AF1465" s="10"/>
    </row>
    <row r="1466" spans="16:32" x14ac:dyDescent="0.25">
      <c r="P1466" s="11"/>
      <c r="S1466" s="9"/>
      <c r="AA1466" s="10"/>
      <c r="AB1466" s="10"/>
      <c r="AC1466" s="10"/>
      <c r="AD1466" s="10"/>
      <c r="AE1466" s="10"/>
      <c r="AF1466" s="10"/>
    </row>
    <row r="1467" spans="16:32" x14ac:dyDescent="0.25">
      <c r="P1467" s="11"/>
      <c r="S1467" s="9"/>
      <c r="AA1467" s="10"/>
      <c r="AB1467" s="10"/>
      <c r="AC1467" s="10"/>
      <c r="AD1467" s="10"/>
      <c r="AE1467" s="10"/>
      <c r="AF1467" s="10"/>
    </row>
    <row r="1468" spans="16:32" x14ac:dyDescent="0.25">
      <c r="P1468" s="11"/>
      <c r="S1468" s="9"/>
      <c r="AA1468" s="10"/>
      <c r="AB1468" s="10"/>
      <c r="AC1468" s="10"/>
      <c r="AD1468" s="10"/>
      <c r="AE1468" s="10"/>
      <c r="AF1468" s="10"/>
    </row>
    <row r="1469" spans="16:32" x14ac:dyDescent="0.25">
      <c r="P1469" s="11"/>
      <c r="S1469" s="9"/>
      <c r="AA1469" s="10"/>
      <c r="AB1469" s="10"/>
      <c r="AC1469" s="10"/>
      <c r="AD1469" s="10"/>
      <c r="AE1469" s="10"/>
      <c r="AF1469" s="10"/>
    </row>
    <row r="1470" spans="16:32" x14ac:dyDescent="0.25">
      <c r="P1470" s="11"/>
      <c r="S1470" s="9"/>
      <c r="AA1470" s="10"/>
      <c r="AB1470" s="10"/>
      <c r="AC1470" s="10"/>
      <c r="AD1470" s="10"/>
      <c r="AE1470" s="10"/>
      <c r="AF1470" s="10"/>
    </row>
    <row r="1471" spans="16:32" x14ac:dyDescent="0.25">
      <c r="P1471" s="11"/>
      <c r="S1471" s="9"/>
      <c r="AA1471" s="10"/>
      <c r="AB1471" s="10"/>
      <c r="AC1471" s="10"/>
      <c r="AD1471" s="10"/>
      <c r="AE1471" s="10"/>
      <c r="AF1471" s="10"/>
    </row>
    <row r="1472" spans="16:32" x14ac:dyDescent="0.25">
      <c r="P1472" s="11"/>
      <c r="S1472" s="9"/>
      <c r="AA1472" s="10"/>
      <c r="AB1472" s="10"/>
      <c r="AC1472" s="10"/>
      <c r="AD1472" s="10"/>
      <c r="AE1472" s="10"/>
      <c r="AF1472" s="10"/>
    </row>
    <row r="1473" spans="16:32" x14ac:dyDescent="0.25">
      <c r="P1473" s="11"/>
      <c r="S1473" s="9"/>
      <c r="AA1473" s="10"/>
      <c r="AB1473" s="10"/>
      <c r="AC1473" s="10"/>
      <c r="AD1473" s="10"/>
      <c r="AE1473" s="10"/>
      <c r="AF1473" s="10"/>
    </row>
    <row r="1474" spans="16:32" x14ac:dyDescent="0.25">
      <c r="P1474" s="11"/>
      <c r="S1474" s="9"/>
      <c r="AA1474" s="10"/>
      <c r="AB1474" s="10"/>
      <c r="AC1474" s="10"/>
      <c r="AD1474" s="10"/>
      <c r="AE1474" s="10"/>
      <c r="AF1474" s="10"/>
    </row>
    <row r="1475" spans="16:32" x14ac:dyDescent="0.25">
      <c r="P1475" s="11"/>
      <c r="S1475" s="9"/>
      <c r="AA1475" s="10"/>
      <c r="AB1475" s="10"/>
      <c r="AC1475" s="10"/>
      <c r="AD1475" s="10"/>
      <c r="AE1475" s="10"/>
      <c r="AF1475" s="10"/>
    </row>
    <row r="1476" spans="16:32" x14ac:dyDescent="0.25">
      <c r="P1476" s="11"/>
      <c r="S1476" s="9"/>
      <c r="AA1476" s="10"/>
      <c r="AB1476" s="10"/>
      <c r="AC1476" s="10"/>
      <c r="AD1476" s="10"/>
      <c r="AE1476" s="10"/>
      <c r="AF1476" s="10"/>
    </row>
    <row r="1477" spans="16:32" x14ac:dyDescent="0.25">
      <c r="P1477" s="11"/>
      <c r="S1477" s="9"/>
      <c r="AA1477" s="10"/>
      <c r="AB1477" s="10"/>
      <c r="AC1477" s="10"/>
      <c r="AD1477" s="10"/>
      <c r="AE1477" s="10"/>
      <c r="AF1477" s="10"/>
    </row>
    <row r="1478" spans="16:32" x14ac:dyDescent="0.25">
      <c r="P1478" s="11"/>
      <c r="S1478" s="9"/>
      <c r="AA1478" s="10"/>
      <c r="AB1478" s="10"/>
      <c r="AC1478" s="10"/>
      <c r="AD1478" s="10"/>
      <c r="AE1478" s="10"/>
      <c r="AF1478" s="10"/>
    </row>
    <row r="1479" spans="16:32" x14ac:dyDescent="0.25">
      <c r="P1479" s="11"/>
      <c r="S1479" s="9"/>
      <c r="AA1479" s="10"/>
      <c r="AB1479" s="10"/>
      <c r="AC1479" s="10"/>
      <c r="AD1479" s="10"/>
      <c r="AE1479" s="10"/>
      <c r="AF1479" s="10"/>
    </row>
    <row r="1480" spans="16:32" x14ac:dyDescent="0.25">
      <c r="P1480" s="11"/>
      <c r="S1480" s="9"/>
      <c r="AA1480" s="10"/>
      <c r="AB1480" s="10"/>
      <c r="AC1480" s="10"/>
      <c r="AD1480" s="10"/>
      <c r="AE1480" s="10"/>
      <c r="AF1480" s="10"/>
    </row>
    <row r="1481" spans="16:32" x14ac:dyDescent="0.25">
      <c r="P1481" s="11"/>
      <c r="S1481" s="9"/>
      <c r="AA1481" s="10"/>
      <c r="AB1481" s="10"/>
      <c r="AC1481" s="10"/>
      <c r="AD1481" s="10"/>
      <c r="AE1481" s="10"/>
      <c r="AF1481" s="10"/>
    </row>
    <row r="1482" spans="16:32" x14ac:dyDescent="0.25">
      <c r="P1482" s="11"/>
      <c r="S1482" s="9"/>
      <c r="AA1482" s="10"/>
      <c r="AB1482" s="10"/>
      <c r="AC1482" s="10"/>
      <c r="AD1482" s="10"/>
      <c r="AE1482" s="10"/>
      <c r="AF1482" s="10"/>
    </row>
    <row r="1483" spans="16:32" x14ac:dyDescent="0.25">
      <c r="P1483" s="11"/>
      <c r="S1483" s="9"/>
      <c r="AA1483" s="10"/>
      <c r="AB1483" s="10"/>
      <c r="AC1483" s="10"/>
      <c r="AD1483" s="10"/>
      <c r="AE1483" s="10"/>
      <c r="AF1483" s="10"/>
    </row>
    <row r="1484" spans="16:32" x14ac:dyDescent="0.25">
      <c r="P1484" s="11"/>
      <c r="S1484" s="9"/>
      <c r="AA1484" s="10"/>
      <c r="AB1484" s="10"/>
      <c r="AC1484" s="10"/>
      <c r="AD1484" s="10"/>
      <c r="AE1484" s="10"/>
      <c r="AF1484" s="10"/>
    </row>
    <row r="1485" spans="16:32" x14ac:dyDescent="0.25">
      <c r="P1485" s="11"/>
      <c r="S1485" s="9"/>
      <c r="AA1485" s="10"/>
      <c r="AB1485" s="10"/>
      <c r="AC1485" s="10"/>
      <c r="AD1485" s="10"/>
      <c r="AE1485" s="10"/>
      <c r="AF1485" s="10"/>
    </row>
    <row r="1486" spans="16:32" x14ac:dyDescent="0.25">
      <c r="P1486" s="11"/>
      <c r="S1486" s="9"/>
      <c r="AA1486" s="10"/>
      <c r="AB1486" s="10"/>
      <c r="AC1486" s="10"/>
      <c r="AD1486" s="10"/>
      <c r="AE1486" s="10"/>
      <c r="AF1486" s="10"/>
    </row>
    <row r="1487" spans="16:32" x14ac:dyDescent="0.25">
      <c r="P1487" s="11"/>
      <c r="S1487" s="9"/>
      <c r="AA1487" s="10"/>
      <c r="AB1487" s="10"/>
      <c r="AC1487" s="10"/>
      <c r="AD1487" s="10"/>
      <c r="AE1487" s="10"/>
      <c r="AF1487" s="10"/>
    </row>
    <row r="1488" spans="16:32" x14ac:dyDescent="0.25">
      <c r="P1488" s="11"/>
      <c r="S1488" s="9"/>
      <c r="AA1488" s="10"/>
      <c r="AB1488" s="10"/>
      <c r="AC1488" s="10"/>
      <c r="AD1488" s="10"/>
      <c r="AE1488" s="10"/>
      <c r="AF1488" s="10"/>
    </row>
    <row r="1489" spans="16:32" x14ac:dyDescent="0.25">
      <c r="P1489" s="11"/>
      <c r="S1489" s="9"/>
      <c r="AA1489" s="10"/>
      <c r="AB1489" s="10"/>
      <c r="AC1489" s="10"/>
      <c r="AD1489" s="10"/>
      <c r="AE1489" s="10"/>
      <c r="AF1489" s="10"/>
    </row>
    <row r="1490" spans="16:32" x14ac:dyDescent="0.25">
      <c r="P1490" s="11"/>
      <c r="S1490" s="9"/>
      <c r="AA1490" s="10"/>
      <c r="AB1490" s="10"/>
      <c r="AC1490" s="10"/>
      <c r="AD1490" s="10"/>
      <c r="AE1490" s="10"/>
      <c r="AF1490" s="10"/>
    </row>
    <row r="1491" spans="16:32" x14ac:dyDescent="0.25">
      <c r="P1491" s="11"/>
      <c r="S1491" s="9"/>
      <c r="AA1491" s="10"/>
      <c r="AB1491" s="10"/>
      <c r="AC1491" s="10"/>
      <c r="AD1491" s="10"/>
      <c r="AE1491" s="10"/>
      <c r="AF1491" s="10"/>
    </row>
    <row r="1492" spans="16:32" x14ac:dyDescent="0.25">
      <c r="P1492" s="11"/>
      <c r="S1492" s="9"/>
      <c r="AA1492" s="10"/>
      <c r="AB1492" s="10"/>
      <c r="AC1492" s="10"/>
      <c r="AD1492" s="10"/>
      <c r="AE1492" s="10"/>
      <c r="AF1492" s="10"/>
    </row>
    <row r="1493" spans="16:32" x14ac:dyDescent="0.25">
      <c r="P1493" s="11"/>
      <c r="S1493" s="9"/>
      <c r="AA1493" s="10"/>
      <c r="AB1493" s="10"/>
      <c r="AC1493" s="10"/>
      <c r="AD1493" s="10"/>
      <c r="AE1493" s="10"/>
      <c r="AF1493" s="10"/>
    </row>
    <row r="1494" spans="16:32" x14ac:dyDescent="0.25">
      <c r="P1494" s="11"/>
      <c r="S1494" s="9"/>
      <c r="AA1494" s="10"/>
      <c r="AB1494" s="10"/>
      <c r="AC1494" s="10"/>
      <c r="AD1494" s="10"/>
      <c r="AE1494" s="10"/>
      <c r="AF1494" s="10"/>
    </row>
    <row r="1495" spans="16:32" x14ac:dyDescent="0.25">
      <c r="P1495" s="11"/>
      <c r="S1495" s="9"/>
      <c r="AA1495" s="10"/>
      <c r="AB1495" s="10"/>
      <c r="AC1495" s="10"/>
      <c r="AD1495" s="10"/>
      <c r="AE1495" s="10"/>
      <c r="AF1495" s="10"/>
    </row>
    <row r="1496" spans="16:32" x14ac:dyDescent="0.25">
      <c r="P1496" s="11"/>
      <c r="S1496" s="9"/>
      <c r="AA1496" s="10"/>
      <c r="AB1496" s="10"/>
      <c r="AC1496" s="10"/>
      <c r="AD1496" s="10"/>
      <c r="AE1496" s="10"/>
      <c r="AF1496" s="10"/>
    </row>
    <row r="1497" spans="16:32" x14ac:dyDescent="0.25">
      <c r="P1497" s="11"/>
      <c r="S1497" s="9"/>
      <c r="AA1497" s="10"/>
      <c r="AB1497" s="10"/>
      <c r="AC1497" s="10"/>
      <c r="AD1497" s="10"/>
      <c r="AE1497" s="10"/>
      <c r="AF1497" s="10"/>
    </row>
    <row r="1498" spans="16:32" x14ac:dyDescent="0.25">
      <c r="P1498" s="11"/>
      <c r="S1498" s="9"/>
      <c r="AA1498" s="10"/>
      <c r="AB1498" s="10"/>
      <c r="AC1498" s="10"/>
      <c r="AD1498" s="10"/>
      <c r="AE1498" s="10"/>
      <c r="AF1498" s="10"/>
    </row>
    <row r="1499" spans="16:32" x14ac:dyDescent="0.25">
      <c r="P1499" s="11"/>
      <c r="S1499" s="9"/>
      <c r="AA1499" s="10"/>
      <c r="AB1499" s="10"/>
      <c r="AC1499" s="10"/>
      <c r="AD1499" s="10"/>
      <c r="AE1499" s="10"/>
      <c r="AF1499" s="10"/>
    </row>
    <row r="1500" spans="16:32" x14ac:dyDescent="0.25">
      <c r="P1500" s="11"/>
      <c r="S1500" s="9"/>
      <c r="AA1500" s="10"/>
      <c r="AB1500" s="10"/>
      <c r="AC1500" s="10"/>
      <c r="AD1500" s="10"/>
      <c r="AE1500" s="10"/>
      <c r="AF1500" s="10"/>
    </row>
    <row r="1501" spans="16:32" x14ac:dyDescent="0.25">
      <c r="P1501" s="11"/>
      <c r="S1501" s="9"/>
      <c r="AA1501" s="10"/>
      <c r="AB1501" s="10"/>
      <c r="AC1501" s="10"/>
      <c r="AD1501" s="10"/>
      <c r="AE1501" s="10"/>
      <c r="AF1501" s="10"/>
    </row>
    <row r="1502" spans="16:32" x14ac:dyDescent="0.25">
      <c r="P1502" s="11"/>
      <c r="S1502" s="9"/>
      <c r="AA1502" s="10"/>
      <c r="AB1502" s="10"/>
      <c r="AC1502" s="10"/>
      <c r="AD1502" s="10"/>
      <c r="AE1502" s="10"/>
      <c r="AF1502" s="10"/>
    </row>
    <row r="1503" spans="16:32" x14ac:dyDescent="0.25">
      <c r="P1503" s="11"/>
      <c r="S1503" s="9"/>
      <c r="AA1503" s="10"/>
      <c r="AB1503" s="10"/>
      <c r="AC1503" s="10"/>
      <c r="AD1503" s="10"/>
      <c r="AE1503" s="10"/>
      <c r="AF1503" s="10"/>
    </row>
    <row r="1504" spans="16:32" x14ac:dyDescent="0.25">
      <c r="P1504" s="11"/>
      <c r="S1504" s="9"/>
      <c r="AA1504" s="10"/>
      <c r="AB1504" s="10"/>
      <c r="AC1504" s="10"/>
      <c r="AD1504" s="10"/>
      <c r="AE1504" s="10"/>
      <c r="AF1504" s="10"/>
    </row>
    <row r="1505" spans="16:32" x14ac:dyDescent="0.25">
      <c r="P1505" s="11"/>
      <c r="S1505" s="9"/>
      <c r="AA1505" s="10"/>
      <c r="AB1505" s="10"/>
      <c r="AC1505" s="10"/>
      <c r="AD1505" s="10"/>
      <c r="AE1505" s="10"/>
      <c r="AF1505" s="10"/>
    </row>
    <row r="1506" spans="16:32" x14ac:dyDescent="0.25">
      <c r="P1506" s="11"/>
      <c r="S1506" s="9"/>
      <c r="AA1506" s="10"/>
      <c r="AB1506" s="10"/>
      <c r="AC1506" s="10"/>
      <c r="AD1506" s="10"/>
      <c r="AE1506" s="10"/>
      <c r="AF1506" s="10"/>
    </row>
    <row r="1507" spans="16:32" x14ac:dyDescent="0.25">
      <c r="P1507" s="11"/>
      <c r="S1507" s="9"/>
      <c r="AA1507" s="10"/>
      <c r="AB1507" s="10"/>
      <c r="AC1507" s="10"/>
      <c r="AD1507" s="10"/>
      <c r="AE1507" s="10"/>
      <c r="AF1507" s="10"/>
    </row>
    <row r="1508" spans="16:32" x14ac:dyDescent="0.25">
      <c r="P1508" s="11"/>
      <c r="S1508" s="9"/>
      <c r="AA1508" s="10"/>
      <c r="AB1508" s="10"/>
      <c r="AC1508" s="10"/>
      <c r="AD1508" s="10"/>
      <c r="AE1508" s="10"/>
      <c r="AF1508" s="10"/>
    </row>
    <row r="1509" spans="16:32" x14ac:dyDescent="0.25">
      <c r="P1509" s="11"/>
      <c r="S1509" s="9"/>
      <c r="AA1509" s="10"/>
      <c r="AB1509" s="10"/>
      <c r="AC1509" s="10"/>
      <c r="AD1509" s="10"/>
      <c r="AE1509" s="10"/>
      <c r="AF1509" s="10"/>
    </row>
    <row r="1510" spans="16:32" x14ac:dyDescent="0.25">
      <c r="P1510" s="11"/>
      <c r="S1510" s="9"/>
      <c r="AA1510" s="10"/>
      <c r="AB1510" s="10"/>
      <c r="AC1510" s="10"/>
      <c r="AD1510" s="10"/>
      <c r="AE1510" s="10"/>
      <c r="AF1510" s="10"/>
    </row>
    <row r="1511" spans="16:32" x14ac:dyDescent="0.25">
      <c r="P1511" s="11"/>
      <c r="S1511" s="9"/>
      <c r="AA1511" s="10"/>
      <c r="AB1511" s="10"/>
      <c r="AC1511" s="10"/>
      <c r="AD1511" s="10"/>
      <c r="AE1511" s="10"/>
      <c r="AF1511" s="10"/>
    </row>
    <row r="1512" spans="16:32" x14ac:dyDescent="0.25">
      <c r="P1512" s="11"/>
      <c r="S1512" s="9"/>
      <c r="AA1512" s="10"/>
      <c r="AB1512" s="10"/>
      <c r="AC1512" s="10"/>
      <c r="AD1512" s="10"/>
      <c r="AE1512" s="10"/>
      <c r="AF1512" s="10"/>
    </row>
    <row r="1513" spans="16:32" x14ac:dyDescent="0.25">
      <c r="P1513" s="11"/>
      <c r="S1513" s="9"/>
      <c r="AA1513" s="10"/>
      <c r="AB1513" s="10"/>
      <c r="AC1513" s="10"/>
      <c r="AD1513" s="10"/>
      <c r="AE1513" s="10"/>
      <c r="AF1513" s="10"/>
    </row>
    <row r="1514" spans="16:32" x14ac:dyDescent="0.25">
      <c r="P1514" s="11"/>
      <c r="S1514" s="9"/>
      <c r="AA1514" s="10"/>
      <c r="AB1514" s="10"/>
      <c r="AC1514" s="10"/>
      <c r="AD1514" s="10"/>
      <c r="AE1514" s="10"/>
      <c r="AF1514" s="10"/>
    </row>
    <row r="1515" spans="16:32" x14ac:dyDescent="0.25">
      <c r="P1515" s="11"/>
      <c r="S1515" s="9"/>
      <c r="AA1515" s="10"/>
      <c r="AB1515" s="10"/>
      <c r="AC1515" s="10"/>
      <c r="AD1515" s="10"/>
      <c r="AE1515" s="10"/>
      <c r="AF1515" s="10"/>
    </row>
    <row r="1516" spans="16:32" x14ac:dyDescent="0.25">
      <c r="P1516" s="11"/>
      <c r="S1516" s="9"/>
      <c r="AA1516" s="10"/>
      <c r="AB1516" s="10"/>
      <c r="AC1516" s="10"/>
      <c r="AD1516" s="10"/>
      <c r="AE1516" s="10"/>
      <c r="AF1516" s="10"/>
    </row>
    <row r="1517" spans="16:32" x14ac:dyDescent="0.25">
      <c r="P1517" s="11"/>
      <c r="S1517" s="9"/>
      <c r="AA1517" s="10"/>
      <c r="AB1517" s="10"/>
      <c r="AC1517" s="10"/>
      <c r="AD1517" s="10"/>
      <c r="AE1517" s="10"/>
      <c r="AF1517" s="10"/>
    </row>
    <row r="1518" spans="16:32" x14ac:dyDescent="0.25">
      <c r="P1518" s="11"/>
      <c r="S1518" s="9"/>
      <c r="AA1518" s="10"/>
      <c r="AB1518" s="10"/>
      <c r="AC1518" s="10"/>
      <c r="AD1518" s="10"/>
      <c r="AE1518" s="10"/>
      <c r="AF1518" s="10"/>
    </row>
    <row r="1519" spans="16:32" x14ac:dyDescent="0.25">
      <c r="P1519" s="11"/>
      <c r="S1519" s="9"/>
      <c r="AA1519" s="10"/>
      <c r="AB1519" s="10"/>
      <c r="AC1519" s="10"/>
      <c r="AD1519" s="10"/>
      <c r="AE1519" s="10"/>
      <c r="AF1519" s="10"/>
    </row>
    <row r="1520" spans="16:32" x14ac:dyDescent="0.25">
      <c r="P1520" s="11"/>
      <c r="S1520" s="9"/>
      <c r="AA1520" s="10"/>
      <c r="AB1520" s="10"/>
      <c r="AC1520" s="10"/>
      <c r="AD1520" s="10"/>
      <c r="AE1520" s="10"/>
      <c r="AF1520" s="10"/>
    </row>
    <row r="1521" spans="16:32" x14ac:dyDescent="0.25">
      <c r="P1521" s="11"/>
      <c r="S1521" s="9"/>
      <c r="AA1521" s="10"/>
      <c r="AB1521" s="10"/>
      <c r="AC1521" s="10"/>
      <c r="AD1521" s="10"/>
      <c r="AE1521" s="10"/>
      <c r="AF1521" s="10"/>
    </row>
    <row r="1522" spans="16:32" x14ac:dyDescent="0.25">
      <c r="P1522" s="11"/>
      <c r="S1522" s="9"/>
      <c r="AA1522" s="10"/>
      <c r="AB1522" s="10"/>
      <c r="AC1522" s="10"/>
      <c r="AD1522" s="10"/>
      <c r="AE1522" s="10"/>
      <c r="AF1522" s="10"/>
    </row>
    <row r="1523" spans="16:32" x14ac:dyDescent="0.25">
      <c r="P1523" s="11"/>
      <c r="S1523" s="9"/>
      <c r="AA1523" s="10"/>
      <c r="AB1523" s="10"/>
      <c r="AC1523" s="10"/>
      <c r="AD1523" s="10"/>
      <c r="AE1523" s="10"/>
      <c r="AF1523" s="10"/>
    </row>
    <row r="1524" spans="16:32" x14ac:dyDescent="0.25">
      <c r="P1524" s="11"/>
      <c r="S1524" s="9"/>
      <c r="AA1524" s="10"/>
      <c r="AB1524" s="10"/>
      <c r="AC1524" s="10"/>
      <c r="AD1524" s="10"/>
      <c r="AE1524" s="10"/>
      <c r="AF1524" s="10"/>
    </row>
    <row r="1525" spans="16:32" x14ac:dyDescent="0.25">
      <c r="P1525" s="11"/>
      <c r="S1525" s="9"/>
      <c r="AA1525" s="10"/>
      <c r="AB1525" s="10"/>
      <c r="AC1525" s="10"/>
      <c r="AD1525" s="10"/>
      <c r="AE1525" s="10"/>
      <c r="AF1525" s="10"/>
    </row>
    <row r="1526" spans="16:32" x14ac:dyDescent="0.25">
      <c r="P1526" s="11"/>
      <c r="S1526" s="9"/>
      <c r="AA1526" s="10"/>
      <c r="AB1526" s="10"/>
      <c r="AC1526" s="10"/>
      <c r="AD1526" s="10"/>
      <c r="AE1526" s="10"/>
      <c r="AF1526" s="10"/>
    </row>
    <row r="1527" spans="16:32" x14ac:dyDescent="0.25">
      <c r="P1527" s="11"/>
      <c r="S1527" s="9"/>
      <c r="AA1527" s="10"/>
      <c r="AB1527" s="10"/>
      <c r="AC1527" s="10"/>
      <c r="AD1527" s="10"/>
      <c r="AE1527" s="10"/>
      <c r="AF1527" s="10"/>
    </row>
    <row r="1528" spans="16:32" x14ac:dyDescent="0.25">
      <c r="P1528" s="11"/>
      <c r="S1528" s="9"/>
      <c r="AA1528" s="10"/>
      <c r="AB1528" s="10"/>
      <c r="AC1528" s="10"/>
      <c r="AD1528" s="10"/>
      <c r="AE1528" s="10"/>
      <c r="AF1528" s="10"/>
    </row>
    <row r="1529" spans="16:32" x14ac:dyDescent="0.25">
      <c r="P1529" s="11"/>
      <c r="S1529" s="9"/>
      <c r="AA1529" s="10"/>
      <c r="AB1529" s="10"/>
      <c r="AC1529" s="10"/>
      <c r="AD1529" s="10"/>
      <c r="AE1529" s="10"/>
      <c r="AF1529" s="10"/>
    </row>
    <row r="1530" spans="16:32" x14ac:dyDescent="0.25">
      <c r="P1530" s="11"/>
      <c r="S1530" s="9"/>
      <c r="AA1530" s="10"/>
      <c r="AB1530" s="10"/>
      <c r="AC1530" s="10"/>
      <c r="AD1530" s="10"/>
      <c r="AE1530" s="10"/>
      <c r="AF1530" s="10"/>
    </row>
    <row r="1531" spans="16:32" x14ac:dyDescent="0.25">
      <c r="P1531" s="11"/>
      <c r="S1531" s="9"/>
      <c r="AA1531" s="10"/>
      <c r="AB1531" s="10"/>
      <c r="AC1531" s="10"/>
      <c r="AD1531" s="10"/>
      <c r="AE1531" s="10"/>
      <c r="AF1531" s="10"/>
    </row>
    <row r="1532" spans="16:32" x14ac:dyDescent="0.25">
      <c r="P1532" s="11"/>
      <c r="S1532" s="9"/>
      <c r="AA1532" s="10"/>
      <c r="AB1532" s="10"/>
      <c r="AC1532" s="10"/>
      <c r="AD1532" s="10"/>
      <c r="AE1532" s="10"/>
      <c r="AF1532" s="10"/>
    </row>
    <row r="1533" spans="16:32" x14ac:dyDescent="0.25">
      <c r="P1533" s="11"/>
      <c r="S1533" s="9"/>
      <c r="AA1533" s="10"/>
      <c r="AB1533" s="10"/>
      <c r="AC1533" s="10"/>
      <c r="AD1533" s="10"/>
      <c r="AE1533" s="10"/>
      <c r="AF1533" s="10"/>
    </row>
    <row r="1534" spans="16:32" x14ac:dyDescent="0.25">
      <c r="P1534" s="11"/>
      <c r="S1534" s="9"/>
      <c r="AA1534" s="10"/>
      <c r="AB1534" s="10"/>
      <c r="AC1534" s="10"/>
      <c r="AD1534" s="10"/>
      <c r="AE1534" s="10"/>
      <c r="AF1534" s="10"/>
    </row>
    <row r="1535" spans="16:32" x14ac:dyDescent="0.25">
      <c r="P1535" s="11"/>
      <c r="S1535" s="9"/>
      <c r="AA1535" s="10"/>
      <c r="AB1535" s="10"/>
      <c r="AC1535" s="10"/>
      <c r="AD1535" s="10"/>
      <c r="AE1535" s="10"/>
      <c r="AF1535" s="10"/>
    </row>
    <row r="1536" spans="16:32" x14ac:dyDescent="0.25">
      <c r="P1536" s="11"/>
      <c r="S1536" s="9"/>
      <c r="AA1536" s="10"/>
      <c r="AB1536" s="10"/>
      <c r="AC1536" s="10"/>
      <c r="AD1536" s="10"/>
      <c r="AE1536" s="10"/>
      <c r="AF1536" s="10"/>
    </row>
    <row r="1537" spans="16:32" x14ac:dyDescent="0.25">
      <c r="P1537" s="11"/>
      <c r="S1537" s="9"/>
      <c r="AA1537" s="10"/>
      <c r="AB1537" s="10"/>
      <c r="AC1537" s="10"/>
      <c r="AD1537" s="10"/>
      <c r="AE1537" s="10"/>
      <c r="AF1537" s="10"/>
    </row>
    <row r="1538" spans="16:32" x14ac:dyDescent="0.25">
      <c r="P1538" s="11"/>
      <c r="S1538" s="9"/>
      <c r="AA1538" s="10"/>
      <c r="AB1538" s="10"/>
      <c r="AC1538" s="10"/>
      <c r="AD1538" s="10"/>
      <c r="AE1538" s="10"/>
      <c r="AF1538" s="10"/>
    </row>
    <row r="1539" spans="16:32" x14ac:dyDescent="0.25">
      <c r="P1539" s="11"/>
      <c r="S1539" s="9"/>
      <c r="AA1539" s="10"/>
      <c r="AB1539" s="10"/>
      <c r="AC1539" s="10"/>
      <c r="AD1539" s="10"/>
      <c r="AE1539" s="10"/>
      <c r="AF1539" s="10"/>
    </row>
    <row r="1540" spans="16:32" x14ac:dyDescent="0.25">
      <c r="P1540" s="11"/>
      <c r="S1540" s="9"/>
      <c r="AA1540" s="10"/>
      <c r="AB1540" s="10"/>
      <c r="AC1540" s="10"/>
      <c r="AD1540" s="10"/>
      <c r="AE1540" s="10"/>
      <c r="AF1540" s="10"/>
    </row>
    <row r="1541" spans="16:32" x14ac:dyDescent="0.25">
      <c r="P1541" s="11"/>
      <c r="S1541" s="9"/>
      <c r="AA1541" s="10"/>
      <c r="AB1541" s="10"/>
      <c r="AC1541" s="10"/>
      <c r="AD1541" s="10"/>
      <c r="AE1541" s="10"/>
      <c r="AF1541" s="10"/>
    </row>
    <row r="1542" spans="16:32" x14ac:dyDescent="0.25">
      <c r="P1542" s="11"/>
      <c r="S1542" s="9"/>
      <c r="AA1542" s="10"/>
      <c r="AB1542" s="10"/>
      <c r="AC1542" s="10"/>
      <c r="AD1542" s="10"/>
      <c r="AE1542" s="10"/>
      <c r="AF1542" s="10"/>
    </row>
    <row r="1543" spans="16:32" x14ac:dyDescent="0.25">
      <c r="P1543" s="11"/>
      <c r="S1543" s="9"/>
      <c r="AA1543" s="10"/>
      <c r="AB1543" s="10"/>
      <c r="AC1543" s="10"/>
      <c r="AD1543" s="10"/>
      <c r="AE1543" s="10"/>
      <c r="AF1543" s="10"/>
    </row>
    <row r="1544" spans="16:32" x14ac:dyDescent="0.25">
      <c r="P1544" s="11"/>
      <c r="S1544" s="9"/>
      <c r="AA1544" s="10"/>
      <c r="AB1544" s="10"/>
      <c r="AC1544" s="10"/>
      <c r="AD1544" s="10"/>
      <c r="AE1544" s="10"/>
      <c r="AF1544" s="10"/>
    </row>
    <row r="1545" spans="16:32" x14ac:dyDescent="0.25">
      <c r="P1545" s="11"/>
      <c r="S1545" s="9"/>
      <c r="AA1545" s="10"/>
      <c r="AB1545" s="10"/>
      <c r="AC1545" s="10"/>
      <c r="AD1545" s="10"/>
      <c r="AE1545" s="10"/>
      <c r="AF1545" s="10"/>
    </row>
    <row r="1546" spans="16:32" x14ac:dyDescent="0.25">
      <c r="P1546" s="11"/>
      <c r="S1546" s="9"/>
      <c r="AA1546" s="10"/>
      <c r="AB1546" s="10"/>
      <c r="AC1546" s="10"/>
      <c r="AD1546" s="10"/>
      <c r="AE1546" s="10"/>
      <c r="AF1546" s="10"/>
    </row>
    <row r="1547" spans="16:32" x14ac:dyDescent="0.25">
      <c r="P1547" s="11"/>
      <c r="S1547" s="9"/>
      <c r="AA1547" s="10"/>
      <c r="AB1547" s="10"/>
      <c r="AC1547" s="10"/>
      <c r="AD1547" s="10"/>
      <c r="AE1547" s="10"/>
      <c r="AF1547" s="10"/>
    </row>
    <row r="1548" spans="16:32" x14ac:dyDescent="0.25">
      <c r="P1548" s="11"/>
      <c r="S1548" s="9"/>
      <c r="AA1548" s="10"/>
      <c r="AB1548" s="10"/>
      <c r="AC1548" s="10"/>
      <c r="AD1548" s="10"/>
      <c r="AE1548" s="10"/>
      <c r="AF1548" s="10"/>
    </row>
    <row r="1549" spans="16:32" x14ac:dyDescent="0.25">
      <c r="P1549" s="11"/>
      <c r="S1549" s="9"/>
      <c r="AA1549" s="10"/>
      <c r="AB1549" s="10"/>
      <c r="AC1549" s="10"/>
      <c r="AD1549" s="10"/>
      <c r="AE1549" s="10"/>
      <c r="AF1549" s="10"/>
    </row>
    <row r="1550" spans="16:32" x14ac:dyDescent="0.25">
      <c r="P1550" s="11"/>
      <c r="S1550" s="9"/>
      <c r="AA1550" s="10"/>
      <c r="AB1550" s="10"/>
      <c r="AC1550" s="10"/>
      <c r="AD1550" s="10"/>
      <c r="AE1550" s="10"/>
      <c r="AF1550" s="10"/>
    </row>
    <row r="1551" spans="16:32" x14ac:dyDescent="0.25">
      <c r="P1551" s="11"/>
      <c r="S1551" s="9"/>
      <c r="AA1551" s="10"/>
      <c r="AB1551" s="10"/>
      <c r="AC1551" s="10"/>
      <c r="AD1551" s="10"/>
      <c r="AE1551" s="10"/>
      <c r="AF1551" s="10"/>
    </row>
    <row r="1552" spans="16:32" x14ac:dyDescent="0.25">
      <c r="P1552" s="11"/>
      <c r="S1552" s="9"/>
      <c r="AA1552" s="10"/>
      <c r="AB1552" s="10"/>
      <c r="AC1552" s="10"/>
      <c r="AD1552" s="10"/>
      <c r="AE1552" s="10"/>
      <c r="AF1552" s="10"/>
    </row>
    <row r="1553" spans="16:32" x14ac:dyDescent="0.25">
      <c r="P1553" s="11"/>
      <c r="S1553" s="9"/>
      <c r="AA1553" s="10"/>
      <c r="AB1553" s="10"/>
      <c r="AC1553" s="10"/>
      <c r="AD1553" s="10"/>
      <c r="AE1553" s="10"/>
      <c r="AF1553" s="10"/>
    </row>
    <row r="1554" spans="16:32" x14ac:dyDescent="0.25">
      <c r="P1554" s="11"/>
      <c r="S1554" s="9"/>
      <c r="AA1554" s="10"/>
      <c r="AB1554" s="10"/>
      <c r="AC1554" s="10"/>
      <c r="AD1554" s="10"/>
      <c r="AE1554" s="10"/>
      <c r="AF1554" s="10"/>
    </row>
    <row r="1555" spans="16:32" x14ac:dyDescent="0.25">
      <c r="P1555" s="11"/>
      <c r="S1555" s="9"/>
      <c r="AA1555" s="10"/>
      <c r="AB1555" s="10"/>
      <c r="AC1555" s="10"/>
      <c r="AD1555" s="10"/>
      <c r="AE1555" s="10"/>
      <c r="AF1555" s="10"/>
    </row>
    <row r="1556" spans="16:32" x14ac:dyDescent="0.25">
      <c r="P1556" s="11"/>
      <c r="S1556" s="9"/>
      <c r="AA1556" s="10"/>
      <c r="AB1556" s="10"/>
      <c r="AC1556" s="10"/>
      <c r="AD1556" s="10"/>
      <c r="AE1556" s="10"/>
      <c r="AF1556" s="10"/>
    </row>
    <row r="1557" spans="16:32" x14ac:dyDescent="0.25">
      <c r="P1557" s="11"/>
      <c r="S1557" s="9"/>
      <c r="AA1557" s="10"/>
      <c r="AB1557" s="10"/>
      <c r="AC1557" s="10"/>
      <c r="AD1557" s="10"/>
      <c r="AE1557" s="10"/>
      <c r="AF1557" s="10"/>
    </row>
    <row r="1558" spans="16:32" x14ac:dyDescent="0.25">
      <c r="P1558" s="11"/>
      <c r="S1558" s="9"/>
      <c r="AA1558" s="10"/>
      <c r="AB1558" s="10"/>
      <c r="AC1558" s="10"/>
      <c r="AD1558" s="10"/>
      <c r="AE1558" s="10"/>
      <c r="AF1558" s="10"/>
    </row>
    <row r="1559" spans="16:32" x14ac:dyDescent="0.25">
      <c r="P1559" s="11"/>
      <c r="S1559" s="9"/>
      <c r="AA1559" s="10"/>
      <c r="AB1559" s="10"/>
      <c r="AC1559" s="10"/>
      <c r="AD1559" s="10"/>
      <c r="AE1559" s="10"/>
      <c r="AF1559" s="10"/>
    </row>
    <row r="1560" spans="16:32" x14ac:dyDescent="0.25">
      <c r="P1560" s="11"/>
      <c r="S1560" s="9"/>
      <c r="AA1560" s="10"/>
      <c r="AB1560" s="10"/>
      <c r="AC1560" s="10"/>
      <c r="AD1560" s="10"/>
      <c r="AE1560" s="10"/>
      <c r="AF1560" s="10"/>
    </row>
    <row r="1561" spans="16:32" x14ac:dyDescent="0.25">
      <c r="P1561" s="11"/>
      <c r="S1561" s="9"/>
      <c r="AA1561" s="10"/>
      <c r="AB1561" s="10"/>
      <c r="AC1561" s="10"/>
      <c r="AD1561" s="10"/>
      <c r="AE1561" s="10"/>
      <c r="AF1561" s="10"/>
    </row>
    <row r="1562" spans="16:32" x14ac:dyDescent="0.25">
      <c r="P1562" s="11"/>
      <c r="S1562" s="9"/>
      <c r="AA1562" s="10"/>
      <c r="AB1562" s="10"/>
      <c r="AC1562" s="10"/>
      <c r="AD1562" s="10"/>
      <c r="AE1562" s="10"/>
      <c r="AF1562" s="10"/>
    </row>
    <row r="1563" spans="16:32" x14ac:dyDescent="0.25">
      <c r="P1563" s="11"/>
      <c r="S1563" s="9"/>
      <c r="AA1563" s="10"/>
      <c r="AB1563" s="10"/>
      <c r="AC1563" s="10"/>
      <c r="AD1563" s="10"/>
      <c r="AE1563" s="10"/>
      <c r="AF1563" s="10"/>
    </row>
    <row r="1564" spans="16:32" x14ac:dyDescent="0.25">
      <c r="P1564" s="11"/>
      <c r="S1564" s="9"/>
      <c r="AA1564" s="10"/>
      <c r="AB1564" s="10"/>
      <c r="AC1564" s="10"/>
      <c r="AD1564" s="10"/>
      <c r="AE1564" s="10"/>
      <c r="AF1564" s="10"/>
    </row>
    <row r="1565" spans="16:32" x14ac:dyDescent="0.25">
      <c r="P1565" s="11"/>
      <c r="S1565" s="9"/>
      <c r="AA1565" s="10"/>
      <c r="AB1565" s="10"/>
      <c r="AC1565" s="10"/>
      <c r="AD1565" s="10"/>
      <c r="AE1565" s="10"/>
      <c r="AF1565" s="10"/>
    </row>
    <row r="1566" spans="16:32" x14ac:dyDescent="0.25">
      <c r="P1566" s="11"/>
      <c r="S1566" s="9"/>
      <c r="AA1566" s="10"/>
      <c r="AB1566" s="10"/>
      <c r="AC1566" s="10"/>
      <c r="AD1566" s="10"/>
      <c r="AE1566" s="10"/>
      <c r="AF1566" s="10"/>
    </row>
    <row r="1567" spans="16:32" x14ac:dyDescent="0.25">
      <c r="P1567" s="11"/>
      <c r="S1567" s="9"/>
      <c r="AA1567" s="10"/>
      <c r="AB1567" s="10"/>
      <c r="AC1567" s="10"/>
      <c r="AD1567" s="10"/>
      <c r="AE1567" s="10"/>
      <c r="AF1567" s="10"/>
    </row>
    <row r="1568" spans="16:32" x14ac:dyDescent="0.25">
      <c r="P1568" s="11"/>
      <c r="S1568" s="9"/>
      <c r="AA1568" s="10"/>
      <c r="AB1568" s="10"/>
      <c r="AC1568" s="10"/>
      <c r="AD1568" s="10"/>
      <c r="AE1568" s="10"/>
      <c r="AF1568" s="10"/>
    </row>
    <row r="1569" spans="16:32" x14ac:dyDescent="0.25">
      <c r="P1569" s="11"/>
      <c r="S1569" s="9"/>
      <c r="AA1569" s="10"/>
      <c r="AB1569" s="10"/>
      <c r="AC1569" s="10"/>
      <c r="AD1569" s="10"/>
      <c r="AE1569" s="10"/>
      <c r="AF1569" s="10"/>
    </row>
    <row r="1570" spans="16:32" x14ac:dyDescent="0.25">
      <c r="P1570" s="11"/>
      <c r="S1570" s="9"/>
      <c r="AA1570" s="10"/>
      <c r="AB1570" s="10"/>
      <c r="AC1570" s="10"/>
      <c r="AD1570" s="10"/>
      <c r="AE1570" s="10"/>
      <c r="AF1570" s="10"/>
    </row>
    <row r="1571" spans="16:32" x14ac:dyDescent="0.25">
      <c r="P1571" s="11"/>
      <c r="S1571" s="9"/>
      <c r="AA1571" s="10"/>
      <c r="AB1571" s="10"/>
      <c r="AC1571" s="10"/>
      <c r="AD1571" s="10"/>
      <c r="AE1571" s="10"/>
      <c r="AF1571" s="10"/>
    </row>
    <row r="1572" spans="16:32" x14ac:dyDescent="0.25">
      <c r="P1572" s="11"/>
      <c r="S1572" s="9"/>
      <c r="AA1572" s="10"/>
      <c r="AB1572" s="10"/>
      <c r="AC1572" s="10"/>
      <c r="AD1572" s="10"/>
      <c r="AE1572" s="10"/>
      <c r="AF1572" s="10"/>
    </row>
    <row r="1573" spans="16:32" x14ac:dyDescent="0.25">
      <c r="P1573" s="11"/>
      <c r="S1573" s="9"/>
      <c r="AA1573" s="10"/>
      <c r="AB1573" s="10"/>
      <c r="AC1573" s="10"/>
      <c r="AD1573" s="10"/>
      <c r="AE1573" s="10"/>
      <c r="AF1573" s="10"/>
    </row>
    <row r="1574" spans="16:32" x14ac:dyDescent="0.25">
      <c r="P1574" s="11"/>
      <c r="S1574" s="9"/>
      <c r="AA1574" s="10"/>
      <c r="AB1574" s="10"/>
      <c r="AC1574" s="10"/>
      <c r="AD1574" s="10"/>
      <c r="AE1574" s="10"/>
      <c r="AF1574" s="10"/>
    </row>
    <row r="1575" spans="16:32" x14ac:dyDescent="0.25">
      <c r="P1575" s="11"/>
      <c r="S1575" s="9"/>
      <c r="AA1575" s="10"/>
      <c r="AB1575" s="10"/>
      <c r="AC1575" s="10"/>
      <c r="AD1575" s="10"/>
      <c r="AE1575" s="10"/>
      <c r="AF1575" s="10"/>
    </row>
    <row r="1576" spans="16:32" x14ac:dyDescent="0.25">
      <c r="P1576" s="11"/>
      <c r="S1576" s="9"/>
      <c r="AA1576" s="10"/>
      <c r="AB1576" s="10"/>
      <c r="AC1576" s="10"/>
      <c r="AD1576" s="10"/>
      <c r="AE1576" s="10"/>
      <c r="AF1576" s="10"/>
    </row>
    <row r="1577" spans="16:32" x14ac:dyDescent="0.25">
      <c r="P1577" s="11"/>
      <c r="S1577" s="9"/>
      <c r="AA1577" s="10"/>
      <c r="AB1577" s="10"/>
      <c r="AC1577" s="10"/>
      <c r="AD1577" s="10"/>
      <c r="AE1577" s="10"/>
      <c r="AF1577" s="10"/>
    </row>
    <row r="1578" spans="16:32" x14ac:dyDescent="0.25">
      <c r="P1578" s="11"/>
      <c r="S1578" s="9"/>
      <c r="AA1578" s="10"/>
      <c r="AB1578" s="10"/>
      <c r="AC1578" s="10"/>
      <c r="AD1578" s="10"/>
      <c r="AE1578" s="10"/>
      <c r="AF1578" s="10"/>
    </row>
    <row r="1579" spans="16:32" x14ac:dyDescent="0.25">
      <c r="P1579" s="11"/>
      <c r="S1579" s="9"/>
      <c r="AA1579" s="10"/>
      <c r="AB1579" s="10"/>
      <c r="AC1579" s="10"/>
      <c r="AD1579" s="10"/>
      <c r="AE1579" s="10"/>
      <c r="AF1579" s="10"/>
    </row>
    <row r="1580" spans="16:32" x14ac:dyDescent="0.25">
      <c r="P1580" s="11"/>
      <c r="S1580" s="9"/>
      <c r="AA1580" s="10"/>
      <c r="AB1580" s="10"/>
      <c r="AC1580" s="10"/>
      <c r="AD1580" s="10"/>
      <c r="AE1580" s="10"/>
      <c r="AF1580" s="10"/>
    </row>
    <row r="1581" spans="16:32" x14ac:dyDescent="0.25">
      <c r="P1581" s="11"/>
      <c r="S1581" s="9"/>
      <c r="AA1581" s="10"/>
      <c r="AB1581" s="10"/>
      <c r="AC1581" s="10"/>
      <c r="AD1581" s="10"/>
      <c r="AE1581" s="10"/>
      <c r="AF1581" s="10"/>
    </row>
    <row r="1582" spans="16:32" x14ac:dyDescent="0.25">
      <c r="P1582" s="11"/>
      <c r="S1582" s="9"/>
      <c r="AA1582" s="10"/>
      <c r="AB1582" s="10"/>
      <c r="AC1582" s="10"/>
      <c r="AD1582" s="10"/>
      <c r="AE1582" s="10"/>
      <c r="AF1582" s="10"/>
    </row>
    <row r="1583" spans="16:32" x14ac:dyDescent="0.25">
      <c r="P1583" s="11"/>
      <c r="S1583" s="9"/>
      <c r="AA1583" s="10"/>
      <c r="AB1583" s="10"/>
      <c r="AC1583" s="10"/>
      <c r="AD1583" s="10"/>
      <c r="AE1583" s="10"/>
      <c r="AF1583" s="10"/>
    </row>
    <row r="1584" spans="16:32" x14ac:dyDescent="0.25">
      <c r="P1584" s="11"/>
      <c r="S1584" s="9"/>
      <c r="AA1584" s="10"/>
      <c r="AB1584" s="10"/>
      <c r="AC1584" s="10"/>
      <c r="AD1584" s="10"/>
      <c r="AE1584" s="10"/>
      <c r="AF1584" s="10"/>
    </row>
    <row r="1585" spans="16:32" x14ac:dyDescent="0.25">
      <c r="P1585" s="11"/>
      <c r="S1585" s="9"/>
      <c r="AA1585" s="10"/>
      <c r="AB1585" s="10"/>
      <c r="AC1585" s="10"/>
      <c r="AD1585" s="10"/>
      <c r="AE1585" s="10"/>
      <c r="AF1585" s="10"/>
    </row>
    <row r="1586" spans="16:32" x14ac:dyDescent="0.25">
      <c r="P1586" s="11"/>
      <c r="S1586" s="9"/>
      <c r="AA1586" s="10"/>
      <c r="AB1586" s="10"/>
      <c r="AC1586" s="10"/>
      <c r="AD1586" s="10"/>
      <c r="AE1586" s="10"/>
      <c r="AF1586" s="10"/>
    </row>
    <row r="1587" spans="16:32" x14ac:dyDescent="0.25">
      <c r="P1587" s="11"/>
      <c r="S1587" s="9"/>
      <c r="AA1587" s="10"/>
      <c r="AB1587" s="10"/>
      <c r="AC1587" s="10"/>
      <c r="AD1587" s="10"/>
      <c r="AE1587" s="10"/>
      <c r="AF1587" s="10"/>
    </row>
    <row r="1588" spans="16:32" x14ac:dyDescent="0.25">
      <c r="P1588" s="11"/>
      <c r="S1588" s="9"/>
      <c r="AA1588" s="10"/>
      <c r="AB1588" s="10"/>
      <c r="AC1588" s="10"/>
      <c r="AD1588" s="10"/>
      <c r="AE1588" s="10"/>
      <c r="AF1588" s="10"/>
    </row>
    <row r="1589" spans="16:32" x14ac:dyDescent="0.25">
      <c r="P1589" s="11"/>
      <c r="S1589" s="9"/>
      <c r="AA1589" s="10"/>
      <c r="AB1589" s="10"/>
      <c r="AC1589" s="10"/>
      <c r="AD1589" s="10"/>
      <c r="AE1589" s="10"/>
      <c r="AF1589" s="10"/>
    </row>
    <row r="1590" spans="16:32" x14ac:dyDescent="0.25">
      <c r="P1590" s="11"/>
      <c r="S1590" s="9"/>
      <c r="AA1590" s="10"/>
      <c r="AB1590" s="10"/>
      <c r="AC1590" s="10"/>
      <c r="AD1590" s="10"/>
      <c r="AE1590" s="10"/>
      <c r="AF1590" s="10"/>
    </row>
    <row r="1591" spans="16:32" x14ac:dyDescent="0.25">
      <c r="P1591" s="11"/>
      <c r="S1591" s="9"/>
      <c r="AA1591" s="10"/>
      <c r="AB1591" s="10"/>
      <c r="AC1591" s="10"/>
      <c r="AD1591" s="10"/>
      <c r="AE1591" s="10"/>
      <c r="AF1591" s="10"/>
    </row>
    <row r="1592" spans="16:32" x14ac:dyDescent="0.25">
      <c r="P1592" s="11"/>
      <c r="S1592" s="9"/>
      <c r="AA1592" s="10"/>
      <c r="AB1592" s="10"/>
      <c r="AC1592" s="10"/>
      <c r="AD1592" s="10"/>
      <c r="AE1592" s="10"/>
      <c r="AF1592" s="10"/>
    </row>
    <row r="1593" spans="16:32" x14ac:dyDescent="0.25">
      <c r="P1593" s="11"/>
      <c r="S1593" s="9"/>
      <c r="AA1593" s="10"/>
      <c r="AB1593" s="10"/>
      <c r="AC1593" s="10"/>
      <c r="AD1593" s="10"/>
      <c r="AE1593" s="10"/>
      <c r="AF1593" s="10"/>
    </row>
    <row r="1594" spans="16:32" x14ac:dyDescent="0.25">
      <c r="P1594" s="11"/>
      <c r="S1594" s="9"/>
      <c r="AA1594" s="10"/>
      <c r="AB1594" s="10"/>
      <c r="AC1594" s="10"/>
      <c r="AD1594" s="10"/>
      <c r="AE1594" s="10"/>
      <c r="AF1594" s="10"/>
    </row>
    <row r="1595" spans="16:32" x14ac:dyDescent="0.25">
      <c r="P1595" s="11"/>
      <c r="S1595" s="9"/>
      <c r="AA1595" s="10"/>
      <c r="AB1595" s="10"/>
      <c r="AC1595" s="10"/>
      <c r="AD1595" s="10"/>
      <c r="AE1595" s="10"/>
      <c r="AF1595" s="10"/>
    </row>
    <row r="1596" spans="16:32" x14ac:dyDescent="0.25">
      <c r="P1596" s="11"/>
      <c r="S1596" s="9"/>
      <c r="AA1596" s="10"/>
      <c r="AB1596" s="10"/>
      <c r="AC1596" s="10"/>
      <c r="AD1596" s="10"/>
      <c r="AE1596" s="10"/>
      <c r="AF1596" s="10"/>
    </row>
    <row r="1597" spans="16:32" x14ac:dyDescent="0.25">
      <c r="P1597" s="11"/>
      <c r="S1597" s="9"/>
      <c r="AA1597" s="10"/>
      <c r="AB1597" s="10"/>
      <c r="AC1597" s="10"/>
      <c r="AD1597" s="10"/>
      <c r="AE1597" s="10"/>
      <c r="AF1597" s="10"/>
    </row>
    <row r="1598" spans="16:32" x14ac:dyDescent="0.25">
      <c r="P1598" s="11"/>
      <c r="S1598" s="9"/>
      <c r="AA1598" s="10"/>
      <c r="AB1598" s="10"/>
      <c r="AC1598" s="10"/>
      <c r="AD1598" s="10"/>
      <c r="AE1598" s="10"/>
      <c r="AF1598" s="10"/>
    </row>
    <row r="1599" spans="16:32" x14ac:dyDescent="0.25">
      <c r="P1599" s="11"/>
      <c r="S1599" s="9"/>
      <c r="AA1599" s="10"/>
      <c r="AB1599" s="10"/>
      <c r="AC1599" s="10"/>
      <c r="AD1599" s="10"/>
      <c r="AE1599" s="10"/>
      <c r="AF1599" s="10"/>
    </row>
    <row r="1600" spans="16:32" x14ac:dyDescent="0.25">
      <c r="P1600" s="11"/>
      <c r="S1600" s="9"/>
      <c r="AA1600" s="10"/>
      <c r="AB1600" s="10"/>
      <c r="AC1600" s="10"/>
      <c r="AD1600" s="10"/>
      <c r="AE1600" s="10"/>
      <c r="AF1600" s="10"/>
    </row>
    <row r="1601" spans="16:32" x14ac:dyDescent="0.25">
      <c r="P1601" s="11"/>
      <c r="S1601" s="9"/>
      <c r="AA1601" s="10"/>
      <c r="AB1601" s="10"/>
      <c r="AC1601" s="10"/>
      <c r="AD1601" s="10"/>
      <c r="AE1601" s="10"/>
      <c r="AF1601" s="10"/>
    </row>
    <row r="1602" spans="16:32" x14ac:dyDescent="0.25">
      <c r="P1602" s="11"/>
      <c r="S1602" s="9"/>
      <c r="AA1602" s="10"/>
      <c r="AB1602" s="10"/>
      <c r="AC1602" s="10"/>
      <c r="AD1602" s="10"/>
      <c r="AE1602" s="10"/>
      <c r="AF1602" s="10"/>
    </row>
    <row r="1603" spans="16:32" x14ac:dyDescent="0.25">
      <c r="P1603" s="11"/>
      <c r="S1603" s="9"/>
      <c r="AA1603" s="10"/>
      <c r="AB1603" s="10"/>
      <c r="AC1603" s="10"/>
      <c r="AD1603" s="10"/>
      <c r="AE1603" s="10"/>
      <c r="AF1603" s="10"/>
    </row>
    <row r="1604" spans="16:32" x14ac:dyDescent="0.25">
      <c r="P1604" s="11"/>
      <c r="S1604" s="9"/>
      <c r="AA1604" s="10"/>
      <c r="AB1604" s="10"/>
      <c r="AC1604" s="10"/>
      <c r="AD1604" s="10"/>
      <c r="AE1604" s="10"/>
      <c r="AF1604" s="10"/>
    </row>
    <row r="1605" spans="16:32" x14ac:dyDescent="0.25">
      <c r="P1605" s="11"/>
      <c r="S1605" s="9"/>
      <c r="AA1605" s="10"/>
      <c r="AB1605" s="10"/>
      <c r="AC1605" s="10"/>
      <c r="AD1605" s="10"/>
      <c r="AE1605" s="10"/>
      <c r="AF1605" s="10"/>
    </row>
    <row r="1606" spans="16:32" x14ac:dyDescent="0.25">
      <c r="P1606" s="11"/>
      <c r="S1606" s="9"/>
      <c r="AA1606" s="10"/>
      <c r="AB1606" s="10"/>
      <c r="AC1606" s="10"/>
      <c r="AD1606" s="10"/>
      <c r="AE1606" s="10"/>
      <c r="AF1606" s="10"/>
    </row>
    <row r="1607" spans="16:32" x14ac:dyDescent="0.25">
      <c r="P1607" s="11"/>
      <c r="S1607" s="9"/>
      <c r="AA1607" s="10"/>
      <c r="AB1607" s="10"/>
      <c r="AC1607" s="10"/>
      <c r="AD1607" s="10"/>
      <c r="AE1607" s="10"/>
      <c r="AF1607" s="10"/>
    </row>
    <row r="1608" spans="16:32" x14ac:dyDescent="0.25">
      <c r="P1608" s="11"/>
      <c r="S1608" s="9"/>
      <c r="AA1608" s="10"/>
      <c r="AB1608" s="10"/>
      <c r="AC1608" s="10"/>
      <c r="AD1608" s="10"/>
      <c r="AE1608" s="10"/>
      <c r="AF1608" s="10"/>
    </row>
    <row r="1609" spans="16:32" x14ac:dyDescent="0.25">
      <c r="P1609" s="11"/>
      <c r="S1609" s="9"/>
      <c r="AA1609" s="10"/>
      <c r="AB1609" s="10"/>
      <c r="AC1609" s="10"/>
      <c r="AD1609" s="10"/>
      <c r="AE1609" s="10"/>
      <c r="AF1609" s="10"/>
    </row>
    <row r="1610" spans="16:32" x14ac:dyDescent="0.25">
      <c r="P1610" s="11"/>
      <c r="S1610" s="9"/>
      <c r="AA1610" s="10"/>
      <c r="AB1610" s="10"/>
      <c r="AC1610" s="10"/>
      <c r="AD1610" s="10"/>
      <c r="AE1610" s="10"/>
      <c r="AF1610" s="10"/>
    </row>
    <row r="1611" spans="16:32" x14ac:dyDescent="0.25">
      <c r="P1611" s="11"/>
      <c r="S1611" s="9"/>
      <c r="AA1611" s="10"/>
      <c r="AB1611" s="10"/>
      <c r="AC1611" s="10"/>
      <c r="AD1611" s="10"/>
      <c r="AE1611" s="10"/>
      <c r="AF1611" s="10"/>
    </row>
    <row r="1612" spans="16:32" x14ac:dyDescent="0.25">
      <c r="P1612" s="11"/>
      <c r="S1612" s="9"/>
      <c r="AA1612" s="10"/>
      <c r="AB1612" s="10"/>
      <c r="AC1612" s="10"/>
      <c r="AD1612" s="10"/>
      <c r="AE1612" s="10"/>
      <c r="AF1612" s="10"/>
    </row>
    <row r="1613" spans="16:32" x14ac:dyDescent="0.25">
      <c r="P1613" s="11"/>
      <c r="S1613" s="9"/>
      <c r="AA1613" s="10"/>
      <c r="AB1613" s="10"/>
      <c r="AC1613" s="10"/>
      <c r="AD1613" s="10"/>
      <c r="AE1613" s="10"/>
      <c r="AF1613" s="10"/>
    </row>
    <row r="1614" spans="16:32" x14ac:dyDescent="0.25">
      <c r="P1614" s="11"/>
      <c r="S1614" s="9"/>
      <c r="AA1614" s="10"/>
      <c r="AB1614" s="10"/>
      <c r="AC1614" s="10"/>
      <c r="AD1614" s="10"/>
      <c r="AE1614" s="10"/>
      <c r="AF1614" s="10"/>
    </row>
    <row r="1615" spans="16:32" x14ac:dyDescent="0.25">
      <c r="P1615" s="11"/>
      <c r="S1615" s="9"/>
      <c r="AA1615" s="10"/>
      <c r="AB1615" s="10"/>
      <c r="AC1615" s="10"/>
      <c r="AD1615" s="10"/>
      <c r="AE1615" s="10"/>
      <c r="AF1615" s="10"/>
    </row>
    <row r="1616" spans="16:32" x14ac:dyDescent="0.25">
      <c r="P1616" s="11"/>
      <c r="S1616" s="9"/>
      <c r="AA1616" s="10"/>
      <c r="AB1616" s="10"/>
      <c r="AC1616" s="10"/>
      <c r="AD1616" s="10"/>
      <c r="AE1616" s="10"/>
      <c r="AF1616" s="10"/>
    </row>
    <row r="1617" spans="16:32" x14ac:dyDescent="0.25">
      <c r="P1617" s="11"/>
      <c r="S1617" s="9"/>
      <c r="AA1617" s="10"/>
      <c r="AB1617" s="10"/>
      <c r="AC1617" s="10"/>
      <c r="AD1617" s="10"/>
      <c r="AE1617" s="10"/>
      <c r="AF1617" s="10"/>
    </row>
    <row r="1618" spans="16:32" x14ac:dyDescent="0.25">
      <c r="P1618" s="11"/>
      <c r="S1618" s="9"/>
      <c r="AA1618" s="10"/>
      <c r="AB1618" s="10"/>
      <c r="AC1618" s="10"/>
      <c r="AD1618" s="10"/>
      <c r="AE1618" s="10"/>
      <c r="AF1618" s="10"/>
    </row>
    <row r="1619" spans="16:32" x14ac:dyDescent="0.25">
      <c r="P1619" s="11"/>
      <c r="S1619" s="9"/>
      <c r="AA1619" s="10"/>
      <c r="AB1619" s="10"/>
      <c r="AC1619" s="10"/>
      <c r="AD1619" s="10"/>
      <c r="AE1619" s="10"/>
      <c r="AF1619" s="10"/>
    </row>
    <row r="1620" spans="16:32" x14ac:dyDescent="0.25">
      <c r="P1620" s="11"/>
      <c r="S1620" s="9"/>
      <c r="AA1620" s="10"/>
      <c r="AB1620" s="10"/>
      <c r="AC1620" s="10"/>
      <c r="AD1620" s="10"/>
      <c r="AE1620" s="10"/>
      <c r="AF1620" s="10"/>
    </row>
    <row r="1621" spans="16:32" x14ac:dyDescent="0.25">
      <c r="P1621" s="11"/>
      <c r="S1621" s="9"/>
      <c r="AA1621" s="10"/>
      <c r="AB1621" s="10"/>
      <c r="AC1621" s="10"/>
      <c r="AD1621" s="10"/>
      <c r="AE1621" s="10"/>
      <c r="AF1621" s="10"/>
    </row>
    <row r="1622" spans="16:32" x14ac:dyDescent="0.25">
      <c r="P1622" s="11"/>
      <c r="S1622" s="9"/>
      <c r="AA1622" s="10"/>
      <c r="AB1622" s="10"/>
      <c r="AC1622" s="10"/>
      <c r="AD1622" s="10"/>
      <c r="AE1622" s="10"/>
      <c r="AF1622" s="10"/>
    </row>
    <row r="1623" spans="16:32" x14ac:dyDescent="0.25">
      <c r="P1623" s="11"/>
      <c r="S1623" s="9"/>
      <c r="AA1623" s="10"/>
      <c r="AB1623" s="10"/>
      <c r="AC1623" s="10"/>
      <c r="AD1623" s="10"/>
      <c r="AE1623" s="10"/>
      <c r="AF1623" s="10"/>
    </row>
    <row r="1624" spans="16:32" x14ac:dyDescent="0.25">
      <c r="P1624" s="11"/>
      <c r="S1624" s="9"/>
      <c r="AA1624" s="10"/>
      <c r="AB1624" s="10"/>
      <c r="AC1624" s="10"/>
      <c r="AD1624" s="10"/>
      <c r="AE1624" s="10"/>
      <c r="AF1624" s="10"/>
    </row>
    <row r="1625" spans="16:32" x14ac:dyDescent="0.25">
      <c r="P1625" s="11"/>
      <c r="S1625" s="9"/>
      <c r="AA1625" s="10"/>
      <c r="AB1625" s="10"/>
      <c r="AC1625" s="10"/>
      <c r="AD1625" s="10"/>
      <c r="AE1625" s="10"/>
      <c r="AF1625" s="10"/>
    </row>
    <row r="1626" spans="16:32" x14ac:dyDescent="0.25">
      <c r="P1626" s="11"/>
      <c r="S1626" s="9"/>
      <c r="AA1626" s="10"/>
      <c r="AB1626" s="10"/>
      <c r="AC1626" s="10"/>
      <c r="AD1626" s="10"/>
      <c r="AE1626" s="10"/>
      <c r="AF1626" s="10"/>
    </row>
    <row r="1627" spans="16:32" x14ac:dyDescent="0.25">
      <c r="P1627" s="11"/>
      <c r="S1627" s="9"/>
      <c r="AA1627" s="10"/>
      <c r="AB1627" s="10"/>
      <c r="AC1627" s="10"/>
      <c r="AD1627" s="10"/>
      <c r="AE1627" s="10"/>
      <c r="AF1627" s="10"/>
    </row>
    <row r="1628" spans="16:32" x14ac:dyDescent="0.25">
      <c r="P1628" s="11"/>
      <c r="S1628" s="9"/>
      <c r="AA1628" s="10"/>
      <c r="AB1628" s="10"/>
      <c r="AC1628" s="10"/>
      <c r="AD1628" s="10"/>
      <c r="AE1628" s="10"/>
      <c r="AF1628" s="10"/>
    </row>
    <row r="1629" spans="16:32" x14ac:dyDescent="0.25">
      <c r="P1629" s="11"/>
      <c r="S1629" s="9"/>
      <c r="AA1629" s="10"/>
      <c r="AB1629" s="10"/>
      <c r="AC1629" s="10"/>
      <c r="AD1629" s="10"/>
      <c r="AE1629" s="10"/>
      <c r="AF1629" s="10"/>
    </row>
    <row r="1630" spans="16:32" x14ac:dyDescent="0.25">
      <c r="P1630" s="11"/>
      <c r="S1630" s="9"/>
      <c r="AA1630" s="10"/>
      <c r="AB1630" s="10"/>
      <c r="AC1630" s="10"/>
      <c r="AD1630" s="10"/>
      <c r="AE1630" s="10"/>
      <c r="AF1630" s="10"/>
    </row>
    <row r="1631" spans="16:32" x14ac:dyDescent="0.25">
      <c r="P1631" s="11"/>
      <c r="S1631" s="9"/>
      <c r="AA1631" s="10"/>
      <c r="AB1631" s="10"/>
      <c r="AC1631" s="10"/>
      <c r="AD1631" s="10"/>
      <c r="AE1631" s="10"/>
      <c r="AF1631" s="10"/>
    </row>
    <row r="1632" spans="16:32" x14ac:dyDescent="0.25">
      <c r="P1632" s="11"/>
      <c r="S1632" s="9"/>
      <c r="AA1632" s="10"/>
      <c r="AB1632" s="10"/>
      <c r="AC1632" s="10"/>
      <c r="AD1632" s="10"/>
      <c r="AE1632" s="10"/>
      <c r="AF1632" s="10"/>
    </row>
    <row r="1633" spans="16:32" x14ac:dyDescent="0.25">
      <c r="P1633" s="11"/>
      <c r="S1633" s="9"/>
      <c r="AA1633" s="10"/>
      <c r="AB1633" s="10"/>
      <c r="AC1633" s="10"/>
      <c r="AD1633" s="10"/>
      <c r="AE1633" s="10"/>
      <c r="AF1633" s="10"/>
    </row>
    <row r="1634" spans="16:32" x14ac:dyDescent="0.25">
      <c r="P1634" s="11"/>
      <c r="S1634" s="9"/>
      <c r="AA1634" s="10"/>
      <c r="AB1634" s="10"/>
      <c r="AC1634" s="10"/>
      <c r="AD1634" s="10"/>
      <c r="AE1634" s="10"/>
      <c r="AF1634" s="10"/>
    </row>
    <row r="1635" spans="16:32" x14ac:dyDescent="0.25">
      <c r="P1635" s="11"/>
      <c r="S1635" s="9"/>
      <c r="AA1635" s="10"/>
      <c r="AB1635" s="10"/>
      <c r="AC1635" s="10"/>
      <c r="AD1635" s="10"/>
      <c r="AE1635" s="10"/>
      <c r="AF1635" s="10"/>
    </row>
    <row r="1636" spans="16:32" x14ac:dyDescent="0.25">
      <c r="P1636" s="11"/>
      <c r="S1636" s="9"/>
      <c r="AA1636" s="10"/>
      <c r="AB1636" s="10"/>
      <c r="AC1636" s="10"/>
      <c r="AD1636" s="10"/>
      <c r="AE1636" s="10"/>
      <c r="AF1636" s="10"/>
    </row>
    <row r="1637" spans="16:32" x14ac:dyDescent="0.25">
      <c r="P1637" s="11"/>
      <c r="S1637" s="9"/>
      <c r="AA1637" s="10"/>
      <c r="AB1637" s="10"/>
      <c r="AC1637" s="10"/>
      <c r="AD1637" s="10"/>
      <c r="AE1637" s="10"/>
      <c r="AF1637" s="10"/>
    </row>
    <row r="1638" spans="16:32" x14ac:dyDescent="0.25">
      <c r="P1638" s="11"/>
      <c r="S1638" s="9"/>
      <c r="AA1638" s="10"/>
      <c r="AB1638" s="10"/>
      <c r="AC1638" s="10"/>
      <c r="AD1638" s="10"/>
      <c r="AE1638" s="10"/>
      <c r="AF1638" s="10"/>
    </row>
    <row r="1639" spans="16:32" x14ac:dyDescent="0.25">
      <c r="P1639" s="11"/>
      <c r="S1639" s="9"/>
      <c r="AA1639" s="10"/>
      <c r="AB1639" s="10"/>
      <c r="AC1639" s="10"/>
      <c r="AD1639" s="10"/>
      <c r="AE1639" s="10"/>
      <c r="AF1639" s="10"/>
    </row>
    <row r="1640" spans="16:32" x14ac:dyDescent="0.25">
      <c r="P1640" s="11"/>
      <c r="S1640" s="9"/>
      <c r="AA1640" s="10"/>
      <c r="AB1640" s="10"/>
      <c r="AC1640" s="10"/>
      <c r="AD1640" s="10"/>
      <c r="AE1640" s="10"/>
      <c r="AF1640" s="10"/>
    </row>
    <row r="1641" spans="16:32" x14ac:dyDescent="0.25">
      <c r="P1641" s="11"/>
      <c r="S1641" s="9"/>
      <c r="AA1641" s="10"/>
      <c r="AB1641" s="10"/>
      <c r="AC1641" s="10"/>
      <c r="AD1641" s="10"/>
      <c r="AE1641" s="10"/>
      <c r="AF1641" s="10"/>
    </row>
    <row r="1642" spans="16:32" x14ac:dyDescent="0.25">
      <c r="P1642" s="11"/>
      <c r="S1642" s="9"/>
      <c r="AA1642" s="10"/>
      <c r="AB1642" s="10"/>
      <c r="AC1642" s="10"/>
      <c r="AD1642" s="10"/>
      <c r="AE1642" s="10"/>
      <c r="AF1642" s="10"/>
    </row>
    <row r="1643" spans="16:32" x14ac:dyDescent="0.25">
      <c r="P1643" s="11"/>
      <c r="S1643" s="9"/>
      <c r="AA1643" s="10"/>
      <c r="AB1643" s="10"/>
      <c r="AC1643" s="10"/>
      <c r="AD1643" s="10"/>
      <c r="AE1643" s="10"/>
      <c r="AF1643" s="10"/>
    </row>
    <row r="1644" spans="16:32" x14ac:dyDescent="0.25">
      <c r="P1644" s="11"/>
      <c r="S1644" s="9"/>
      <c r="AA1644" s="10"/>
      <c r="AB1644" s="10"/>
      <c r="AC1644" s="10"/>
      <c r="AD1644" s="10"/>
      <c r="AE1644" s="10"/>
      <c r="AF1644" s="10"/>
    </row>
    <row r="1645" spans="16:32" x14ac:dyDescent="0.25">
      <c r="P1645" s="11"/>
      <c r="S1645" s="9"/>
      <c r="AA1645" s="10"/>
      <c r="AB1645" s="10"/>
      <c r="AC1645" s="10"/>
      <c r="AD1645" s="10"/>
      <c r="AE1645" s="10"/>
      <c r="AF1645" s="10"/>
    </row>
    <row r="1646" spans="16:32" x14ac:dyDescent="0.25">
      <c r="P1646" s="11"/>
      <c r="S1646" s="9"/>
      <c r="AA1646" s="10"/>
      <c r="AB1646" s="10"/>
      <c r="AC1646" s="10"/>
      <c r="AD1646" s="10"/>
      <c r="AE1646" s="10"/>
      <c r="AF1646" s="10"/>
    </row>
    <row r="1647" spans="16:32" x14ac:dyDescent="0.25">
      <c r="P1647" s="11"/>
      <c r="S1647" s="9"/>
      <c r="AA1647" s="10"/>
      <c r="AB1647" s="10"/>
      <c r="AC1647" s="10"/>
      <c r="AD1647" s="10"/>
      <c r="AE1647" s="10"/>
      <c r="AF1647" s="10"/>
    </row>
    <row r="1648" spans="16:32" x14ac:dyDescent="0.25">
      <c r="P1648" s="11"/>
      <c r="S1648" s="9"/>
      <c r="AA1648" s="10"/>
      <c r="AB1648" s="10"/>
      <c r="AC1648" s="10"/>
      <c r="AD1648" s="10"/>
      <c r="AE1648" s="10"/>
      <c r="AF1648" s="10"/>
    </row>
    <row r="1649" spans="16:32" x14ac:dyDescent="0.25">
      <c r="P1649" s="11"/>
      <c r="S1649" s="9"/>
      <c r="AA1649" s="10"/>
      <c r="AB1649" s="10"/>
      <c r="AC1649" s="10"/>
      <c r="AD1649" s="10"/>
      <c r="AE1649" s="10"/>
      <c r="AF1649" s="10"/>
    </row>
    <row r="1650" spans="16:32" x14ac:dyDescent="0.25">
      <c r="P1650" s="11"/>
      <c r="S1650" s="9"/>
      <c r="AA1650" s="10"/>
      <c r="AB1650" s="10"/>
      <c r="AC1650" s="10"/>
      <c r="AD1650" s="10"/>
      <c r="AE1650" s="10"/>
      <c r="AF1650" s="10"/>
    </row>
    <row r="1651" spans="16:32" x14ac:dyDescent="0.25">
      <c r="P1651" s="11"/>
      <c r="S1651" s="9"/>
      <c r="AA1651" s="10"/>
      <c r="AB1651" s="10"/>
      <c r="AC1651" s="10"/>
      <c r="AD1651" s="10"/>
      <c r="AE1651" s="10"/>
      <c r="AF1651" s="10"/>
    </row>
    <row r="1652" spans="16:32" x14ac:dyDescent="0.25">
      <c r="P1652" s="11"/>
      <c r="S1652" s="9"/>
      <c r="AA1652" s="10"/>
      <c r="AB1652" s="10"/>
      <c r="AC1652" s="10"/>
      <c r="AD1652" s="10"/>
      <c r="AE1652" s="10"/>
      <c r="AF1652" s="10"/>
    </row>
    <row r="1653" spans="16:32" x14ac:dyDescent="0.25">
      <c r="P1653" s="11"/>
      <c r="S1653" s="9"/>
      <c r="AA1653" s="10"/>
      <c r="AB1653" s="10"/>
      <c r="AC1653" s="10"/>
      <c r="AD1653" s="10"/>
      <c r="AE1653" s="10"/>
      <c r="AF1653" s="10"/>
    </row>
    <row r="1654" spans="16:32" x14ac:dyDescent="0.25">
      <c r="P1654" s="11"/>
      <c r="S1654" s="9"/>
      <c r="AA1654" s="10"/>
      <c r="AB1654" s="10"/>
      <c r="AC1654" s="10"/>
      <c r="AD1654" s="10"/>
      <c r="AE1654" s="10"/>
      <c r="AF1654" s="10"/>
    </row>
    <row r="1655" spans="16:32" x14ac:dyDescent="0.25">
      <c r="P1655" s="11"/>
      <c r="S1655" s="9"/>
      <c r="AA1655" s="10"/>
      <c r="AB1655" s="10"/>
      <c r="AC1655" s="10"/>
      <c r="AD1655" s="10"/>
      <c r="AE1655" s="10"/>
      <c r="AF1655" s="10"/>
    </row>
    <row r="1656" spans="16:32" x14ac:dyDescent="0.25">
      <c r="P1656" s="11"/>
      <c r="S1656" s="9"/>
      <c r="AA1656" s="10"/>
      <c r="AB1656" s="10"/>
      <c r="AC1656" s="10"/>
      <c r="AD1656" s="10"/>
      <c r="AE1656" s="10"/>
      <c r="AF1656" s="10"/>
    </row>
    <row r="1657" spans="16:32" x14ac:dyDescent="0.25">
      <c r="P1657" s="11"/>
      <c r="S1657" s="9"/>
      <c r="AA1657" s="10"/>
      <c r="AB1657" s="10"/>
      <c r="AC1657" s="10"/>
      <c r="AD1657" s="10"/>
      <c r="AE1657" s="10"/>
      <c r="AF1657" s="10"/>
    </row>
    <row r="1658" spans="16:32" x14ac:dyDescent="0.25">
      <c r="P1658" s="11"/>
      <c r="S1658" s="9"/>
      <c r="AA1658" s="10"/>
      <c r="AB1658" s="10"/>
      <c r="AC1658" s="10"/>
      <c r="AD1658" s="10"/>
      <c r="AE1658" s="10"/>
      <c r="AF1658" s="10"/>
    </row>
    <row r="1659" spans="16:32" x14ac:dyDescent="0.25">
      <c r="P1659" s="11"/>
      <c r="S1659" s="9"/>
      <c r="AA1659" s="10"/>
      <c r="AB1659" s="10"/>
      <c r="AC1659" s="10"/>
      <c r="AD1659" s="10"/>
      <c r="AE1659" s="10"/>
      <c r="AF1659" s="10"/>
    </row>
    <row r="1660" spans="16:32" x14ac:dyDescent="0.25">
      <c r="P1660" s="11"/>
      <c r="S1660" s="9"/>
      <c r="AA1660" s="10"/>
      <c r="AB1660" s="10"/>
      <c r="AC1660" s="10"/>
      <c r="AD1660" s="10"/>
      <c r="AE1660" s="10"/>
      <c r="AF1660" s="10"/>
    </row>
    <row r="1661" spans="16:32" x14ac:dyDescent="0.25">
      <c r="P1661" s="11"/>
      <c r="S1661" s="9"/>
      <c r="AA1661" s="10"/>
      <c r="AB1661" s="10"/>
      <c r="AC1661" s="10"/>
      <c r="AD1661" s="10"/>
      <c r="AE1661" s="10"/>
      <c r="AF1661" s="10"/>
    </row>
    <row r="1662" spans="16:32" x14ac:dyDescent="0.25">
      <c r="P1662" s="11"/>
      <c r="S1662" s="9"/>
      <c r="AA1662" s="10"/>
      <c r="AB1662" s="10"/>
      <c r="AC1662" s="10"/>
      <c r="AD1662" s="10"/>
      <c r="AE1662" s="10"/>
      <c r="AF1662" s="10"/>
    </row>
    <row r="1663" spans="16:32" x14ac:dyDescent="0.25">
      <c r="P1663" s="11"/>
      <c r="S1663" s="9"/>
      <c r="AA1663" s="10"/>
      <c r="AB1663" s="10"/>
      <c r="AC1663" s="10"/>
      <c r="AD1663" s="10"/>
      <c r="AE1663" s="10"/>
      <c r="AF1663" s="10"/>
    </row>
    <row r="1664" spans="16:32" x14ac:dyDescent="0.25">
      <c r="P1664" s="11"/>
      <c r="S1664" s="9"/>
      <c r="AA1664" s="10"/>
      <c r="AB1664" s="10"/>
      <c r="AC1664" s="10"/>
      <c r="AD1664" s="10"/>
      <c r="AE1664" s="10"/>
      <c r="AF1664" s="10"/>
    </row>
    <row r="1665" spans="16:32" x14ac:dyDescent="0.25">
      <c r="P1665" s="11"/>
      <c r="S1665" s="9"/>
      <c r="AA1665" s="10"/>
      <c r="AB1665" s="10"/>
      <c r="AC1665" s="10"/>
      <c r="AD1665" s="10"/>
      <c r="AE1665" s="10"/>
      <c r="AF1665" s="10"/>
    </row>
    <row r="1666" spans="16:32" x14ac:dyDescent="0.25">
      <c r="P1666" s="11"/>
      <c r="S1666" s="9"/>
      <c r="AA1666" s="10"/>
      <c r="AB1666" s="10"/>
      <c r="AC1666" s="10"/>
      <c r="AD1666" s="10"/>
      <c r="AE1666" s="10"/>
      <c r="AF1666" s="10"/>
    </row>
    <row r="1667" spans="16:32" x14ac:dyDescent="0.25">
      <c r="P1667" s="11"/>
      <c r="S1667" s="9"/>
      <c r="AA1667" s="10"/>
      <c r="AB1667" s="10"/>
      <c r="AC1667" s="10"/>
      <c r="AD1667" s="10"/>
      <c r="AE1667" s="10"/>
      <c r="AF1667" s="10"/>
    </row>
    <row r="1668" spans="16:32" x14ac:dyDescent="0.25">
      <c r="P1668" s="11"/>
      <c r="S1668" s="9"/>
      <c r="AA1668" s="10"/>
      <c r="AB1668" s="10"/>
      <c r="AC1668" s="10"/>
      <c r="AD1668" s="10"/>
      <c r="AE1668" s="10"/>
      <c r="AF1668" s="10"/>
    </row>
    <row r="1669" spans="16:32" x14ac:dyDescent="0.25">
      <c r="P1669" s="11"/>
      <c r="S1669" s="9"/>
      <c r="AA1669" s="10"/>
      <c r="AB1669" s="10"/>
      <c r="AC1669" s="10"/>
      <c r="AD1669" s="10"/>
      <c r="AE1669" s="10"/>
      <c r="AF1669" s="10"/>
    </row>
    <row r="1670" spans="16:32" x14ac:dyDescent="0.25">
      <c r="P1670" s="11"/>
      <c r="S1670" s="9"/>
      <c r="AA1670" s="10"/>
      <c r="AB1670" s="10"/>
      <c r="AC1670" s="10"/>
      <c r="AD1670" s="10"/>
      <c r="AE1670" s="10"/>
      <c r="AF1670" s="10"/>
    </row>
    <row r="1671" spans="16:32" x14ac:dyDescent="0.25">
      <c r="P1671" s="11"/>
      <c r="S1671" s="9"/>
      <c r="AA1671" s="10"/>
      <c r="AB1671" s="10"/>
      <c r="AC1671" s="10"/>
      <c r="AD1671" s="10"/>
      <c r="AE1671" s="10"/>
      <c r="AF1671" s="10"/>
    </row>
    <row r="1672" spans="16:32" x14ac:dyDescent="0.25">
      <c r="P1672" s="11"/>
      <c r="S1672" s="9"/>
      <c r="AA1672" s="10"/>
      <c r="AB1672" s="10"/>
      <c r="AC1672" s="10"/>
      <c r="AD1672" s="10"/>
      <c r="AE1672" s="10"/>
      <c r="AF1672" s="10"/>
    </row>
    <row r="1673" spans="16:32" x14ac:dyDescent="0.25">
      <c r="P1673" s="11"/>
      <c r="S1673" s="9"/>
      <c r="AA1673" s="10"/>
      <c r="AB1673" s="10"/>
      <c r="AC1673" s="10"/>
      <c r="AD1673" s="10"/>
      <c r="AE1673" s="10"/>
      <c r="AF1673" s="10"/>
    </row>
    <row r="1674" spans="16:32" x14ac:dyDescent="0.25">
      <c r="P1674" s="11"/>
      <c r="S1674" s="9"/>
      <c r="AA1674" s="10"/>
      <c r="AB1674" s="10"/>
      <c r="AC1674" s="10"/>
      <c r="AD1674" s="10"/>
      <c r="AE1674" s="10"/>
      <c r="AF1674" s="10"/>
    </row>
    <row r="1675" spans="16:32" x14ac:dyDescent="0.25">
      <c r="P1675" s="11"/>
      <c r="S1675" s="9"/>
      <c r="AA1675" s="10"/>
      <c r="AB1675" s="10"/>
      <c r="AC1675" s="10"/>
      <c r="AD1675" s="10"/>
      <c r="AE1675" s="10"/>
      <c r="AF1675" s="10"/>
    </row>
    <row r="1676" spans="16:32" x14ac:dyDescent="0.25">
      <c r="P1676" s="11"/>
      <c r="S1676" s="9"/>
      <c r="AA1676" s="10"/>
      <c r="AB1676" s="10"/>
      <c r="AC1676" s="10"/>
      <c r="AD1676" s="10"/>
      <c r="AE1676" s="10"/>
      <c r="AF1676" s="10"/>
    </row>
    <row r="1677" spans="16:32" x14ac:dyDescent="0.25">
      <c r="P1677" s="11"/>
      <c r="S1677" s="9"/>
      <c r="AA1677" s="10"/>
      <c r="AB1677" s="10"/>
      <c r="AC1677" s="10"/>
      <c r="AD1677" s="10"/>
      <c r="AE1677" s="10"/>
      <c r="AF1677" s="10"/>
    </row>
    <row r="1678" spans="16:32" x14ac:dyDescent="0.25">
      <c r="P1678" s="11"/>
      <c r="S1678" s="9"/>
      <c r="AA1678" s="10"/>
      <c r="AB1678" s="10"/>
      <c r="AC1678" s="10"/>
      <c r="AD1678" s="10"/>
      <c r="AE1678" s="10"/>
      <c r="AF1678" s="10"/>
    </row>
    <row r="1679" spans="16:32" x14ac:dyDescent="0.25">
      <c r="P1679" s="11"/>
      <c r="S1679" s="9"/>
      <c r="AA1679" s="10"/>
      <c r="AB1679" s="10"/>
      <c r="AC1679" s="10"/>
      <c r="AD1679" s="10"/>
      <c r="AE1679" s="10"/>
      <c r="AF1679" s="10"/>
    </row>
    <row r="1680" spans="16:32" x14ac:dyDescent="0.25">
      <c r="P1680" s="11"/>
      <c r="S1680" s="9"/>
      <c r="AA1680" s="10"/>
      <c r="AB1680" s="10"/>
      <c r="AC1680" s="10"/>
      <c r="AD1680" s="10"/>
      <c r="AE1680" s="10"/>
      <c r="AF1680" s="10"/>
    </row>
    <row r="1681" spans="16:32" x14ac:dyDescent="0.25">
      <c r="P1681" s="11"/>
      <c r="S1681" s="9"/>
      <c r="AA1681" s="10"/>
      <c r="AB1681" s="10"/>
      <c r="AC1681" s="10"/>
      <c r="AD1681" s="10"/>
      <c r="AE1681" s="10"/>
      <c r="AF1681" s="10"/>
    </row>
    <row r="1682" spans="16:32" x14ac:dyDescent="0.25">
      <c r="P1682" s="11"/>
      <c r="S1682" s="9"/>
      <c r="AA1682" s="10"/>
      <c r="AB1682" s="10"/>
      <c r="AC1682" s="10"/>
      <c r="AD1682" s="10"/>
      <c r="AE1682" s="10"/>
      <c r="AF1682" s="10"/>
    </row>
    <row r="1683" spans="16:32" x14ac:dyDescent="0.25">
      <c r="P1683" s="11"/>
      <c r="S1683" s="9"/>
      <c r="AA1683" s="10"/>
      <c r="AB1683" s="10"/>
      <c r="AC1683" s="10"/>
      <c r="AD1683" s="10"/>
      <c r="AE1683" s="10"/>
      <c r="AF1683" s="10"/>
    </row>
    <row r="1684" spans="16:32" x14ac:dyDescent="0.25">
      <c r="P1684" s="11"/>
      <c r="S1684" s="9"/>
      <c r="AA1684" s="10"/>
      <c r="AB1684" s="10"/>
      <c r="AC1684" s="10"/>
      <c r="AD1684" s="10"/>
      <c r="AE1684" s="10"/>
      <c r="AF1684" s="10"/>
    </row>
    <row r="1685" spans="16:32" x14ac:dyDescent="0.25">
      <c r="P1685" s="11"/>
      <c r="S1685" s="9"/>
      <c r="AA1685" s="10"/>
      <c r="AB1685" s="10"/>
      <c r="AC1685" s="10"/>
      <c r="AD1685" s="10"/>
      <c r="AE1685" s="10"/>
      <c r="AF1685" s="10"/>
    </row>
    <row r="1686" spans="16:32" x14ac:dyDescent="0.25">
      <c r="P1686" s="11"/>
      <c r="S1686" s="9"/>
      <c r="AA1686" s="10"/>
      <c r="AB1686" s="10"/>
      <c r="AC1686" s="10"/>
      <c r="AD1686" s="10"/>
      <c r="AE1686" s="10"/>
      <c r="AF1686" s="10"/>
    </row>
    <row r="1687" spans="16:32" x14ac:dyDescent="0.25">
      <c r="P1687" s="11"/>
      <c r="S1687" s="9"/>
      <c r="AA1687" s="10"/>
      <c r="AB1687" s="10"/>
      <c r="AC1687" s="10"/>
      <c r="AD1687" s="10"/>
      <c r="AE1687" s="10"/>
      <c r="AF1687" s="10"/>
    </row>
    <row r="1688" spans="16:32" x14ac:dyDescent="0.25">
      <c r="P1688" s="11"/>
      <c r="S1688" s="9"/>
      <c r="AA1688" s="10"/>
      <c r="AB1688" s="10"/>
      <c r="AC1688" s="10"/>
      <c r="AD1688" s="10"/>
      <c r="AE1688" s="10"/>
      <c r="AF1688" s="10"/>
    </row>
    <row r="1689" spans="16:32" x14ac:dyDescent="0.25">
      <c r="P1689" s="11"/>
      <c r="S1689" s="9"/>
      <c r="AA1689" s="10"/>
      <c r="AB1689" s="10"/>
      <c r="AC1689" s="10"/>
      <c r="AD1689" s="10"/>
      <c r="AE1689" s="10"/>
      <c r="AF1689" s="10"/>
    </row>
    <row r="1690" spans="16:32" x14ac:dyDescent="0.25">
      <c r="P1690" s="11"/>
      <c r="S1690" s="9"/>
      <c r="AA1690" s="10"/>
      <c r="AB1690" s="10"/>
      <c r="AC1690" s="10"/>
      <c r="AD1690" s="10"/>
      <c r="AE1690" s="10"/>
      <c r="AF1690" s="10"/>
    </row>
    <row r="1691" spans="16:32" x14ac:dyDescent="0.25">
      <c r="P1691" s="11"/>
      <c r="S1691" s="9"/>
      <c r="AA1691" s="10"/>
      <c r="AB1691" s="10"/>
      <c r="AC1691" s="10"/>
      <c r="AD1691" s="10"/>
      <c r="AE1691" s="10"/>
      <c r="AF1691" s="10"/>
    </row>
    <row r="1692" spans="16:32" x14ac:dyDescent="0.25">
      <c r="P1692" s="11"/>
      <c r="S1692" s="9"/>
      <c r="AA1692" s="10"/>
      <c r="AB1692" s="10"/>
      <c r="AC1692" s="10"/>
      <c r="AD1692" s="10"/>
      <c r="AE1692" s="10"/>
      <c r="AF1692" s="10"/>
    </row>
    <row r="1693" spans="16:32" x14ac:dyDescent="0.25">
      <c r="P1693" s="11"/>
      <c r="S1693" s="9"/>
      <c r="AA1693" s="10"/>
      <c r="AB1693" s="10"/>
      <c r="AC1693" s="10"/>
      <c r="AD1693" s="10"/>
      <c r="AE1693" s="10"/>
      <c r="AF1693" s="10"/>
    </row>
    <row r="1694" spans="16:32" x14ac:dyDescent="0.25">
      <c r="P1694" s="11"/>
      <c r="S1694" s="9"/>
      <c r="AA1694" s="10"/>
      <c r="AB1694" s="10"/>
      <c r="AC1694" s="10"/>
      <c r="AD1694" s="10"/>
      <c r="AE1694" s="10"/>
      <c r="AF1694" s="10"/>
    </row>
    <row r="1695" spans="16:32" x14ac:dyDescent="0.25">
      <c r="P1695" s="11"/>
      <c r="S1695" s="9"/>
      <c r="AA1695" s="10"/>
      <c r="AB1695" s="10"/>
      <c r="AC1695" s="10"/>
      <c r="AD1695" s="10"/>
      <c r="AE1695" s="10"/>
      <c r="AF1695" s="10"/>
    </row>
    <row r="1696" spans="16:32" x14ac:dyDescent="0.25">
      <c r="P1696" s="11"/>
      <c r="S1696" s="9"/>
      <c r="AA1696" s="10"/>
      <c r="AB1696" s="10"/>
      <c r="AC1696" s="10"/>
      <c r="AD1696" s="10"/>
      <c r="AE1696" s="10"/>
      <c r="AF1696" s="10"/>
    </row>
    <row r="1697" spans="16:32" x14ac:dyDescent="0.25">
      <c r="P1697" s="11"/>
      <c r="S1697" s="9"/>
      <c r="AA1697" s="10"/>
      <c r="AB1697" s="10"/>
      <c r="AC1697" s="10"/>
      <c r="AD1697" s="10"/>
      <c r="AE1697" s="10"/>
      <c r="AF1697" s="10"/>
    </row>
    <row r="1698" spans="16:32" x14ac:dyDescent="0.25">
      <c r="P1698" s="11"/>
      <c r="S1698" s="9"/>
      <c r="AA1698" s="10"/>
      <c r="AB1698" s="10"/>
      <c r="AC1698" s="10"/>
      <c r="AD1698" s="10"/>
      <c r="AE1698" s="10"/>
      <c r="AF1698" s="10"/>
    </row>
    <row r="1699" spans="16:32" x14ac:dyDescent="0.25">
      <c r="P1699" s="11"/>
      <c r="S1699" s="9"/>
      <c r="AA1699" s="10"/>
      <c r="AB1699" s="10"/>
      <c r="AC1699" s="10"/>
      <c r="AD1699" s="10"/>
      <c r="AE1699" s="10"/>
      <c r="AF1699" s="10"/>
    </row>
    <row r="1700" spans="16:32" x14ac:dyDescent="0.25">
      <c r="P1700" s="11"/>
      <c r="S1700" s="9"/>
      <c r="AA1700" s="10"/>
      <c r="AB1700" s="10"/>
      <c r="AC1700" s="10"/>
      <c r="AD1700" s="10"/>
      <c r="AE1700" s="10"/>
      <c r="AF1700" s="10"/>
    </row>
    <row r="1701" spans="16:32" x14ac:dyDescent="0.25">
      <c r="P1701" s="11"/>
      <c r="S1701" s="9"/>
      <c r="AA1701" s="10"/>
      <c r="AB1701" s="10"/>
      <c r="AC1701" s="10"/>
      <c r="AD1701" s="10"/>
      <c r="AE1701" s="10"/>
      <c r="AF1701" s="10"/>
    </row>
    <row r="1702" spans="16:32" x14ac:dyDescent="0.25">
      <c r="P1702" s="11"/>
      <c r="S1702" s="9"/>
      <c r="AA1702" s="10"/>
      <c r="AB1702" s="10"/>
      <c r="AC1702" s="10"/>
      <c r="AD1702" s="10"/>
      <c r="AE1702" s="10"/>
      <c r="AF1702" s="10"/>
    </row>
    <row r="1703" spans="16:32" x14ac:dyDescent="0.25">
      <c r="P1703" s="11"/>
      <c r="S1703" s="9"/>
      <c r="AA1703" s="10"/>
      <c r="AB1703" s="10"/>
      <c r="AC1703" s="10"/>
      <c r="AD1703" s="10"/>
      <c r="AE1703" s="10"/>
      <c r="AF1703" s="10"/>
    </row>
    <row r="1704" spans="16:32" x14ac:dyDescent="0.25">
      <c r="P1704" s="11"/>
      <c r="S1704" s="9"/>
      <c r="AA1704" s="10"/>
      <c r="AB1704" s="10"/>
      <c r="AC1704" s="10"/>
      <c r="AD1704" s="10"/>
      <c r="AE1704" s="10"/>
      <c r="AF1704" s="10"/>
    </row>
    <row r="1705" spans="16:32" x14ac:dyDescent="0.25">
      <c r="P1705" s="11"/>
      <c r="S1705" s="9"/>
      <c r="AA1705" s="10"/>
      <c r="AB1705" s="10"/>
      <c r="AC1705" s="10"/>
      <c r="AD1705" s="10"/>
      <c r="AE1705" s="10"/>
      <c r="AF1705" s="10"/>
    </row>
    <row r="1706" spans="16:32" x14ac:dyDescent="0.25">
      <c r="P1706" s="11"/>
      <c r="S1706" s="9"/>
      <c r="AA1706" s="10"/>
      <c r="AB1706" s="10"/>
      <c r="AC1706" s="10"/>
      <c r="AD1706" s="10"/>
      <c r="AE1706" s="10"/>
      <c r="AF1706" s="10"/>
    </row>
    <row r="1707" spans="16:32" x14ac:dyDescent="0.25">
      <c r="P1707" s="11"/>
      <c r="S1707" s="9"/>
      <c r="AA1707" s="10"/>
      <c r="AB1707" s="10"/>
      <c r="AC1707" s="10"/>
      <c r="AD1707" s="10"/>
      <c r="AE1707" s="10"/>
      <c r="AF1707" s="10"/>
    </row>
    <row r="1708" spans="16:32" x14ac:dyDescent="0.25">
      <c r="P1708" s="11"/>
      <c r="S1708" s="9"/>
      <c r="AA1708" s="10"/>
      <c r="AB1708" s="10"/>
      <c r="AC1708" s="10"/>
      <c r="AD1708" s="10"/>
      <c r="AE1708" s="10"/>
      <c r="AF1708" s="10"/>
    </row>
    <row r="1709" spans="16:32" x14ac:dyDescent="0.25">
      <c r="P1709" s="11"/>
      <c r="S1709" s="9"/>
      <c r="AA1709" s="10"/>
      <c r="AB1709" s="10"/>
      <c r="AC1709" s="10"/>
      <c r="AD1709" s="10"/>
      <c r="AE1709" s="10"/>
      <c r="AF1709" s="10"/>
    </row>
    <row r="1710" spans="16:32" x14ac:dyDescent="0.25">
      <c r="P1710" s="11"/>
      <c r="S1710" s="9"/>
      <c r="AA1710" s="10"/>
      <c r="AB1710" s="10"/>
      <c r="AC1710" s="10"/>
      <c r="AD1710" s="10"/>
      <c r="AE1710" s="10"/>
      <c r="AF1710" s="10"/>
    </row>
    <row r="1711" spans="16:32" x14ac:dyDescent="0.25">
      <c r="P1711" s="11"/>
      <c r="S1711" s="9"/>
      <c r="AA1711" s="10"/>
      <c r="AB1711" s="10"/>
      <c r="AC1711" s="10"/>
      <c r="AD1711" s="10"/>
      <c r="AE1711" s="10"/>
      <c r="AF1711" s="10"/>
    </row>
    <row r="1712" spans="16:32" x14ac:dyDescent="0.25">
      <c r="P1712" s="11"/>
      <c r="S1712" s="9"/>
      <c r="AA1712" s="10"/>
      <c r="AB1712" s="10"/>
      <c r="AC1712" s="10"/>
      <c r="AD1712" s="10"/>
      <c r="AE1712" s="10"/>
      <c r="AF1712" s="10"/>
    </row>
    <row r="1713" spans="16:32" x14ac:dyDescent="0.25">
      <c r="P1713" s="11"/>
      <c r="S1713" s="9"/>
      <c r="AA1713" s="10"/>
      <c r="AB1713" s="10"/>
      <c r="AC1713" s="10"/>
      <c r="AD1713" s="10"/>
      <c r="AE1713" s="10"/>
      <c r="AF1713" s="10"/>
    </row>
    <row r="1714" spans="16:32" x14ac:dyDescent="0.25">
      <c r="P1714" s="11"/>
      <c r="S1714" s="9"/>
      <c r="AA1714" s="10"/>
      <c r="AB1714" s="10"/>
      <c r="AC1714" s="10"/>
      <c r="AD1714" s="10"/>
      <c r="AE1714" s="10"/>
      <c r="AF1714" s="10"/>
    </row>
    <row r="1715" spans="16:32" x14ac:dyDescent="0.25">
      <c r="P1715" s="11"/>
      <c r="S1715" s="9"/>
      <c r="AA1715" s="10"/>
      <c r="AB1715" s="10"/>
      <c r="AC1715" s="10"/>
      <c r="AD1715" s="10"/>
      <c r="AE1715" s="10"/>
      <c r="AF1715" s="10"/>
    </row>
    <row r="1716" spans="16:32" x14ac:dyDescent="0.25">
      <c r="P1716" s="11"/>
      <c r="S1716" s="9"/>
      <c r="AA1716" s="10"/>
      <c r="AB1716" s="10"/>
      <c r="AC1716" s="10"/>
      <c r="AD1716" s="10"/>
      <c r="AE1716" s="10"/>
      <c r="AF1716" s="10"/>
    </row>
    <row r="1717" spans="16:32" x14ac:dyDescent="0.25">
      <c r="P1717" s="11"/>
      <c r="S1717" s="9"/>
      <c r="AA1717" s="10"/>
      <c r="AB1717" s="10"/>
      <c r="AC1717" s="10"/>
      <c r="AD1717" s="10"/>
      <c r="AE1717" s="10"/>
      <c r="AF1717" s="10"/>
    </row>
    <row r="1718" spans="16:32" x14ac:dyDescent="0.25">
      <c r="P1718" s="11"/>
      <c r="S1718" s="9"/>
      <c r="AA1718" s="10"/>
      <c r="AB1718" s="10"/>
      <c r="AC1718" s="10"/>
      <c r="AD1718" s="10"/>
      <c r="AE1718" s="10"/>
      <c r="AF1718" s="10"/>
    </row>
    <row r="1719" spans="16:32" x14ac:dyDescent="0.25">
      <c r="P1719" s="11"/>
      <c r="S1719" s="9"/>
      <c r="AA1719" s="10"/>
      <c r="AB1719" s="10"/>
      <c r="AC1719" s="10"/>
      <c r="AD1719" s="10"/>
      <c r="AE1719" s="10"/>
      <c r="AF1719" s="10"/>
    </row>
    <row r="1720" spans="16:32" x14ac:dyDescent="0.25">
      <c r="P1720" s="11"/>
      <c r="S1720" s="9"/>
      <c r="AA1720" s="10"/>
      <c r="AB1720" s="10"/>
      <c r="AC1720" s="10"/>
      <c r="AD1720" s="10"/>
      <c r="AE1720" s="10"/>
      <c r="AF1720" s="10"/>
    </row>
    <row r="1721" spans="16:32" x14ac:dyDescent="0.25">
      <c r="P1721" s="11"/>
      <c r="S1721" s="9"/>
      <c r="AA1721" s="10"/>
      <c r="AB1721" s="10"/>
      <c r="AC1721" s="10"/>
      <c r="AD1721" s="10"/>
      <c r="AE1721" s="10"/>
      <c r="AF1721" s="10"/>
    </row>
    <row r="1722" spans="16:32" x14ac:dyDescent="0.25">
      <c r="P1722" s="11"/>
      <c r="S1722" s="9"/>
      <c r="AA1722" s="10"/>
      <c r="AB1722" s="10"/>
      <c r="AC1722" s="10"/>
      <c r="AD1722" s="10"/>
      <c r="AE1722" s="10"/>
      <c r="AF1722" s="10"/>
    </row>
    <row r="1723" spans="16:32" x14ac:dyDescent="0.25">
      <c r="P1723" s="11"/>
      <c r="S1723" s="9"/>
      <c r="AA1723" s="10"/>
      <c r="AB1723" s="10"/>
      <c r="AC1723" s="10"/>
      <c r="AD1723" s="10"/>
      <c r="AE1723" s="10"/>
      <c r="AF1723" s="10"/>
    </row>
    <row r="1724" spans="16:32" x14ac:dyDescent="0.25">
      <c r="P1724" s="11"/>
      <c r="S1724" s="9"/>
      <c r="AA1724" s="10"/>
      <c r="AB1724" s="10"/>
      <c r="AC1724" s="10"/>
      <c r="AD1724" s="10"/>
      <c r="AE1724" s="10"/>
      <c r="AF1724" s="10"/>
    </row>
    <row r="1725" spans="16:32" x14ac:dyDescent="0.25">
      <c r="P1725" s="11"/>
      <c r="S1725" s="9"/>
      <c r="AA1725" s="10"/>
      <c r="AB1725" s="10"/>
      <c r="AC1725" s="10"/>
      <c r="AD1725" s="10"/>
      <c r="AE1725" s="10"/>
      <c r="AF1725" s="10"/>
    </row>
    <row r="1726" spans="16:32" x14ac:dyDescent="0.25">
      <c r="P1726" s="11"/>
      <c r="S1726" s="9"/>
      <c r="AA1726" s="10"/>
      <c r="AB1726" s="10"/>
      <c r="AC1726" s="10"/>
      <c r="AD1726" s="10"/>
      <c r="AE1726" s="10"/>
      <c r="AF1726" s="10"/>
    </row>
    <row r="1727" spans="16:32" x14ac:dyDescent="0.25">
      <c r="P1727" s="11"/>
      <c r="S1727" s="9"/>
      <c r="AA1727" s="10"/>
      <c r="AB1727" s="10"/>
      <c r="AC1727" s="10"/>
      <c r="AD1727" s="10"/>
      <c r="AE1727" s="10"/>
      <c r="AF1727" s="10"/>
    </row>
    <row r="1728" spans="16:32" x14ac:dyDescent="0.25">
      <c r="P1728" s="11"/>
      <c r="S1728" s="9"/>
      <c r="AA1728" s="10"/>
      <c r="AB1728" s="10"/>
      <c r="AC1728" s="10"/>
      <c r="AD1728" s="10"/>
      <c r="AE1728" s="10"/>
      <c r="AF1728" s="10"/>
    </row>
    <row r="1729" spans="16:32" x14ac:dyDescent="0.25">
      <c r="P1729" s="11"/>
      <c r="S1729" s="9"/>
      <c r="AA1729" s="10"/>
      <c r="AB1729" s="10"/>
      <c r="AC1729" s="10"/>
      <c r="AD1729" s="10"/>
      <c r="AE1729" s="10"/>
      <c r="AF1729" s="10"/>
    </row>
    <row r="1730" spans="16:32" x14ac:dyDescent="0.25">
      <c r="P1730" s="11"/>
      <c r="S1730" s="9"/>
      <c r="AA1730" s="10"/>
      <c r="AB1730" s="10"/>
      <c r="AC1730" s="10"/>
      <c r="AD1730" s="10"/>
      <c r="AE1730" s="10"/>
      <c r="AF1730" s="10"/>
    </row>
    <row r="1731" spans="16:32" x14ac:dyDescent="0.25">
      <c r="P1731" s="11"/>
      <c r="S1731" s="9"/>
      <c r="AA1731" s="10"/>
      <c r="AB1731" s="10"/>
      <c r="AC1731" s="10"/>
      <c r="AD1731" s="10"/>
      <c r="AE1731" s="10"/>
      <c r="AF1731" s="10"/>
    </row>
    <row r="1732" spans="16:32" x14ac:dyDescent="0.25">
      <c r="P1732" s="11"/>
      <c r="S1732" s="9"/>
      <c r="AA1732" s="10"/>
      <c r="AB1732" s="10"/>
      <c r="AC1732" s="10"/>
      <c r="AD1732" s="10"/>
      <c r="AE1732" s="10"/>
      <c r="AF1732" s="10"/>
    </row>
    <row r="1733" spans="16:32" x14ac:dyDescent="0.25">
      <c r="P1733" s="11"/>
      <c r="S1733" s="9"/>
      <c r="AA1733" s="10"/>
      <c r="AB1733" s="10"/>
      <c r="AC1733" s="10"/>
      <c r="AD1733" s="10"/>
      <c r="AE1733" s="10"/>
      <c r="AF1733" s="10"/>
    </row>
    <row r="1734" spans="16:32" x14ac:dyDescent="0.25">
      <c r="P1734" s="11"/>
      <c r="S1734" s="9"/>
      <c r="AA1734" s="10"/>
      <c r="AB1734" s="10"/>
      <c r="AC1734" s="10"/>
      <c r="AD1734" s="10"/>
      <c r="AE1734" s="10"/>
      <c r="AF1734" s="10"/>
    </row>
    <row r="1735" spans="16:32" x14ac:dyDescent="0.25">
      <c r="P1735" s="11"/>
      <c r="S1735" s="9"/>
      <c r="AA1735" s="10"/>
      <c r="AB1735" s="10"/>
      <c r="AC1735" s="10"/>
      <c r="AD1735" s="10"/>
      <c r="AE1735" s="10"/>
      <c r="AF1735" s="10"/>
    </row>
    <row r="1736" spans="16:32" x14ac:dyDescent="0.25">
      <c r="P1736" s="11"/>
      <c r="S1736" s="9"/>
      <c r="AA1736" s="10"/>
      <c r="AB1736" s="10"/>
      <c r="AC1736" s="10"/>
      <c r="AD1736" s="10"/>
      <c r="AE1736" s="10"/>
      <c r="AF1736" s="10"/>
    </row>
    <row r="1737" spans="16:32" x14ac:dyDescent="0.25">
      <c r="P1737" s="11"/>
      <c r="S1737" s="9"/>
      <c r="AA1737" s="10"/>
      <c r="AB1737" s="10"/>
      <c r="AC1737" s="10"/>
      <c r="AD1737" s="10"/>
      <c r="AE1737" s="10"/>
      <c r="AF1737" s="10"/>
    </row>
    <row r="1738" spans="16:32" x14ac:dyDescent="0.25">
      <c r="P1738" s="11"/>
      <c r="S1738" s="9"/>
      <c r="AA1738" s="10"/>
      <c r="AB1738" s="10"/>
      <c r="AC1738" s="10"/>
      <c r="AD1738" s="10"/>
      <c r="AE1738" s="10"/>
      <c r="AF1738" s="10"/>
    </row>
    <row r="1739" spans="16:32" x14ac:dyDescent="0.25">
      <c r="P1739" s="11"/>
      <c r="S1739" s="9"/>
      <c r="AA1739" s="10"/>
      <c r="AB1739" s="10"/>
      <c r="AC1739" s="10"/>
      <c r="AD1739" s="10"/>
      <c r="AE1739" s="10"/>
      <c r="AF1739" s="10"/>
    </row>
    <row r="1740" spans="16:32" x14ac:dyDescent="0.25">
      <c r="P1740" s="11"/>
      <c r="S1740" s="9"/>
      <c r="AA1740" s="10"/>
      <c r="AB1740" s="10"/>
      <c r="AC1740" s="10"/>
      <c r="AD1740" s="10"/>
      <c r="AE1740" s="10"/>
      <c r="AF1740" s="10"/>
    </row>
    <row r="1741" spans="16:32" x14ac:dyDescent="0.25">
      <c r="P1741" s="11"/>
      <c r="S1741" s="9"/>
      <c r="AA1741" s="10"/>
      <c r="AB1741" s="10"/>
      <c r="AC1741" s="10"/>
      <c r="AD1741" s="10"/>
      <c r="AE1741" s="10"/>
      <c r="AF1741" s="10"/>
    </row>
    <row r="1742" spans="16:32" x14ac:dyDescent="0.25">
      <c r="P1742" s="11"/>
      <c r="S1742" s="9"/>
      <c r="AA1742" s="10"/>
      <c r="AB1742" s="10"/>
      <c r="AC1742" s="10"/>
      <c r="AD1742" s="10"/>
      <c r="AE1742" s="10"/>
      <c r="AF1742" s="10"/>
    </row>
    <row r="1743" spans="16:32" x14ac:dyDescent="0.25">
      <c r="P1743" s="11"/>
      <c r="S1743" s="9"/>
      <c r="AA1743" s="10"/>
      <c r="AB1743" s="10"/>
      <c r="AC1743" s="10"/>
      <c r="AD1743" s="10"/>
      <c r="AE1743" s="10"/>
      <c r="AF1743" s="10"/>
    </row>
    <row r="1744" spans="16:32" x14ac:dyDescent="0.25">
      <c r="P1744" s="11"/>
      <c r="S1744" s="9"/>
      <c r="AA1744" s="10"/>
      <c r="AB1744" s="10"/>
      <c r="AC1744" s="10"/>
      <c r="AD1744" s="10"/>
      <c r="AE1744" s="10"/>
      <c r="AF1744" s="10"/>
    </row>
    <row r="1745" spans="16:32" x14ac:dyDescent="0.25">
      <c r="P1745" s="11"/>
      <c r="S1745" s="9"/>
      <c r="AA1745" s="10"/>
      <c r="AB1745" s="10"/>
      <c r="AC1745" s="10"/>
      <c r="AD1745" s="10"/>
      <c r="AE1745" s="10"/>
      <c r="AF1745" s="10"/>
    </row>
    <row r="1746" spans="16:32" x14ac:dyDescent="0.25">
      <c r="P1746" s="11"/>
      <c r="S1746" s="9"/>
      <c r="AA1746" s="10"/>
      <c r="AB1746" s="10"/>
      <c r="AC1746" s="10"/>
      <c r="AD1746" s="10"/>
      <c r="AE1746" s="10"/>
      <c r="AF1746" s="10"/>
    </row>
    <row r="1747" spans="16:32" x14ac:dyDescent="0.25">
      <c r="P1747" s="11"/>
      <c r="S1747" s="9"/>
      <c r="AA1747" s="10"/>
      <c r="AB1747" s="10"/>
      <c r="AC1747" s="10"/>
      <c r="AD1747" s="10"/>
      <c r="AE1747" s="10"/>
      <c r="AF1747" s="10"/>
    </row>
    <row r="1748" spans="16:32" x14ac:dyDescent="0.25">
      <c r="P1748" s="11"/>
      <c r="S1748" s="9"/>
      <c r="AA1748" s="10"/>
      <c r="AB1748" s="10"/>
      <c r="AC1748" s="10"/>
      <c r="AD1748" s="10"/>
      <c r="AE1748" s="10"/>
      <c r="AF1748" s="10"/>
    </row>
    <row r="1749" spans="16:32" x14ac:dyDescent="0.25">
      <c r="P1749" s="11"/>
      <c r="S1749" s="9"/>
      <c r="AA1749" s="10"/>
      <c r="AB1749" s="10"/>
      <c r="AC1749" s="10"/>
      <c r="AD1749" s="10"/>
      <c r="AE1749" s="10"/>
      <c r="AF1749" s="10"/>
    </row>
    <row r="1750" spans="16:32" x14ac:dyDescent="0.25">
      <c r="P1750" s="11"/>
      <c r="S1750" s="9"/>
      <c r="AA1750" s="10"/>
      <c r="AB1750" s="10"/>
      <c r="AC1750" s="10"/>
      <c r="AD1750" s="10"/>
      <c r="AE1750" s="10"/>
      <c r="AF1750" s="10"/>
    </row>
    <row r="1751" spans="16:32" x14ac:dyDescent="0.25">
      <c r="P1751" s="11"/>
      <c r="S1751" s="9"/>
      <c r="AA1751" s="10"/>
      <c r="AB1751" s="10"/>
      <c r="AC1751" s="10"/>
      <c r="AD1751" s="10"/>
      <c r="AE1751" s="10"/>
      <c r="AF1751" s="10"/>
    </row>
    <row r="1752" spans="16:32" x14ac:dyDescent="0.25">
      <c r="P1752" s="11"/>
      <c r="S1752" s="9"/>
      <c r="AA1752" s="10"/>
      <c r="AB1752" s="10"/>
      <c r="AC1752" s="10"/>
      <c r="AD1752" s="10"/>
      <c r="AE1752" s="10"/>
      <c r="AF1752" s="10"/>
    </row>
    <row r="1753" spans="16:32" x14ac:dyDescent="0.25">
      <c r="P1753" s="11"/>
      <c r="S1753" s="9"/>
      <c r="AA1753" s="10"/>
      <c r="AB1753" s="10"/>
      <c r="AC1753" s="10"/>
      <c r="AD1753" s="10"/>
      <c r="AE1753" s="10"/>
      <c r="AF1753" s="10"/>
    </row>
    <row r="1754" spans="16:32" x14ac:dyDescent="0.25">
      <c r="P1754" s="11"/>
      <c r="S1754" s="9"/>
      <c r="AA1754" s="10"/>
      <c r="AB1754" s="10"/>
      <c r="AC1754" s="10"/>
      <c r="AD1754" s="10"/>
      <c r="AE1754" s="10"/>
      <c r="AF1754" s="10"/>
    </row>
    <row r="1755" spans="16:32" x14ac:dyDescent="0.25">
      <c r="P1755" s="11"/>
      <c r="S1755" s="9"/>
      <c r="AA1755" s="10"/>
      <c r="AB1755" s="10"/>
      <c r="AC1755" s="10"/>
      <c r="AD1755" s="10"/>
      <c r="AE1755" s="10"/>
      <c r="AF1755" s="10"/>
    </row>
    <row r="1756" spans="16:32" x14ac:dyDescent="0.25">
      <c r="P1756" s="11"/>
      <c r="S1756" s="9"/>
      <c r="AA1756" s="10"/>
      <c r="AB1756" s="10"/>
      <c r="AC1756" s="10"/>
      <c r="AD1756" s="10"/>
      <c r="AE1756" s="10"/>
      <c r="AF1756" s="10"/>
    </row>
    <row r="1757" spans="16:32" x14ac:dyDescent="0.25">
      <c r="P1757" s="11"/>
      <c r="S1757" s="9"/>
      <c r="AA1757" s="10"/>
      <c r="AB1757" s="10"/>
      <c r="AC1757" s="10"/>
      <c r="AD1757" s="10"/>
      <c r="AE1757" s="10"/>
      <c r="AF1757" s="10"/>
    </row>
    <row r="1758" spans="16:32" x14ac:dyDescent="0.25">
      <c r="P1758" s="11"/>
      <c r="S1758" s="9"/>
      <c r="AA1758" s="10"/>
      <c r="AB1758" s="10"/>
      <c r="AC1758" s="10"/>
      <c r="AD1758" s="10"/>
      <c r="AE1758" s="10"/>
      <c r="AF1758" s="10"/>
    </row>
    <row r="1759" spans="16:32" x14ac:dyDescent="0.25">
      <c r="P1759" s="11"/>
      <c r="S1759" s="9"/>
      <c r="AA1759" s="10"/>
      <c r="AB1759" s="10"/>
      <c r="AC1759" s="10"/>
      <c r="AD1759" s="10"/>
      <c r="AE1759" s="10"/>
      <c r="AF1759" s="10"/>
    </row>
    <row r="1760" spans="16:32" x14ac:dyDescent="0.25">
      <c r="P1760" s="11"/>
      <c r="S1760" s="9"/>
      <c r="AA1760" s="10"/>
      <c r="AB1760" s="10"/>
      <c r="AC1760" s="10"/>
      <c r="AD1760" s="10"/>
      <c r="AE1760" s="10"/>
      <c r="AF1760" s="10"/>
    </row>
    <row r="1761" spans="16:32" x14ac:dyDescent="0.25">
      <c r="P1761" s="11"/>
      <c r="S1761" s="9"/>
      <c r="AA1761" s="10"/>
      <c r="AB1761" s="10"/>
      <c r="AC1761" s="10"/>
      <c r="AD1761" s="10"/>
      <c r="AE1761" s="10"/>
      <c r="AF1761" s="10"/>
    </row>
    <row r="1762" spans="16:32" x14ac:dyDescent="0.25">
      <c r="P1762" s="11"/>
      <c r="S1762" s="9"/>
      <c r="AA1762" s="10"/>
      <c r="AB1762" s="10"/>
      <c r="AC1762" s="10"/>
      <c r="AD1762" s="10"/>
      <c r="AE1762" s="10"/>
      <c r="AF1762" s="10"/>
    </row>
    <row r="1763" spans="16:32" x14ac:dyDescent="0.25">
      <c r="P1763" s="11"/>
      <c r="S1763" s="9"/>
      <c r="AA1763" s="10"/>
      <c r="AB1763" s="10"/>
      <c r="AC1763" s="10"/>
      <c r="AD1763" s="10"/>
      <c r="AE1763" s="10"/>
      <c r="AF1763" s="10"/>
    </row>
    <row r="1764" spans="16:32" x14ac:dyDescent="0.25">
      <c r="P1764" s="11"/>
      <c r="S1764" s="9"/>
      <c r="AA1764" s="10"/>
      <c r="AB1764" s="10"/>
      <c r="AC1764" s="10"/>
      <c r="AD1764" s="10"/>
      <c r="AE1764" s="10"/>
      <c r="AF1764" s="10"/>
    </row>
    <row r="1765" spans="16:32" x14ac:dyDescent="0.25">
      <c r="P1765" s="11"/>
      <c r="S1765" s="9"/>
      <c r="AA1765" s="10"/>
      <c r="AB1765" s="10"/>
      <c r="AC1765" s="10"/>
      <c r="AD1765" s="10"/>
      <c r="AE1765" s="10"/>
      <c r="AF1765" s="10"/>
    </row>
    <row r="1766" spans="16:32" x14ac:dyDescent="0.25">
      <c r="P1766" s="11"/>
      <c r="S1766" s="9"/>
      <c r="AA1766" s="10"/>
      <c r="AB1766" s="10"/>
      <c r="AC1766" s="10"/>
      <c r="AD1766" s="10"/>
      <c r="AE1766" s="10"/>
      <c r="AF1766" s="10"/>
    </row>
    <row r="1767" spans="16:32" x14ac:dyDescent="0.25">
      <c r="P1767" s="11"/>
      <c r="S1767" s="9"/>
      <c r="AA1767" s="10"/>
      <c r="AB1767" s="10"/>
      <c r="AC1767" s="10"/>
      <c r="AD1767" s="10"/>
      <c r="AE1767" s="10"/>
      <c r="AF1767" s="10"/>
    </row>
    <row r="1768" spans="16:32" x14ac:dyDescent="0.25">
      <c r="P1768" s="11"/>
      <c r="S1768" s="9"/>
      <c r="AA1768" s="10"/>
      <c r="AB1768" s="10"/>
      <c r="AC1768" s="10"/>
      <c r="AD1768" s="10"/>
      <c r="AE1768" s="10"/>
      <c r="AF1768" s="10"/>
    </row>
    <row r="1769" spans="16:32" x14ac:dyDescent="0.25">
      <c r="P1769" s="11"/>
      <c r="S1769" s="9"/>
      <c r="AA1769" s="10"/>
      <c r="AB1769" s="10"/>
      <c r="AC1769" s="10"/>
      <c r="AD1769" s="10"/>
      <c r="AE1769" s="10"/>
      <c r="AF1769" s="10"/>
    </row>
    <row r="1770" spans="16:32" x14ac:dyDescent="0.25">
      <c r="P1770" s="11"/>
      <c r="S1770" s="9"/>
      <c r="AA1770" s="10"/>
      <c r="AB1770" s="10"/>
      <c r="AC1770" s="10"/>
      <c r="AD1770" s="10"/>
      <c r="AE1770" s="10"/>
      <c r="AF1770" s="10"/>
    </row>
    <row r="1771" spans="16:32" x14ac:dyDescent="0.25">
      <c r="P1771" s="11"/>
      <c r="S1771" s="9"/>
      <c r="AA1771" s="10"/>
      <c r="AB1771" s="10"/>
      <c r="AC1771" s="10"/>
      <c r="AD1771" s="10"/>
      <c r="AE1771" s="10"/>
      <c r="AF1771" s="10"/>
    </row>
    <row r="1772" spans="16:32" x14ac:dyDescent="0.25">
      <c r="P1772" s="11"/>
      <c r="S1772" s="9"/>
      <c r="AA1772" s="10"/>
      <c r="AB1772" s="10"/>
      <c r="AC1772" s="10"/>
      <c r="AD1772" s="10"/>
      <c r="AE1772" s="10"/>
      <c r="AF1772" s="10"/>
    </row>
    <row r="1773" spans="16:32" x14ac:dyDescent="0.25">
      <c r="P1773" s="11"/>
      <c r="S1773" s="9"/>
      <c r="AA1773" s="10"/>
      <c r="AB1773" s="10"/>
      <c r="AC1773" s="10"/>
      <c r="AD1773" s="10"/>
      <c r="AE1773" s="10"/>
      <c r="AF1773" s="10"/>
    </row>
    <row r="1774" spans="16:32" x14ac:dyDescent="0.25">
      <c r="P1774" s="11"/>
      <c r="S1774" s="9"/>
      <c r="AA1774" s="10"/>
      <c r="AB1774" s="10"/>
      <c r="AC1774" s="10"/>
      <c r="AD1774" s="10"/>
      <c r="AE1774" s="10"/>
      <c r="AF1774" s="10"/>
    </row>
    <row r="1775" spans="16:32" x14ac:dyDescent="0.25">
      <c r="P1775" s="11"/>
      <c r="S1775" s="9"/>
      <c r="AA1775" s="10"/>
      <c r="AB1775" s="10"/>
      <c r="AC1775" s="10"/>
      <c r="AD1775" s="10"/>
      <c r="AE1775" s="10"/>
      <c r="AF1775" s="10"/>
    </row>
    <row r="1776" spans="16:32" x14ac:dyDescent="0.25">
      <c r="P1776" s="11"/>
      <c r="S1776" s="9"/>
      <c r="AA1776" s="10"/>
      <c r="AB1776" s="10"/>
      <c r="AC1776" s="10"/>
      <c r="AD1776" s="10"/>
      <c r="AE1776" s="10"/>
      <c r="AF1776" s="10"/>
    </row>
    <row r="1777" spans="16:32" x14ac:dyDescent="0.25">
      <c r="P1777" s="11"/>
      <c r="S1777" s="9"/>
      <c r="AA1777" s="10"/>
      <c r="AB1777" s="10"/>
      <c r="AC1777" s="10"/>
      <c r="AD1777" s="10"/>
      <c r="AE1777" s="10"/>
      <c r="AF1777" s="10"/>
    </row>
    <row r="1778" spans="16:32" x14ac:dyDescent="0.25">
      <c r="P1778" s="11"/>
      <c r="S1778" s="9"/>
      <c r="AA1778" s="10"/>
      <c r="AB1778" s="10"/>
      <c r="AC1778" s="10"/>
      <c r="AD1778" s="10"/>
      <c r="AE1778" s="10"/>
      <c r="AF1778" s="10"/>
    </row>
    <row r="1779" spans="16:32" x14ac:dyDescent="0.25">
      <c r="P1779" s="11"/>
      <c r="S1779" s="9"/>
      <c r="AA1779" s="10"/>
      <c r="AB1779" s="10"/>
      <c r="AC1779" s="10"/>
      <c r="AD1779" s="10"/>
      <c r="AE1779" s="10"/>
      <c r="AF1779" s="10"/>
    </row>
    <row r="1780" spans="16:32" x14ac:dyDescent="0.25">
      <c r="P1780" s="11"/>
      <c r="S1780" s="9"/>
      <c r="AA1780" s="10"/>
      <c r="AB1780" s="10"/>
      <c r="AC1780" s="10"/>
      <c r="AD1780" s="10"/>
      <c r="AE1780" s="10"/>
      <c r="AF1780" s="10"/>
    </row>
    <row r="1781" spans="16:32" x14ac:dyDescent="0.25">
      <c r="P1781" s="11"/>
      <c r="S1781" s="9"/>
      <c r="AA1781" s="10"/>
      <c r="AB1781" s="10"/>
      <c r="AC1781" s="10"/>
      <c r="AD1781" s="10"/>
      <c r="AE1781" s="10"/>
      <c r="AF1781" s="10"/>
    </row>
    <row r="1782" spans="16:32" x14ac:dyDescent="0.25">
      <c r="P1782" s="11"/>
      <c r="S1782" s="9"/>
      <c r="AA1782" s="10"/>
      <c r="AB1782" s="10"/>
      <c r="AC1782" s="10"/>
      <c r="AD1782" s="10"/>
      <c r="AE1782" s="10"/>
      <c r="AF1782" s="10"/>
    </row>
    <row r="1783" spans="16:32" x14ac:dyDescent="0.25">
      <c r="P1783" s="11"/>
      <c r="S1783" s="9"/>
      <c r="AA1783" s="10"/>
      <c r="AB1783" s="10"/>
      <c r="AC1783" s="10"/>
      <c r="AD1783" s="10"/>
      <c r="AE1783" s="10"/>
      <c r="AF1783" s="10"/>
    </row>
    <row r="1784" spans="16:32" x14ac:dyDescent="0.25">
      <c r="P1784" s="11"/>
      <c r="S1784" s="9"/>
      <c r="AA1784" s="10"/>
      <c r="AB1784" s="10"/>
      <c r="AC1784" s="10"/>
      <c r="AD1784" s="10"/>
      <c r="AE1784" s="10"/>
      <c r="AF1784" s="10"/>
    </row>
    <row r="1785" spans="16:32" x14ac:dyDescent="0.25">
      <c r="P1785" s="11"/>
      <c r="S1785" s="9"/>
      <c r="AA1785" s="10"/>
      <c r="AB1785" s="10"/>
      <c r="AC1785" s="10"/>
      <c r="AD1785" s="10"/>
      <c r="AE1785" s="10"/>
      <c r="AF1785" s="10"/>
    </row>
    <row r="1786" spans="16:32" x14ac:dyDescent="0.25">
      <c r="P1786" s="11"/>
      <c r="S1786" s="9"/>
      <c r="AA1786" s="10"/>
      <c r="AB1786" s="10"/>
      <c r="AC1786" s="10"/>
      <c r="AD1786" s="10"/>
      <c r="AE1786" s="10"/>
      <c r="AF1786" s="10"/>
    </row>
    <row r="1787" spans="16:32" x14ac:dyDescent="0.25">
      <c r="P1787" s="11"/>
      <c r="S1787" s="9"/>
      <c r="AA1787" s="10"/>
      <c r="AB1787" s="10"/>
      <c r="AC1787" s="10"/>
      <c r="AD1787" s="10"/>
      <c r="AE1787" s="10"/>
      <c r="AF1787" s="10"/>
    </row>
    <row r="1788" spans="16:32" x14ac:dyDescent="0.25">
      <c r="P1788" s="11"/>
      <c r="S1788" s="9"/>
      <c r="AA1788" s="10"/>
      <c r="AB1788" s="10"/>
      <c r="AC1788" s="10"/>
      <c r="AD1788" s="10"/>
      <c r="AE1788" s="10"/>
      <c r="AF1788" s="10"/>
    </row>
    <row r="1789" spans="16:32" x14ac:dyDescent="0.25">
      <c r="P1789" s="11"/>
      <c r="S1789" s="9"/>
      <c r="AA1789" s="10"/>
      <c r="AB1789" s="10"/>
      <c r="AC1789" s="10"/>
      <c r="AD1789" s="10"/>
      <c r="AE1789" s="10"/>
      <c r="AF1789" s="10"/>
    </row>
    <row r="1790" spans="16:32" x14ac:dyDescent="0.25">
      <c r="P1790" s="11"/>
      <c r="S1790" s="9"/>
      <c r="AA1790" s="10"/>
      <c r="AB1790" s="10"/>
      <c r="AC1790" s="10"/>
      <c r="AD1790" s="10"/>
      <c r="AE1790" s="10"/>
      <c r="AF1790" s="10"/>
    </row>
    <row r="1791" spans="16:32" x14ac:dyDescent="0.25">
      <c r="P1791" s="11"/>
      <c r="S1791" s="9"/>
      <c r="AA1791" s="10"/>
      <c r="AB1791" s="10"/>
      <c r="AC1791" s="10"/>
      <c r="AD1791" s="10"/>
      <c r="AE1791" s="10"/>
      <c r="AF1791" s="10"/>
    </row>
    <row r="1792" spans="16:32" x14ac:dyDescent="0.25">
      <c r="P1792" s="11"/>
      <c r="S1792" s="9"/>
      <c r="AA1792" s="10"/>
      <c r="AB1792" s="10"/>
      <c r="AC1792" s="10"/>
      <c r="AD1792" s="10"/>
      <c r="AE1792" s="10"/>
      <c r="AF1792" s="10"/>
    </row>
    <row r="1793" spans="16:32" x14ac:dyDescent="0.25">
      <c r="P1793" s="11"/>
      <c r="S1793" s="9"/>
      <c r="AA1793" s="10"/>
      <c r="AB1793" s="10"/>
      <c r="AC1793" s="10"/>
      <c r="AD1793" s="10"/>
      <c r="AE1793" s="10"/>
      <c r="AF1793" s="10"/>
    </row>
    <row r="1794" spans="16:32" x14ac:dyDescent="0.25">
      <c r="P1794" s="11"/>
      <c r="S1794" s="9"/>
      <c r="AA1794" s="10"/>
      <c r="AB1794" s="10"/>
      <c r="AC1794" s="10"/>
      <c r="AD1794" s="10"/>
      <c r="AE1794" s="10"/>
      <c r="AF1794" s="10"/>
    </row>
    <row r="1795" spans="16:32" x14ac:dyDescent="0.25">
      <c r="P1795" s="11"/>
      <c r="S1795" s="9"/>
      <c r="AA1795" s="10"/>
      <c r="AB1795" s="10"/>
      <c r="AC1795" s="10"/>
      <c r="AD1795" s="10"/>
      <c r="AE1795" s="10"/>
      <c r="AF1795" s="10"/>
    </row>
    <row r="1796" spans="16:32" x14ac:dyDescent="0.25">
      <c r="P1796" s="11"/>
      <c r="S1796" s="9"/>
      <c r="AA1796" s="10"/>
      <c r="AB1796" s="10"/>
      <c r="AC1796" s="10"/>
      <c r="AD1796" s="10"/>
      <c r="AE1796" s="10"/>
      <c r="AF1796" s="10"/>
    </row>
    <row r="1797" spans="16:32" x14ac:dyDescent="0.25">
      <c r="P1797" s="11"/>
      <c r="S1797" s="9"/>
      <c r="AA1797" s="10"/>
      <c r="AB1797" s="10"/>
      <c r="AC1797" s="10"/>
      <c r="AD1797" s="10"/>
      <c r="AE1797" s="10"/>
      <c r="AF1797" s="10"/>
    </row>
    <row r="1798" spans="16:32" x14ac:dyDescent="0.25">
      <c r="P1798" s="11"/>
      <c r="S1798" s="9"/>
      <c r="AA1798" s="10"/>
      <c r="AB1798" s="10"/>
      <c r="AC1798" s="10"/>
      <c r="AD1798" s="10"/>
      <c r="AE1798" s="10"/>
      <c r="AF1798" s="10"/>
    </row>
    <row r="1799" spans="16:32" x14ac:dyDescent="0.25">
      <c r="P1799" s="11"/>
      <c r="S1799" s="9"/>
      <c r="AA1799" s="10"/>
      <c r="AB1799" s="10"/>
      <c r="AC1799" s="10"/>
      <c r="AD1799" s="10"/>
      <c r="AE1799" s="10"/>
      <c r="AF1799" s="10"/>
    </row>
    <row r="1800" spans="16:32" x14ac:dyDescent="0.25">
      <c r="P1800" s="11"/>
      <c r="S1800" s="9"/>
      <c r="AA1800" s="10"/>
      <c r="AB1800" s="10"/>
      <c r="AC1800" s="10"/>
      <c r="AD1800" s="10"/>
      <c r="AE1800" s="10"/>
      <c r="AF1800" s="10"/>
    </row>
    <row r="1801" spans="16:32" x14ac:dyDescent="0.25">
      <c r="P1801" s="11"/>
      <c r="S1801" s="9"/>
      <c r="AA1801" s="10"/>
      <c r="AB1801" s="10"/>
      <c r="AC1801" s="10"/>
      <c r="AD1801" s="10"/>
      <c r="AE1801" s="10"/>
      <c r="AF1801" s="10"/>
    </row>
    <row r="1802" spans="16:32" x14ac:dyDescent="0.25">
      <c r="P1802" s="11"/>
      <c r="S1802" s="9"/>
      <c r="AA1802" s="10"/>
      <c r="AB1802" s="10"/>
      <c r="AC1802" s="10"/>
      <c r="AD1802" s="10"/>
      <c r="AE1802" s="10"/>
      <c r="AF1802" s="10"/>
    </row>
    <row r="1803" spans="16:32" x14ac:dyDescent="0.25">
      <c r="P1803" s="11"/>
      <c r="S1803" s="9"/>
      <c r="AA1803" s="10"/>
      <c r="AB1803" s="10"/>
      <c r="AC1803" s="10"/>
      <c r="AD1803" s="10"/>
      <c r="AE1803" s="10"/>
      <c r="AF1803" s="10"/>
    </row>
    <row r="1804" spans="16:32" x14ac:dyDescent="0.25">
      <c r="P1804" s="11"/>
      <c r="S1804" s="9"/>
      <c r="AA1804" s="10"/>
      <c r="AB1804" s="10"/>
      <c r="AC1804" s="10"/>
      <c r="AD1804" s="10"/>
      <c r="AE1804" s="10"/>
      <c r="AF1804" s="10"/>
    </row>
    <row r="1805" spans="16:32" x14ac:dyDescent="0.25">
      <c r="P1805" s="11"/>
      <c r="S1805" s="9"/>
      <c r="AA1805" s="10"/>
      <c r="AB1805" s="10"/>
      <c r="AC1805" s="10"/>
      <c r="AD1805" s="10"/>
      <c r="AE1805" s="10"/>
      <c r="AF1805" s="10"/>
    </row>
    <row r="1806" spans="16:32" x14ac:dyDescent="0.25">
      <c r="P1806" s="11"/>
      <c r="S1806" s="9"/>
      <c r="AA1806" s="10"/>
      <c r="AB1806" s="10"/>
      <c r="AC1806" s="10"/>
      <c r="AD1806" s="10"/>
      <c r="AE1806" s="10"/>
      <c r="AF1806" s="10"/>
    </row>
    <row r="1807" spans="16:32" x14ac:dyDescent="0.25">
      <c r="P1807" s="11"/>
      <c r="S1807" s="9"/>
      <c r="AA1807" s="10"/>
      <c r="AB1807" s="10"/>
      <c r="AC1807" s="10"/>
      <c r="AD1807" s="10"/>
      <c r="AE1807" s="10"/>
      <c r="AF1807" s="10"/>
    </row>
    <row r="1808" spans="16:32" x14ac:dyDescent="0.25">
      <c r="P1808" s="11"/>
      <c r="S1808" s="9"/>
      <c r="AA1808" s="10"/>
      <c r="AB1808" s="10"/>
      <c r="AC1808" s="10"/>
      <c r="AD1808" s="10"/>
      <c r="AE1808" s="10"/>
      <c r="AF1808" s="10"/>
    </row>
    <row r="1809" spans="16:32" x14ac:dyDescent="0.25">
      <c r="P1809" s="11"/>
      <c r="S1809" s="9"/>
      <c r="AA1809" s="10"/>
      <c r="AB1809" s="10"/>
      <c r="AC1809" s="10"/>
      <c r="AD1809" s="10"/>
      <c r="AE1809" s="10"/>
      <c r="AF1809" s="10"/>
    </row>
    <row r="1810" spans="16:32" x14ac:dyDescent="0.25">
      <c r="P1810" s="11"/>
      <c r="S1810" s="9"/>
      <c r="AA1810" s="10"/>
      <c r="AB1810" s="10"/>
      <c r="AC1810" s="10"/>
      <c r="AD1810" s="10"/>
      <c r="AE1810" s="10"/>
      <c r="AF1810" s="10"/>
    </row>
    <row r="1811" spans="16:32" x14ac:dyDescent="0.25">
      <c r="P1811" s="11"/>
      <c r="S1811" s="9"/>
      <c r="AA1811" s="10"/>
      <c r="AB1811" s="10"/>
      <c r="AC1811" s="10"/>
      <c r="AD1811" s="10"/>
      <c r="AE1811" s="10"/>
      <c r="AF1811" s="10"/>
    </row>
    <row r="1812" spans="16:32" x14ac:dyDescent="0.25">
      <c r="P1812" s="11"/>
      <c r="S1812" s="9"/>
      <c r="AA1812" s="10"/>
      <c r="AB1812" s="10"/>
      <c r="AC1812" s="10"/>
      <c r="AD1812" s="10"/>
      <c r="AE1812" s="10"/>
      <c r="AF1812" s="10"/>
    </row>
    <row r="1813" spans="16:32" x14ac:dyDescent="0.25">
      <c r="P1813" s="11"/>
      <c r="S1813" s="9"/>
      <c r="AA1813" s="10"/>
      <c r="AB1813" s="10"/>
      <c r="AC1813" s="10"/>
      <c r="AD1813" s="10"/>
      <c r="AE1813" s="10"/>
      <c r="AF1813" s="10"/>
    </row>
    <row r="1814" spans="16:32" x14ac:dyDescent="0.25">
      <c r="P1814" s="11"/>
      <c r="S1814" s="9"/>
      <c r="AA1814" s="10"/>
      <c r="AB1814" s="10"/>
      <c r="AC1814" s="10"/>
      <c r="AD1814" s="10"/>
      <c r="AE1814" s="10"/>
      <c r="AF1814" s="10"/>
    </row>
    <row r="1815" spans="16:32" x14ac:dyDescent="0.25">
      <c r="P1815" s="11"/>
      <c r="S1815" s="9"/>
      <c r="AA1815" s="10"/>
      <c r="AB1815" s="10"/>
      <c r="AC1815" s="10"/>
      <c r="AD1815" s="10"/>
      <c r="AE1815" s="10"/>
      <c r="AF1815" s="10"/>
    </row>
    <row r="1816" spans="16:32" x14ac:dyDescent="0.25">
      <c r="P1816" s="11"/>
      <c r="S1816" s="9"/>
      <c r="AA1816" s="10"/>
      <c r="AB1816" s="10"/>
      <c r="AC1816" s="10"/>
      <c r="AD1816" s="10"/>
      <c r="AE1816" s="10"/>
      <c r="AF1816" s="10"/>
    </row>
    <row r="1817" spans="16:32" x14ac:dyDescent="0.25">
      <c r="P1817" s="11"/>
      <c r="S1817" s="9"/>
      <c r="AA1817" s="10"/>
      <c r="AB1817" s="10"/>
      <c r="AC1817" s="10"/>
      <c r="AD1817" s="10"/>
      <c r="AE1817" s="10"/>
      <c r="AF1817" s="10"/>
    </row>
    <row r="1818" spans="16:32" x14ac:dyDescent="0.25">
      <c r="P1818" s="11"/>
      <c r="S1818" s="9"/>
      <c r="AA1818" s="10"/>
      <c r="AB1818" s="10"/>
      <c r="AC1818" s="10"/>
      <c r="AD1818" s="10"/>
      <c r="AE1818" s="10"/>
      <c r="AF1818" s="10"/>
    </row>
    <row r="1819" spans="16:32" x14ac:dyDescent="0.25">
      <c r="P1819" s="11"/>
      <c r="S1819" s="9"/>
      <c r="AA1819" s="10"/>
      <c r="AB1819" s="10"/>
      <c r="AC1819" s="10"/>
      <c r="AD1819" s="10"/>
      <c r="AE1819" s="10"/>
      <c r="AF1819" s="10"/>
    </row>
    <row r="1820" spans="16:32" x14ac:dyDescent="0.25">
      <c r="P1820" s="11"/>
      <c r="S1820" s="9"/>
      <c r="AA1820" s="10"/>
      <c r="AB1820" s="10"/>
      <c r="AC1820" s="10"/>
      <c r="AD1820" s="10"/>
      <c r="AE1820" s="10"/>
      <c r="AF1820" s="10"/>
    </row>
    <row r="1821" spans="16:32" x14ac:dyDescent="0.25">
      <c r="P1821" s="11"/>
      <c r="S1821" s="9"/>
      <c r="AA1821" s="10"/>
      <c r="AB1821" s="10"/>
      <c r="AC1821" s="10"/>
      <c r="AD1821" s="10"/>
      <c r="AE1821" s="10"/>
      <c r="AF1821" s="10"/>
    </row>
    <row r="1822" spans="16:32" x14ac:dyDescent="0.25">
      <c r="P1822" s="11"/>
      <c r="S1822" s="9"/>
      <c r="AA1822" s="10"/>
      <c r="AB1822" s="10"/>
      <c r="AC1822" s="10"/>
      <c r="AD1822" s="10"/>
      <c r="AE1822" s="10"/>
      <c r="AF1822" s="10"/>
    </row>
    <row r="1823" spans="16:32" x14ac:dyDescent="0.25">
      <c r="P1823" s="11"/>
      <c r="S1823" s="9"/>
      <c r="AA1823" s="10"/>
      <c r="AB1823" s="10"/>
      <c r="AC1823" s="10"/>
      <c r="AD1823" s="10"/>
      <c r="AE1823" s="10"/>
      <c r="AF1823" s="10"/>
    </row>
    <row r="1824" spans="16:32" x14ac:dyDescent="0.25">
      <c r="P1824" s="11"/>
      <c r="S1824" s="9"/>
      <c r="AA1824" s="10"/>
      <c r="AB1824" s="10"/>
      <c r="AC1824" s="10"/>
      <c r="AD1824" s="10"/>
      <c r="AE1824" s="10"/>
      <c r="AF1824" s="10"/>
    </row>
    <row r="1825" spans="16:32" x14ac:dyDescent="0.25">
      <c r="P1825" s="11"/>
      <c r="S1825" s="9"/>
      <c r="AA1825" s="10"/>
      <c r="AB1825" s="10"/>
      <c r="AC1825" s="10"/>
      <c r="AD1825" s="10"/>
      <c r="AE1825" s="10"/>
      <c r="AF1825" s="10"/>
    </row>
    <row r="1826" spans="16:32" x14ac:dyDescent="0.25">
      <c r="P1826" s="11"/>
      <c r="S1826" s="9"/>
      <c r="AA1826" s="10"/>
      <c r="AB1826" s="10"/>
      <c r="AC1826" s="10"/>
      <c r="AD1826" s="10"/>
      <c r="AE1826" s="10"/>
      <c r="AF1826" s="10"/>
    </row>
    <row r="1827" spans="16:32" x14ac:dyDescent="0.25">
      <c r="P1827" s="11"/>
      <c r="S1827" s="9"/>
      <c r="AA1827" s="10"/>
      <c r="AB1827" s="10"/>
      <c r="AC1827" s="10"/>
      <c r="AD1827" s="10"/>
      <c r="AE1827" s="10"/>
      <c r="AF1827" s="10"/>
    </row>
    <row r="1828" spans="16:32" x14ac:dyDescent="0.25">
      <c r="P1828" s="11"/>
      <c r="S1828" s="9"/>
      <c r="AA1828" s="10"/>
      <c r="AB1828" s="10"/>
      <c r="AC1828" s="10"/>
      <c r="AD1828" s="10"/>
      <c r="AE1828" s="10"/>
      <c r="AF1828" s="10"/>
    </row>
    <row r="1829" spans="16:32" x14ac:dyDescent="0.25">
      <c r="P1829" s="11"/>
      <c r="S1829" s="9"/>
      <c r="AA1829" s="10"/>
      <c r="AB1829" s="10"/>
      <c r="AC1829" s="10"/>
      <c r="AD1829" s="10"/>
      <c r="AE1829" s="10"/>
      <c r="AF1829" s="10"/>
    </row>
    <row r="1830" spans="16:32" x14ac:dyDescent="0.25">
      <c r="P1830" s="11"/>
      <c r="S1830" s="9"/>
      <c r="AA1830" s="10"/>
      <c r="AB1830" s="10"/>
      <c r="AC1830" s="10"/>
      <c r="AD1830" s="10"/>
      <c r="AE1830" s="10"/>
      <c r="AF1830" s="10"/>
    </row>
    <row r="1831" spans="16:32" x14ac:dyDescent="0.25">
      <c r="P1831" s="11"/>
      <c r="S1831" s="9"/>
      <c r="AA1831" s="10"/>
      <c r="AB1831" s="10"/>
      <c r="AC1831" s="10"/>
      <c r="AD1831" s="10"/>
      <c r="AE1831" s="10"/>
      <c r="AF1831" s="10"/>
    </row>
    <row r="1832" spans="16:32" x14ac:dyDescent="0.25">
      <c r="P1832" s="11"/>
      <c r="S1832" s="9"/>
      <c r="AA1832" s="10"/>
      <c r="AB1832" s="10"/>
      <c r="AC1832" s="10"/>
      <c r="AD1832" s="10"/>
      <c r="AE1832" s="10"/>
      <c r="AF1832" s="10"/>
    </row>
    <row r="1833" spans="16:32" x14ac:dyDescent="0.25">
      <c r="P1833" s="11"/>
      <c r="S1833" s="9"/>
      <c r="AA1833" s="10"/>
      <c r="AB1833" s="10"/>
      <c r="AC1833" s="10"/>
      <c r="AD1833" s="10"/>
      <c r="AE1833" s="10"/>
      <c r="AF1833" s="10"/>
    </row>
    <row r="1834" spans="16:32" x14ac:dyDescent="0.25">
      <c r="P1834" s="11"/>
      <c r="S1834" s="9"/>
      <c r="AA1834" s="10"/>
      <c r="AB1834" s="10"/>
      <c r="AC1834" s="10"/>
      <c r="AD1834" s="10"/>
      <c r="AE1834" s="10"/>
      <c r="AF1834" s="10"/>
    </row>
    <row r="1835" spans="16:32" x14ac:dyDescent="0.25">
      <c r="P1835" s="11"/>
      <c r="S1835" s="9"/>
      <c r="AA1835" s="10"/>
      <c r="AB1835" s="10"/>
      <c r="AC1835" s="10"/>
      <c r="AD1835" s="10"/>
      <c r="AE1835" s="10"/>
      <c r="AF1835" s="10"/>
    </row>
    <row r="1836" spans="16:32" x14ac:dyDescent="0.25">
      <c r="P1836" s="11"/>
      <c r="S1836" s="9"/>
      <c r="AA1836" s="10"/>
      <c r="AB1836" s="10"/>
      <c r="AC1836" s="10"/>
      <c r="AD1836" s="10"/>
      <c r="AE1836" s="10"/>
      <c r="AF1836" s="10"/>
    </row>
    <row r="1837" spans="16:32" x14ac:dyDescent="0.25">
      <c r="P1837" s="11"/>
      <c r="S1837" s="9"/>
      <c r="AA1837" s="10"/>
      <c r="AB1837" s="10"/>
      <c r="AC1837" s="10"/>
      <c r="AD1837" s="10"/>
      <c r="AE1837" s="10"/>
      <c r="AF1837" s="10"/>
    </row>
    <row r="1838" spans="16:32" x14ac:dyDescent="0.25">
      <c r="P1838" s="11"/>
      <c r="S1838" s="9"/>
      <c r="AA1838" s="10"/>
      <c r="AB1838" s="10"/>
      <c r="AC1838" s="10"/>
      <c r="AD1838" s="10"/>
      <c r="AE1838" s="10"/>
      <c r="AF1838" s="10"/>
    </row>
    <row r="1839" spans="16:32" x14ac:dyDescent="0.25">
      <c r="P1839" s="11"/>
      <c r="S1839" s="9"/>
      <c r="AA1839" s="10"/>
      <c r="AB1839" s="10"/>
      <c r="AC1839" s="10"/>
      <c r="AD1839" s="10"/>
      <c r="AE1839" s="10"/>
      <c r="AF1839" s="10"/>
    </row>
    <row r="1840" spans="16:32" x14ac:dyDescent="0.25">
      <c r="P1840" s="11"/>
      <c r="S1840" s="9"/>
      <c r="AA1840" s="10"/>
      <c r="AB1840" s="10"/>
      <c r="AC1840" s="10"/>
      <c r="AD1840" s="10"/>
      <c r="AE1840" s="10"/>
      <c r="AF1840" s="10"/>
    </row>
    <row r="1841" spans="16:32" x14ac:dyDescent="0.25">
      <c r="P1841" s="11"/>
      <c r="S1841" s="9"/>
      <c r="AA1841" s="10"/>
      <c r="AB1841" s="10"/>
      <c r="AC1841" s="10"/>
      <c r="AD1841" s="10"/>
      <c r="AE1841" s="10"/>
      <c r="AF1841" s="10"/>
    </row>
    <row r="1842" spans="16:32" x14ac:dyDescent="0.25">
      <c r="P1842" s="11"/>
      <c r="S1842" s="9"/>
      <c r="AA1842" s="10"/>
      <c r="AB1842" s="10"/>
      <c r="AC1842" s="10"/>
      <c r="AD1842" s="10"/>
      <c r="AE1842" s="10"/>
      <c r="AF1842" s="10"/>
    </row>
    <row r="1843" spans="16:32" x14ac:dyDescent="0.25">
      <c r="P1843" s="11"/>
      <c r="S1843" s="9"/>
      <c r="AA1843" s="10"/>
      <c r="AB1843" s="10"/>
      <c r="AC1843" s="10"/>
      <c r="AD1843" s="10"/>
      <c r="AE1843" s="10"/>
      <c r="AF1843" s="10"/>
    </row>
    <row r="1844" spans="16:32" x14ac:dyDescent="0.25">
      <c r="P1844" s="11"/>
      <c r="S1844" s="9"/>
      <c r="AA1844" s="10"/>
      <c r="AB1844" s="10"/>
      <c r="AC1844" s="10"/>
      <c r="AD1844" s="10"/>
      <c r="AE1844" s="10"/>
      <c r="AF1844" s="10"/>
    </row>
    <row r="1845" spans="16:32" x14ac:dyDescent="0.25">
      <c r="P1845" s="11"/>
      <c r="S1845" s="9"/>
      <c r="AA1845" s="10"/>
      <c r="AB1845" s="10"/>
      <c r="AC1845" s="10"/>
      <c r="AD1845" s="10"/>
      <c r="AE1845" s="10"/>
      <c r="AF1845" s="10"/>
    </row>
    <row r="1846" spans="16:32" x14ac:dyDescent="0.25">
      <c r="P1846" s="11"/>
      <c r="S1846" s="9"/>
      <c r="AA1846" s="10"/>
      <c r="AB1846" s="10"/>
      <c r="AC1846" s="10"/>
      <c r="AD1846" s="10"/>
      <c r="AE1846" s="10"/>
      <c r="AF1846" s="10"/>
    </row>
    <row r="1847" spans="16:32" x14ac:dyDescent="0.25">
      <c r="P1847" s="11"/>
      <c r="S1847" s="9"/>
      <c r="AA1847" s="10"/>
      <c r="AB1847" s="10"/>
      <c r="AC1847" s="10"/>
      <c r="AD1847" s="10"/>
      <c r="AE1847" s="10"/>
      <c r="AF1847" s="10"/>
    </row>
    <row r="1848" spans="16:32" x14ac:dyDescent="0.25">
      <c r="P1848" s="11"/>
      <c r="S1848" s="9"/>
      <c r="AA1848" s="10"/>
      <c r="AB1848" s="10"/>
      <c r="AC1848" s="10"/>
      <c r="AD1848" s="10"/>
      <c r="AE1848" s="10"/>
      <c r="AF1848" s="10"/>
    </row>
    <row r="1849" spans="16:32" x14ac:dyDescent="0.25">
      <c r="P1849" s="11"/>
      <c r="S1849" s="9"/>
      <c r="AA1849" s="10"/>
      <c r="AB1849" s="10"/>
      <c r="AC1849" s="10"/>
      <c r="AD1849" s="10"/>
      <c r="AE1849" s="10"/>
      <c r="AF1849" s="10"/>
    </row>
    <row r="1850" spans="16:32" x14ac:dyDescent="0.25">
      <c r="P1850" s="11"/>
      <c r="S1850" s="9"/>
      <c r="AA1850" s="10"/>
      <c r="AB1850" s="10"/>
      <c r="AC1850" s="10"/>
      <c r="AD1850" s="10"/>
      <c r="AE1850" s="10"/>
      <c r="AF1850" s="10"/>
    </row>
    <row r="1851" spans="16:32" x14ac:dyDescent="0.25">
      <c r="P1851" s="11"/>
      <c r="S1851" s="9"/>
      <c r="AA1851" s="10"/>
      <c r="AB1851" s="10"/>
      <c r="AC1851" s="10"/>
      <c r="AD1851" s="10"/>
      <c r="AE1851" s="10"/>
      <c r="AF1851" s="10"/>
    </row>
    <row r="1852" spans="16:32" x14ac:dyDescent="0.25">
      <c r="P1852" s="11"/>
      <c r="S1852" s="9"/>
      <c r="AA1852" s="10"/>
      <c r="AB1852" s="10"/>
      <c r="AC1852" s="10"/>
      <c r="AD1852" s="10"/>
      <c r="AE1852" s="10"/>
      <c r="AF1852" s="10"/>
    </row>
    <row r="1853" spans="16:32" x14ac:dyDescent="0.25">
      <c r="P1853" s="11"/>
      <c r="S1853" s="9"/>
      <c r="AA1853" s="10"/>
      <c r="AB1853" s="10"/>
      <c r="AC1853" s="10"/>
      <c r="AD1853" s="10"/>
      <c r="AE1853" s="10"/>
      <c r="AF1853" s="10"/>
    </row>
    <row r="1854" spans="16:32" x14ac:dyDescent="0.25">
      <c r="P1854" s="11"/>
      <c r="S1854" s="9"/>
      <c r="AA1854" s="10"/>
      <c r="AB1854" s="10"/>
      <c r="AC1854" s="10"/>
      <c r="AD1854" s="10"/>
      <c r="AE1854" s="10"/>
      <c r="AF1854" s="10"/>
    </row>
    <row r="1855" spans="16:32" x14ac:dyDescent="0.25">
      <c r="P1855" s="11"/>
      <c r="S1855" s="9"/>
      <c r="AA1855" s="10"/>
      <c r="AB1855" s="10"/>
      <c r="AC1855" s="10"/>
      <c r="AD1855" s="10"/>
      <c r="AE1855" s="10"/>
      <c r="AF1855" s="10"/>
    </row>
    <row r="1856" spans="16:32" x14ac:dyDescent="0.25">
      <c r="P1856" s="11"/>
      <c r="S1856" s="9"/>
      <c r="AA1856" s="10"/>
      <c r="AB1856" s="10"/>
      <c r="AC1856" s="10"/>
      <c r="AD1856" s="10"/>
      <c r="AE1856" s="10"/>
      <c r="AF1856" s="10"/>
    </row>
    <row r="1857" spans="16:32" x14ac:dyDescent="0.25">
      <c r="P1857" s="11"/>
      <c r="S1857" s="9"/>
      <c r="AA1857" s="10"/>
      <c r="AB1857" s="10"/>
      <c r="AC1857" s="10"/>
      <c r="AD1857" s="10"/>
      <c r="AE1857" s="10"/>
      <c r="AF1857" s="10"/>
    </row>
    <row r="1858" spans="16:32" x14ac:dyDescent="0.25">
      <c r="P1858" s="11"/>
      <c r="S1858" s="9"/>
      <c r="AA1858" s="10"/>
      <c r="AB1858" s="10"/>
      <c r="AC1858" s="10"/>
      <c r="AD1858" s="10"/>
      <c r="AE1858" s="10"/>
      <c r="AF1858" s="10"/>
    </row>
    <row r="1859" spans="16:32" x14ac:dyDescent="0.25">
      <c r="P1859" s="11"/>
      <c r="S1859" s="9"/>
      <c r="AA1859" s="10"/>
      <c r="AB1859" s="10"/>
      <c r="AC1859" s="10"/>
      <c r="AD1859" s="10"/>
      <c r="AE1859" s="10"/>
      <c r="AF1859" s="10"/>
    </row>
    <row r="1860" spans="16:32" x14ac:dyDescent="0.25">
      <c r="P1860" s="11"/>
      <c r="S1860" s="9"/>
      <c r="AA1860" s="10"/>
      <c r="AB1860" s="10"/>
      <c r="AC1860" s="10"/>
      <c r="AD1860" s="10"/>
      <c r="AE1860" s="10"/>
      <c r="AF1860" s="10"/>
    </row>
    <row r="1861" spans="16:32" x14ac:dyDescent="0.25">
      <c r="P1861" s="11"/>
      <c r="S1861" s="9"/>
      <c r="AA1861" s="10"/>
      <c r="AB1861" s="10"/>
      <c r="AC1861" s="10"/>
      <c r="AD1861" s="10"/>
      <c r="AE1861" s="10"/>
      <c r="AF1861" s="10"/>
    </row>
    <row r="1862" spans="16:32" x14ac:dyDescent="0.25">
      <c r="P1862" s="11"/>
      <c r="S1862" s="9"/>
      <c r="AA1862" s="10"/>
      <c r="AB1862" s="10"/>
      <c r="AC1862" s="10"/>
      <c r="AD1862" s="10"/>
      <c r="AE1862" s="10"/>
      <c r="AF1862" s="10"/>
    </row>
    <row r="1863" spans="16:32" x14ac:dyDescent="0.25">
      <c r="P1863" s="11"/>
      <c r="S1863" s="9"/>
      <c r="AA1863" s="10"/>
      <c r="AB1863" s="10"/>
      <c r="AC1863" s="10"/>
      <c r="AD1863" s="10"/>
      <c r="AE1863" s="10"/>
      <c r="AF1863" s="10"/>
    </row>
    <row r="1864" spans="16:32" x14ac:dyDescent="0.25">
      <c r="P1864" s="11"/>
      <c r="S1864" s="9"/>
      <c r="AA1864" s="10"/>
      <c r="AB1864" s="10"/>
      <c r="AC1864" s="10"/>
      <c r="AD1864" s="10"/>
      <c r="AE1864" s="10"/>
      <c r="AF1864" s="10"/>
    </row>
    <row r="1865" spans="16:32" x14ac:dyDescent="0.25">
      <c r="P1865" s="11"/>
      <c r="S1865" s="9"/>
      <c r="AA1865" s="10"/>
      <c r="AB1865" s="10"/>
      <c r="AC1865" s="10"/>
      <c r="AD1865" s="10"/>
      <c r="AE1865" s="10"/>
      <c r="AF1865" s="10"/>
    </row>
    <row r="1866" spans="16:32" x14ac:dyDescent="0.25">
      <c r="P1866" s="11"/>
      <c r="S1866" s="9"/>
      <c r="AA1866" s="10"/>
      <c r="AB1866" s="10"/>
      <c r="AC1866" s="10"/>
      <c r="AD1866" s="10"/>
      <c r="AE1866" s="10"/>
      <c r="AF1866" s="10"/>
    </row>
    <row r="1867" spans="16:32" x14ac:dyDescent="0.25">
      <c r="P1867" s="11"/>
      <c r="S1867" s="9"/>
      <c r="AA1867" s="10"/>
      <c r="AB1867" s="10"/>
      <c r="AC1867" s="10"/>
      <c r="AD1867" s="10"/>
      <c r="AE1867" s="10"/>
      <c r="AF1867" s="10"/>
    </row>
    <row r="1868" spans="16:32" x14ac:dyDescent="0.25">
      <c r="P1868" s="11"/>
      <c r="S1868" s="9"/>
      <c r="AA1868" s="10"/>
      <c r="AB1868" s="10"/>
      <c r="AC1868" s="10"/>
      <c r="AD1868" s="10"/>
      <c r="AE1868" s="10"/>
      <c r="AF1868" s="10"/>
    </row>
    <row r="1869" spans="16:32" x14ac:dyDescent="0.25">
      <c r="P1869" s="11"/>
      <c r="S1869" s="9"/>
      <c r="AA1869" s="10"/>
      <c r="AB1869" s="10"/>
      <c r="AC1869" s="10"/>
      <c r="AD1869" s="10"/>
      <c r="AE1869" s="10"/>
      <c r="AF1869" s="10"/>
    </row>
    <row r="1870" spans="16:32" x14ac:dyDescent="0.25">
      <c r="P1870" s="11"/>
      <c r="S1870" s="9"/>
      <c r="AA1870" s="10"/>
      <c r="AB1870" s="10"/>
      <c r="AC1870" s="10"/>
      <c r="AD1870" s="10"/>
      <c r="AE1870" s="10"/>
      <c r="AF1870" s="10"/>
    </row>
    <row r="1871" spans="16:32" x14ac:dyDescent="0.25">
      <c r="P1871" s="11"/>
      <c r="S1871" s="9"/>
      <c r="AA1871" s="10"/>
      <c r="AB1871" s="10"/>
      <c r="AC1871" s="10"/>
      <c r="AD1871" s="10"/>
      <c r="AE1871" s="10"/>
      <c r="AF1871" s="10"/>
    </row>
    <row r="1872" spans="16:32" x14ac:dyDescent="0.25">
      <c r="P1872" s="11"/>
      <c r="S1872" s="9"/>
      <c r="AA1872" s="10"/>
      <c r="AB1872" s="10"/>
      <c r="AC1872" s="10"/>
      <c r="AD1872" s="10"/>
      <c r="AE1872" s="10"/>
      <c r="AF1872" s="10"/>
    </row>
    <row r="1873" spans="16:32" x14ac:dyDescent="0.25">
      <c r="P1873" s="11"/>
      <c r="S1873" s="9"/>
      <c r="AA1873" s="10"/>
      <c r="AB1873" s="10"/>
      <c r="AC1873" s="10"/>
      <c r="AD1873" s="10"/>
      <c r="AE1873" s="10"/>
      <c r="AF1873" s="10"/>
    </row>
    <row r="1874" spans="16:32" x14ac:dyDescent="0.25">
      <c r="P1874" s="11"/>
      <c r="S1874" s="9"/>
      <c r="AA1874" s="10"/>
      <c r="AB1874" s="10"/>
      <c r="AC1874" s="10"/>
      <c r="AD1874" s="10"/>
      <c r="AE1874" s="10"/>
      <c r="AF1874" s="10"/>
    </row>
    <row r="1875" spans="16:32" x14ac:dyDescent="0.25">
      <c r="P1875" s="11"/>
      <c r="S1875" s="9"/>
      <c r="AA1875" s="10"/>
      <c r="AB1875" s="10"/>
      <c r="AC1875" s="10"/>
      <c r="AD1875" s="10"/>
      <c r="AE1875" s="10"/>
      <c r="AF1875" s="10"/>
    </row>
    <row r="1876" spans="16:32" x14ac:dyDescent="0.25">
      <c r="P1876" s="11"/>
      <c r="S1876" s="9"/>
      <c r="AA1876" s="10"/>
      <c r="AB1876" s="10"/>
      <c r="AC1876" s="10"/>
      <c r="AD1876" s="10"/>
      <c r="AE1876" s="10"/>
      <c r="AF1876" s="10"/>
    </row>
    <row r="1877" spans="16:32" x14ac:dyDescent="0.25">
      <c r="P1877" s="11"/>
      <c r="S1877" s="9"/>
      <c r="AA1877" s="10"/>
      <c r="AB1877" s="10"/>
      <c r="AC1877" s="10"/>
      <c r="AD1877" s="10"/>
      <c r="AE1877" s="10"/>
      <c r="AF1877" s="10"/>
    </row>
    <row r="1878" spans="16:32" x14ac:dyDescent="0.25">
      <c r="P1878" s="11"/>
      <c r="S1878" s="9"/>
      <c r="AA1878" s="10"/>
      <c r="AB1878" s="10"/>
      <c r="AC1878" s="10"/>
      <c r="AD1878" s="10"/>
      <c r="AE1878" s="10"/>
      <c r="AF1878" s="10"/>
    </row>
    <row r="1879" spans="16:32" x14ac:dyDescent="0.25">
      <c r="P1879" s="11"/>
      <c r="S1879" s="9"/>
      <c r="AA1879" s="10"/>
      <c r="AB1879" s="10"/>
      <c r="AC1879" s="10"/>
      <c r="AD1879" s="10"/>
      <c r="AE1879" s="10"/>
      <c r="AF1879" s="10"/>
    </row>
    <row r="1880" spans="16:32" x14ac:dyDescent="0.25">
      <c r="P1880" s="11"/>
      <c r="S1880" s="9"/>
      <c r="AA1880" s="10"/>
      <c r="AB1880" s="10"/>
      <c r="AC1880" s="10"/>
      <c r="AD1880" s="10"/>
      <c r="AE1880" s="10"/>
      <c r="AF1880" s="10"/>
    </row>
    <row r="1881" spans="16:32" x14ac:dyDescent="0.25">
      <c r="P1881" s="11"/>
      <c r="S1881" s="9"/>
      <c r="AA1881" s="10"/>
      <c r="AB1881" s="10"/>
      <c r="AC1881" s="10"/>
      <c r="AD1881" s="10"/>
      <c r="AE1881" s="10"/>
      <c r="AF1881" s="10"/>
    </row>
    <row r="1882" spans="16:32" x14ac:dyDescent="0.25">
      <c r="P1882" s="11"/>
      <c r="S1882" s="9"/>
      <c r="AA1882" s="10"/>
      <c r="AB1882" s="10"/>
      <c r="AC1882" s="10"/>
      <c r="AD1882" s="10"/>
      <c r="AE1882" s="10"/>
      <c r="AF1882" s="10"/>
    </row>
    <row r="1883" spans="16:32" x14ac:dyDescent="0.25">
      <c r="P1883" s="11"/>
      <c r="S1883" s="9"/>
      <c r="AA1883" s="10"/>
      <c r="AB1883" s="10"/>
      <c r="AC1883" s="10"/>
      <c r="AD1883" s="10"/>
      <c r="AE1883" s="10"/>
      <c r="AF1883" s="10"/>
    </row>
    <row r="1884" spans="16:32" x14ac:dyDescent="0.25">
      <c r="P1884" s="11"/>
      <c r="S1884" s="9"/>
      <c r="AA1884" s="10"/>
      <c r="AB1884" s="10"/>
      <c r="AC1884" s="10"/>
      <c r="AD1884" s="10"/>
      <c r="AE1884" s="10"/>
      <c r="AF1884" s="10"/>
    </row>
    <row r="1885" spans="16:32" x14ac:dyDescent="0.25">
      <c r="P1885" s="11"/>
      <c r="S1885" s="9"/>
      <c r="AA1885" s="10"/>
      <c r="AB1885" s="10"/>
      <c r="AC1885" s="10"/>
      <c r="AD1885" s="10"/>
      <c r="AE1885" s="10"/>
      <c r="AF1885" s="10"/>
    </row>
    <row r="1886" spans="16:32" x14ac:dyDescent="0.25">
      <c r="P1886" s="11"/>
      <c r="S1886" s="9"/>
      <c r="AA1886" s="10"/>
      <c r="AB1886" s="10"/>
      <c r="AC1886" s="10"/>
      <c r="AD1886" s="10"/>
      <c r="AE1886" s="10"/>
      <c r="AF1886" s="10"/>
    </row>
    <row r="1887" spans="16:32" x14ac:dyDescent="0.25">
      <c r="P1887" s="11"/>
      <c r="S1887" s="9"/>
      <c r="AA1887" s="10"/>
      <c r="AB1887" s="10"/>
      <c r="AC1887" s="10"/>
      <c r="AD1887" s="10"/>
      <c r="AE1887" s="10"/>
      <c r="AF1887" s="10"/>
    </row>
    <row r="1888" spans="16:32" x14ac:dyDescent="0.25">
      <c r="P1888" s="11"/>
      <c r="S1888" s="9"/>
      <c r="AA1888" s="10"/>
      <c r="AB1888" s="10"/>
      <c r="AC1888" s="10"/>
      <c r="AD1888" s="10"/>
      <c r="AE1888" s="10"/>
      <c r="AF1888" s="10"/>
    </row>
    <row r="1889" spans="16:32" x14ac:dyDescent="0.25">
      <c r="P1889" s="11"/>
      <c r="S1889" s="9"/>
      <c r="AA1889" s="10"/>
      <c r="AB1889" s="10"/>
      <c r="AC1889" s="10"/>
      <c r="AD1889" s="10"/>
      <c r="AE1889" s="10"/>
      <c r="AF1889" s="10"/>
    </row>
    <row r="1890" spans="16:32" x14ac:dyDescent="0.25">
      <c r="P1890" s="11"/>
      <c r="S1890" s="9"/>
      <c r="AA1890" s="10"/>
      <c r="AB1890" s="10"/>
      <c r="AC1890" s="10"/>
      <c r="AD1890" s="10"/>
      <c r="AE1890" s="10"/>
      <c r="AF1890" s="10"/>
    </row>
    <row r="1891" spans="16:32" x14ac:dyDescent="0.25">
      <c r="P1891" s="11"/>
      <c r="S1891" s="9"/>
      <c r="AA1891" s="10"/>
      <c r="AB1891" s="10"/>
      <c r="AC1891" s="10"/>
      <c r="AD1891" s="10"/>
      <c r="AE1891" s="10"/>
      <c r="AF1891" s="10"/>
    </row>
    <row r="1892" spans="16:32" x14ac:dyDescent="0.25">
      <c r="P1892" s="11"/>
      <c r="S1892" s="9"/>
      <c r="AA1892" s="10"/>
      <c r="AB1892" s="10"/>
      <c r="AC1892" s="10"/>
      <c r="AD1892" s="10"/>
      <c r="AE1892" s="10"/>
      <c r="AF1892" s="10"/>
    </row>
    <row r="1893" spans="16:32" x14ac:dyDescent="0.25">
      <c r="P1893" s="11"/>
      <c r="S1893" s="9"/>
      <c r="AA1893" s="10"/>
      <c r="AB1893" s="10"/>
      <c r="AC1893" s="10"/>
      <c r="AD1893" s="10"/>
      <c r="AE1893" s="10"/>
      <c r="AF1893" s="10"/>
    </row>
    <row r="1894" spans="16:32" x14ac:dyDescent="0.25">
      <c r="P1894" s="11"/>
      <c r="S1894" s="9"/>
      <c r="AA1894" s="10"/>
      <c r="AB1894" s="10"/>
      <c r="AC1894" s="10"/>
      <c r="AD1894" s="10"/>
      <c r="AE1894" s="10"/>
      <c r="AF1894" s="10"/>
    </row>
    <row r="1895" spans="16:32" x14ac:dyDescent="0.25">
      <c r="P1895" s="11"/>
      <c r="S1895" s="9"/>
      <c r="AA1895" s="10"/>
      <c r="AB1895" s="10"/>
      <c r="AC1895" s="10"/>
      <c r="AD1895" s="10"/>
      <c r="AE1895" s="10"/>
      <c r="AF1895" s="10"/>
    </row>
    <row r="1896" spans="16:32" x14ac:dyDescent="0.25">
      <c r="P1896" s="11"/>
      <c r="S1896" s="9"/>
      <c r="AA1896" s="10"/>
      <c r="AB1896" s="10"/>
      <c r="AC1896" s="10"/>
      <c r="AD1896" s="10"/>
      <c r="AE1896" s="10"/>
      <c r="AF1896" s="10"/>
    </row>
    <row r="1897" spans="16:32" x14ac:dyDescent="0.25">
      <c r="P1897" s="11"/>
      <c r="S1897" s="9"/>
      <c r="AA1897" s="10"/>
      <c r="AB1897" s="10"/>
      <c r="AC1897" s="10"/>
      <c r="AD1897" s="10"/>
      <c r="AE1897" s="10"/>
      <c r="AF1897" s="10"/>
    </row>
    <row r="1898" spans="16:32" x14ac:dyDescent="0.25">
      <c r="P1898" s="11"/>
      <c r="S1898" s="9"/>
      <c r="AA1898" s="10"/>
      <c r="AB1898" s="10"/>
      <c r="AC1898" s="10"/>
      <c r="AD1898" s="10"/>
      <c r="AE1898" s="10"/>
      <c r="AF1898" s="10"/>
    </row>
    <row r="1899" spans="16:32" x14ac:dyDescent="0.25">
      <c r="P1899" s="11"/>
      <c r="S1899" s="9"/>
      <c r="AA1899" s="10"/>
      <c r="AB1899" s="10"/>
      <c r="AC1899" s="10"/>
      <c r="AD1899" s="10"/>
      <c r="AE1899" s="10"/>
      <c r="AF1899" s="10"/>
    </row>
    <row r="1900" spans="16:32" x14ac:dyDescent="0.25">
      <c r="P1900" s="11"/>
      <c r="S1900" s="9"/>
      <c r="AA1900" s="10"/>
      <c r="AB1900" s="10"/>
      <c r="AC1900" s="10"/>
      <c r="AD1900" s="10"/>
      <c r="AE1900" s="10"/>
      <c r="AF1900" s="10"/>
    </row>
    <row r="1901" spans="16:32" x14ac:dyDescent="0.25">
      <c r="P1901" s="11"/>
      <c r="S1901" s="9"/>
      <c r="AA1901" s="10"/>
      <c r="AB1901" s="10"/>
      <c r="AC1901" s="10"/>
      <c r="AD1901" s="10"/>
      <c r="AE1901" s="10"/>
      <c r="AF1901" s="10"/>
    </row>
    <row r="1902" spans="16:32" x14ac:dyDescent="0.25">
      <c r="P1902" s="11"/>
      <c r="S1902" s="9"/>
      <c r="AA1902" s="10"/>
      <c r="AB1902" s="10"/>
      <c r="AC1902" s="10"/>
      <c r="AD1902" s="10"/>
      <c r="AE1902" s="10"/>
      <c r="AF1902" s="10"/>
    </row>
    <row r="1903" spans="16:32" x14ac:dyDescent="0.25">
      <c r="P1903" s="11"/>
      <c r="S1903" s="9"/>
      <c r="AA1903" s="10"/>
      <c r="AB1903" s="10"/>
      <c r="AC1903" s="10"/>
      <c r="AD1903" s="10"/>
      <c r="AE1903" s="10"/>
      <c r="AF1903" s="10"/>
    </row>
    <row r="1904" spans="16:32" x14ac:dyDescent="0.25">
      <c r="P1904" s="11"/>
      <c r="S1904" s="9"/>
      <c r="AA1904" s="10"/>
      <c r="AB1904" s="10"/>
      <c r="AC1904" s="10"/>
      <c r="AD1904" s="10"/>
      <c r="AE1904" s="10"/>
      <c r="AF1904" s="10"/>
    </row>
    <row r="1905" spans="16:32" x14ac:dyDescent="0.25">
      <c r="P1905" s="11"/>
      <c r="S1905" s="9"/>
      <c r="AA1905" s="10"/>
      <c r="AB1905" s="10"/>
      <c r="AC1905" s="10"/>
      <c r="AD1905" s="10"/>
      <c r="AE1905" s="10"/>
      <c r="AF1905" s="10"/>
    </row>
    <row r="1906" spans="16:32" x14ac:dyDescent="0.25">
      <c r="P1906" s="11"/>
      <c r="S1906" s="9"/>
      <c r="AA1906" s="10"/>
      <c r="AB1906" s="10"/>
      <c r="AC1906" s="10"/>
      <c r="AD1906" s="10"/>
      <c r="AE1906" s="10"/>
      <c r="AF1906" s="10"/>
    </row>
    <row r="1907" spans="16:32" x14ac:dyDescent="0.25">
      <c r="P1907" s="11"/>
      <c r="S1907" s="9"/>
      <c r="AA1907" s="10"/>
      <c r="AB1907" s="10"/>
      <c r="AC1907" s="10"/>
      <c r="AD1907" s="10"/>
      <c r="AE1907" s="10"/>
      <c r="AF1907" s="10"/>
    </row>
    <row r="1908" spans="16:32" x14ac:dyDescent="0.25">
      <c r="P1908" s="11"/>
      <c r="S1908" s="9"/>
      <c r="AA1908" s="10"/>
      <c r="AB1908" s="10"/>
      <c r="AC1908" s="10"/>
      <c r="AD1908" s="10"/>
      <c r="AE1908" s="10"/>
      <c r="AF1908" s="10"/>
    </row>
    <row r="1909" spans="16:32" x14ac:dyDescent="0.25">
      <c r="P1909" s="11"/>
      <c r="S1909" s="9"/>
      <c r="AA1909" s="10"/>
      <c r="AB1909" s="10"/>
      <c r="AC1909" s="10"/>
      <c r="AD1909" s="10"/>
      <c r="AE1909" s="10"/>
      <c r="AF1909" s="10"/>
    </row>
    <row r="1910" spans="16:32" x14ac:dyDescent="0.25">
      <c r="P1910" s="11"/>
      <c r="S1910" s="9"/>
      <c r="AA1910" s="10"/>
      <c r="AB1910" s="10"/>
      <c r="AC1910" s="10"/>
      <c r="AD1910" s="10"/>
      <c r="AE1910" s="10"/>
      <c r="AF1910" s="10"/>
    </row>
    <row r="1911" spans="16:32" x14ac:dyDescent="0.25">
      <c r="P1911" s="11"/>
      <c r="S1911" s="9"/>
      <c r="AA1911" s="10"/>
      <c r="AB1911" s="10"/>
      <c r="AC1911" s="10"/>
      <c r="AD1911" s="10"/>
      <c r="AE1911" s="10"/>
      <c r="AF1911" s="10"/>
    </row>
    <row r="1912" spans="16:32" x14ac:dyDescent="0.25">
      <c r="P1912" s="11"/>
      <c r="S1912" s="9"/>
      <c r="AA1912" s="10"/>
      <c r="AB1912" s="10"/>
      <c r="AC1912" s="10"/>
      <c r="AD1912" s="10"/>
      <c r="AE1912" s="10"/>
      <c r="AF1912" s="10"/>
    </row>
    <row r="1913" spans="16:32" x14ac:dyDescent="0.25">
      <c r="P1913" s="11"/>
      <c r="S1913" s="9"/>
      <c r="AA1913" s="10"/>
      <c r="AB1913" s="10"/>
      <c r="AC1913" s="10"/>
      <c r="AD1913" s="10"/>
      <c r="AE1913" s="10"/>
      <c r="AF1913" s="10"/>
    </row>
    <row r="1914" spans="16:32" x14ac:dyDescent="0.25">
      <c r="P1914" s="11"/>
      <c r="S1914" s="9"/>
      <c r="AA1914" s="10"/>
      <c r="AB1914" s="10"/>
      <c r="AC1914" s="10"/>
      <c r="AD1914" s="10"/>
      <c r="AE1914" s="10"/>
      <c r="AF1914" s="10"/>
    </row>
    <row r="1915" spans="16:32" x14ac:dyDescent="0.25">
      <c r="P1915" s="11"/>
      <c r="S1915" s="9"/>
      <c r="AA1915" s="10"/>
      <c r="AB1915" s="10"/>
      <c r="AC1915" s="10"/>
      <c r="AD1915" s="10"/>
      <c r="AE1915" s="10"/>
      <c r="AF1915" s="10"/>
    </row>
    <row r="1916" spans="16:32" x14ac:dyDescent="0.25">
      <c r="P1916" s="11"/>
      <c r="S1916" s="9"/>
      <c r="AA1916" s="10"/>
      <c r="AB1916" s="10"/>
      <c r="AC1916" s="10"/>
      <c r="AD1916" s="10"/>
      <c r="AE1916" s="10"/>
      <c r="AF1916" s="10"/>
    </row>
    <row r="1917" spans="16:32" x14ac:dyDescent="0.25">
      <c r="P1917" s="11"/>
      <c r="S1917" s="9"/>
      <c r="AA1917" s="10"/>
      <c r="AB1917" s="10"/>
      <c r="AC1917" s="10"/>
      <c r="AD1917" s="10"/>
      <c r="AE1917" s="10"/>
      <c r="AF1917" s="10"/>
    </row>
    <row r="1918" spans="16:32" x14ac:dyDescent="0.25">
      <c r="P1918" s="11"/>
      <c r="S1918" s="9"/>
      <c r="AA1918" s="10"/>
      <c r="AB1918" s="10"/>
      <c r="AC1918" s="10"/>
      <c r="AD1918" s="10"/>
      <c r="AE1918" s="10"/>
      <c r="AF1918" s="10"/>
    </row>
    <row r="1919" spans="16:32" x14ac:dyDescent="0.25">
      <c r="P1919" s="11"/>
      <c r="S1919" s="9"/>
      <c r="AA1919" s="10"/>
      <c r="AB1919" s="10"/>
      <c r="AC1919" s="10"/>
      <c r="AD1919" s="10"/>
      <c r="AE1919" s="10"/>
      <c r="AF1919" s="10"/>
    </row>
    <row r="1920" spans="16:32" x14ac:dyDescent="0.25">
      <c r="P1920" s="11"/>
      <c r="S1920" s="9"/>
      <c r="AA1920" s="10"/>
      <c r="AB1920" s="10"/>
      <c r="AC1920" s="10"/>
      <c r="AD1920" s="10"/>
      <c r="AE1920" s="10"/>
      <c r="AF1920" s="10"/>
    </row>
    <row r="1921" spans="16:32" x14ac:dyDescent="0.25">
      <c r="P1921" s="11"/>
      <c r="S1921" s="9"/>
      <c r="AA1921" s="10"/>
      <c r="AB1921" s="10"/>
      <c r="AC1921" s="10"/>
      <c r="AD1921" s="10"/>
      <c r="AE1921" s="10"/>
      <c r="AF1921" s="10"/>
    </row>
    <row r="1922" spans="16:32" x14ac:dyDescent="0.25">
      <c r="P1922" s="11"/>
      <c r="S1922" s="9"/>
      <c r="AA1922" s="10"/>
      <c r="AB1922" s="10"/>
      <c r="AC1922" s="10"/>
      <c r="AD1922" s="10"/>
      <c r="AE1922" s="10"/>
      <c r="AF1922" s="10"/>
    </row>
    <row r="1923" spans="16:32" x14ac:dyDescent="0.25">
      <c r="P1923" s="11"/>
      <c r="S1923" s="9"/>
      <c r="AA1923" s="10"/>
      <c r="AB1923" s="10"/>
      <c r="AC1923" s="10"/>
      <c r="AD1923" s="10"/>
      <c r="AE1923" s="10"/>
      <c r="AF1923" s="10"/>
    </row>
    <row r="1924" spans="16:32" x14ac:dyDescent="0.25">
      <c r="P1924" s="11"/>
      <c r="S1924" s="9"/>
      <c r="AA1924" s="10"/>
      <c r="AB1924" s="10"/>
      <c r="AC1924" s="10"/>
      <c r="AD1924" s="10"/>
      <c r="AE1924" s="10"/>
      <c r="AF1924" s="10"/>
    </row>
    <row r="1925" spans="16:32" x14ac:dyDescent="0.25">
      <c r="P1925" s="11"/>
      <c r="S1925" s="9"/>
      <c r="AA1925" s="10"/>
      <c r="AB1925" s="10"/>
      <c r="AC1925" s="10"/>
      <c r="AD1925" s="10"/>
      <c r="AE1925" s="10"/>
      <c r="AF1925" s="10"/>
    </row>
    <row r="1926" spans="16:32" x14ac:dyDescent="0.25">
      <c r="P1926" s="11"/>
      <c r="S1926" s="9"/>
      <c r="AA1926" s="10"/>
      <c r="AB1926" s="10"/>
      <c r="AC1926" s="10"/>
      <c r="AD1926" s="10"/>
      <c r="AE1926" s="10"/>
      <c r="AF1926" s="10"/>
    </row>
    <row r="1927" spans="16:32" x14ac:dyDescent="0.25">
      <c r="P1927" s="11"/>
      <c r="S1927" s="9"/>
      <c r="AA1927" s="10"/>
      <c r="AB1927" s="10"/>
      <c r="AC1927" s="10"/>
      <c r="AD1927" s="10"/>
      <c r="AE1927" s="10"/>
      <c r="AF1927" s="10"/>
    </row>
    <row r="1928" spans="16:32" x14ac:dyDescent="0.25">
      <c r="P1928" s="11"/>
      <c r="S1928" s="9"/>
      <c r="AA1928" s="10"/>
      <c r="AB1928" s="10"/>
      <c r="AC1928" s="10"/>
      <c r="AD1928" s="10"/>
      <c r="AE1928" s="10"/>
      <c r="AF1928" s="10"/>
    </row>
    <row r="1929" spans="16:32" x14ac:dyDescent="0.25">
      <c r="P1929" s="11"/>
      <c r="S1929" s="9"/>
      <c r="AA1929" s="10"/>
      <c r="AB1929" s="10"/>
      <c r="AC1929" s="10"/>
      <c r="AD1929" s="10"/>
      <c r="AE1929" s="10"/>
      <c r="AF1929" s="10"/>
    </row>
    <row r="1930" spans="16:32" x14ac:dyDescent="0.25">
      <c r="P1930" s="11"/>
      <c r="S1930" s="9"/>
      <c r="AA1930" s="10"/>
      <c r="AB1930" s="10"/>
      <c r="AC1930" s="10"/>
      <c r="AD1930" s="10"/>
      <c r="AE1930" s="10"/>
      <c r="AF1930" s="10"/>
    </row>
    <row r="1931" spans="16:32" x14ac:dyDescent="0.25">
      <c r="P1931" s="11"/>
      <c r="S1931" s="9"/>
      <c r="AA1931" s="10"/>
      <c r="AB1931" s="10"/>
      <c r="AC1931" s="10"/>
      <c r="AD1931" s="10"/>
      <c r="AE1931" s="10"/>
      <c r="AF1931" s="10"/>
    </row>
    <row r="1932" spans="16:32" x14ac:dyDescent="0.25">
      <c r="P1932" s="11"/>
      <c r="S1932" s="9"/>
      <c r="AA1932" s="10"/>
      <c r="AB1932" s="10"/>
      <c r="AC1932" s="10"/>
      <c r="AD1932" s="10"/>
      <c r="AE1932" s="10"/>
      <c r="AF1932" s="10"/>
    </row>
    <row r="1933" spans="16:32" x14ac:dyDescent="0.25">
      <c r="P1933" s="11"/>
      <c r="S1933" s="9"/>
      <c r="AA1933" s="10"/>
      <c r="AB1933" s="10"/>
      <c r="AC1933" s="10"/>
      <c r="AD1933" s="10"/>
      <c r="AE1933" s="10"/>
      <c r="AF1933" s="10"/>
    </row>
    <row r="1934" spans="16:32" x14ac:dyDescent="0.25">
      <c r="P1934" s="11"/>
      <c r="S1934" s="9"/>
      <c r="AA1934" s="10"/>
      <c r="AB1934" s="10"/>
      <c r="AC1934" s="10"/>
      <c r="AD1934" s="10"/>
      <c r="AE1934" s="10"/>
      <c r="AF1934" s="10"/>
    </row>
    <row r="1935" spans="16:32" x14ac:dyDescent="0.25">
      <c r="P1935" s="11"/>
      <c r="S1935" s="9"/>
      <c r="AA1935" s="10"/>
      <c r="AB1935" s="10"/>
      <c r="AC1935" s="10"/>
      <c r="AD1935" s="10"/>
      <c r="AE1935" s="10"/>
      <c r="AF1935" s="10"/>
    </row>
    <row r="1936" spans="16:32" x14ac:dyDescent="0.25">
      <c r="P1936" s="11"/>
      <c r="S1936" s="9"/>
      <c r="AA1936" s="10"/>
      <c r="AB1936" s="10"/>
      <c r="AC1936" s="10"/>
      <c r="AD1936" s="10"/>
      <c r="AE1936" s="10"/>
      <c r="AF1936" s="10"/>
    </row>
    <row r="1937" spans="16:32" x14ac:dyDescent="0.25">
      <c r="P1937" s="11"/>
      <c r="S1937" s="9"/>
      <c r="AA1937" s="10"/>
      <c r="AB1937" s="10"/>
      <c r="AC1937" s="10"/>
      <c r="AD1937" s="10"/>
      <c r="AE1937" s="10"/>
      <c r="AF1937" s="10"/>
    </row>
    <row r="1938" spans="16:32" x14ac:dyDescent="0.25">
      <c r="P1938" s="11"/>
      <c r="S1938" s="9"/>
      <c r="AA1938" s="10"/>
      <c r="AB1938" s="10"/>
      <c r="AC1938" s="10"/>
      <c r="AD1938" s="10"/>
      <c r="AE1938" s="10"/>
      <c r="AF1938" s="10"/>
    </row>
    <row r="1939" spans="16:32" x14ac:dyDescent="0.25">
      <c r="P1939" s="11"/>
      <c r="S1939" s="9"/>
      <c r="AA1939" s="10"/>
      <c r="AB1939" s="10"/>
      <c r="AC1939" s="10"/>
      <c r="AD1939" s="10"/>
      <c r="AE1939" s="10"/>
      <c r="AF1939" s="10"/>
    </row>
    <row r="1940" spans="16:32" x14ac:dyDescent="0.25">
      <c r="P1940" s="11"/>
      <c r="S1940" s="9"/>
      <c r="AA1940" s="10"/>
      <c r="AB1940" s="10"/>
      <c r="AC1940" s="10"/>
      <c r="AD1940" s="10"/>
      <c r="AE1940" s="10"/>
      <c r="AF1940" s="10"/>
    </row>
    <row r="1941" spans="16:32" x14ac:dyDescent="0.25">
      <c r="P1941" s="11"/>
      <c r="S1941" s="9"/>
      <c r="AA1941" s="10"/>
      <c r="AB1941" s="10"/>
      <c r="AC1941" s="10"/>
      <c r="AD1941" s="10"/>
      <c r="AE1941" s="10"/>
      <c r="AF1941" s="10"/>
    </row>
    <row r="1942" spans="16:32" x14ac:dyDescent="0.25">
      <c r="P1942" s="11"/>
      <c r="S1942" s="9"/>
      <c r="AA1942" s="10"/>
      <c r="AB1942" s="10"/>
      <c r="AC1942" s="10"/>
      <c r="AD1942" s="10"/>
      <c r="AE1942" s="10"/>
      <c r="AF1942" s="10"/>
    </row>
    <row r="1943" spans="16:32" x14ac:dyDescent="0.25">
      <c r="P1943" s="11"/>
      <c r="S1943" s="9"/>
      <c r="AA1943" s="10"/>
      <c r="AB1943" s="10"/>
      <c r="AC1943" s="10"/>
      <c r="AD1943" s="10"/>
      <c r="AE1943" s="10"/>
      <c r="AF1943" s="10"/>
    </row>
    <row r="1944" spans="16:32" x14ac:dyDescent="0.25">
      <c r="P1944" s="11"/>
      <c r="S1944" s="9"/>
      <c r="AA1944" s="10"/>
      <c r="AB1944" s="10"/>
      <c r="AC1944" s="10"/>
      <c r="AD1944" s="10"/>
      <c r="AE1944" s="10"/>
      <c r="AF1944" s="10"/>
    </row>
    <row r="1945" spans="16:32" x14ac:dyDescent="0.25">
      <c r="P1945" s="11"/>
      <c r="S1945" s="9"/>
      <c r="AA1945" s="10"/>
      <c r="AB1945" s="10"/>
      <c r="AC1945" s="10"/>
      <c r="AD1945" s="10"/>
      <c r="AE1945" s="10"/>
      <c r="AF1945" s="10"/>
    </row>
    <row r="1946" spans="16:32" x14ac:dyDescent="0.25">
      <c r="P1946" s="11"/>
      <c r="S1946" s="9"/>
      <c r="AA1946" s="10"/>
      <c r="AB1946" s="10"/>
      <c r="AC1946" s="10"/>
      <c r="AD1946" s="10"/>
      <c r="AE1946" s="10"/>
      <c r="AF1946" s="10"/>
    </row>
    <row r="1947" spans="16:32" x14ac:dyDescent="0.25">
      <c r="P1947" s="11"/>
      <c r="S1947" s="9"/>
      <c r="AA1947" s="10"/>
      <c r="AB1947" s="10"/>
      <c r="AC1947" s="10"/>
      <c r="AD1947" s="10"/>
      <c r="AE1947" s="10"/>
      <c r="AF1947" s="10"/>
    </row>
    <row r="1948" spans="16:32" x14ac:dyDescent="0.25">
      <c r="P1948" s="11"/>
      <c r="S1948" s="9"/>
      <c r="AA1948" s="10"/>
      <c r="AB1948" s="10"/>
      <c r="AC1948" s="10"/>
      <c r="AD1948" s="10"/>
      <c r="AE1948" s="10"/>
      <c r="AF1948" s="10"/>
    </row>
    <row r="1949" spans="16:32" x14ac:dyDescent="0.25">
      <c r="P1949" s="11"/>
      <c r="S1949" s="9"/>
      <c r="AA1949" s="10"/>
      <c r="AB1949" s="10"/>
      <c r="AC1949" s="10"/>
      <c r="AD1949" s="10"/>
      <c r="AE1949" s="10"/>
      <c r="AF1949" s="10"/>
    </row>
    <row r="1950" spans="16:32" x14ac:dyDescent="0.25">
      <c r="P1950" s="11"/>
      <c r="S1950" s="9"/>
      <c r="AA1950" s="10"/>
      <c r="AB1950" s="10"/>
      <c r="AC1950" s="10"/>
      <c r="AD1950" s="10"/>
      <c r="AE1950" s="10"/>
      <c r="AF1950" s="10"/>
    </row>
    <row r="1951" spans="16:32" x14ac:dyDescent="0.25">
      <c r="P1951" s="11"/>
      <c r="S1951" s="9"/>
      <c r="AA1951" s="10"/>
      <c r="AB1951" s="10"/>
      <c r="AC1951" s="10"/>
      <c r="AD1951" s="10"/>
      <c r="AE1951" s="10"/>
      <c r="AF1951" s="10"/>
    </row>
    <row r="1952" spans="16:32" x14ac:dyDescent="0.25">
      <c r="P1952" s="11"/>
      <c r="S1952" s="9"/>
      <c r="AA1952" s="10"/>
      <c r="AB1952" s="10"/>
      <c r="AC1952" s="10"/>
      <c r="AD1952" s="10"/>
      <c r="AE1952" s="10"/>
      <c r="AF1952" s="10"/>
    </row>
    <row r="1953" spans="16:32" x14ac:dyDescent="0.25">
      <c r="P1953" s="11"/>
      <c r="S1953" s="9"/>
      <c r="AA1953" s="10"/>
      <c r="AB1953" s="10"/>
      <c r="AC1953" s="10"/>
      <c r="AD1953" s="10"/>
      <c r="AE1953" s="10"/>
      <c r="AF1953" s="10"/>
    </row>
    <row r="1954" spans="16:32" x14ac:dyDescent="0.25">
      <c r="P1954" s="11"/>
      <c r="S1954" s="9"/>
      <c r="AA1954" s="10"/>
      <c r="AB1954" s="10"/>
      <c r="AC1954" s="10"/>
      <c r="AD1954" s="10"/>
      <c r="AE1954" s="10"/>
      <c r="AF1954" s="10"/>
    </row>
    <row r="1955" spans="16:32" x14ac:dyDescent="0.25">
      <c r="P1955" s="11"/>
      <c r="S1955" s="9"/>
      <c r="AA1955" s="10"/>
      <c r="AB1955" s="10"/>
      <c r="AC1955" s="10"/>
      <c r="AD1955" s="10"/>
      <c r="AE1955" s="10"/>
      <c r="AF1955" s="10"/>
    </row>
    <row r="1956" spans="16:32" x14ac:dyDescent="0.25">
      <c r="P1956" s="11"/>
      <c r="S1956" s="9"/>
      <c r="AA1956" s="10"/>
      <c r="AB1956" s="10"/>
      <c r="AC1956" s="10"/>
      <c r="AD1956" s="10"/>
      <c r="AE1956" s="10"/>
      <c r="AF1956" s="10"/>
    </row>
    <row r="1957" spans="16:32" x14ac:dyDescent="0.25">
      <c r="P1957" s="11"/>
      <c r="S1957" s="9"/>
      <c r="AA1957" s="10"/>
      <c r="AB1957" s="10"/>
      <c r="AC1957" s="10"/>
      <c r="AD1957" s="10"/>
      <c r="AE1957" s="10"/>
      <c r="AF1957" s="10"/>
    </row>
    <row r="1958" spans="16:32" x14ac:dyDescent="0.25">
      <c r="P1958" s="11"/>
      <c r="S1958" s="9"/>
      <c r="AA1958" s="10"/>
      <c r="AB1958" s="10"/>
      <c r="AC1958" s="10"/>
      <c r="AD1958" s="10"/>
      <c r="AE1958" s="10"/>
      <c r="AF1958" s="10"/>
    </row>
    <row r="1959" spans="16:32" x14ac:dyDescent="0.25">
      <c r="P1959" s="11"/>
      <c r="S1959" s="9"/>
      <c r="AA1959" s="10"/>
      <c r="AB1959" s="10"/>
      <c r="AC1959" s="10"/>
      <c r="AD1959" s="10"/>
      <c r="AE1959" s="10"/>
      <c r="AF1959" s="10"/>
    </row>
    <row r="1960" spans="16:32" x14ac:dyDescent="0.25">
      <c r="P1960" s="11"/>
      <c r="S1960" s="9"/>
      <c r="AA1960" s="10"/>
      <c r="AB1960" s="10"/>
      <c r="AC1960" s="10"/>
      <c r="AD1960" s="10"/>
      <c r="AE1960" s="10"/>
      <c r="AF1960" s="10"/>
    </row>
    <row r="1961" spans="16:32" x14ac:dyDescent="0.25">
      <c r="P1961" s="11"/>
      <c r="S1961" s="9"/>
      <c r="AA1961" s="10"/>
      <c r="AB1961" s="10"/>
      <c r="AC1961" s="10"/>
      <c r="AD1961" s="10"/>
      <c r="AE1961" s="10"/>
      <c r="AF1961" s="10"/>
    </row>
    <row r="1962" spans="16:32" x14ac:dyDescent="0.25">
      <c r="P1962" s="11"/>
      <c r="S1962" s="9"/>
      <c r="AA1962" s="10"/>
      <c r="AB1962" s="10"/>
      <c r="AC1962" s="10"/>
      <c r="AD1962" s="10"/>
      <c r="AE1962" s="10"/>
      <c r="AF1962" s="10"/>
    </row>
    <row r="1963" spans="16:32" x14ac:dyDescent="0.25">
      <c r="P1963" s="11"/>
      <c r="S1963" s="9"/>
      <c r="AA1963" s="10"/>
      <c r="AB1963" s="10"/>
      <c r="AC1963" s="10"/>
      <c r="AD1963" s="10"/>
      <c r="AE1963" s="10"/>
      <c r="AF1963" s="10"/>
    </row>
    <row r="1964" spans="16:32" x14ac:dyDescent="0.25">
      <c r="P1964" s="11"/>
      <c r="S1964" s="9"/>
      <c r="AA1964" s="10"/>
      <c r="AB1964" s="10"/>
      <c r="AC1964" s="10"/>
      <c r="AD1964" s="10"/>
      <c r="AE1964" s="10"/>
      <c r="AF1964" s="10"/>
    </row>
    <row r="1965" spans="16:32" x14ac:dyDescent="0.25">
      <c r="P1965" s="11"/>
      <c r="S1965" s="9"/>
      <c r="AA1965" s="10"/>
      <c r="AB1965" s="10"/>
      <c r="AC1965" s="10"/>
      <c r="AD1965" s="10"/>
      <c r="AE1965" s="10"/>
      <c r="AF1965" s="10"/>
    </row>
    <row r="1966" spans="16:32" x14ac:dyDescent="0.25">
      <c r="P1966" s="11"/>
      <c r="S1966" s="9"/>
      <c r="AA1966" s="10"/>
      <c r="AB1966" s="10"/>
      <c r="AC1966" s="10"/>
      <c r="AD1966" s="10"/>
      <c r="AE1966" s="10"/>
      <c r="AF1966" s="10"/>
    </row>
    <row r="1967" spans="16:32" x14ac:dyDescent="0.25">
      <c r="P1967" s="11"/>
      <c r="S1967" s="9"/>
      <c r="AA1967" s="10"/>
      <c r="AB1967" s="10"/>
      <c r="AC1967" s="10"/>
      <c r="AD1967" s="10"/>
      <c r="AE1967" s="10"/>
      <c r="AF1967" s="10"/>
    </row>
    <row r="1968" spans="16:32" x14ac:dyDescent="0.25">
      <c r="P1968" s="11"/>
      <c r="S1968" s="9"/>
      <c r="AA1968" s="10"/>
      <c r="AB1968" s="10"/>
      <c r="AC1968" s="10"/>
      <c r="AD1968" s="10"/>
      <c r="AE1968" s="10"/>
      <c r="AF1968" s="10"/>
    </row>
    <row r="1969" spans="16:32" x14ac:dyDescent="0.25">
      <c r="P1969" s="11"/>
      <c r="S1969" s="9"/>
      <c r="AA1969" s="10"/>
      <c r="AB1969" s="10"/>
      <c r="AC1969" s="10"/>
      <c r="AD1969" s="10"/>
      <c r="AE1969" s="10"/>
      <c r="AF1969" s="10"/>
    </row>
    <row r="1970" spans="16:32" x14ac:dyDescent="0.25">
      <c r="P1970" s="11"/>
      <c r="S1970" s="9"/>
      <c r="AA1970" s="10"/>
      <c r="AB1970" s="10"/>
      <c r="AC1970" s="10"/>
      <c r="AD1970" s="10"/>
      <c r="AE1970" s="10"/>
      <c r="AF1970" s="10"/>
    </row>
    <row r="1971" spans="16:32" x14ac:dyDescent="0.25">
      <c r="P1971" s="11"/>
      <c r="S1971" s="9"/>
      <c r="AA1971" s="10"/>
      <c r="AB1971" s="10"/>
      <c r="AC1971" s="10"/>
      <c r="AD1971" s="10"/>
      <c r="AE1971" s="10"/>
      <c r="AF1971" s="10"/>
    </row>
    <row r="1972" spans="16:32" x14ac:dyDescent="0.25">
      <c r="P1972" s="11"/>
      <c r="S1972" s="9"/>
      <c r="AA1972" s="10"/>
      <c r="AB1972" s="10"/>
      <c r="AC1972" s="10"/>
      <c r="AD1972" s="10"/>
      <c r="AE1972" s="10"/>
      <c r="AF1972" s="10"/>
    </row>
    <row r="1973" spans="16:32" x14ac:dyDescent="0.25">
      <c r="P1973" s="11"/>
      <c r="S1973" s="9"/>
      <c r="AA1973" s="10"/>
      <c r="AB1973" s="10"/>
      <c r="AC1973" s="10"/>
      <c r="AD1973" s="10"/>
      <c r="AE1973" s="10"/>
      <c r="AF1973" s="10"/>
    </row>
    <row r="1974" spans="16:32" x14ac:dyDescent="0.25">
      <c r="P1974" s="11"/>
      <c r="S1974" s="9"/>
      <c r="AA1974" s="10"/>
      <c r="AB1974" s="10"/>
      <c r="AC1974" s="10"/>
      <c r="AD1974" s="10"/>
      <c r="AE1974" s="10"/>
      <c r="AF1974" s="10"/>
    </row>
    <row r="1975" spans="16:32" x14ac:dyDescent="0.25">
      <c r="P1975" s="11"/>
      <c r="S1975" s="9"/>
      <c r="AA1975" s="10"/>
      <c r="AB1975" s="10"/>
      <c r="AC1975" s="10"/>
      <c r="AD1975" s="10"/>
      <c r="AE1975" s="10"/>
      <c r="AF1975" s="10"/>
    </row>
    <row r="1976" spans="16:32" x14ac:dyDescent="0.25">
      <c r="P1976" s="11"/>
      <c r="S1976" s="9"/>
      <c r="AA1976" s="10"/>
      <c r="AB1976" s="10"/>
      <c r="AC1976" s="10"/>
      <c r="AD1976" s="10"/>
      <c r="AE1976" s="10"/>
      <c r="AF1976" s="10"/>
    </row>
    <row r="1977" spans="16:32" x14ac:dyDescent="0.25">
      <c r="P1977" s="11"/>
      <c r="S1977" s="9"/>
      <c r="AA1977" s="10"/>
      <c r="AB1977" s="10"/>
      <c r="AC1977" s="10"/>
      <c r="AD1977" s="10"/>
      <c r="AE1977" s="10"/>
      <c r="AF1977" s="10"/>
    </row>
    <row r="1978" spans="16:32" x14ac:dyDescent="0.25">
      <c r="P1978" s="11"/>
      <c r="S1978" s="9"/>
      <c r="AA1978" s="10"/>
      <c r="AB1978" s="10"/>
      <c r="AC1978" s="10"/>
      <c r="AD1978" s="10"/>
      <c r="AE1978" s="10"/>
      <c r="AF1978" s="10"/>
    </row>
    <row r="1979" spans="16:32" x14ac:dyDescent="0.25">
      <c r="P1979" s="11"/>
      <c r="S1979" s="9"/>
      <c r="AA1979" s="10"/>
      <c r="AB1979" s="10"/>
      <c r="AC1979" s="10"/>
      <c r="AD1979" s="10"/>
      <c r="AE1979" s="10"/>
      <c r="AF1979" s="10"/>
    </row>
    <row r="1980" spans="16:32" x14ac:dyDescent="0.25">
      <c r="P1980" s="11"/>
      <c r="S1980" s="9"/>
      <c r="AA1980" s="10"/>
      <c r="AB1980" s="10"/>
      <c r="AC1980" s="10"/>
      <c r="AD1980" s="10"/>
      <c r="AE1980" s="10"/>
      <c r="AF1980" s="10"/>
    </row>
    <row r="1981" spans="16:32" x14ac:dyDescent="0.25">
      <c r="P1981" s="11"/>
      <c r="S1981" s="9"/>
      <c r="AA1981" s="10"/>
      <c r="AB1981" s="10"/>
      <c r="AC1981" s="10"/>
      <c r="AD1981" s="10"/>
      <c r="AE1981" s="10"/>
      <c r="AF1981" s="10"/>
    </row>
    <row r="1982" spans="16:32" x14ac:dyDescent="0.25">
      <c r="P1982" s="11"/>
      <c r="S1982" s="9"/>
      <c r="AA1982" s="10"/>
      <c r="AB1982" s="10"/>
      <c r="AC1982" s="10"/>
      <c r="AD1982" s="10"/>
      <c r="AE1982" s="10"/>
      <c r="AF1982" s="10"/>
    </row>
    <row r="1983" spans="16:32" x14ac:dyDescent="0.25">
      <c r="P1983" s="11"/>
      <c r="S1983" s="9"/>
      <c r="AA1983" s="10"/>
      <c r="AB1983" s="10"/>
      <c r="AC1983" s="10"/>
      <c r="AD1983" s="10"/>
      <c r="AE1983" s="10"/>
      <c r="AF1983" s="10"/>
    </row>
    <row r="1984" spans="16:32" x14ac:dyDescent="0.25">
      <c r="P1984" s="11"/>
      <c r="S1984" s="9"/>
      <c r="AA1984" s="10"/>
      <c r="AB1984" s="10"/>
      <c r="AC1984" s="10"/>
      <c r="AD1984" s="10"/>
      <c r="AE1984" s="10"/>
      <c r="AF1984" s="10"/>
    </row>
    <row r="1985" spans="16:32" x14ac:dyDescent="0.25">
      <c r="P1985" s="11"/>
      <c r="S1985" s="9"/>
      <c r="AA1985" s="10"/>
      <c r="AB1985" s="10"/>
      <c r="AC1985" s="10"/>
      <c r="AD1985" s="10"/>
      <c r="AE1985" s="10"/>
      <c r="AF1985" s="10"/>
    </row>
    <row r="1986" spans="16:32" x14ac:dyDescent="0.25">
      <c r="P1986" s="11"/>
      <c r="S1986" s="9"/>
      <c r="AA1986" s="10"/>
      <c r="AB1986" s="10"/>
      <c r="AC1986" s="10"/>
      <c r="AD1986" s="10"/>
      <c r="AE1986" s="10"/>
      <c r="AF1986" s="10"/>
    </row>
    <row r="1987" spans="16:32" x14ac:dyDescent="0.25">
      <c r="P1987" s="11"/>
      <c r="S1987" s="9"/>
      <c r="AA1987" s="10"/>
      <c r="AB1987" s="10"/>
      <c r="AC1987" s="10"/>
      <c r="AD1987" s="10"/>
      <c r="AE1987" s="10"/>
      <c r="AF1987" s="10"/>
    </row>
    <row r="1988" spans="16:32" x14ac:dyDescent="0.25">
      <c r="P1988" s="11"/>
      <c r="S1988" s="9"/>
      <c r="AA1988" s="10"/>
      <c r="AB1988" s="10"/>
      <c r="AC1988" s="10"/>
      <c r="AD1988" s="10"/>
      <c r="AE1988" s="10"/>
      <c r="AF1988" s="10"/>
    </row>
    <row r="1989" spans="16:32" x14ac:dyDescent="0.25">
      <c r="P1989" s="11"/>
      <c r="S1989" s="9"/>
      <c r="AA1989" s="10"/>
      <c r="AB1989" s="10"/>
      <c r="AC1989" s="10"/>
      <c r="AD1989" s="10"/>
      <c r="AE1989" s="10"/>
      <c r="AF1989" s="10"/>
    </row>
    <row r="1990" spans="16:32" x14ac:dyDescent="0.25">
      <c r="P1990" s="11"/>
      <c r="S1990" s="9"/>
      <c r="AA1990" s="10"/>
      <c r="AB1990" s="10"/>
      <c r="AC1990" s="10"/>
      <c r="AD1990" s="10"/>
      <c r="AE1990" s="10"/>
      <c r="AF1990" s="10"/>
    </row>
    <row r="1991" spans="16:32" x14ac:dyDescent="0.25">
      <c r="P1991" s="11"/>
      <c r="S1991" s="9"/>
      <c r="AA1991" s="10"/>
      <c r="AB1991" s="10"/>
      <c r="AC1991" s="10"/>
      <c r="AD1991" s="10"/>
      <c r="AE1991" s="10"/>
      <c r="AF1991" s="10"/>
    </row>
    <row r="1992" spans="16:32" x14ac:dyDescent="0.25">
      <c r="P1992" s="11"/>
      <c r="S1992" s="9"/>
      <c r="AA1992" s="10"/>
      <c r="AB1992" s="10"/>
      <c r="AC1992" s="10"/>
      <c r="AD1992" s="10"/>
      <c r="AE1992" s="10"/>
      <c r="AF1992" s="10"/>
    </row>
    <row r="1993" spans="16:32" x14ac:dyDescent="0.25">
      <c r="P1993" s="11"/>
      <c r="S1993" s="9"/>
      <c r="AA1993" s="10"/>
      <c r="AB1993" s="10"/>
      <c r="AC1993" s="10"/>
      <c r="AD1993" s="10"/>
      <c r="AE1993" s="10"/>
      <c r="AF1993" s="10"/>
    </row>
    <row r="1994" spans="16:32" x14ac:dyDescent="0.25">
      <c r="P1994" s="11"/>
      <c r="S1994" s="9"/>
      <c r="AA1994" s="10"/>
      <c r="AB1994" s="10"/>
      <c r="AC1994" s="10"/>
      <c r="AD1994" s="10"/>
      <c r="AE1994" s="10"/>
      <c r="AF1994" s="10"/>
    </row>
    <row r="1995" spans="16:32" x14ac:dyDescent="0.25">
      <c r="P1995" s="11"/>
      <c r="S1995" s="9"/>
      <c r="AA1995" s="10"/>
      <c r="AB1995" s="10"/>
      <c r="AC1995" s="10"/>
      <c r="AD1995" s="10"/>
      <c r="AE1995" s="10"/>
      <c r="AF1995" s="10"/>
    </row>
    <row r="1996" spans="16:32" x14ac:dyDescent="0.25">
      <c r="P1996" s="11"/>
      <c r="S1996" s="9"/>
      <c r="AA1996" s="10"/>
      <c r="AB1996" s="10"/>
      <c r="AC1996" s="10"/>
      <c r="AD1996" s="10"/>
      <c r="AE1996" s="10"/>
      <c r="AF1996" s="10"/>
    </row>
    <row r="1997" spans="16:32" x14ac:dyDescent="0.25">
      <c r="P1997" s="11"/>
      <c r="S1997" s="9"/>
      <c r="AA1997" s="10"/>
      <c r="AB1997" s="10"/>
      <c r="AC1997" s="10"/>
      <c r="AD1997" s="10"/>
      <c r="AE1997" s="10"/>
      <c r="AF1997" s="10"/>
    </row>
    <row r="1998" spans="16:32" x14ac:dyDescent="0.25">
      <c r="P1998" s="11"/>
      <c r="S1998" s="9"/>
      <c r="AA1998" s="10"/>
      <c r="AB1998" s="10"/>
      <c r="AC1998" s="10"/>
      <c r="AD1998" s="10"/>
      <c r="AE1998" s="10"/>
      <c r="AF1998" s="10"/>
    </row>
    <row r="1999" spans="16:32" x14ac:dyDescent="0.25">
      <c r="P1999" s="11"/>
      <c r="S1999" s="9"/>
      <c r="AA1999" s="10"/>
      <c r="AB1999" s="10"/>
      <c r="AC1999" s="10"/>
      <c r="AD1999" s="10"/>
      <c r="AE1999" s="10"/>
      <c r="AF1999" s="10"/>
    </row>
    <row r="2000" spans="16:32" x14ac:dyDescent="0.25">
      <c r="P2000" s="11"/>
      <c r="S2000" s="9"/>
      <c r="AA2000" s="10"/>
      <c r="AB2000" s="10"/>
      <c r="AC2000" s="10"/>
      <c r="AD2000" s="10"/>
      <c r="AE2000" s="10"/>
      <c r="AF2000" s="10"/>
    </row>
    <row r="2001" spans="16:32" x14ac:dyDescent="0.25">
      <c r="P2001" s="11"/>
      <c r="S2001" s="9"/>
      <c r="AA2001" s="10"/>
      <c r="AB2001" s="10"/>
      <c r="AC2001" s="10"/>
      <c r="AD2001" s="10"/>
      <c r="AE2001" s="10"/>
      <c r="AF2001" s="10"/>
    </row>
    <row r="2002" spans="16:32" x14ac:dyDescent="0.25">
      <c r="P2002" s="11"/>
      <c r="S2002" s="9"/>
      <c r="AA2002" s="10"/>
      <c r="AB2002" s="10"/>
      <c r="AC2002" s="10"/>
      <c r="AD2002" s="10"/>
      <c r="AE2002" s="10"/>
      <c r="AF2002" s="10"/>
    </row>
    <row r="2003" spans="16:32" x14ac:dyDescent="0.25">
      <c r="P2003" s="11"/>
      <c r="S2003" s="9"/>
      <c r="AA2003" s="10"/>
      <c r="AB2003" s="10"/>
      <c r="AC2003" s="10"/>
      <c r="AD2003" s="10"/>
      <c r="AE2003" s="10"/>
      <c r="AF2003" s="10"/>
    </row>
    <row r="2004" spans="16:32" x14ac:dyDescent="0.25">
      <c r="P2004" s="11"/>
      <c r="S2004" s="9"/>
      <c r="AA2004" s="10"/>
      <c r="AB2004" s="10"/>
      <c r="AC2004" s="10"/>
      <c r="AD2004" s="10"/>
      <c r="AE2004" s="10"/>
      <c r="AF2004" s="10"/>
    </row>
    <row r="2005" spans="16:32" x14ac:dyDescent="0.25">
      <c r="P2005" s="11"/>
      <c r="S2005" s="9"/>
      <c r="AA2005" s="10"/>
      <c r="AB2005" s="10"/>
      <c r="AC2005" s="10"/>
      <c r="AD2005" s="10"/>
      <c r="AE2005" s="10"/>
      <c r="AF2005" s="10"/>
    </row>
    <row r="2006" spans="16:32" x14ac:dyDescent="0.25">
      <c r="P2006" s="11"/>
      <c r="S2006" s="9"/>
      <c r="AA2006" s="10"/>
      <c r="AB2006" s="10"/>
      <c r="AC2006" s="10"/>
      <c r="AD2006" s="10"/>
      <c r="AE2006" s="10"/>
      <c r="AF2006" s="10"/>
    </row>
    <row r="2007" spans="16:32" x14ac:dyDescent="0.25">
      <c r="P2007" s="11"/>
      <c r="S2007" s="9"/>
      <c r="AA2007" s="10"/>
      <c r="AB2007" s="10"/>
      <c r="AC2007" s="10"/>
      <c r="AD2007" s="10"/>
      <c r="AE2007" s="10"/>
      <c r="AF2007" s="10"/>
    </row>
    <row r="2008" spans="16:32" x14ac:dyDescent="0.25">
      <c r="P2008" s="11"/>
      <c r="S2008" s="9"/>
      <c r="AA2008" s="10"/>
      <c r="AB2008" s="10"/>
      <c r="AC2008" s="10"/>
      <c r="AD2008" s="10"/>
      <c r="AE2008" s="10"/>
      <c r="AF2008" s="10"/>
    </row>
    <row r="2009" spans="16:32" x14ac:dyDescent="0.25">
      <c r="P2009" s="11"/>
      <c r="S2009" s="9"/>
      <c r="AA2009" s="10"/>
      <c r="AB2009" s="10"/>
      <c r="AC2009" s="10"/>
      <c r="AD2009" s="10"/>
      <c r="AE2009" s="10"/>
      <c r="AF2009" s="10"/>
    </row>
    <row r="2010" spans="16:32" x14ac:dyDescent="0.25">
      <c r="P2010" s="11"/>
      <c r="S2010" s="9"/>
      <c r="AA2010" s="10"/>
      <c r="AB2010" s="10"/>
      <c r="AC2010" s="10"/>
      <c r="AD2010" s="10"/>
      <c r="AE2010" s="10"/>
      <c r="AF2010" s="10"/>
    </row>
    <row r="2011" spans="16:32" x14ac:dyDescent="0.25">
      <c r="P2011" s="11"/>
      <c r="S2011" s="9"/>
      <c r="AA2011" s="10"/>
      <c r="AB2011" s="10"/>
      <c r="AC2011" s="10"/>
      <c r="AD2011" s="10"/>
      <c r="AE2011" s="10"/>
      <c r="AF2011" s="10"/>
    </row>
    <row r="2012" spans="16:32" x14ac:dyDescent="0.25">
      <c r="P2012" s="11"/>
      <c r="S2012" s="9"/>
      <c r="AA2012" s="10"/>
      <c r="AB2012" s="10"/>
      <c r="AC2012" s="10"/>
      <c r="AD2012" s="10"/>
      <c r="AE2012" s="10"/>
      <c r="AF2012" s="10"/>
    </row>
    <row r="2013" spans="16:32" x14ac:dyDescent="0.25">
      <c r="P2013" s="11"/>
      <c r="S2013" s="9"/>
      <c r="AA2013" s="10"/>
      <c r="AB2013" s="10"/>
      <c r="AC2013" s="10"/>
      <c r="AD2013" s="10"/>
      <c r="AE2013" s="10"/>
      <c r="AF2013" s="10"/>
    </row>
    <row r="2014" spans="16:32" x14ac:dyDescent="0.25">
      <c r="P2014" s="11"/>
      <c r="S2014" s="9"/>
      <c r="AA2014" s="10"/>
      <c r="AB2014" s="10"/>
      <c r="AC2014" s="10"/>
      <c r="AD2014" s="10"/>
      <c r="AE2014" s="10"/>
      <c r="AF2014" s="10"/>
    </row>
    <row r="2015" spans="16:32" x14ac:dyDescent="0.25">
      <c r="P2015" s="11"/>
      <c r="S2015" s="9"/>
      <c r="AA2015" s="10"/>
      <c r="AB2015" s="10"/>
      <c r="AC2015" s="10"/>
      <c r="AD2015" s="10"/>
      <c r="AE2015" s="10"/>
      <c r="AF2015" s="10"/>
    </row>
    <row r="2016" spans="16:32" x14ac:dyDescent="0.25">
      <c r="P2016" s="11"/>
      <c r="S2016" s="9"/>
      <c r="AA2016" s="10"/>
      <c r="AB2016" s="10"/>
      <c r="AC2016" s="10"/>
      <c r="AD2016" s="10"/>
      <c r="AE2016" s="10"/>
      <c r="AF2016" s="10"/>
    </row>
    <row r="2017" spans="16:32" x14ac:dyDescent="0.25">
      <c r="P2017" s="11"/>
      <c r="S2017" s="9"/>
      <c r="AA2017" s="10"/>
      <c r="AB2017" s="10"/>
      <c r="AC2017" s="10"/>
      <c r="AD2017" s="10"/>
      <c r="AE2017" s="10"/>
      <c r="AF2017" s="10"/>
    </row>
    <row r="2018" spans="16:32" x14ac:dyDescent="0.25">
      <c r="P2018" s="11"/>
      <c r="S2018" s="9"/>
      <c r="AA2018" s="10"/>
      <c r="AB2018" s="10"/>
      <c r="AC2018" s="10"/>
      <c r="AD2018" s="10"/>
      <c r="AE2018" s="10"/>
      <c r="AF2018" s="10"/>
    </row>
    <row r="2019" spans="16:32" x14ac:dyDescent="0.25">
      <c r="P2019" s="11"/>
      <c r="S2019" s="9"/>
      <c r="AA2019" s="10"/>
      <c r="AB2019" s="10"/>
      <c r="AC2019" s="10"/>
      <c r="AD2019" s="10"/>
      <c r="AE2019" s="10"/>
      <c r="AF2019" s="10"/>
    </row>
    <row r="2020" spans="16:32" x14ac:dyDescent="0.25">
      <c r="P2020" s="11"/>
      <c r="S2020" s="9"/>
      <c r="AA2020" s="10"/>
      <c r="AB2020" s="10"/>
      <c r="AC2020" s="10"/>
      <c r="AD2020" s="10"/>
      <c r="AE2020" s="10"/>
      <c r="AF2020" s="10"/>
    </row>
    <row r="2021" spans="16:32" x14ac:dyDescent="0.25">
      <c r="P2021" s="11"/>
      <c r="S2021" s="9"/>
      <c r="AA2021" s="10"/>
      <c r="AB2021" s="10"/>
      <c r="AC2021" s="10"/>
      <c r="AD2021" s="10"/>
      <c r="AE2021" s="10"/>
      <c r="AF2021" s="10"/>
    </row>
    <row r="2022" spans="16:32" x14ac:dyDescent="0.25">
      <c r="P2022" s="11"/>
      <c r="S2022" s="9"/>
      <c r="AA2022" s="10"/>
      <c r="AB2022" s="10"/>
      <c r="AC2022" s="10"/>
      <c r="AD2022" s="10"/>
      <c r="AE2022" s="10"/>
      <c r="AF2022" s="10"/>
    </row>
    <row r="2023" spans="16:32" x14ac:dyDescent="0.25">
      <c r="P2023" s="11"/>
      <c r="S2023" s="9"/>
      <c r="AA2023" s="10"/>
      <c r="AB2023" s="10"/>
      <c r="AC2023" s="10"/>
      <c r="AD2023" s="10"/>
      <c r="AE2023" s="10"/>
      <c r="AF2023" s="10"/>
    </row>
    <row r="2024" spans="16:32" x14ac:dyDescent="0.25">
      <c r="P2024" s="11"/>
      <c r="S2024" s="9"/>
      <c r="AA2024" s="10"/>
      <c r="AB2024" s="10"/>
      <c r="AC2024" s="10"/>
      <c r="AD2024" s="10"/>
      <c r="AE2024" s="10"/>
      <c r="AF2024" s="10"/>
    </row>
    <row r="2025" spans="16:32" x14ac:dyDescent="0.25">
      <c r="P2025" s="11"/>
      <c r="S2025" s="9"/>
      <c r="AA2025" s="10"/>
      <c r="AB2025" s="10"/>
      <c r="AC2025" s="10"/>
      <c r="AD2025" s="10"/>
      <c r="AE2025" s="10"/>
      <c r="AF2025" s="10"/>
    </row>
    <row r="2026" spans="16:32" x14ac:dyDescent="0.25">
      <c r="P2026" s="11"/>
      <c r="S2026" s="9"/>
      <c r="AA2026" s="10"/>
      <c r="AB2026" s="10"/>
      <c r="AC2026" s="10"/>
      <c r="AD2026" s="10"/>
      <c r="AE2026" s="10"/>
      <c r="AF2026" s="10"/>
    </row>
    <row r="2027" spans="16:32" x14ac:dyDescent="0.25">
      <c r="P2027" s="11"/>
      <c r="S2027" s="9"/>
      <c r="AA2027" s="10"/>
      <c r="AB2027" s="10"/>
      <c r="AC2027" s="10"/>
      <c r="AD2027" s="10"/>
      <c r="AE2027" s="10"/>
      <c r="AF2027" s="10"/>
    </row>
    <row r="2028" spans="16:32" x14ac:dyDescent="0.25">
      <c r="P2028" s="11"/>
      <c r="S2028" s="9"/>
      <c r="AA2028" s="10"/>
      <c r="AB2028" s="10"/>
      <c r="AC2028" s="10"/>
      <c r="AD2028" s="10"/>
      <c r="AE2028" s="10"/>
      <c r="AF2028" s="10"/>
    </row>
    <row r="2029" spans="16:32" x14ac:dyDescent="0.25">
      <c r="P2029" s="11"/>
      <c r="S2029" s="9"/>
      <c r="AA2029" s="10"/>
      <c r="AB2029" s="10"/>
      <c r="AC2029" s="10"/>
      <c r="AD2029" s="10"/>
      <c r="AE2029" s="10"/>
      <c r="AF2029" s="10"/>
    </row>
    <row r="2030" spans="16:32" x14ac:dyDescent="0.25">
      <c r="P2030" s="11"/>
      <c r="S2030" s="9"/>
      <c r="AA2030" s="10"/>
      <c r="AB2030" s="10"/>
      <c r="AC2030" s="10"/>
      <c r="AD2030" s="10"/>
      <c r="AE2030" s="10"/>
      <c r="AF2030" s="10"/>
    </row>
    <row r="2031" spans="16:32" x14ac:dyDescent="0.25">
      <c r="P2031" s="11"/>
      <c r="S2031" s="9"/>
      <c r="AA2031" s="10"/>
      <c r="AB2031" s="10"/>
      <c r="AC2031" s="10"/>
      <c r="AD2031" s="10"/>
      <c r="AE2031" s="10"/>
      <c r="AF2031" s="10"/>
    </row>
    <row r="2032" spans="16:32" x14ac:dyDescent="0.25">
      <c r="P2032" s="11"/>
      <c r="S2032" s="9"/>
      <c r="AA2032" s="10"/>
      <c r="AB2032" s="10"/>
      <c r="AC2032" s="10"/>
      <c r="AD2032" s="10"/>
      <c r="AE2032" s="10"/>
      <c r="AF2032" s="10"/>
    </row>
  </sheetData>
  <mergeCells count="1">
    <mergeCell ref="B1:C1"/>
  </mergeCell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0"/>
  <dimension ref="A1:D22"/>
  <sheetViews>
    <sheetView zoomScaleNormal="100" workbookViewId="0"/>
  </sheetViews>
  <sheetFormatPr baseColWidth="10" defaultRowHeight="15" x14ac:dyDescent="0.25"/>
  <cols>
    <col min="1" max="1" width="3.5703125" customWidth="1" collapsed="1"/>
  </cols>
  <sheetData>
    <row r="1" spans="1:4" x14ac:dyDescent="0.25">
      <c r="A1" s="52" t="s">
        <v>79</v>
      </c>
    </row>
    <row r="2" spans="1:4" ht="15.75" thickBot="1" x14ac:dyDescent="0.3"/>
    <row r="3" spans="1:4" ht="30" customHeight="1" thickTop="1" x14ac:dyDescent="0.25">
      <c r="A3" s="53" t="s">
        <v>80</v>
      </c>
      <c r="B3" s="161" t="s">
        <v>86</v>
      </c>
      <c r="C3" s="161"/>
      <c r="D3" s="162"/>
    </row>
    <row r="4" spans="1:4" ht="33.75" customHeight="1" x14ac:dyDescent="0.25">
      <c r="A4" s="54" t="s">
        <v>81</v>
      </c>
      <c r="B4" s="163" t="s">
        <v>87</v>
      </c>
      <c r="C4" s="163"/>
      <c r="D4" s="164"/>
    </row>
    <row r="5" spans="1:4" x14ac:dyDescent="0.25">
      <c r="A5" s="54" t="s">
        <v>82</v>
      </c>
      <c r="B5" s="163" t="s">
        <v>88</v>
      </c>
      <c r="C5" s="163"/>
      <c r="D5" s="164"/>
    </row>
    <row r="6" spans="1:4" x14ac:dyDescent="0.25">
      <c r="A6" s="54" t="s">
        <v>83</v>
      </c>
      <c r="B6" s="163" t="s">
        <v>84</v>
      </c>
      <c r="C6" s="163"/>
      <c r="D6" s="164"/>
    </row>
    <row r="7" spans="1:4" ht="15.75" thickBot="1" x14ac:dyDescent="0.3">
      <c r="A7" s="55" t="s">
        <v>85</v>
      </c>
      <c r="B7" s="165" t="s">
        <v>89</v>
      </c>
      <c r="C7" s="165"/>
      <c r="D7" s="166"/>
    </row>
    <row r="8" spans="1:4" ht="15.75" thickTop="1" x14ac:dyDescent="0.25">
      <c r="B8" s="73" t="s">
        <v>98</v>
      </c>
      <c r="C8" s="73" t="s">
        <v>99</v>
      </c>
    </row>
    <row r="20" spans="2:3" x14ac:dyDescent="0.25">
      <c r="B20" s="159" t="s">
        <v>35</v>
      </c>
      <c r="C20" s="160"/>
    </row>
    <row r="21" spans="2:3" x14ac:dyDescent="0.25">
      <c r="B21" s="74" t="s">
        <v>100</v>
      </c>
      <c r="C21" s="74" t="s">
        <v>101</v>
      </c>
    </row>
    <row r="22" spans="2:3" x14ac:dyDescent="0.25">
      <c r="B22" t="s">
        <v>95</v>
      </c>
      <c r="C22" t="s">
        <v>97</v>
      </c>
    </row>
  </sheetData>
  <mergeCells count="6">
    <mergeCell ref="B20:C20"/>
    <mergeCell ref="B3:D3"/>
    <mergeCell ref="B4:D4"/>
    <mergeCell ref="B5:D5"/>
    <mergeCell ref="B6:D6"/>
    <mergeCell ref="B7:D7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ksheet" dvAspect="DVASPECT_ICON" shapeId="17410" r:id="rId4">
          <objectPr defaultSize="0" autoPict="0" r:id="rId5">
            <anchor moveWithCells="1">
              <from>
                <xdr:col>4</xdr:col>
                <xdr:colOff>714375</xdr:colOff>
                <xdr:row>3</xdr:row>
                <xdr:rowOff>57150</xdr:rowOff>
              </from>
              <to>
                <xdr:col>5</xdr:col>
                <xdr:colOff>657225</xdr:colOff>
                <xdr:row>6</xdr:row>
                <xdr:rowOff>19050</xdr:rowOff>
              </to>
            </anchor>
          </objectPr>
        </oleObject>
      </mc:Choice>
      <mc:Fallback>
        <oleObject progId="Worksheet" dvAspect="DVASPECT_ICON" shapeId="17410" r:id="rId4"/>
      </mc:Fallback>
    </mc:AlternateContent>
  </oleObjects>
  <controls>
    <mc:AlternateContent xmlns:mc="http://schemas.openxmlformats.org/markup-compatibility/2006">
      <mc:Choice Requires="x14">
        <control shapeId="17409" r:id="rId6" name="CB_IM">
          <controlPr autoLine="0" r:id="rId7">
            <anchor moveWithCells="1">
              <from>
                <xdr:col>4</xdr:col>
                <xdr:colOff>104775</xdr:colOff>
                <xdr:row>11</xdr:row>
                <xdr:rowOff>142875</xdr:rowOff>
              </from>
              <to>
                <xdr:col>6</xdr:col>
                <xdr:colOff>657225</xdr:colOff>
                <xdr:row>13</xdr:row>
                <xdr:rowOff>95250</xdr:rowOff>
              </to>
            </anchor>
          </controlPr>
        </control>
      </mc:Choice>
      <mc:Fallback>
        <control shapeId="17409" r:id="rId6" name="CB_I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Rellenado PDD</vt:lpstr>
      <vt:lpstr>Rellenado PDD (MNV)</vt:lpstr>
      <vt:lpstr>Mantenimiento PDD</vt:lpstr>
      <vt:lpstr>KPI_EF_DOS_P</vt:lpstr>
      <vt:lpstr>KPI_EF_DOS_S</vt:lpstr>
      <vt:lpstr>KPI_PDD_Trat.</vt:lpstr>
      <vt:lpstr>KPI_Aplicaciones</vt:lpstr>
      <vt:lpstr>KPI_Aplicaciones_Det</vt:lpstr>
      <vt:lpstr>KPI_CANT_PROD_E</vt:lpstr>
      <vt:lpstr>KPI_CANT_PROD_I</vt:lpstr>
      <vt:lpstr>KPI_Stock</vt:lpstr>
      <vt:lpstr>KPI_Distancia</vt:lpstr>
      <vt:lpstr>Certificacion CRV PT 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Cordero, Evangelina Natalia</cp:lastModifiedBy>
  <dcterms:created xsi:type="dcterms:W3CDTF">2018-10-30T19:02:16Z</dcterms:created>
  <dcterms:modified xsi:type="dcterms:W3CDTF">2024-01-26T12:16:05Z</dcterms:modified>
</cp:coreProperties>
</file>