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C:\Users\DLOPEZM\Desktop\FEDE\Tablero de Control\"/>
    </mc:Choice>
  </mc:AlternateContent>
  <xr:revisionPtr revIDLastSave="0" documentId="8_{62E1E501-EB20-4C7E-ADC2-FE5FB60E42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RIFA PECOM JULIO 2021" sheetId="4" r:id="rId1"/>
    <sheet name="ZONA DE TRANSPORTES" sheetId="3" r:id="rId2"/>
  </sheets>
  <externalReferences>
    <externalReference r:id="rId3"/>
    <externalReference r:id="rId4"/>
    <externalReference r:id="rId5"/>
  </externalReferences>
  <definedNames>
    <definedName name="_Fill" hidden="1">#REF!</definedName>
    <definedName name="_Key1" hidden="1">#REF!</definedName>
    <definedName name="_Order1" hidden="1">255</definedName>
    <definedName name="_Sort" hidden="1">#REF!</definedName>
    <definedName name="AdicDispEsp">[1]Datos!$M$41</definedName>
    <definedName name="AdicTorre">[1]Datos!$M$49</definedName>
    <definedName name="AdicYacim">[1]Datos!$M$42</definedName>
    <definedName name="AjusteSalarial">[2]Datos!#REF!</definedName>
    <definedName name="Antiguedad">[2]Datos!#REF!</definedName>
    <definedName name="AporteSindical">#REF!</definedName>
    <definedName name="CantMontajeObr">[1]ObyC!$E$80</definedName>
    <definedName name="Capacitacion">#REF!</definedName>
    <definedName name="Categorias">[2]Datos!#REF!</definedName>
    <definedName name="CoefAjuste">[1]Datos!$AD$35</definedName>
    <definedName name="CoefAumOtrosCCT">[1]Datos!$AD$31</definedName>
    <definedName name="CoFrancoComp">[2]Datos!#REF!</definedName>
    <definedName name="Combust">#REF!</definedName>
    <definedName name="Comida">[2]Datos!#REF!</definedName>
    <definedName name="ComidaCamp">[2]Datos!#REF!</definedName>
    <definedName name="Consum">#REF!</definedName>
    <definedName name="CostoComb">[2]Datos!#REF!</definedName>
    <definedName name="CostoFinanc">[2]Res!#REF!</definedName>
    <definedName name="CostoMesObrProp">[1]ObyC!$K$47</definedName>
    <definedName name="CredDeb">[2]Res!#REF!</definedName>
    <definedName name="CSocConv">#REF!</definedName>
    <definedName name="CSocFC">#REF!</definedName>
    <definedName name="CSocMJ">#REF!</definedName>
    <definedName name="DesaMerienda">[2]Datos!#REF!</definedName>
    <definedName name="DesayMerie">[1]Datos!$M$47</definedName>
    <definedName name="DescProvIndem">[1]Datos!$M$57</definedName>
    <definedName name="DesigComb">[2]Datos!#REF!</definedName>
    <definedName name="DiasTotRelevos">[1]Mod!$BQ$335</definedName>
    <definedName name="DivisorHsExtNoConv">[1]Datos!$J$45</definedName>
    <definedName name="DivisorHsExtras">[2]Datos!#REF!</definedName>
    <definedName name="DivisorK">[2]Res!#REF!</definedName>
    <definedName name="EncComb">[2]Datos!#REF!</definedName>
    <definedName name="EncSueldos">[2]Datos!#REF!</definedName>
    <definedName name="EPP">[1]Datos!$F$239</definedName>
    <definedName name="EPPC">[2]Datos!#REF!</definedName>
    <definedName name="Equipos">#REF!</definedName>
    <definedName name="Estructura">[2]Res!#REF!</definedName>
    <definedName name="EstructuraORA">#REF!</definedName>
    <definedName name="extra" hidden="1">#REF!</definedName>
    <definedName name="FeriadosAño">[2]Datos!#REF!</definedName>
    <definedName name="GO">[2]Datos!#REF!</definedName>
    <definedName name="GPasiva">[1]Datos!$M$43</definedName>
    <definedName name="GPasivMJHabil">[1]Datos!$M$45</definedName>
    <definedName name="GPasivMJNoHabil">[1]Datos!$M$46</definedName>
    <definedName name="_xlnm.Recorder">#REF!</definedName>
    <definedName name="Guardias">[2]Datos!#REF!</definedName>
    <definedName name="Herram">#REF!</definedName>
    <definedName name="HorasNorm">[2]Datos!#REF!</definedName>
    <definedName name="HViaje">[2]Datos!#REF!</definedName>
    <definedName name="HViajeAdic">[2]Datos!#REF!</definedName>
    <definedName name="ImpCSocConv">#REF!</definedName>
    <definedName name="ImpCSocFC">#REF!</definedName>
    <definedName name="Imprevisto">[2]Res!#REF!</definedName>
    <definedName name="IngBrutos">[2]Res!#REF!</definedName>
    <definedName name="Instrum">#REF!</definedName>
    <definedName name="LP">[1]Datos!$F$216</definedName>
    <definedName name="Margen">[2]Res!#REF!</definedName>
    <definedName name="MarkUp">[2]Res!#REF!</definedName>
    <definedName name="Materiales">#REF!</definedName>
    <definedName name="MOConv">#REF!</definedName>
    <definedName name="MOFC">#REF!</definedName>
    <definedName name="MtoEquipo">#REF!</definedName>
    <definedName name="NC">[2]Datos!#REF!</definedName>
    <definedName name="NoRem">#REF!</definedName>
    <definedName name="NoRemJer">'[1]Estr Costos'!$C$15</definedName>
    <definedName name="NoRemPet">'[1]Estr Costos'!$C$14</definedName>
    <definedName name="NS">[2]Datos!#REF!</definedName>
    <definedName name="Obrador">#REF!</definedName>
    <definedName name="PazSoc">[1]Datos!$M$40</definedName>
    <definedName name="PersonalC">#REF!</definedName>
    <definedName name="PersonalMJ">#REF!</definedName>
    <definedName name="Plazo">#REF!</definedName>
    <definedName name="PlazoAmort">#REF!</definedName>
    <definedName name="PLAZOS">#REF!</definedName>
    <definedName name="PremAsistYPunt">[1]Datos!$M$44</definedName>
    <definedName name="Presentismo">[2]Datos!#REF!</definedName>
    <definedName name="PresentismoMJ">[2]Datos!#REF!</definedName>
    <definedName name="PrevDesp">#REF!</definedName>
    <definedName name="ProvRelevos">#REF!</definedName>
    <definedName name="Recursos.Anexo.VII">[2]Datos!#REF!</definedName>
    <definedName name="RepHtas">#REF!</definedName>
    <definedName name="RepInstr">[2]Instr!$D$108</definedName>
    <definedName name="ResidualHtas">#REF!</definedName>
    <definedName name="ResidualInstr">[2]Instr!$D$101</definedName>
    <definedName name="RN">[1]Datos!$F$215</definedName>
    <definedName name="Ropa">#REF!</definedName>
    <definedName name="Seguros">[2]Res!#REF!</definedName>
    <definedName name="Sellado">[2]Res!#REF!</definedName>
    <definedName name="Subcontratos">#REF!</definedName>
    <definedName name="Sueldos">[2]Datos!#REF!</definedName>
    <definedName name="TA">[2]Datos!#REF!</definedName>
    <definedName name="TablaSueldos">[2]Datos!#REF!</definedName>
    <definedName name="TB">[2]Datos!#REF!</definedName>
    <definedName name="Tipo">[2]Datos!#REF!</definedName>
    <definedName name="TipoServicio">[1]Datos!$F$36</definedName>
    <definedName name="TipoServMyP">[1]Datos!$AD$61</definedName>
    <definedName name="TipoServO.E.">[1]Datos!$AD$63</definedName>
    <definedName name="TipoServTorre">[1]Datos!$AD$62</definedName>
    <definedName name="TipoTurno">#REF!</definedName>
    <definedName name="TotalCamp">#REF!</definedName>
    <definedName name="TotalCons">#REF!</definedName>
    <definedName name="TotalHtas">#REF!</definedName>
    <definedName name="TotalMOD">#REF!</definedName>
    <definedName name="TotalMOI">#REF!</definedName>
    <definedName name="TotalPersonal">#REF!</definedName>
    <definedName name="TotAlqTerceros">[1]Eq!$AC$185</definedName>
    <definedName name="TotComidas">#REF!</definedName>
    <definedName name="TotPersRelevo">[1]Mod!$E$339</definedName>
    <definedName name="TotViandas">#REF!</definedName>
    <definedName name="TtePersonal">#REF!</definedName>
    <definedName name="TY">[2]Datos!#REF!</definedName>
    <definedName name="UnitMontTerc">[1]ObyC!$G$80</definedName>
    <definedName name="VarConsumibles">[1]Datos!$F$234</definedName>
    <definedName name="VarEquipos">[1]Datos!$F$232</definedName>
    <definedName name="VarGDP">[1]Datos!$F$233</definedName>
    <definedName name="VarGVs">[1]Datos!$F$237</definedName>
    <definedName name="VarHerram">[1]Datos!$F$238</definedName>
    <definedName name="Varios">#REF!</definedName>
    <definedName name="VarObrador">[1]Datos!$F$236</definedName>
    <definedName name="Vdolar">[2]Datos!#REF!</definedName>
    <definedName name="VentaMensual">[2]Res!#REF!</definedName>
    <definedName name="Viandas">[2]Datos!#REF!</definedName>
    <definedName name="ViandasMJ">[2]Datos!#REF!</definedName>
    <definedName name="vmensual">[3]Res!$H$65</definedName>
    <definedName name="Zona">[1]Datos!$G$38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3" l="1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08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5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08" i="3"/>
  <c r="H29" i="3"/>
  <c r="H30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7" i="3"/>
  <c r="H8" i="3"/>
  <c r="H9" i="3"/>
  <c r="H10" i="3"/>
  <c r="H11" i="3"/>
  <c r="H12" i="3"/>
  <c r="H13" i="3"/>
  <c r="H14" i="3"/>
  <c r="H6" i="3"/>
  <c r="H5" i="3"/>
</calcChain>
</file>

<file path=xl/sharedStrings.xml><?xml version="1.0" encoding="utf-8"?>
<sst xmlns="http://schemas.openxmlformats.org/spreadsheetml/2006/main" count="278" uniqueCount="46">
  <si>
    <t>C</t>
  </si>
  <si>
    <t>SEMI 25 TONELADAS</t>
  </si>
  <si>
    <t>SEMIRREMOLQUES</t>
  </si>
  <si>
    <t>DESCRIPCION</t>
  </si>
  <si>
    <t>pecom</t>
  </si>
  <si>
    <t>Rio Gallegos</t>
  </si>
  <si>
    <t>Comodoro Rivadavia</t>
  </si>
  <si>
    <t>Buenos Aires (Capital Federal- Radio 300 kilómetros)</t>
  </si>
  <si>
    <t>Bahía Blanca</t>
  </si>
  <si>
    <t>Santa Fe</t>
  </si>
  <si>
    <t xml:space="preserve">San Juan </t>
  </si>
  <si>
    <t>Mendoza capital</t>
  </si>
  <si>
    <t>Lujan de Cuyo</t>
  </si>
  <si>
    <t xml:space="preserve">Marco Juárez (Córdoba) </t>
  </si>
  <si>
    <t>Rincon de los Sauces</t>
  </si>
  <si>
    <t>Puesto Hernandez</t>
  </si>
  <si>
    <t>El Trapial</t>
  </si>
  <si>
    <t>El Portón</t>
  </si>
  <si>
    <t>Puesto Molina</t>
  </si>
  <si>
    <t>Añelo</t>
  </si>
  <si>
    <t xml:space="preserve">Loma Campana </t>
  </si>
  <si>
    <t>Rincon del Mangrullo Norte</t>
  </si>
  <si>
    <t xml:space="preserve">Rincon del Mangrullo Sur </t>
  </si>
  <si>
    <t>El Orejano</t>
  </si>
  <si>
    <t>La Amarga Chica</t>
  </si>
  <si>
    <t>Medanito/ Catriel</t>
  </si>
  <si>
    <t>Cutral Co - Plaza Huincul</t>
  </si>
  <si>
    <t>Yacimiento Loma de La Lata</t>
  </si>
  <si>
    <t>El Corcobo</t>
  </si>
  <si>
    <t>Neuquén hasta 100 km</t>
  </si>
  <si>
    <t>Día de Espera (Superadas las 3 horas)</t>
  </si>
  <si>
    <t xml:space="preserve">Chofer Adicional </t>
  </si>
  <si>
    <t>Valor por kilometro adicional</t>
  </si>
  <si>
    <t>Adicional por el uso de Hidrogrua</t>
  </si>
  <si>
    <t>Viaje de Retorno con Carga</t>
  </si>
  <si>
    <t>ALTO GRUAS</t>
  </si>
  <si>
    <t>CARRETONES</t>
  </si>
  <si>
    <t>CARRETON DE 30 TONELADAS</t>
  </si>
  <si>
    <t>CARRETON VULCANO - VALOR DIARIO</t>
  </si>
  <si>
    <t>CARRETON DE 40 TONELADAS</t>
  </si>
  <si>
    <t>Puerto madry</t>
  </si>
  <si>
    <t>Neuquén hasta 100 km (sin uso)</t>
  </si>
  <si>
    <t>rosasco</t>
  </si>
  <si>
    <t>%</t>
  </si>
  <si>
    <t>crexell</t>
  </si>
  <si>
    <t>ROSASCO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</si>
</sst>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_(&quot;$&quot;* #,##0.00_);_(&quot;$&quot;* \(#,##0.00\);_(&quot;$&quot;* &quot;-&quot;??_);_(@_)"/>
    <numFmt numFmtId="166" formatCode="&quot;$&quot;\ #,##0.00"/>
  </numFmts>
  <fonts count="1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0"/>
      <name val="Arial"/>
      <family val="2"/>
    </font>
    <font>
      <sz val="7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165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73">
    <xf numFmtId="0" fontId="0" fillId="0" borderId="0" xfId="0"/>
    <xf numFmtId="0" fontId="6" fillId="2" borderId="1" xfId="0" applyFont="1" applyFill="1" applyBorder="1"/>
    <xf numFmtId="0" fontId="6" fillId="2" borderId="2" xfId="0" applyFont="1" applyFill="1" applyBorder="1"/>
    <xf numFmtId="0" fontId="8" fillId="2" borderId="1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0" fillId="2" borderId="0" xfId="0" applyFill="1"/>
    <xf numFmtId="0" fontId="6" fillId="2" borderId="6" xfId="0" applyFont="1" applyFill="1" applyBorder="1"/>
    <xf numFmtId="0" fontId="6" fillId="2" borderId="5" xfId="0" applyFont="1" applyFill="1" applyBorder="1"/>
    <xf numFmtId="0" fontId="12" fillId="2" borderId="0" xfId="0" applyFont="1" applyFill="1"/>
    <xf numFmtId="165" fontId="9" fillId="0" borderId="7" xfId="1" applyFont="1" applyFill="1" applyBorder="1" applyAlignment="1">
      <alignment wrapText="1"/>
    </xf>
    <xf numFmtId="1" fontId="9" fillId="0" borderId="7" xfId="1" applyNumberFormat="1" applyFont="1" applyFill="1" applyBorder="1" applyAlignment="1">
      <alignment wrapText="1"/>
    </xf>
    <xf numFmtId="9" fontId="9" fillId="0" borderId="7" xfId="6" applyFont="1" applyFill="1" applyBorder="1" applyAlignment="1">
      <alignment horizontal="center" vertical="center" wrapText="1"/>
    </xf>
    <xf numFmtId="0" fontId="0" fillId="2" borderId="7" xfId="0" applyFill="1" applyBorder="1"/>
    <xf numFmtId="0" fontId="7" fillId="2" borderId="7" xfId="0" applyFont="1" applyFill="1" applyBorder="1" applyAlignment="1">
      <alignment horizontal="center" vertical="center" wrapText="1"/>
    </xf>
    <xf numFmtId="165" fontId="11" fillId="0" borderId="7" xfId="1" applyFont="1" applyFill="1" applyBorder="1"/>
    <xf numFmtId="165" fontId="10" fillId="3" borderId="7" xfId="1" applyFont="1" applyFill="1" applyBorder="1"/>
    <xf numFmtId="165" fontId="10" fillId="2" borderId="7" xfId="1" applyFont="1" applyFill="1" applyBorder="1"/>
    <xf numFmtId="165" fontId="11" fillId="2" borderId="7" xfId="1" applyFont="1" applyFill="1" applyBorder="1"/>
    <xf numFmtId="9" fontId="11" fillId="0" borderId="7" xfId="6" applyFont="1" applyFill="1" applyBorder="1" applyAlignment="1">
      <alignment horizontal="center" vertical="center"/>
    </xf>
    <xf numFmtId="0" fontId="0" fillId="0" borderId="7" xfId="0" applyBorder="1"/>
    <xf numFmtId="3" fontId="9" fillId="0" borderId="7" xfId="1" applyNumberFormat="1" applyFont="1" applyFill="1" applyBorder="1" applyAlignment="1">
      <alignment wrapText="1"/>
    </xf>
    <xf numFmtId="9" fontId="9" fillId="0" borderId="7" xfId="6" applyFont="1" applyFill="1" applyBorder="1" applyAlignment="1">
      <alignment horizontal="center" wrapText="1"/>
    </xf>
    <xf numFmtId="10" fontId="9" fillId="0" borderId="7" xfId="1" applyNumberFormat="1" applyFont="1" applyFill="1" applyBorder="1" applyAlignment="1">
      <alignment wrapText="1"/>
    </xf>
    <xf numFmtId="165" fontId="9" fillId="4" borderId="7" xfId="1" applyFont="1" applyFill="1" applyBorder="1" applyAlignment="1">
      <alignment wrapText="1"/>
    </xf>
    <xf numFmtId="165" fontId="9" fillId="5" borderId="7" xfId="1" applyFont="1" applyFill="1" applyBorder="1" applyAlignment="1">
      <alignment wrapText="1"/>
    </xf>
    <xf numFmtId="10" fontId="9" fillId="4" borderId="7" xfId="1" applyNumberFormat="1" applyFont="1" applyFill="1" applyBorder="1" applyAlignment="1">
      <alignment wrapText="1"/>
    </xf>
    <xf numFmtId="1" fontId="9" fillId="4" borderId="7" xfId="1" applyNumberFormat="1" applyFont="1" applyFill="1" applyBorder="1" applyAlignment="1">
      <alignment wrapText="1"/>
    </xf>
    <xf numFmtId="10" fontId="9" fillId="5" borderId="7" xfId="1" applyNumberFormat="1" applyFont="1" applyFill="1" applyBorder="1" applyAlignment="1">
      <alignment wrapText="1"/>
    </xf>
    <xf numFmtId="1" fontId="9" fillId="5" borderId="7" xfId="1" applyNumberFormat="1" applyFont="1" applyFill="1" applyBorder="1" applyAlignment="1">
      <alignment wrapText="1"/>
    </xf>
    <xf numFmtId="3" fontId="9" fillId="4" borderId="7" xfId="1" applyNumberFormat="1" applyFont="1" applyFill="1" applyBorder="1" applyAlignment="1">
      <alignment wrapText="1"/>
    </xf>
    <xf numFmtId="0" fontId="14" fillId="2" borderId="26" xfId="0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5" borderId="28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165" fontId="9" fillId="6" borderId="7" xfId="1" applyFont="1" applyFill="1" applyBorder="1" applyAlignment="1">
      <alignment wrapText="1"/>
    </xf>
    <xf numFmtId="1" fontId="9" fillId="6" borderId="7" xfId="1" applyNumberFormat="1" applyFont="1" applyFill="1" applyBorder="1" applyAlignment="1">
      <alignment wrapText="1"/>
    </xf>
    <xf numFmtId="166" fontId="9" fillId="6" borderId="7" xfId="1" applyNumberFormat="1" applyFont="1" applyFill="1" applyBorder="1" applyAlignment="1">
      <alignment wrapText="1"/>
    </xf>
    <xf numFmtId="0" fontId="9" fillId="0" borderId="19" xfId="0" applyFont="1" applyBorder="1" applyAlignment="1">
      <alignment horizontal="left" wrapText="1"/>
    </xf>
    <xf numFmtId="0" fontId="9" fillId="0" borderId="20" xfId="0" applyFont="1" applyBorder="1" applyAlignment="1">
      <alignment horizontal="left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left" wrapText="1"/>
    </xf>
    <xf numFmtId="0" fontId="9" fillId="0" borderId="17" xfId="0" applyFont="1" applyBorder="1" applyAlignment="1">
      <alignment horizontal="left" wrapText="1"/>
    </xf>
    <xf numFmtId="0" fontId="9" fillId="0" borderId="22" xfId="0" applyFont="1" applyBorder="1" applyAlignment="1">
      <alignment horizontal="left" wrapText="1"/>
    </xf>
    <xf numFmtId="0" fontId="9" fillId="0" borderId="23" xfId="0" applyFont="1" applyBorder="1" applyAlignment="1">
      <alignment horizontal="left" wrapText="1"/>
    </xf>
    <xf numFmtId="0" fontId="7" fillId="2" borderId="7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8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9" fillId="0" borderId="18" xfId="0" applyFont="1" applyBorder="1" applyAlignment="1">
      <alignment horizontal="left" wrapText="1"/>
    </xf>
    <xf numFmtId="0" fontId="9" fillId="0" borderId="13" xfId="0" applyFont="1" applyBorder="1" applyAlignment="1">
      <alignment horizontal="left" wrapText="1"/>
    </xf>
    <xf numFmtId="0" fontId="9" fillId="0" borderId="14" xfId="0" applyFont="1" applyBorder="1" applyAlignment="1">
      <alignment horizontal="left" wrapText="1"/>
    </xf>
    <xf numFmtId="0" fontId="9" fillId="0" borderId="21" xfId="0" applyFont="1" applyBorder="1" applyAlignment="1">
      <alignment horizontal="left" wrapText="1"/>
    </xf>
    <xf numFmtId="0" fontId="4" fillId="0" borderId="35" xfId="0" applyFont="1" applyBorder="1" applyAlignment="1">
      <alignment horizontal="center" vertical="center"/>
    </xf>
    <xf numFmtId="0" fontId="9" fillId="0" borderId="26" xfId="0" applyFont="1" applyBorder="1" applyAlignment="1">
      <alignment horizontal="left" wrapText="1"/>
    </xf>
    <xf numFmtId="0" fontId="9" fillId="0" borderId="27" xfId="0" applyFont="1" applyBorder="1" applyAlignment="1">
      <alignment horizontal="left" wrapText="1"/>
    </xf>
    <xf numFmtId="0" fontId="9" fillId="0" borderId="28" xfId="0" applyFont="1" applyBorder="1" applyAlignment="1">
      <alignment horizontal="left" wrapText="1"/>
    </xf>
    <xf numFmtId="0" fontId="9" fillId="4" borderId="32" xfId="0" applyFont="1" applyFill="1" applyBorder="1" applyAlignment="1">
      <alignment horizontal="left" wrapText="1"/>
    </xf>
    <xf numFmtId="0" fontId="9" fillId="4" borderId="33" xfId="0" applyFont="1" applyFill="1" applyBorder="1" applyAlignment="1">
      <alignment horizontal="left" wrapText="1"/>
    </xf>
    <xf numFmtId="0" fontId="9" fillId="4" borderId="34" xfId="0" applyFont="1" applyFill="1" applyBorder="1" applyAlignment="1">
      <alignment horizontal="left" wrapText="1"/>
    </xf>
    <xf numFmtId="0" fontId="9" fillId="0" borderId="29" xfId="0" applyFont="1" applyBorder="1" applyAlignment="1">
      <alignment horizontal="left" wrapText="1"/>
    </xf>
    <xf numFmtId="0" fontId="9" fillId="0" borderId="30" xfId="0" applyFont="1" applyBorder="1" applyAlignment="1">
      <alignment horizontal="left" wrapText="1"/>
    </xf>
    <xf numFmtId="0" fontId="9" fillId="0" borderId="31" xfId="0" applyFont="1" applyBorder="1" applyAlignment="1">
      <alignment horizontal="left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</cellXfs>
  <cellStyles count="8">
    <cellStyle name="Moneda" xfId="1" builtinId="4"/>
    <cellStyle name="Moneda 2" xfId="7" xr:uid="{1D7832AD-C4DF-4F60-ABD2-FB944A4BDDDF}"/>
    <cellStyle name="Normal" xfId="0" builtinId="0"/>
    <cellStyle name="Normal 15" xfId="2" xr:uid="{00000000-0005-0000-0000-000002000000}"/>
    <cellStyle name="Normal 2" xfId="3" xr:uid="{00000000-0005-0000-0000-000003000000}"/>
    <cellStyle name="Normal 4" xfId="4" xr:uid="{00000000-0005-0000-0000-000004000000}"/>
    <cellStyle name="Porcentaje" xfId="6" builtinId="5"/>
    <cellStyle name="Porcentaje 7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alejm\Downloads\Users\djensen\AppData\Local\Microsoft\Windows\Temporary%20Internet%20Files\Content.Outlook\E79YJ719\REE%20PETROLEROS%20REV%20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L\T&amp;L\REE%20TL%20Neuqu&#233;n%20Rev%20JUN_2016%20-%20Actualizad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alejm\Downloads\Users\djensen\AppData\Local\Microsoft\Windows\Temporary%20Internet%20Files\Content.Outlook\E79YJ719\REE%20T.C.S%20Global%20Bona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"/>
      <sheetName val="Res"/>
      <sheetName val="Estr Costos"/>
      <sheetName val="Unit"/>
      <sheetName val="Datos"/>
      <sheetName val="Mod"/>
      <sheetName val="CSoc"/>
      <sheetName val="Gdp"/>
      <sheetName val="Cons"/>
      <sheetName val="Eq"/>
      <sheetName val="Tarifa 2014"/>
      <sheetName val="ObyC"/>
      <sheetName val="GVs"/>
      <sheetName val="Subc Ing"/>
      <sheetName val="Mat"/>
      <sheetName val="Htas"/>
      <sheetName val="Inst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o_Junio 16"/>
      <sheetName val="% Incremento"/>
      <sheetName val="Res"/>
      <sheetName val="Gdp"/>
      <sheetName val="Datos"/>
      <sheetName val="Tarifa_Equipo 16"/>
      <sheetName val="Sueldos-Uocra"/>
      <sheetName val="Sueldo-Petrolero"/>
      <sheetName val="Sueldo-Jerarquico"/>
      <sheetName val="Inst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"/>
      <sheetName val="Res"/>
      <sheetName val="Estr Costos"/>
      <sheetName val="Datos"/>
      <sheetName val="Mod"/>
      <sheetName val="CSoc"/>
      <sheetName val="Gdp"/>
      <sheetName val="Eq"/>
      <sheetName val="Tarifa 2015"/>
      <sheetName val="Tarifa 2014"/>
      <sheetName val="ObyC"/>
      <sheetName val="GVs"/>
      <sheetName val="Subc Ing"/>
      <sheetName val="Cons"/>
      <sheetName val="Mat"/>
      <sheetName val="Htas"/>
      <sheetName val="Instr"/>
      <sheetName val="Un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DC88-BB2B-4576-AEFC-B6B96991E9DE}">
  <sheetPr>
    <tabColor rgb="FFFFFF00"/>
  </sheetPr>
  <dimension ref="A1:F137"/>
  <sheetViews>
    <sheetView tabSelected="1" topLeftCell="A120" workbookViewId="0">
      <selection activeCell="F3" sqref="F3"/>
    </sheetView>
  </sheetViews>
  <sheetFormatPr defaultColWidth="11.42578125" defaultRowHeight="15"/>
  <cols>
    <col min="6" max="6" width="12" customWidth="1"/>
  </cols>
  <sheetData>
    <row r="1" spans="1:6" ht="15.75" thickBot="1">
      <c r="A1" s="1"/>
      <c r="B1" s="1" t="s">
        <v>0</v>
      </c>
      <c r="C1" s="1"/>
      <c r="D1" s="1"/>
      <c r="E1" s="2"/>
      <c r="F1" s="42" t="s">
        <v>1</v>
      </c>
    </row>
    <row r="2" spans="1:6" ht="15.75" customHeight="1" thickBot="1">
      <c r="A2" s="44" t="s">
        <v>2</v>
      </c>
      <c r="B2" s="45"/>
      <c r="C2" s="45"/>
      <c r="D2" s="45"/>
      <c r="E2" s="46"/>
      <c r="F2" s="43"/>
    </row>
    <row r="3" spans="1:6" ht="15.75" thickBot="1">
      <c r="A3" s="3"/>
      <c r="B3" s="4"/>
      <c r="C3" s="4"/>
      <c r="D3" s="4"/>
      <c r="E3" s="5"/>
      <c r="F3" s="6"/>
    </row>
    <row r="4" spans="1:6" ht="15.75" thickBot="1">
      <c r="A4" s="44" t="s">
        <v>3</v>
      </c>
      <c r="B4" s="45"/>
      <c r="C4" s="45"/>
      <c r="D4" s="45"/>
      <c r="E4" s="46"/>
      <c r="F4" s="32" t="s">
        <v>4</v>
      </c>
    </row>
    <row r="5" spans="1:6" ht="16.5" customHeight="1">
      <c r="A5" s="47" t="s">
        <v>5</v>
      </c>
      <c r="B5" s="48"/>
      <c r="C5" s="48"/>
      <c r="D5" s="48"/>
      <c r="E5" s="48"/>
      <c r="F5" s="39">
        <v>256698.66921209288</v>
      </c>
    </row>
    <row r="6" spans="1:6" ht="16.5" customHeight="1">
      <c r="A6" s="40" t="s">
        <v>6</v>
      </c>
      <c r="B6" s="41"/>
      <c r="C6" s="41"/>
      <c r="D6" s="41"/>
      <c r="E6" s="41"/>
      <c r="F6" s="39">
        <v>165715.73810280726</v>
      </c>
    </row>
    <row r="7" spans="1:6" ht="15" customHeight="1">
      <c r="A7" s="40" t="s">
        <v>7</v>
      </c>
      <c r="B7" s="41"/>
      <c r="C7" s="41"/>
      <c r="D7" s="41"/>
      <c r="E7" s="41"/>
      <c r="F7" s="39">
        <v>171430.05819305524</v>
      </c>
    </row>
    <row r="8" spans="1:6" ht="15" customHeight="1">
      <c r="A8" s="40" t="s">
        <v>8</v>
      </c>
      <c r="B8" s="41"/>
      <c r="C8" s="41"/>
      <c r="D8" s="41"/>
      <c r="E8" s="41"/>
      <c r="F8" s="39">
        <v>102865.48801008481</v>
      </c>
    </row>
    <row r="9" spans="1:6">
      <c r="A9" s="40" t="s">
        <v>9</v>
      </c>
      <c r="B9" s="41"/>
      <c r="C9" s="41"/>
      <c r="D9" s="41"/>
      <c r="E9" s="41"/>
      <c r="F9" s="39">
        <v>195483.30882086165</v>
      </c>
    </row>
    <row r="10" spans="1:6">
      <c r="A10" s="40" t="s">
        <v>10</v>
      </c>
      <c r="B10" s="41"/>
      <c r="C10" s="41"/>
      <c r="D10" s="41"/>
      <c r="E10" s="41"/>
      <c r="F10" s="39">
        <v>136973.60046326881</v>
      </c>
    </row>
    <row r="11" spans="1:6" ht="16.5" customHeight="1">
      <c r="A11" s="40" t="s">
        <v>11</v>
      </c>
      <c r="B11" s="41"/>
      <c r="C11" s="41"/>
      <c r="D11" s="41"/>
      <c r="E11" s="41"/>
      <c r="F11" s="39">
        <v>128907.37196401683</v>
      </c>
    </row>
    <row r="12" spans="1:6" ht="15" hidden="1" customHeight="1">
      <c r="A12" s="40" t="s">
        <v>12</v>
      </c>
      <c r="B12" s="41"/>
      <c r="C12" s="41"/>
      <c r="D12" s="41"/>
      <c r="E12" s="41"/>
      <c r="F12" s="39">
        <v>115558.38756000003</v>
      </c>
    </row>
    <row r="13" spans="1:6" ht="15" customHeight="1">
      <c r="A13" s="40" t="s">
        <v>13</v>
      </c>
      <c r="B13" s="41"/>
      <c r="C13" s="41"/>
      <c r="D13" s="41"/>
      <c r="E13" s="41"/>
      <c r="F13" s="39">
        <v>165552.03319873684</v>
      </c>
    </row>
    <row r="14" spans="1:6" ht="15" customHeight="1">
      <c r="A14" s="40" t="s">
        <v>14</v>
      </c>
      <c r="B14" s="41"/>
      <c r="C14" s="41"/>
      <c r="D14" s="41"/>
      <c r="E14" s="41"/>
      <c r="F14" s="39">
        <v>46142.109886118407</v>
      </c>
    </row>
    <row r="15" spans="1:6" ht="15" customHeight="1">
      <c r="A15" s="40" t="s">
        <v>15</v>
      </c>
      <c r="B15" s="41"/>
      <c r="C15" s="41"/>
      <c r="D15" s="41"/>
      <c r="E15" s="41"/>
      <c r="F15" s="39">
        <v>47202.851534731213</v>
      </c>
    </row>
    <row r="16" spans="1:6" ht="15" customHeight="1">
      <c r="A16" s="40" t="s">
        <v>16</v>
      </c>
      <c r="B16" s="41"/>
      <c r="C16" s="41"/>
      <c r="D16" s="41"/>
      <c r="E16" s="41"/>
      <c r="F16" s="39">
        <v>48793.964007650415</v>
      </c>
    </row>
    <row r="17" spans="1:6">
      <c r="A17" s="40" t="s">
        <v>17</v>
      </c>
      <c r="B17" s="41"/>
      <c r="C17" s="41"/>
      <c r="D17" s="41"/>
      <c r="E17" s="41"/>
      <c r="F17" s="39">
        <v>48793.964007650415</v>
      </c>
    </row>
    <row r="18" spans="1:6" ht="15" customHeight="1">
      <c r="A18" s="40" t="s">
        <v>18</v>
      </c>
      <c r="B18" s="41"/>
      <c r="C18" s="41"/>
      <c r="D18" s="41"/>
      <c r="E18" s="41"/>
      <c r="F18" s="39">
        <v>47733.222359037616</v>
      </c>
    </row>
    <row r="19" spans="1:6" ht="15" customHeight="1">
      <c r="A19" s="40" t="s">
        <v>19</v>
      </c>
      <c r="B19" s="41"/>
      <c r="C19" s="41"/>
      <c r="D19" s="41"/>
      <c r="E19" s="41"/>
      <c r="F19" s="39">
        <v>27454.811779672204</v>
      </c>
    </row>
    <row r="20" spans="1:6" ht="15" customHeight="1">
      <c r="A20" s="40" t="s">
        <v>20</v>
      </c>
      <c r="B20" s="41"/>
      <c r="C20" s="41"/>
      <c r="D20" s="41"/>
      <c r="E20" s="41"/>
      <c r="F20" s="39">
        <v>38898.505277755219</v>
      </c>
    </row>
    <row r="21" spans="1:6" ht="15" customHeight="1">
      <c r="A21" s="40" t="s">
        <v>21</v>
      </c>
      <c r="B21" s="41"/>
      <c r="C21" s="41"/>
      <c r="D21" s="41"/>
      <c r="E21" s="41"/>
      <c r="F21" s="39">
        <v>51966.709912240214</v>
      </c>
    </row>
    <row r="22" spans="1:6" ht="15" customHeight="1">
      <c r="A22" s="40" t="s">
        <v>22</v>
      </c>
      <c r="B22" s="41"/>
      <c r="C22" s="41"/>
      <c r="D22" s="41"/>
      <c r="E22" s="41"/>
      <c r="F22" s="39">
        <v>52046.890442870412</v>
      </c>
    </row>
    <row r="23" spans="1:6" ht="15" customHeight="1">
      <c r="A23" s="40" t="s">
        <v>23</v>
      </c>
      <c r="B23" s="41"/>
      <c r="C23" s="41"/>
      <c r="D23" s="41"/>
      <c r="E23" s="41"/>
      <c r="F23" s="39">
        <v>42005.237700333615</v>
      </c>
    </row>
    <row r="24" spans="1:6" ht="16.5" customHeight="1">
      <c r="A24" s="40" t="s">
        <v>24</v>
      </c>
      <c r="B24" s="41"/>
      <c r="C24" s="41"/>
      <c r="D24" s="41"/>
      <c r="E24" s="41"/>
      <c r="F24" s="39">
        <v>45237.768501895218</v>
      </c>
    </row>
    <row r="25" spans="1:6" ht="15" customHeight="1">
      <c r="A25" s="40" t="s">
        <v>25</v>
      </c>
      <c r="B25" s="41"/>
      <c r="C25" s="41"/>
      <c r="D25" s="41"/>
      <c r="E25" s="41"/>
      <c r="F25" s="39">
        <v>38024.748909100825</v>
      </c>
    </row>
    <row r="26" spans="1:6" ht="15" customHeight="1">
      <c r="A26" s="40" t="s">
        <v>26</v>
      </c>
      <c r="B26" s="41"/>
      <c r="C26" s="41"/>
      <c r="D26" s="41"/>
      <c r="E26" s="41"/>
      <c r="F26" s="39">
        <v>32706.093989923211</v>
      </c>
    </row>
    <row r="27" spans="1:6" ht="15" customHeight="1">
      <c r="A27" s="40" t="s">
        <v>27</v>
      </c>
      <c r="B27" s="41"/>
      <c r="C27" s="41"/>
      <c r="D27" s="41"/>
      <c r="E27" s="41"/>
      <c r="F27" s="39">
        <v>33491.047533451208</v>
      </c>
    </row>
    <row r="28" spans="1:6" ht="15" customHeight="1">
      <c r="A28" s="40" t="s">
        <v>28</v>
      </c>
      <c r="B28" s="41"/>
      <c r="C28" s="41"/>
      <c r="D28" s="41"/>
      <c r="E28" s="41"/>
      <c r="F28" s="39">
        <v>43667.051662634403</v>
      </c>
    </row>
    <row r="29" spans="1:6" ht="15" customHeight="1">
      <c r="A29" s="40" t="s">
        <v>29</v>
      </c>
      <c r="B29" s="41"/>
      <c r="C29" s="41"/>
      <c r="D29" s="41"/>
      <c r="E29" s="41"/>
      <c r="F29" s="39">
        <v>18741.545780472901</v>
      </c>
    </row>
    <row r="30" spans="1:6" ht="15" customHeight="1">
      <c r="A30" s="40" t="s">
        <v>30</v>
      </c>
      <c r="B30" s="41"/>
      <c r="C30" s="41"/>
      <c r="D30" s="41"/>
      <c r="E30" s="41"/>
      <c r="F30" s="39">
        <v>14450.6354088096</v>
      </c>
    </row>
    <row r="31" spans="1:6" ht="15" customHeight="1">
      <c r="A31" s="40" t="s">
        <v>31</v>
      </c>
      <c r="B31" s="41"/>
      <c r="C31" s="41"/>
      <c r="D31" s="41"/>
      <c r="E31" s="41"/>
      <c r="F31" s="39">
        <v>29409.255367430411</v>
      </c>
    </row>
    <row r="32" spans="1:6" ht="15" customHeight="1">
      <c r="A32" s="40" t="s">
        <v>32</v>
      </c>
      <c r="B32" s="41"/>
      <c r="C32" s="41"/>
      <c r="D32" s="41"/>
      <c r="E32" s="41"/>
      <c r="F32" s="39">
        <v>119.91080566080002</v>
      </c>
    </row>
    <row r="33" spans="1:6" ht="15" customHeight="1">
      <c r="A33" s="40" t="s">
        <v>33</v>
      </c>
      <c r="B33" s="41"/>
      <c r="C33" s="41"/>
      <c r="D33" s="41"/>
      <c r="E33" s="41"/>
      <c r="F33" s="39">
        <v>4408.8</v>
      </c>
    </row>
    <row r="34" spans="1:6" ht="15" customHeight="1" thickBot="1">
      <c r="A34" s="49" t="s">
        <v>34</v>
      </c>
      <c r="B34" s="50"/>
      <c r="C34" s="50"/>
      <c r="D34" s="50"/>
      <c r="E34" s="50"/>
      <c r="F34" s="13">
        <v>0.5</v>
      </c>
    </row>
    <row r="35" spans="1:6" ht="15.75" customHeight="1">
      <c r="A35" s="10"/>
      <c r="B35" s="10"/>
      <c r="C35" s="10"/>
      <c r="D35" s="10"/>
      <c r="E35" s="10"/>
      <c r="F35" s="14"/>
    </row>
    <row r="36" spans="1:6" ht="15.75" hidden="1" customHeight="1" thickBot="1">
      <c r="A36" s="3"/>
      <c r="B36" s="4"/>
      <c r="C36" s="4"/>
      <c r="D36" s="4"/>
      <c r="E36" s="4"/>
      <c r="F36" s="15"/>
    </row>
    <row r="37" spans="1:6" ht="15.75" hidden="1" customHeight="1" thickBot="1">
      <c r="A37" s="4"/>
      <c r="B37" s="4"/>
      <c r="C37" s="4"/>
      <c r="D37" s="4"/>
      <c r="E37" s="4"/>
      <c r="F37" s="15" t="s">
        <v>35</v>
      </c>
    </row>
    <row r="38" spans="1:6" ht="15.75" hidden="1" customHeight="1" thickBot="1">
      <c r="A38" s="47" t="s">
        <v>5</v>
      </c>
      <c r="B38" s="48"/>
      <c r="C38" s="48"/>
      <c r="D38" s="48"/>
      <c r="E38" s="48"/>
      <c r="F38" s="16">
        <v>114300</v>
      </c>
    </row>
    <row r="39" spans="1:6" ht="15" hidden="1" customHeight="1" thickBot="1">
      <c r="A39" s="40" t="s">
        <v>6</v>
      </c>
      <c r="B39" s="41"/>
      <c r="C39" s="41"/>
      <c r="D39" s="41"/>
      <c r="E39" s="41"/>
      <c r="F39" s="17">
        <v>69600</v>
      </c>
    </row>
    <row r="40" spans="1:6" ht="15" hidden="1" customHeight="1" thickBot="1">
      <c r="A40" s="40" t="s">
        <v>7</v>
      </c>
      <c r="B40" s="41"/>
      <c r="C40" s="41"/>
      <c r="D40" s="41"/>
      <c r="E40" s="41"/>
      <c r="F40" s="17">
        <v>69600</v>
      </c>
    </row>
    <row r="41" spans="1:6" ht="15" hidden="1" customHeight="1" thickBot="1">
      <c r="A41" s="40" t="s">
        <v>8</v>
      </c>
      <c r="B41" s="41"/>
      <c r="C41" s="41"/>
      <c r="D41" s="41"/>
      <c r="E41" s="41"/>
      <c r="F41" s="16">
        <v>42300</v>
      </c>
    </row>
    <row r="42" spans="1:6" ht="15" hidden="1" customHeight="1" thickBot="1">
      <c r="A42" s="40" t="s">
        <v>9</v>
      </c>
      <c r="B42" s="41"/>
      <c r="C42" s="41"/>
      <c r="D42" s="41"/>
      <c r="E42" s="41"/>
      <c r="F42" s="16">
        <v>101300</v>
      </c>
    </row>
    <row r="43" spans="1:6" ht="15" hidden="1" customHeight="1" thickBot="1">
      <c r="A43" s="40" t="s">
        <v>10</v>
      </c>
      <c r="B43" s="41"/>
      <c r="C43" s="41"/>
      <c r="D43" s="41"/>
      <c r="E43" s="41"/>
      <c r="F43" s="16">
        <v>75000</v>
      </c>
    </row>
    <row r="44" spans="1:6" ht="15" hidden="1" customHeight="1" thickBot="1">
      <c r="A44" s="40" t="s">
        <v>11</v>
      </c>
      <c r="B44" s="41"/>
      <c r="C44" s="41"/>
      <c r="D44" s="41"/>
      <c r="E44" s="41"/>
      <c r="F44" s="16">
        <v>81300</v>
      </c>
    </row>
    <row r="45" spans="1:6" ht="15" hidden="1" customHeight="1" thickBot="1">
      <c r="A45" s="40" t="s">
        <v>12</v>
      </c>
      <c r="B45" s="41"/>
      <c r="C45" s="41"/>
      <c r="D45" s="41"/>
      <c r="E45" s="41"/>
      <c r="F45" s="16">
        <v>81300</v>
      </c>
    </row>
    <row r="46" spans="1:6" ht="15" hidden="1" customHeight="1" thickBot="1">
      <c r="A46" s="40" t="s">
        <v>13</v>
      </c>
      <c r="B46" s="41"/>
      <c r="C46" s="41"/>
      <c r="D46" s="41"/>
      <c r="E46" s="41"/>
      <c r="F46" s="16">
        <v>86300</v>
      </c>
    </row>
    <row r="47" spans="1:6" ht="15" hidden="1" customHeight="1" thickBot="1">
      <c r="A47" s="40" t="s">
        <v>14</v>
      </c>
      <c r="B47" s="41"/>
      <c r="C47" s="41"/>
      <c r="D47" s="41"/>
      <c r="E47" s="41"/>
      <c r="F47" s="16">
        <v>20000</v>
      </c>
    </row>
    <row r="48" spans="1:6" ht="15" hidden="1" customHeight="1" thickBot="1">
      <c r="A48" s="40" t="s">
        <v>15</v>
      </c>
      <c r="B48" s="41"/>
      <c r="C48" s="41"/>
      <c r="D48" s="41"/>
      <c r="E48" s="41"/>
      <c r="F48" s="16">
        <v>21300</v>
      </c>
    </row>
    <row r="49" spans="1:6" ht="15" hidden="1" customHeight="1" thickBot="1">
      <c r="A49" s="40" t="s">
        <v>16</v>
      </c>
      <c r="B49" s="41"/>
      <c r="C49" s="41"/>
      <c r="D49" s="41"/>
      <c r="E49" s="41"/>
      <c r="F49" s="17">
        <v>21300</v>
      </c>
    </row>
    <row r="50" spans="1:6" ht="15" hidden="1" customHeight="1" thickBot="1">
      <c r="A50" s="40" t="s">
        <v>17</v>
      </c>
      <c r="B50" s="41"/>
      <c r="C50" s="41"/>
      <c r="D50" s="41"/>
      <c r="E50" s="41"/>
      <c r="F50" s="16">
        <v>33200</v>
      </c>
    </row>
    <row r="51" spans="1:6" ht="15" hidden="1" customHeight="1" thickBot="1">
      <c r="A51" s="40" t="s">
        <v>18</v>
      </c>
      <c r="B51" s="41"/>
      <c r="C51" s="41"/>
      <c r="D51" s="41"/>
      <c r="E51" s="41"/>
      <c r="F51" s="16">
        <v>33200</v>
      </c>
    </row>
    <row r="52" spans="1:6" ht="15" hidden="1" customHeight="1" thickBot="1">
      <c r="A52" s="40" t="s">
        <v>19</v>
      </c>
      <c r="B52" s="41"/>
      <c r="C52" s="41"/>
      <c r="D52" s="41"/>
      <c r="E52" s="41"/>
      <c r="F52" s="16">
        <v>17900</v>
      </c>
    </row>
    <row r="53" spans="1:6" ht="15" hidden="1" customHeight="1" thickBot="1">
      <c r="A53" s="40" t="s">
        <v>20</v>
      </c>
      <c r="B53" s="41"/>
      <c r="C53" s="41"/>
      <c r="D53" s="41"/>
      <c r="E53" s="41"/>
      <c r="F53" s="16">
        <v>19900</v>
      </c>
    </row>
    <row r="54" spans="1:6" ht="15" hidden="1" customHeight="1" thickBot="1">
      <c r="A54" s="40" t="s">
        <v>21</v>
      </c>
      <c r="B54" s="41"/>
      <c r="C54" s="41"/>
      <c r="D54" s="41"/>
      <c r="E54" s="41"/>
      <c r="F54" s="16">
        <v>19900</v>
      </c>
    </row>
    <row r="55" spans="1:6" ht="15" hidden="1" customHeight="1" thickBot="1">
      <c r="A55" s="40" t="s">
        <v>22</v>
      </c>
      <c r="B55" s="41"/>
      <c r="C55" s="41"/>
      <c r="D55" s="41"/>
      <c r="E55" s="41"/>
      <c r="F55" s="16">
        <v>19900</v>
      </c>
    </row>
    <row r="56" spans="1:6" ht="15" hidden="1" customHeight="1" thickBot="1">
      <c r="A56" s="40" t="s">
        <v>23</v>
      </c>
      <c r="B56" s="41"/>
      <c r="C56" s="41"/>
      <c r="D56" s="41"/>
      <c r="E56" s="41"/>
      <c r="F56" s="16">
        <v>19900</v>
      </c>
    </row>
    <row r="57" spans="1:6" ht="15" hidden="1" customHeight="1" thickBot="1">
      <c r="A57" s="40" t="s">
        <v>24</v>
      </c>
      <c r="B57" s="41"/>
      <c r="C57" s="41"/>
      <c r="D57" s="41"/>
      <c r="E57" s="41"/>
      <c r="F57" s="16">
        <v>19900</v>
      </c>
    </row>
    <row r="58" spans="1:6" ht="15" hidden="1" customHeight="1" thickBot="1">
      <c r="A58" s="40" t="s">
        <v>25</v>
      </c>
      <c r="B58" s="41"/>
      <c r="C58" s="41"/>
      <c r="D58" s="41"/>
      <c r="E58" s="41"/>
      <c r="F58" s="16">
        <v>16900</v>
      </c>
    </row>
    <row r="59" spans="1:6" ht="15" hidden="1" customHeight="1" thickBot="1">
      <c r="A59" s="40" t="s">
        <v>26</v>
      </c>
      <c r="B59" s="41"/>
      <c r="C59" s="41"/>
      <c r="D59" s="41"/>
      <c r="E59" s="41"/>
      <c r="F59" s="16">
        <v>17900</v>
      </c>
    </row>
    <row r="60" spans="1:6" ht="15" hidden="1" customHeight="1" thickBot="1">
      <c r="A60" s="40" t="s">
        <v>27</v>
      </c>
      <c r="B60" s="41"/>
      <c r="C60" s="41"/>
      <c r="D60" s="41"/>
      <c r="E60" s="41"/>
      <c r="F60" s="16">
        <v>16500</v>
      </c>
    </row>
    <row r="61" spans="1:6" ht="15" hidden="1" customHeight="1" thickBot="1">
      <c r="A61" s="40" t="s">
        <v>28</v>
      </c>
      <c r="B61" s="41"/>
      <c r="C61" s="41"/>
      <c r="D61" s="41"/>
      <c r="E61" s="41"/>
      <c r="F61" s="16">
        <v>27000</v>
      </c>
    </row>
    <row r="62" spans="1:6" ht="15" hidden="1" customHeight="1" thickBot="1">
      <c r="A62" s="40" t="s">
        <v>29</v>
      </c>
      <c r="B62" s="41"/>
      <c r="C62" s="41"/>
      <c r="D62" s="41"/>
      <c r="E62" s="41"/>
      <c r="F62" s="16">
        <v>12500</v>
      </c>
    </row>
    <row r="63" spans="1:6" ht="15" hidden="1" customHeight="1" thickBot="1">
      <c r="A63" s="40" t="s">
        <v>30</v>
      </c>
      <c r="B63" s="41"/>
      <c r="C63" s="41"/>
      <c r="D63" s="41"/>
      <c r="E63" s="41"/>
      <c r="F63" s="18"/>
    </row>
    <row r="64" spans="1:6" ht="15" hidden="1" customHeight="1" thickBot="1">
      <c r="A64" s="40" t="s">
        <v>31</v>
      </c>
      <c r="B64" s="41"/>
      <c r="C64" s="41"/>
      <c r="D64" s="41"/>
      <c r="E64" s="41"/>
      <c r="F64" s="19"/>
    </row>
    <row r="65" spans="1:6" ht="15" hidden="1" customHeight="1" thickBot="1">
      <c r="A65" s="40" t="s">
        <v>32</v>
      </c>
      <c r="B65" s="41"/>
      <c r="C65" s="41"/>
      <c r="D65" s="41"/>
      <c r="E65" s="41"/>
      <c r="F65" s="19"/>
    </row>
    <row r="66" spans="1:6" ht="15" hidden="1" customHeight="1" thickBot="1">
      <c r="A66" s="40" t="s">
        <v>33</v>
      </c>
      <c r="B66" s="41"/>
      <c r="C66" s="41"/>
      <c r="D66" s="41"/>
      <c r="E66" s="41"/>
      <c r="F66" s="19"/>
    </row>
    <row r="67" spans="1:6" ht="15" hidden="1" customHeight="1" thickBot="1">
      <c r="A67" s="49" t="s">
        <v>34</v>
      </c>
      <c r="B67" s="50"/>
      <c r="C67" s="50"/>
      <c r="D67" s="50"/>
      <c r="E67" s="50"/>
      <c r="F67" s="20">
        <v>0.5</v>
      </c>
    </row>
    <row r="68" spans="1:6" ht="15.75" hidden="1" customHeight="1" thickBot="1">
      <c r="A68" s="7"/>
      <c r="B68" s="7"/>
      <c r="C68" s="7"/>
      <c r="D68" s="7"/>
      <c r="E68" s="7"/>
      <c r="F68" s="14"/>
    </row>
    <row r="69" spans="1:6" ht="15" hidden="1" customHeight="1" thickBot="1">
      <c r="F69" s="21"/>
    </row>
    <row r="70" spans="1:6" ht="15.75" hidden="1" thickBot="1">
      <c r="A70" s="44" t="s">
        <v>36</v>
      </c>
      <c r="B70" s="45"/>
      <c r="C70" s="45"/>
      <c r="D70" s="45"/>
      <c r="E70" s="61"/>
      <c r="F70" s="51" t="s">
        <v>37</v>
      </c>
    </row>
    <row r="71" spans="1:6" ht="15" hidden="1" customHeight="1" thickBot="1">
      <c r="A71" s="8"/>
      <c r="B71" s="9"/>
      <c r="C71" s="9"/>
      <c r="D71" s="9"/>
      <c r="E71" s="9"/>
      <c r="F71" s="51"/>
    </row>
    <row r="72" spans="1:6" hidden="1">
      <c r="A72" s="52" t="s">
        <v>3</v>
      </c>
      <c r="B72" s="53"/>
      <c r="C72" s="53"/>
      <c r="D72" s="53"/>
      <c r="E72" s="54"/>
      <c r="F72" s="6"/>
    </row>
    <row r="73" spans="1:6" hidden="1">
      <c r="A73" s="55" t="s">
        <v>5</v>
      </c>
      <c r="B73" s="56"/>
      <c r="C73" s="56"/>
      <c r="D73" s="56"/>
      <c r="E73" s="57"/>
      <c r="F73" s="11"/>
    </row>
    <row r="74" spans="1:6" hidden="1">
      <c r="A74" s="58" t="s">
        <v>6</v>
      </c>
      <c r="B74" s="59"/>
      <c r="C74" s="59"/>
      <c r="D74" s="59"/>
      <c r="E74" s="60"/>
      <c r="F74" s="11"/>
    </row>
    <row r="75" spans="1:6" ht="15" hidden="1" customHeight="1">
      <c r="A75" s="58" t="s">
        <v>7</v>
      </c>
      <c r="B75" s="59"/>
      <c r="C75" s="59"/>
      <c r="D75" s="59"/>
      <c r="E75" s="60"/>
      <c r="F75" s="11"/>
    </row>
    <row r="76" spans="1:6" ht="15" hidden="1" customHeight="1">
      <c r="A76" s="58" t="s">
        <v>8</v>
      </c>
      <c r="B76" s="59"/>
      <c r="C76" s="59"/>
      <c r="D76" s="59"/>
      <c r="E76" s="60"/>
      <c r="F76" s="11"/>
    </row>
    <row r="77" spans="1:6" hidden="1">
      <c r="A77" s="58" t="s">
        <v>9</v>
      </c>
      <c r="B77" s="59"/>
      <c r="C77" s="59"/>
      <c r="D77" s="59"/>
      <c r="E77" s="60"/>
      <c r="F77" s="11"/>
    </row>
    <row r="78" spans="1:6" hidden="1">
      <c r="A78" s="58" t="s">
        <v>10</v>
      </c>
      <c r="B78" s="59"/>
      <c r="C78" s="59"/>
      <c r="D78" s="59"/>
      <c r="E78" s="60"/>
      <c r="F78" s="11"/>
    </row>
    <row r="79" spans="1:6" hidden="1">
      <c r="A79" s="58" t="s">
        <v>11</v>
      </c>
      <c r="B79" s="59"/>
      <c r="C79" s="59"/>
      <c r="D79" s="59"/>
      <c r="E79" s="60"/>
      <c r="F79" s="11"/>
    </row>
    <row r="80" spans="1:6" ht="15" hidden="1" customHeight="1">
      <c r="A80" s="58" t="s">
        <v>12</v>
      </c>
      <c r="B80" s="59"/>
      <c r="C80" s="59"/>
      <c r="D80" s="59"/>
      <c r="E80" s="60"/>
      <c r="F80" s="11"/>
    </row>
    <row r="81" spans="1:6" ht="15" hidden="1" customHeight="1">
      <c r="A81" s="58" t="s">
        <v>13</v>
      </c>
      <c r="B81" s="59"/>
      <c r="C81" s="59"/>
      <c r="D81" s="59"/>
      <c r="E81" s="60"/>
      <c r="F81" s="11"/>
    </row>
    <row r="82" spans="1:6" ht="15" hidden="1" customHeight="1">
      <c r="A82" s="58" t="s">
        <v>14</v>
      </c>
      <c r="B82" s="59"/>
      <c r="C82" s="59"/>
      <c r="D82" s="59"/>
      <c r="E82" s="60"/>
      <c r="F82" s="11"/>
    </row>
    <row r="83" spans="1:6" ht="15" hidden="1" customHeight="1">
      <c r="A83" s="58" t="s">
        <v>15</v>
      </c>
      <c r="B83" s="59"/>
      <c r="C83" s="59"/>
      <c r="D83" s="59"/>
      <c r="E83" s="60"/>
      <c r="F83" s="11"/>
    </row>
    <row r="84" spans="1:6" ht="15" hidden="1" customHeight="1">
      <c r="A84" s="58" t="s">
        <v>16</v>
      </c>
      <c r="B84" s="59"/>
      <c r="C84" s="59"/>
      <c r="D84" s="59"/>
      <c r="E84" s="60"/>
      <c r="F84" s="11"/>
    </row>
    <row r="85" spans="1:6" hidden="1">
      <c r="A85" s="58" t="s">
        <v>17</v>
      </c>
      <c r="B85" s="59"/>
      <c r="C85" s="59"/>
      <c r="D85" s="59"/>
      <c r="E85" s="60"/>
      <c r="F85" s="11"/>
    </row>
    <row r="86" spans="1:6" hidden="1">
      <c r="A86" s="58" t="s">
        <v>18</v>
      </c>
      <c r="B86" s="59"/>
      <c r="C86" s="59"/>
      <c r="D86" s="59"/>
      <c r="E86" s="60"/>
      <c r="F86" s="11"/>
    </row>
    <row r="87" spans="1:6" ht="15" hidden="1" customHeight="1">
      <c r="A87" s="58" t="s">
        <v>19</v>
      </c>
      <c r="B87" s="59"/>
      <c r="C87" s="59"/>
      <c r="D87" s="59"/>
      <c r="E87" s="60"/>
      <c r="F87" s="11"/>
    </row>
    <row r="88" spans="1:6" hidden="1">
      <c r="A88" s="58" t="s">
        <v>20</v>
      </c>
      <c r="B88" s="59"/>
      <c r="C88" s="59"/>
      <c r="D88" s="59"/>
      <c r="E88" s="60"/>
      <c r="F88" s="11"/>
    </row>
    <row r="89" spans="1:6" ht="15" hidden="1" customHeight="1">
      <c r="A89" s="58" t="s">
        <v>21</v>
      </c>
      <c r="B89" s="59"/>
      <c r="C89" s="59"/>
      <c r="D89" s="59"/>
      <c r="E89" s="60"/>
      <c r="F89" s="11"/>
    </row>
    <row r="90" spans="1:6" ht="15" hidden="1" customHeight="1">
      <c r="A90" s="58" t="s">
        <v>22</v>
      </c>
      <c r="B90" s="59"/>
      <c r="C90" s="59"/>
      <c r="D90" s="59"/>
      <c r="E90" s="60"/>
      <c r="F90" s="11"/>
    </row>
    <row r="91" spans="1:6" ht="15" hidden="1" customHeight="1">
      <c r="A91" s="58" t="s">
        <v>23</v>
      </c>
      <c r="B91" s="59"/>
      <c r="C91" s="59"/>
      <c r="D91" s="59"/>
      <c r="E91" s="60"/>
      <c r="F91" s="11"/>
    </row>
    <row r="92" spans="1:6" hidden="1">
      <c r="A92" s="58" t="s">
        <v>24</v>
      </c>
      <c r="B92" s="59"/>
      <c r="C92" s="59"/>
      <c r="D92" s="59"/>
      <c r="E92" s="60"/>
      <c r="F92" s="11"/>
    </row>
    <row r="93" spans="1:6" ht="15" hidden="1" customHeight="1">
      <c r="A93" s="58" t="s">
        <v>25</v>
      </c>
      <c r="B93" s="59"/>
      <c r="C93" s="59"/>
      <c r="D93" s="59"/>
      <c r="E93" s="60"/>
      <c r="F93" s="11"/>
    </row>
    <row r="94" spans="1:6" ht="15" hidden="1" customHeight="1">
      <c r="A94" s="58" t="s">
        <v>26</v>
      </c>
      <c r="B94" s="59"/>
      <c r="C94" s="59"/>
      <c r="D94" s="59"/>
      <c r="E94" s="60"/>
      <c r="F94" s="11"/>
    </row>
    <row r="95" spans="1:6" ht="15" hidden="1" customHeight="1">
      <c r="A95" s="58" t="s">
        <v>27</v>
      </c>
      <c r="B95" s="59"/>
      <c r="C95" s="59"/>
      <c r="D95" s="59"/>
      <c r="E95" s="60"/>
      <c r="F95" s="11"/>
    </row>
    <row r="96" spans="1:6" ht="15" hidden="1" customHeight="1">
      <c r="A96" s="58" t="s">
        <v>28</v>
      </c>
      <c r="B96" s="59"/>
      <c r="C96" s="59"/>
      <c r="D96" s="59"/>
      <c r="E96" s="60"/>
      <c r="F96" s="11"/>
    </row>
    <row r="97" spans="1:6" hidden="1">
      <c r="A97" s="58" t="s">
        <v>29</v>
      </c>
      <c r="B97" s="59"/>
      <c r="C97" s="59"/>
      <c r="D97" s="59"/>
      <c r="E97" s="60"/>
      <c r="F97" s="11"/>
    </row>
    <row r="98" spans="1:6" ht="15" hidden="1" customHeight="1">
      <c r="A98" s="58" t="s">
        <v>30</v>
      </c>
      <c r="B98" s="59"/>
      <c r="C98" s="59"/>
      <c r="D98" s="59"/>
      <c r="E98" s="60"/>
      <c r="F98" s="11"/>
    </row>
    <row r="99" spans="1:6" ht="15" hidden="1" customHeight="1">
      <c r="A99" s="58" t="s">
        <v>31</v>
      </c>
      <c r="B99" s="59"/>
      <c r="C99" s="59"/>
      <c r="D99" s="59"/>
      <c r="E99" s="60"/>
      <c r="F99" s="11"/>
    </row>
    <row r="100" spans="1:6" ht="15" hidden="1" customHeight="1">
      <c r="A100" s="58" t="s">
        <v>32</v>
      </c>
      <c r="B100" s="59"/>
      <c r="C100" s="59"/>
      <c r="D100" s="59"/>
      <c r="E100" s="60"/>
      <c r="F100" s="11"/>
    </row>
    <row r="101" spans="1:6" ht="15" hidden="1" customHeight="1">
      <c r="A101" s="62" t="s">
        <v>33</v>
      </c>
      <c r="B101" s="63"/>
      <c r="C101" s="63"/>
      <c r="D101" s="63"/>
      <c r="E101" s="64"/>
      <c r="F101" s="22"/>
    </row>
    <row r="102" spans="1:6" ht="15" hidden="1" customHeight="1">
      <c r="A102" s="65" t="s">
        <v>38</v>
      </c>
      <c r="B102" s="66"/>
      <c r="C102" s="66"/>
      <c r="D102" s="66"/>
      <c r="E102" s="67"/>
      <c r="F102" s="23"/>
    </row>
    <row r="103" spans="1:6" ht="15.75" hidden="1" thickBot="1">
      <c r="A103" s="68" t="s">
        <v>34</v>
      </c>
      <c r="B103" s="69"/>
      <c r="C103" s="69"/>
      <c r="D103" s="69"/>
      <c r="E103" s="70"/>
      <c r="F103" s="23"/>
    </row>
    <row r="104" spans="1:6" ht="14.25" customHeight="1">
      <c r="F104" s="51" t="s">
        <v>39</v>
      </c>
    </row>
    <row r="105" spans="1:6" ht="15.75" thickBot="1">
      <c r="F105" s="51"/>
    </row>
    <row r="106" spans="1:6" ht="15.75" thickBot="1">
      <c r="A106" s="3"/>
      <c r="B106" s="4"/>
      <c r="C106" s="4"/>
      <c r="D106" s="4"/>
      <c r="E106" s="4"/>
      <c r="F106" s="6" t="s">
        <v>4</v>
      </c>
    </row>
    <row r="107" spans="1:6" ht="15.75" thickBot="1">
      <c r="A107" s="44" t="s">
        <v>3</v>
      </c>
      <c r="B107" s="45"/>
      <c r="C107" s="45"/>
      <c r="D107" s="45"/>
      <c r="E107" s="61"/>
      <c r="F107" s="21"/>
    </row>
    <row r="108" spans="1:6" ht="15" customHeight="1">
      <c r="A108" s="55" t="s">
        <v>5</v>
      </c>
      <c r="B108" s="56"/>
      <c r="C108" s="56"/>
      <c r="D108" s="56"/>
      <c r="E108" s="57"/>
      <c r="F108" s="39">
        <v>451120.00488619681</v>
      </c>
    </row>
    <row r="109" spans="1:6" ht="16.5" customHeight="1">
      <c r="A109" s="58" t="s">
        <v>6</v>
      </c>
      <c r="B109" s="59"/>
      <c r="C109" s="59"/>
      <c r="D109" s="59"/>
      <c r="E109" s="60"/>
      <c r="F109" s="39">
        <v>314288.44845552003</v>
      </c>
    </row>
    <row r="110" spans="1:6" ht="16.5" customHeight="1">
      <c r="A110" s="58" t="s">
        <v>7</v>
      </c>
      <c r="B110" s="59"/>
      <c r="C110" s="59"/>
      <c r="D110" s="59"/>
      <c r="E110" s="60"/>
      <c r="F110" s="39">
        <v>337145.79629586247</v>
      </c>
    </row>
    <row r="111" spans="1:6" ht="16.5" customHeight="1">
      <c r="A111" s="58" t="s">
        <v>8</v>
      </c>
      <c r="B111" s="59"/>
      <c r="C111" s="59"/>
      <c r="D111" s="59"/>
      <c r="E111" s="60"/>
      <c r="F111" s="39">
        <v>177663.88493219527</v>
      </c>
    </row>
    <row r="112" spans="1:6">
      <c r="A112" s="58" t="s">
        <v>9</v>
      </c>
      <c r="B112" s="59"/>
      <c r="C112" s="59"/>
      <c r="D112" s="59"/>
      <c r="E112" s="60"/>
      <c r="F112" s="39">
        <v>367038.50746923371</v>
      </c>
    </row>
    <row r="113" spans="1:6">
      <c r="A113" s="58" t="s">
        <v>10</v>
      </c>
      <c r="B113" s="59"/>
      <c r="C113" s="59"/>
      <c r="D113" s="59"/>
      <c r="E113" s="60"/>
      <c r="F113" s="39">
        <v>266168.45132982731</v>
      </c>
    </row>
    <row r="114" spans="1:6" ht="16.5" customHeight="1">
      <c r="A114" s="58" t="s">
        <v>11</v>
      </c>
      <c r="B114" s="59"/>
      <c r="C114" s="59"/>
      <c r="D114" s="59"/>
      <c r="E114" s="60"/>
      <c r="F114" s="39">
        <v>251430.7587644161</v>
      </c>
    </row>
    <row r="115" spans="1:6" ht="16.5" customHeight="1">
      <c r="A115" s="58" t="s">
        <v>40</v>
      </c>
      <c r="B115" s="59"/>
      <c r="C115" s="59"/>
      <c r="D115" s="59"/>
      <c r="E115" s="60"/>
      <c r="F115" s="39">
        <v>214547.32184830564</v>
      </c>
    </row>
    <row r="116" spans="1:6" ht="16.5" customHeight="1">
      <c r="A116" s="58" t="s">
        <v>12</v>
      </c>
      <c r="B116" s="59"/>
      <c r="C116" s="59"/>
      <c r="D116" s="59"/>
      <c r="E116" s="60"/>
      <c r="F116" s="39">
        <v>251430.7587644161</v>
      </c>
    </row>
    <row r="117" spans="1:6" ht="16.5" customHeight="1">
      <c r="A117" s="58" t="s">
        <v>14</v>
      </c>
      <c r="B117" s="59"/>
      <c r="C117" s="59"/>
      <c r="D117" s="59"/>
      <c r="E117" s="60"/>
      <c r="F117" s="39">
        <v>75489.216771830426</v>
      </c>
    </row>
    <row r="118" spans="1:6" ht="16.5" customHeight="1">
      <c r="A118" s="58" t="s">
        <v>15</v>
      </c>
      <c r="B118" s="59"/>
      <c r="C118" s="59"/>
      <c r="D118" s="59"/>
      <c r="E118" s="60"/>
      <c r="F118" s="39">
        <v>82755.258264201635</v>
      </c>
    </row>
    <row r="119" spans="1:6" ht="16.5" customHeight="1">
      <c r="A119" s="58" t="s">
        <v>16</v>
      </c>
      <c r="B119" s="59"/>
      <c r="C119" s="59"/>
      <c r="D119" s="59"/>
      <c r="E119" s="60"/>
      <c r="F119" s="39">
        <v>78070.335664305603</v>
      </c>
    </row>
    <row r="120" spans="1:6">
      <c r="A120" s="58" t="s">
        <v>17</v>
      </c>
      <c r="B120" s="59"/>
      <c r="C120" s="59"/>
      <c r="D120" s="59"/>
      <c r="E120" s="60"/>
      <c r="F120" s="39">
        <v>103188.61287947523</v>
      </c>
    </row>
    <row r="121" spans="1:6">
      <c r="A121" s="58" t="s">
        <v>18</v>
      </c>
      <c r="B121" s="59"/>
      <c r="C121" s="59"/>
      <c r="D121" s="59"/>
      <c r="E121" s="60"/>
      <c r="F121" s="39">
        <v>84151.912119105618</v>
      </c>
    </row>
    <row r="122" spans="1:6" ht="16.5" customHeight="1">
      <c r="A122" s="58" t="s">
        <v>19</v>
      </c>
      <c r="B122" s="59"/>
      <c r="C122" s="59"/>
      <c r="D122" s="59"/>
      <c r="E122" s="60"/>
      <c r="F122" s="39">
        <v>45820.108668411012</v>
      </c>
    </row>
    <row r="123" spans="1:6">
      <c r="A123" s="58" t="s">
        <v>20</v>
      </c>
      <c r="B123" s="59"/>
      <c r="C123" s="59"/>
      <c r="D123" s="59"/>
      <c r="E123" s="60"/>
      <c r="F123" s="39">
        <v>49172.792177054704</v>
      </c>
    </row>
    <row r="124" spans="1:6" ht="16.5" customHeight="1">
      <c r="A124" s="58" t="s">
        <v>21</v>
      </c>
      <c r="B124" s="59"/>
      <c r="C124" s="59"/>
      <c r="D124" s="59"/>
      <c r="E124" s="60"/>
      <c r="F124" s="39">
        <v>67660.95420176402</v>
      </c>
    </row>
    <row r="125" spans="1:6" ht="16.5" customHeight="1">
      <c r="A125" s="58" t="s">
        <v>22</v>
      </c>
      <c r="B125" s="59"/>
      <c r="C125" s="59"/>
      <c r="D125" s="59"/>
      <c r="E125" s="60"/>
      <c r="F125" s="39">
        <v>78317.849921572822</v>
      </c>
    </row>
    <row r="126" spans="1:6" ht="16.5" customHeight="1">
      <c r="A126" s="58" t="s">
        <v>23</v>
      </c>
      <c r="B126" s="59"/>
      <c r="C126" s="59"/>
      <c r="D126" s="59"/>
      <c r="E126" s="60"/>
      <c r="F126" s="39">
        <v>67660.95420176402</v>
      </c>
    </row>
    <row r="127" spans="1:6">
      <c r="A127" s="58" t="s">
        <v>24</v>
      </c>
      <c r="B127" s="59"/>
      <c r="C127" s="59"/>
      <c r="D127" s="59"/>
      <c r="E127" s="60"/>
      <c r="F127" s="39">
        <v>56926.288530619218</v>
      </c>
    </row>
    <row r="128" spans="1:6" ht="16.5" customHeight="1">
      <c r="A128" s="58" t="s">
        <v>25</v>
      </c>
      <c r="B128" s="59"/>
      <c r="C128" s="59"/>
      <c r="D128" s="59"/>
      <c r="E128" s="60"/>
      <c r="F128" s="39">
        <v>48153.989848456811</v>
      </c>
    </row>
    <row r="129" spans="1:6" ht="16.5" customHeight="1">
      <c r="A129" s="58" t="s">
        <v>26</v>
      </c>
      <c r="B129" s="59"/>
      <c r="C129" s="59"/>
      <c r="D129" s="59"/>
      <c r="E129" s="60"/>
      <c r="F129" s="39">
        <v>48153.989848456811</v>
      </c>
    </row>
    <row r="130" spans="1:6" ht="16.5" customHeight="1">
      <c r="A130" s="58" t="s">
        <v>27</v>
      </c>
      <c r="B130" s="59"/>
      <c r="C130" s="59"/>
      <c r="D130" s="59"/>
      <c r="E130" s="60"/>
      <c r="F130" s="39">
        <v>48153.989848456811</v>
      </c>
    </row>
    <row r="131" spans="1:6" ht="16.5" customHeight="1">
      <c r="A131" s="58" t="s">
        <v>28</v>
      </c>
      <c r="B131" s="59"/>
      <c r="C131" s="59"/>
      <c r="D131" s="59"/>
      <c r="E131" s="60"/>
      <c r="F131" s="39">
        <v>65352.080748477616</v>
      </c>
    </row>
    <row r="132" spans="1:6">
      <c r="A132" s="58" t="s">
        <v>41</v>
      </c>
      <c r="B132" s="59"/>
      <c r="C132" s="59"/>
      <c r="D132" s="59"/>
      <c r="E132" s="60"/>
      <c r="F132" s="39">
        <v>19111.964938327801</v>
      </c>
    </row>
    <row r="133" spans="1:6" ht="16.5" customHeight="1">
      <c r="A133" s="58" t="s">
        <v>30</v>
      </c>
      <c r="B133" s="59"/>
      <c r="C133" s="59"/>
      <c r="D133" s="59"/>
      <c r="E133" s="60"/>
      <c r="F133" s="39">
        <v>23059.532843978403</v>
      </c>
    </row>
    <row r="134" spans="1:6">
      <c r="A134" s="62" t="s">
        <v>31</v>
      </c>
      <c r="B134" s="63"/>
      <c r="C134" s="63"/>
      <c r="D134" s="63"/>
      <c r="E134" s="64"/>
      <c r="F134" s="39">
        <v>29408.500000000004</v>
      </c>
    </row>
    <row r="135" spans="1:6">
      <c r="A135" s="58" t="s">
        <v>32</v>
      </c>
      <c r="B135" s="59"/>
      <c r="C135" s="59"/>
      <c r="D135" s="59"/>
      <c r="E135" s="60"/>
      <c r="F135" s="11"/>
    </row>
    <row r="136" spans="1:6" ht="15.75" thickBot="1">
      <c r="A136" s="68" t="s">
        <v>34</v>
      </c>
      <c r="B136" s="69"/>
      <c r="C136" s="69"/>
      <c r="D136" s="69"/>
      <c r="E136" s="70"/>
      <c r="F136" s="23">
        <v>0.5</v>
      </c>
    </row>
    <row r="137" spans="1:6">
      <c r="A137" s="58" t="s">
        <v>32</v>
      </c>
      <c r="B137" s="59"/>
      <c r="C137" s="59"/>
      <c r="D137" s="59"/>
      <c r="E137" s="60"/>
      <c r="F137" s="11"/>
    </row>
  </sheetData>
  <mergeCells count="129">
    <mergeCell ref="A134:E134"/>
    <mergeCell ref="A135:E135"/>
    <mergeCell ref="A136:E136"/>
    <mergeCell ref="A137:E137"/>
    <mergeCell ref="A128:E128"/>
    <mergeCell ref="A129:E129"/>
    <mergeCell ref="A130:E130"/>
    <mergeCell ref="A131:E131"/>
    <mergeCell ref="A132:E132"/>
    <mergeCell ref="A133:E133"/>
    <mergeCell ref="A122:E122"/>
    <mergeCell ref="A123:E123"/>
    <mergeCell ref="A124:E124"/>
    <mergeCell ref="A125:E125"/>
    <mergeCell ref="A126:E126"/>
    <mergeCell ref="A127:E127"/>
    <mergeCell ref="A116:E116"/>
    <mergeCell ref="A117:E117"/>
    <mergeCell ref="A118:E118"/>
    <mergeCell ref="A119:E119"/>
    <mergeCell ref="A120:E120"/>
    <mergeCell ref="A121:E121"/>
    <mergeCell ref="A110:E110"/>
    <mergeCell ref="A111:E111"/>
    <mergeCell ref="A112:E112"/>
    <mergeCell ref="A113:E113"/>
    <mergeCell ref="A114:E114"/>
    <mergeCell ref="A115:E115"/>
    <mergeCell ref="A102:E102"/>
    <mergeCell ref="A103:E103"/>
    <mergeCell ref="F104:F105"/>
    <mergeCell ref="A107:E107"/>
    <mergeCell ref="A108:E108"/>
    <mergeCell ref="A109:E109"/>
    <mergeCell ref="A96:E96"/>
    <mergeCell ref="A97:E97"/>
    <mergeCell ref="A98:E98"/>
    <mergeCell ref="A99:E99"/>
    <mergeCell ref="A100:E100"/>
    <mergeCell ref="A101:E101"/>
    <mergeCell ref="A90:E90"/>
    <mergeCell ref="A91:E91"/>
    <mergeCell ref="A92:E92"/>
    <mergeCell ref="A93:E93"/>
    <mergeCell ref="A94:E94"/>
    <mergeCell ref="A95:E95"/>
    <mergeCell ref="A84:E84"/>
    <mergeCell ref="A85:E85"/>
    <mergeCell ref="A86:E86"/>
    <mergeCell ref="A87:E87"/>
    <mergeCell ref="A88:E88"/>
    <mergeCell ref="A89:E89"/>
    <mergeCell ref="A78:E78"/>
    <mergeCell ref="A79:E79"/>
    <mergeCell ref="A80:E80"/>
    <mergeCell ref="A81:E81"/>
    <mergeCell ref="A82:E82"/>
    <mergeCell ref="A83:E83"/>
    <mergeCell ref="A72:E72"/>
    <mergeCell ref="A73:E73"/>
    <mergeCell ref="A74:E74"/>
    <mergeCell ref="A75:E75"/>
    <mergeCell ref="A76:E76"/>
    <mergeCell ref="A77:E77"/>
    <mergeCell ref="A64:E64"/>
    <mergeCell ref="A65:E65"/>
    <mergeCell ref="A66:E66"/>
    <mergeCell ref="A67:E67"/>
    <mergeCell ref="A70:E70"/>
    <mergeCell ref="F70:F71"/>
    <mergeCell ref="A58:E58"/>
    <mergeCell ref="A59:E59"/>
    <mergeCell ref="A60:E60"/>
    <mergeCell ref="A61:E61"/>
    <mergeCell ref="A62:E62"/>
    <mergeCell ref="A63:E63"/>
    <mergeCell ref="A52:E52"/>
    <mergeCell ref="A53:E53"/>
    <mergeCell ref="A54:E54"/>
    <mergeCell ref="A55:E55"/>
    <mergeCell ref="A56:E56"/>
    <mergeCell ref="A57:E57"/>
    <mergeCell ref="A46:E46"/>
    <mergeCell ref="A47:E47"/>
    <mergeCell ref="A48:E48"/>
    <mergeCell ref="A49:E49"/>
    <mergeCell ref="A50:E50"/>
    <mergeCell ref="A51:E51"/>
    <mergeCell ref="A40:E40"/>
    <mergeCell ref="A41:E41"/>
    <mergeCell ref="A42:E42"/>
    <mergeCell ref="A43:E43"/>
    <mergeCell ref="A44:E44"/>
    <mergeCell ref="A45:E45"/>
    <mergeCell ref="A32:E32"/>
    <mergeCell ref="A33:E33"/>
    <mergeCell ref="A34:E34"/>
    <mergeCell ref="A38:E38"/>
    <mergeCell ref="A39:E39"/>
    <mergeCell ref="A26:E26"/>
    <mergeCell ref="A27:E27"/>
    <mergeCell ref="A28:E28"/>
    <mergeCell ref="A29:E29"/>
    <mergeCell ref="A30:E30"/>
    <mergeCell ref="A31:E31"/>
    <mergeCell ref="A20:E20"/>
    <mergeCell ref="A21:E21"/>
    <mergeCell ref="A22:E22"/>
    <mergeCell ref="A23:E23"/>
    <mergeCell ref="A24:E24"/>
    <mergeCell ref="A25:E25"/>
    <mergeCell ref="A14:E14"/>
    <mergeCell ref="A15:E15"/>
    <mergeCell ref="A16:E16"/>
    <mergeCell ref="A17:E17"/>
    <mergeCell ref="A18:E18"/>
    <mergeCell ref="A19:E19"/>
    <mergeCell ref="A8:E8"/>
    <mergeCell ref="A9:E9"/>
    <mergeCell ref="A10:E10"/>
    <mergeCell ref="A11:E11"/>
    <mergeCell ref="A12:E12"/>
    <mergeCell ref="A13:E13"/>
    <mergeCell ref="F1:F2"/>
    <mergeCell ref="A2:E2"/>
    <mergeCell ref="A4:E4"/>
    <mergeCell ref="A5:E5"/>
    <mergeCell ref="A6:E6"/>
    <mergeCell ref="A7:E7"/>
  </mergeCells>
  <pageMargins left="0.70866141732283472" right="0.70866141732283472" top="0.74803149606299213" bottom="0.74803149606299213" header="0.31496062992125984" footer="0.31496062992125984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137"/>
  <sheetViews>
    <sheetView workbookViewId="0">
      <selection activeCell="F124" sqref="F124"/>
    </sheetView>
  </sheetViews>
  <sheetFormatPr defaultColWidth="11.42578125" defaultRowHeight="15"/>
  <cols>
    <col min="6" max="7" width="12" customWidth="1"/>
    <col min="8" max="8" width="8.5703125" customWidth="1"/>
    <col min="9" max="9" width="14.140625" customWidth="1"/>
    <col min="10" max="10" width="12.140625" customWidth="1"/>
  </cols>
  <sheetData>
    <row r="1" spans="1:10" ht="15.75" thickBot="1">
      <c r="A1" s="1"/>
      <c r="B1" s="1" t="s">
        <v>0</v>
      </c>
      <c r="C1" s="1"/>
      <c r="D1" s="1"/>
      <c r="E1" s="2"/>
      <c r="F1" s="42" t="s">
        <v>1</v>
      </c>
      <c r="G1" s="71"/>
      <c r="H1" s="71"/>
    </row>
    <row r="2" spans="1:10" ht="15.75" customHeight="1" thickBot="1">
      <c r="A2" s="44" t="s">
        <v>2</v>
      </c>
      <c r="B2" s="45"/>
      <c r="C2" s="45"/>
      <c r="D2" s="45"/>
      <c r="E2" s="46"/>
      <c r="F2" s="43"/>
      <c r="G2" s="72"/>
      <c r="H2" s="72"/>
    </row>
    <row r="3" spans="1:10" ht="15.75" thickBot="1">
      <c r="A3" s="3"/>
      <c r="B3" s="4"/>
      <c r="C3" s="4"/>
      <c r="D3" s="4"/>
      <c r="E3" s="5"/>
      <c r="F3" s="6"/>
      <c r="G3" s="6"/>
      <c r="H3" s="6"/>
      <c r="I3" s="6"/>
      <c r="J3" s="6"/>
    </row>
    <row r="4" spans="1:10" ht="15.75" thickBot="1">
      <c r="A4" s="44" t="s">
        <v>3</v>
      </c>
      <c r="B4" s="45"/>
      <c r="C4" s="45"/>
      <c r="D4" s="45"/>
      <c r="E4" s="46"/>
      <c r="F4" s="32" t="s">
        <v>4</v>
      </c>
      <c r="G4" s="33" t="s">
        <v>42</v>
      </c>
      <c r="H4" s="34" t="s">
        <v>43</v>
      </c>
      <c r="I4" s="35" t="s">
        <v>44</v>
      </c>
      <c r="J4" s="36" t="s">
        <v>43</v>
      </c>
    </row>
    <row r="5" spans="1:10" ht="16.5" customHeight="1">
      <c r="A5" s="47" t="s">
        <v>5</v>
      </c>
      <c r="B5" s="48"/>
      <c r="C5" s="48"/>
      <c r="D5" s="48"/>
      <c r="E5" s="48"/>
      <c r="F5" s="37">
        <v>233362.42655644804</v>
      </c>
      <c r="G5" s="25">
        <v>295000</v>
      </c>
      <c r="H5" s="27">
        <f>(G5/F5)-1</f>
        <v>0.26412809616822552</v>
      </c>
      <c r="I5" s="26">
        <v>553368.19999999995</v>
      </c>
      <c r="J5" s="29">
        <f>(I5/F5)-1</f>
        <v>1.3712823360882638</v>
      </c>
    </row>
    <row r="6" spans="1:10" ht="16.5" customHeight="1">
      <c r="A6" s="40" t="s">
        <v>6</v>
      </c>
      <c r="B6" s="41"/>
      <c r="C6" s="41"/>
      <c r="D6" s="41"/>
      <c r="E6" s="41"/>
      <c r="F6" s="37">
        <v>150650.67100255203</v>
      </c>
      <c r="G6" s="25">
        <v>220500</v>
      </c>
      <c r="H6" s="27">
        <f>(G6/F6)-1</f>
        <v>0.46365096506118264</v>
      </c>
      <c r="I6" s="26">
        <v>352383.49</v>
      </c>
      <c r="J6" s="29">
        <f t="shared" ref="J6:J32" si="0">(I6/F6)-1</f>
        <v>1.3390768036740481</v>
      </c>
    </row>
    <row r="7" spans="1:10" ht="15" customHeight="1">
      <c r="A7" s="40" t="s">
        <v>7</v>
      </c>
      <c r="B7" s="41"/>
      <c r="C7" s="41"/>
      <c r="D7" s="41"/>
      <c r="E7" s="41"/>
      <c r="F7" s="37">
        <v>155845.50744823203</v>
      </c>
      <c r="G7" s="25">
        <v>220500</v>
      </c>
      <c r="H7" s="27">
        <f t="shared" ref="H7:H32" si="1">(G7/F7)-1</f>
        <v>0.41486272918867795</v>
      </c>
      <c r="I7" s="26">
        <v>315900.24</v>
      </c>
      <c r="J7" s="29">
        <f t="shared" si="0"/>
        <v>1.0270089601712398</v>
      </c>
    </row>
    <row r="8" spans="1:10" ht="15" customHeight="1">
      <c r="A8" s="40" t="s">
        <v>8</v>
      </c>
      <c r="B8" s="41"/>
      <c r="C8" s="41"/>
      <c r="D8" s="41"/>
      <c r="E8" s="41"/>
      <c r="F8" s="37">
        <v>93514.080009167999</v>
      </c>
      <c r="G8" s="25">
        <v>113400</v>
      </c>
      <c r="H8" s="27">
        <f t="shared" si="1"/>
        <v>0.21265161341353522</v>
      </c>
      <c r="I8" s="26">
        <v>156778.87</v>
      </c>
      <c r="J8" s="29">
        <f t="shared" si="0"/>
        <v>0.67652689289815604</v>
      </c>
    </row>
    <row r="9" spans="1:10">
      <c r="A9" s="40" t="s">
        <v>9</v>
      </c>
      <c r="B9" s="41"/>
      <c r="C9" s="41"/>
      <c r="D9" s="41"/>
      <c r="E9" s="41"/>
      <c r="F9" s="37">
        <v>177712.09892805605</v>
      </c>
      <c r="G9" s="25">
        <v>269500</v>
      </c>
      <c r="H9" s="27">
        <f t="shared" si="1"/>
        <v>0.51649776028531891</v>
      </c>
      <c r="I9" s="26">
        <v>371242.91</v>
      </c>
      <c r="J9" s="29">
        <f t="shared" si="0"/>
        <v>1.0890131411384196</v>
      </c>
    </row>
    <row r="10" spans="1:10">
      <c r="A10" s="40" t="s">
        <v>10</v>
      </c>
      <c r="B10" s="41"/>
      <c r="C10" s="41"/>
      <c r="D10" s="41"/>
      <c r="E10" s="41"/>
      <c r="F10" s="37">
        <v>124521.45496660801</v>
      </c>
      <c r="G10" s="25">
        <v>196000</v>
      </c>
      <c r="H10" s="27">
        <f t="shared" si="1"/>
        <v>0.57402593836186577</v>
      </c>
      <c r="I10" s="26">
        <v>279530.93</v>
      </c>
      <c r="J10" s="29">
        <f t="shared" si="0"/>
        <v>1.2448415020123216</v>
      </c>
    </row>
    <row r="11" spans="1:10" ht="16.5" customHeight="1">
      <c r="A11" s="40" t="s">
        <v>11</v>
      </c>
      <c r="B11" s="41"/>
      <c r="C11" s="41"/>
      <c r="D11" s="41"/>
      <c r="E11" s="41"/>
      <c r="F11" s="37">
        <v>117188.51996728801</v>
      </c>
      <c r="G11" s="25">
        <v>165375</v>
      </c>
      <c r="H11" s="27">
        <f t="shared" si="1"/>
        <v>0.41118771741602989</v>
      </c>
      <c r="I11" s="26">
        <v>210169.22</v>
      </c>
      <c r="J11" s="29">
        <f t="shared" si="0"/>
        <v>0.79342840116648472</v>
      </c>
    </row>
    <row r="12" spans="1:10" ht="15" hidden="1" customHeight="1">
      <c r="A12" s="40" t="s">
        <v>12</v>
      </c>
      <c r="B12" s="41"/>
      <c r="C12" s="41"/>
      <c r="D12" s="41"/>
      <c r="E12" s="41"/>
      <c r="F12" s="37">
        <v>105053.07960000003</v>
      </c>
      <c r="G12" s="25">
        <v>165375</v>
      </c>
      <c r="H12" s="27">
        <f t="shared" si="1"/>
        <v>0.57420420828862562</v>
      </c>
      <c r="I12" s="26">
        <v>219352.54</v>
      </c>
      <c r="J12" s="29">
        <f t="shared" si="0"/>
        <v>1.0880162755362002</v>
      </c>
    </row>
    <row r="13" spans="1:10" ht="15" customHeight="1">
      <c r="A13" s="40" t="s">
        <v>13</v>
      </c>
      <c r="B13" s="41"/>
      <c r="C13" s="41"/>
      <c r="D13" s="41"/>
      <c r="E13" s="41"/>
      <c r="F13" s="37">
        <v>150501.84836248803</v>
      </c>
      <c r="G13" s="25">
        <v>220500</v>
      </c>
      <c r="H13" s="27">
        <f t="shared" si="1"/>
        <v>0.465098285496929</v>
      </c>
      <c r="I13" s="26">
        <v>327398.03000000003</v>
      </c>
      <c r="J13" s="29">
        <f t="shared" si="0"/>
        <v>1.1753754758642727</v>
      </c>
    </row>
    <row r="14" spans="1:10" ht="15" customHeight="1">
      <c r="A14" s="40" t="s">
        <v>14</v>
      </c>
      <c r="B14" s="41"/>
      <c r="C14" s="41"/>
      <c r="D14" s="41"/>
      <c r="E14" s="41"/>
      <c r="F14" s="37">
        <v>41947.372623744006</v>
      </c>
      <c r="G14" s="25">
        <v>60720</v>
      </c>
      <c r="H14" s="27">
        <f t="shared" si="1"/>
        <v>0.44752808583844139</v>
      </c>
      <c r="I14" s="26">
        <v>123049.22</v>
      </c>
      <c r="J14" s="29">
        <f t="shared" si="0"/>
        <v>1.9334190034669509</v>
      </c>
    </row>
    <row r="15" spans="1:10" ht="15" customHeight="1">
      <c r="A15" s="40" t="s">
        <v>15</v>
      </c>
      <c r="B15" s="41"/>
      <c r="C15" s="41"/>
      <c r="D15" s="41"/>
      <c r="E15" s="41"/>
      <c r="F15" s="37">
        <v>42911.683213392011</v>
      </c>
      <c r="G15" s="25">
        <v>63960</v>
      </c>
      <c r="H15" s="27">
        <f t="shared" si="1"/>
        <v>0.49050317327191606</v>
      </c>
      <c r="I15" s="26">
        <v>123049.22</v>
      </c>
      <c r="J15" s="29">
        <f t="shared" si="0"/>
        <v>1.8674992632682006</v>
      </c>
    </row>
    <row r="16" spans="1:10" ht="15" customHeight="1">
      <c r="A16" s="40" t="s">
        <v>16</v>
      </c>
      <c r="B16" s="41"/>
      <c r="C16" s="41"/>
      <c r="D16" s="41"/>
      <c r="E16" s="41"/>
      <c r="F16" s="37">
        <v>44358.149097864007</v>
      </c>
      <c r="G16" s="25">
        <v>70200</v>
      </c>
      <c r="H16" s="27">
        <f t="shared" si="1"/>
        <v>0.58257279502630022</v>
      </c>
      <c r="I16" s="26">
        <v>121977.21</v>
      </c>
      <c r="J16" s="29">
        <f t="shared" si="0"/>
        <v>1.7498264125243588</v>
      </c>
    </row>
    <row r="17" spans="1:10">
      <c r="A17" s="40" t="s">
        <v>17</v>
      </c>
      <c r="B17" s="41"/>
      <c r="C17" s="41"/>
      <c r="D17" s="41"/>
      <c r="E17" s="41"/>
      <c r="F17" s="37">
        <v>44358.149097864007</v>
      </c>
      <c r="G17" s="25">
        <v>90480</v>
      </c>
      <c r="H17" s="27">
        <f t="shared" si="1"/>
        <v>1.0397604913672316</v>
      </c>
      <c r="I17" s="26">
        <v>134400.53</v>
      </c>
      <c r="J17" s="29">
        <f t="shared" si="0"/>
        <v>2.0298949061982352</v>
      </c>
    </row>
    <row r="18" spans="1:10" ht="15" customHeight="1">
      <c r="A18" s="40" t="s">
        <v>18</v>
      </c>
      <c r="B18" s="41"/>
      <c r="C18" s="41"/>
      <c r="D18" s="41"/>
      <c r="E18" s="41"/>
      <c r="F18" s="37">
        <v>43393.838508216009</v>
      </c>
      <c r="G18" s="25">
        <v>106000</v>
      </c>
      <c r="H18" s="27">
        <f t="shared" si="1"/>
        <v>1.4427431092534118</v>
      </c>
      <c r="I18" s="26">
        <v>119454.7</v>
      </c>
      <c r="J18" s="29">
        <f t="shared" si="0"/>
        <v>1.7528032574805046</v>
      </c>
    </row>
    <row r="19" spans="1:10" ht="15" customHeight="1">
      <c r="A19" s="40" t="s">
        <v>19</v>
      </c>
      <c r="B19" s="41"/>
      <c r="C19" s="41"/>
      <c r="D19" s="41"/>
      <c r="E19" s="41"/>
      <c r="F19" s="37">
        <v>24958.919799702002</v>
      </c>
      <c r="G19" s="25">
        <v>49500</v>
      </c>
      <c r="H19" s="27">
        <f t="shared" si="1"/>
        <v>0.98325890692557172</v>
      </c>
      <c r="I19" s="26">
        <v>61841.16</v>
      </c>
      <c r="J19" s="29">
        <f t="shared" si="0"/>
        <v>1.4777178057496845</v>
      </c>
    </row>
    <row r="20" spans="1:10" ht="15" customHeight="1">
      <c r="A20" s="40" t="s">
        <v>20</v>
      </c>
      <c r="B20" s="41"/>
      <c r="C20" s="41"/>
      <c r="D20" s="41"/>
      <c r="E20" s="41"/>
      <c r="F20" s="37">
        <v>35362.277525232013</v>
      </c>
      <c r="G20" s="25">
        <v>56680</v>
      </c>
      <c r="H20" s="27">
        <f t="shared" si="1"/>
        <v>0.60283793823961629</v>
      </c>
      <c r="I20" s="26">
        <v>53433.120000000003</v>
      </c>
      <c r="J20" s="29">
        <f t="shared" si="0"/>
        <v>0.51102032276834874</v>
      </c>
    </row>
    <row r="21" spans="1:10" ht="15" customHeight="1">
      <c r="A21" s="40" t="s">
        <v>21</v>
      </c>
      <c r="B21" s="41"/>
      <c r="C21" s="41"/>
      <c r="D21" s="41"/>
      <c r="E21" s="41"/>
      <c r="F21" s="37">
        <v>47242.463556582006</v>
      </c>
      <c r="G21" s="25">
        <v>59200</v>
      </c>
      <c r="H21" s="27">
        <f t="shared" si="1"/>
        <v>0.25310992575771429</v>
      </c>
      <c r="I21" s="26">
        <v>71978.7</v>
      </c>
      <c r="J21" s="29">
        <f t="shared" si="0"/>
        <v>0.52360174684352678</v>
      </c>
    </row>
    <row r="22" spans="1:10" ht="15" customHeight="1">
      <c r="A22" s="40" t="s">
        <v>22</v>
      </c>
      <c r="B22" s="41"/>
      <c r="C22" s="41"/>
      <c r="D22" s="41"/>
      <c r="E22" s="41"/>
      <c r="F22" s="37">
        <v>47315.354948064007</v>
      </c>
      <c r="G22" s="25">
        <v>63600</v>
      </c>
      <c r="H22" s="27">
        <f t="shared" si="1"/>
        <v>0.34417252221421424</v>
      </c>
      <c r="I22" s="26">
        <v>68579.69</v>
      </c>
      <c r="J22" s="29">
        <f t="shared" si="0"/>
        <v>0.44941721509385113</v>
      </c>
    </row>
    <row r="23" spans="1:10" ht="15" customHeight="1">
      <c r="A23" s="40" t="s">
        <v>23</v>
      </c>
      <c r="B23" s="41"/>
      <c r="C23" s="41"/>
      <c r="D23" s="41"/>
      <c r="E23" s="41"/>
      <c r="F23" s="37">
        <v>38186.579727576012</v>
      </c>
      <c r="G23" s="25">
        <v>59200</v>
      </c>
      <c r="H23" s="27">
        <f t="shared" si="1"/>
        <v>0.55028285911789521</v>
      </c>
      <c r="I23" s="26">
        <v>64822.79</v>
      </c>
      <c r="J23" s="29">
        <f t="shared" si="0"/>
        <v>0.69752804420944114</v>
      </c>
    </row>
    <row r="24" spans="1:10" ht="16.5" customHeight="1">
      <c r="A24" s="40" t="s">
        <v>24</v>
      </c>
      <c r="B24" s="41"/>
      <c r="C24" s="41"/>
      <c r="D24" s="41"/>
      <c r="E24" s="41"/>
      <c r="F24" s="37">
        <v>41125.244092632012</v>
      </c>
      <c r="G24" s="25">
        <v>58000</v>
      </c>
      <c r="H24" s="27">
        <f t="shared" si="1"/>
        <v>0.41032597567952833</v>
      </c>
      <c r="I24" s="26">
        <v>66015.44</v>
      </c>
      <c r="J24" s="29">
        <f t="shared" si="0"/>
        <v>0.60522913496402353</v>
      </c>
    </row>
    <row r="25" spans="1:10" ht="15" customHeight="1">
      <c r="A25" s="40" t="s">
        <v>25</v>
      </c>
      <c r="B25" s="41"/>
      <c r="C25" s="41"/>
      <c r="D25" s="41"/>
      <c r="E25" s="41"/>
      <c r="F25" s="37">
        <v>34567.953553728017</v>
      </c>
      <c r="G25" s="25">
        <v>54000</v>
      </c>
      <c r="H25" s="27">
        <f t="shared" si="1"/>
        <v>0.56214049281422707</v>
      </c>
      <c r="I25" s="26">
        <v>75198.759999999995</v>
      </c>
      <c r="J25" s="29">
        <f t="shared" si="0"/>
        <v>1.1753894075077551</v>
      </c>
    </row>
    <row r="26" spans="1:10" ht="15" customHeight="1">
      <c r="A26" s="40" t="s">
        <v>26</v>
      </c>
      <c r="B26" s="41"/>
      <c r="C26" s="41"/>
      <c r="D26" s="41"/>
      <c r="E26" s="41"/>
      <c r="F26" s="37">
        <v>29732.812718112007</v>
      </c>
      <c r="G26" s="25">
        <v>51800</v>
      </c>
      <c r="H26" s="27">
        <f t="shared" si="1"/>
        <v>0.74218297108653863</v>
      </c>
      <c r="I26" s="26">
        <v>58442.15</v>
      </c>
      <c r="J26" s="29">
        <f t="shared" si="0"/>
        <v>0.96557757767731967</v>
      </c>
    </row>
    <row r="27" spans="1:10" ht="15" customHeight="1">
      <c r="A27" s="40" t="s">
        <v>27</v>
      </c>
      <c r="B27" s="41"/>
      <c r="C27" s="41"/>
      <c r="D27" s="41"/>
      <c r="E27" s="41"/>
      <c r="F27" s="37">
        <v>30446.406848592003</v>
      </c>
      <c r="G27" s="25">
        <v>47600</v>
      </c>
      <c r="H27" s="27">
        <f t="shared" si="1"/>
        <v>0.56340287498330088</v>
      </c>
      <c r="I27" s="26">
        <v>61841.16</v>
      </c>
      <c r="J27" s="29">
        <f t="shared" si="0"/>
        <v>1.0311480532836619</v>
      </c>
    </row>
    <row r="28" spans="1:10" ht="15" customHeight="1">
      <c r="A28" s="40" t="s">
        <v>28</v>
      </c>
      <c r="B28" s="41"/>
      <c r="C28" s="41"/>
      <c r="D28" s="41"/>
      <c r="E28" s="41"/>
      <c r="F28" s="37">
        <v>39697.319693304002</v>
      </c>
      <c r="G28" s="25">
        <v>78300</v>
      </c>
      <c r="H28" s="27">
        <f t="shared" si="1"/>
        <v>0.97242535780589123</v>
      </c>
      <c r="I28" s="26">
        <v>109737.11</v>
      </c>
      <c r="J28" s="29">
        <f t="shared" si="0"/>
        <v>1.7643455741549738</v>
      </c>
    </row>
    <row r="29" spans="1:10" ht="15" customHeight="1">
      <c r="A29" s="40" t="s">
        <v>29</v>
      </c>
      <c r="B29" s="41"/>
      <c r="C29" s="41"/>
      <c r="D29" s="41"/>
      <c r="E29" s="41"/>
      <c r="F29" s="37">
        <v>17037.768891339001</v>
      </c>
      <c r="G29" s="25">
        <v>59500</v>
      </c>
      <c r="H29" s="27">
        <f t="shared" si="1"/>
        <v>2.4922412893067412</v>
      </c>
      <c r="I29" s="26">
        <v>66850.19</v>
      </c>
      <c r="J29" s="29">
        <f t="shared" si="0"/>
        <v>2.9236469532100946</v>
      </c>
    </row>
    <row r="30" spans="1:10" ht="15" customHeight="1">
      <c r="A30" s="40" t="s">
        <v>30</v>
      </c>
      <c r="B30" s="41"/>
      <c r="C30" s="41"/>
      <c r="D30" s="41"/>
      <c r="E30" s="41"/>
      <c r="F30" s="37">
        <v>13136.941280735999</v>
      </c>
      <c r="G30" s="25">
        <v>29500</v>
      </c>
      <c r="H30" s="27">
        <f t="shared" si="1"/>
        <v>1.2455759959328416</v>
      </c>
      <c r="I30" s="26">
        <v>54490.98</v>
      </c>
      <c r="J30" s="29">
        <f t="shared" si="0"/>
        <v>3.1479198875544601</v>
      </c>
    </row>
    <row r="31" spans="1:10" ht="15" customHeight="1">
      <c r="A31" s="40" t="s">
        <v>31</v>
      </c>
      <c r="B31" s="41"/>
      <c r="C31" s="41"/>
      <c r="D31" s="41"/>
      <c r="E31" s="41"/>
      <c r="F31" s="38">
        <v>26735.686697664009</v>
      </c>
      <c r="G31" s="25"/>
      <c r="H31" s="28"/>
      <c r="I31" s="26">
        <v>27245.49</v>
      </c>
      <c r="J31" s="29">
        <f t="shared" si="0"/>
        <v>1.9068270364663409E-2</v>
      </c>
    </row>
    <row r="32" spans="1:10" ht="15" customHeight="1">
      <c r="A32" s="40" t="s">
        <v>32</v>
      </c>
      <c r="B32" s="41"/>
      <c r="C32" s="41"/>
      <c r="D32" s="41"/>
      <c r="E32" s="41"/>
      <c r="F32" s="38">
        <v>109.00982332800001</v>
      </c>
      <c r="G32" s="25">
        <v>196</v>
      </c>
      <c r="H32" s="27">
        <f t="shared" si="1"/>
        <v>0.79800309748466391</v>
      </c>
      <c r="I32" s="26">
        <v>315.27</v>
      </c>
      <c r="J32" s="29">
        <f t="shared" si="0"/>
        <v>1.8921246762448467</v>
      </c>
    </row>
    <row r="33" spans="1:10" ht="15" customHeight="1">
      <c r="A33" s="40" t="s">
        <v>33</v>
      </c>
      <c r="B33" s="41"/>
      <c r="C33" s="41"/>
      <c r="D33" s="41"/>
      <c r="E33" s="41"/>
      <c r="F33" s="38">
        <v>4008</v>
      </c>
      <c r="G33" s="25">
        <v>5500</v>
      </c>
      <c r="H33" s="28"/>
      <c r="I33" s="12"/>
      <c r="J33" s="30"/>
    </row>
    <row r="34" spans="1:10" ht="15" customHeight="1" thickBot="1">
      <c r="A34" s="49" t="s">
        <v>34</v>
      </c>
      <c r="B34" s="50"/>
      <c r="C34" s="50"/>
      <c r="D34" s="50"/>
      <c r="E34" s="50"/>
      <c r="F34" s="13">
        <v>0.5</v>
      </c>
      <c r="G34" s="13">
        <v>0.5</v>
      </c>
      <c r="H34" s="13"/>
      <c r="I34" s="13">
        <v>0.4</v>
      </c>
      <c r="J34" s="13"/>
    </row>
    <row r="35" spans="1:10" ht="15.75" customHeight="1" thickBot="1">
      <c r="A35" s="10"/>
      <c r="B35" s="10"/>
      <c r="C35" s="10"/>
      <c r="D35" s="10"/>
      <c r="E35" s="10"/>
      <c r="F35" s="14"/>
      <c r="G35" s="14"/>
      <c r="H35" s="14"/>
      <c r="I35" s="14"/>
      <c r="J35" s="14"/>
    </row>
    <row r="36" spans="1:10" ht="15.75" hidden="1" customHeight="1" thickBot="1">
      <c r="A36" s="3"/>
      <c r="B36" s="4"/>
      <c r="C36" s="4"/>
      <c r="D36" s="4"/>
      <c r="E36" s="4"/>
      <c r="F36" s="51"/>
      <c r="G36" s="51"/>
      <c r="H36" s="51"/>
    </row>
    <row r="37" spans="1:10" ht="15.75" hidden="1" customHeight="1" thickBot="1">
      <c r="A37" s="4"/>
      <c r="B37" s="4"/>
      <c r="C37" s="4"/>
      <c r="D37" s="4"/>
      <c r="E37" s="4"/>
      <c r="F37" s="15" t="s">
        <v>35</v>
      </c>
      <c r="G37" s="15" t="s">
        <v>35</v>
      </c>
      <c r="H37" s="15" t="s">
        <v>45</v>
      </c>
      <c r="I37" s="15" t="s">
        <v>45</v>
      </c>
      <c r="J37" s="15" t="s">
        <v>45</v>
      </c>
    </row>
    <row r="38" spans="1:10" ht="15.75" hidden="1" customHeight="1" thickBot="1">
      <c r="A38" s="47" t="s">
        <v>5</v>
      </c>
      <c r="B38" s="48"/>
      <c r="C38" s="48"/>
      <c r="D38" s="48"/>
      <c r="E38" s="48"/>
      <c r="F38" s="16">
        <v>114300</v>
      </c>
      <c r="G38" s="16">
        <v>114300</v>
      </c>
      <c r="H38" s="17">
        <v>98650</v>
      </c>
      <c r="I38" s="17">
        <v>98650</v>
      </c>
      <c r="J38" s="17">
        <v>98650</v>
      </c>
    </row>
    <row r="39" spans="1:10" ht="15" hidden="1" customHeight="1" thickBot="1">
      <c r="A39" s="40" t="s">
        <v>6</v>
      </c>
      <c r="B39" s="41"/>
      <c r="C39" s="41"/>
      <c r="D39" s="41"/>
      <c r="E39" s="41"/>
      <c r="F39" s="17">
        <v>69600</v>
      </c>
      <c r="G39" s="17">
        <v>69600</v>
      </c>
      <c r="H39" s="16">
        <v>76800</v>
      </c>
      <c r="I39" s="16">
        <v>76800</v>
      </c>
      <c r="J39" s="16">
        <v>76800</v>
      </c>
    </row>
    <row r="40" spans="1:10" ht="15" hidden="1" customHeight="1" thickBot="1">
      <c r="A40" s="40" t="s">
        <v>7</v>
      </c>
      <c r="B40" s="41"/>
      <c r="C40" s="41"/>
      <c r="D40" s="41"/>
      <c r="E40" s="41"/>
      <c r="F40" s="17">
        <v>69600</v>
      </c>
      <c r="G40" s="17">
        <v>69600</v>
      </c>
      <c r="H40" s="16">
        <v>76800</v>
      </c>
      <c r="I40" s="16">
        <v>76800</v>
      </c>
      <c r="J40" s="16">
        <v>76800</v>
      </c>
    </row>
    <row r="41" spans="1:10" ht="15" hidden="1" customHeight="1" thickBot="1">
      <c r="A41" s="40" t="s">
        <v>8</v>
      </c>
      <c r="B41" s="41"/>
      <c r="C41" s="41"/>
      <c r="D41" s="41"/>
      <c r="E41" s="41"/>
      <c r="F41" s="16">
        <v>42300</v>
      </c>
      <c r="G41" s="16">
        <v>42300</v>
      </c>
      <c r="H41" s="17">
        <v>39200</v>
      </c>
      <c r="I41" s="17">
        <v>39200</v>
      </c>
      <c r="J41" s="17">
        <v>39200</v>
      </c>
    </row>
    <row r="42" spans="1:10" ht="15" hidden="1" customHeight="1" thickBot="1">
      <c r="A42" s="40" t="s">
        <v>9</v>
      </c>
      <c r="B42" s="41"/>
      <c r="C42" s="41"/>
      <c r="D42" s="41"/>
      <c r="E42" s="41"/>
      <c r="F42" s="16">
        <v>101300</v>
      </c>
      <c r="G42" s="16">
        <v>101300</v>
      </c>
      <c r="H42" s="17">
        <v>93800</v>
      </c>
      <c r="I42" s="17">
        <v>93800</v>
      </c>
      <c r="J42" s="17">
        <v>93800</v>
      </c>
    </row>
    <row r="43" spans="1:10" ht="15" hidden="1" customHeight="1" thickBot="1">
      <c r="A43" s="40" t="s">
        <v>10</v>
      </c>
      <c r="B43" s="41"/>
      <c r="C43" s="41"/>
      <c r="D43" s="41"/>
      <c r="E43" s="41"/>
      <c r="F43" s="16">
        <v>75000</v>
      </c>
      <c r="G43" s="16">
        <v>75000</v>
      </c>
      <c r="H43" s="17">
        <v>68000</v>
      </c>
      <c r="I43" s="17">
        <v>68000</v>
      </c>
      <c r="J43" s="17">
        <v>68000</v>
      </c>
    </row>
    <row r="44" spans="1:10" ht="15" hidden="1" customHeight="1" thickBot="1">
      <c r="A44" s="40" t="s">
        <v>11</v>
      </c>
      <c r="B44" s="41"/>
      <c r="C44" s="41"/>
      <c r="D44" s="41"/>
      <c r="E44" s="41"/>
      <c r="F44" s="16">
        <v>81300</v>
      </c>
      <c r="G44" s="16">
        <v>81300</v>
      </c>
      <c r="H44" s="17">
        <v>56000</v>
      </c>
      <c r="I44" s="17">
        <v>56000</v>
      </c>
      <c r="J44" s="17">
        <v>56000</v>
      </c>
    </row>
    <row r="45" spans="1:10" ht="15" hidden="1" customHeight="1" thickBot="1">
      <c r="A45" s="40" t="s">
        <v>12</v>
      </c>
      <c r="B45" s="41"/>
      <c r="C45" s="41"/>
      <c r="D45" s="41"/>
      <c r="E45" s="41"/>
      <c r="F45" s="16">
        <v>81300</v>
      </c>
      <c r="G45" s="16">
        <v>81300</v>
      </c>
      <c r="H45" s="17">
        <v>56000</v>
      </c>
      <c r="I45" s="17">
        <v>56000</v>
      </c>
      <c r="J45" s="17">
        <v>56000</v>
      </c>
    </row>
    <row r="46" spans="1:10" ht="15" hidden="1" customHeight="1" thickBot="1">
      <c r="A46" s="40" t="s">
        <v>13</v>
      </c>
      <c r="B46" s="41"/>
      <c r="C46" s="41"/>
      <c r="D46" s="41"/>
      <c r="E46" s="41"/>
      <c r="F46" s="16">
        <v>86300</v>
      </c>
      <c r="G46" s="16">
        <v>86300</v>
      </c>
      <c r="H46" s="17">
        <v>76800</v>
      </c>
      <c r="I46" s="17">
        <v>76800</v>
      </c>
      <c r="J46" s="17">
        <v>76800</v>
      </c>
    </row>
    <row r="47" spans="1:10" ht="15" hidden="1" customHeight="1" thickBot="1">
      <c r="A47" s="40" t="s">
        <v>14</v>
      </c>
      <c r="B47" s="41"/>
      <c r="C47" s="41"/>
      <c r="D47" s="41"/>
      <c r="E47" s="41"/>
      <c r="F47" s="16">
        <v>20000</v>
      </c>
      <c r="G47" s="16">
        <v>20000</v>
      </c>
      <c r="H47" s="17">
        <v>19575</v>
      </c>
      <c r="I47" s="17">
        <v>19575</v>
      </c>
      <c r="J47" s="17">
        <v>19575</v>
      </c>
    </row>
    <row r="48" spans="1:10" ht="15" hidden="1" customHeight="1" thickBot="1">
      <c r="A48" s="40" t="s">
        <v>15</v>
      </c>
      <c r="B48" s="41"/>
      <c r="C48" s="41"/>
      <c r="D48" s="41"/>
      <c r="E48" s="41"/>
      <c r="F48" s="16">
        <v>21300</v>
      </c>
      <c r="G48" s="16">
        <v>21300</v>
      </c>
      <c r="H48" s="17">
        <v>20250</v>
      </c>
      <c r="I48" s="17">
        <v>20250</v>
      </c>
      <c r="J48" s="17">
        <v>20250</v>
      </c>
    </row>
    <row r="49" spans="1:10" ht="15" hidden="1" customHeight="1" thickBot="1">
      <c r="A49" s="40" t="s">
        <v>16</v>
      </c>
      <c r="B49" s="41"/>
      <c r="C49" s="41"/>
      <c r="D49" s="41"/>
      <c r="E49" s="41"/>
      <c r="F49" s="17">
        <v>21300</v>
      </c>
      <c r="G49" s="17">
        <v>21300</v>
      </c>
      <c r="H49" s="16">
        <v>21500</v>
      </c>
      <c r="I49" s="16">
        <v>21500</v>
      </c>
      <c r="J49" s="16">
        <v>21500</v>
      </c>
    </row>
    <row r="50" spans="1:10" ht="15" hidden="1" customHeight="1" thickBot="1">
      <c r="A50" s="40" t="s">
        <v>17</v>
      </c>
      <c r="B50" s="41"/>
      <c r="C50" s="41"/>
      <c r="D50" s="41"/>
      <c r="E50" s="41"/>
      <c r="F50" s="16">
        <v>33200</v>
      </c>
      <c r="G50" s="16">
        <v>33200</v>
      </c>
      <c r="H50" s="17">
        <v>24975</v>
      </c>
      <c r="I50" s="17">
        <v>24975</v>
      </c>
      <c r="J50" s="17">
        <v>24975</v>
      </c>
    </row>
    <row r="51" spans="1:10" ht="15" hidden="1" customHeight="1" thickBot="1">
      <c r="A51" s="40" t="s">
        <v>18</v>
      </c>
      <c r="B51" s="41"/>
      <c r="C51" s="41"/>
      <c r="D51" s="41"/>
      <c r="E51" s="41"/>
      <c r="F51" s="16">
        <v>33200</v>
      </c>
      <c r="G51" s="16">
        <v>33200</v>
      </c>
      <c r="H51" s="16">
        <v>29800</v>
      </c>
      <c r="I51" s="16">
        <v>29800</v>
      </c>
      <c r="J51" s="16">
        <v>29800</v>
      </c>
    </row>
    <row r="52" spans="1:10" ht="15" hidden="1" customHeight="1" thickBot="1">
      <c r="A52" s="40" t="s">
        <v>19</v>
      </c>
      <c r="B52" s="41"/>
      <c r="C52" s="41"/>
      <c r="D52" s="41"/>
      <c r="E52" s="41"/>
      <c r="F52" s="16">
        <v>17900</v>
      </c>
      <c r="G52" s="16">
        <v>17900</v>
      </c>
      <c r="H52" s="16">
        <v>14580</v>
      </c>
      <c r="I52" s="16">
        <v>14580</v>
      </c>
      <c r="J52" s="16">
        <v>14580</v>
      </c>
    </row>
    <row r="53" spans="1:10" ht="15" hidden="1" customHeight="1" thickBot="1">
      <c r="A53" s="40" t="s">
        <v>20</v>
      </c>
      <c r="B53" s="41"/>
      <c r="C53" s="41"/>
      <c r="D53" s="41"/>
      <c r="E53" s="41"/>
      <c r="F53" s="16">
        <v>19900</v>
      </c>
      <c r="G53" s="16">
        <v>19900</v>
      </c>
      <c r="H53" s="16">
        <v>16200</v>
      </c>
      <c r="I53" s="16">
        <v>16200</v>
      </c>
      <c r="J53" s="16">
        <v>16200</v>
      </c>
    </row>
    <row r="54" spans="1:10" ht="15" hidden="1" customHeight="1" thickBot="1">
      <c r="A54" s="40" t="s">
        <v>21</v>
      </c>
      <c r="B54" s="41"/>
      <c r="C54" s="41"/>
      <c r="D54" s="41"/>
      <c r="E54" s="41"/>
      <c r="F54" s="16">
        <v>19900</v>
      </c>
      <c r="G54" s="16">
        <v>19900</v>
      </c>
      <c r="H54" s="17">
        <v>16500</v>
      </c>
      <c r="I54" s="17">
        <v>16500</v>
      </c>
      <c r="J54" s="17">
        <v>16500</v>
      </c>
    </row>
    <row r="55" spans="1:10" ht="15" hidden="1" customHeight="1" thickBot="1">
      <c r="A55" s="40" t="s">
        <v>22</v>
      </c>
      <c r="B55" s="41"/>
      <c r="C55" s="41"/>
      <c r="D55" s="41"/>
      <c r="E55" s="41"/>
      <c r="F55" s="16">
        <v>19900</v>
      </c>
      <c r="G55" s="16">
        <v>19900</v>
      </c>
      <c r="H55" s="17">
        <v>17400</v>
      </c>
      <c r="I55" s="17">
        <v>17400</v>
      </c>
      <c r="J55" s="17">
        <v>17400</v>
      </c>
    </row>
    <row r="56" spans="1:10" ht="15" hidden="1" customHeight="1" thickBot="1">
      <c r="A56" s="40" t="s">
        <v>23</v>
      </c>
      <c r="B56" s="41"/>
      <c r="C56" s="41"/>
      <c r="D56" s="41"/>
      <c r="E56" s="41"/>
      <c r="F56" s="16">
        <v>19900</v>
      </c>
      <c r="G56" s="16">
        <v>19900</v>
      </c>
      <c r="H56" s="16">
        <v>16500</v>
      </c>
      <c r="I56" s="16">
        <v>16500</v>
      </c>
      <c r="J56" s="16">
        <v>16500</v>
      </c>
    </row>
    <row r="57" spans="1:10" ht="15" hidden="1" customHeight="1" thickBot="1">
      <c r="A57" s="40" t="s">
        <v>24</v>
      </c>
      <c r="B57" s="41"/>
      <c r="C57" s="41"/>
      <c r="D57" s="41"/>
      <c r="E57" s="41"/>
      <c r="F57" s="16">
        <v>19900</v>
      </c>
      <c r="G57" s="16">
        <v>19900</v>
      </c>
      <c r="H57" s="16">
        <v>16200</v>
      </c>
      <c r="I57" s="16">
        <v>16200</v>
      </c>
      <c r="J57" s="16">
        <v>16200</v>
      </c>
    </row>
    <row r="58" spans="1:10" ht="15" hidden="1" customHeight="1" thickBot="1">
      <c r="A58" s="40" t="s">
        <v>25</v>
      </c>
      <c r="B58" s="41"/>
      <c r="C58" s="41"/>
      <c r="D58" s="41"/>
      <c r="E58" s="41"/>
      <c r="F58" s="16">
        <v>16900</v>
      </c>
      <c r="G58" s="16">
        <v>16900</v>
      </c>
      <c r="H58" s="16">
        <v>16200</v>
      </c>
      <c r="I58" s="16">
        <v>16200</v>
      </c>
      <c r="J58" s="16">
        <v>16200</v>
      </c>
    </row>
    <row r="59" spans="1:10" ht="15" hidden="1" customHeight="1" thickBot="1">
      <c r="A59" s="40" t="s">
        <v>26</v>
      </c>
      <c r="B59" s="41"/>
      <c r="C59" s="41"/>
      <c r="D59" s="41"/>
      <c r="E59" s="41"/>
      <c r="F59" s="16">
        <v>17900</v>
      </c>
      <c r="G59" s="16">
        <v>17900</v>
      </c>
      <c r="H59" s="16">
        <v>14580</v>
      </c>
      <c r="I59" s="16">
        <v>14580</v>
      </c>
      <c r="J59" s="16">
        <v>14580</v>
      </c>
    </row>
    <row r="60" spans="1:10" ht="15" hidden="1" customHeight="1" thickBot="1">
      <c r="A60" s="40" t="s">
        <v>27</v>
      </c>
      <c r="B60" s="41"/>
      <c r="C60" s="41"/>
      <c r="D60" s="41"/>
      <c r="E60" s="41"/>
      <c r="F60" s="16">
        <v>16500</v>
      </c>
      <c r="G60" s="16">
        <v>16500</v>
      </c>
      <c r="H60" s="16">
        <v>13230</v>
      </c>
      <c r="I60" s="16">
        <v>13230</v>
      </c>
      <c r="J60" s="16">
        <v>13230</v>
      </c>
    </row>
    <row r="61" spans="1:10" ht="15" hidden="1" customHeight="1" thickBot="1">
      <c r="A61" s="40" t="s">
        <v>28</v>
      </c>
      <c r="B61" s="41"/>
      <c r="C61" s="41"/>
      <c r="D61" s="41"/>
      <c r="E61" s="41"/>
      <c r="F61" s="16">
        <v>27000</v>
      </c>
      <c r="G61" s="16">
        <v>27000</v>
      </c>
      <c r="H61" s="16">
        <v>21950</v>
      </c>
      <c r="I61" s="16">
        <v>21950</v>
      </c>
      <c r="J61" s="16">
        <v>21950</v>
      </c>
    </row>
    <row r="62" spans="1:10" ht="15" hidden="1" customHeight="1" thickBot="1">
      <c r="A62" s="40" t="s">
        <v>29</v>
      </c>
      <c r="B62" s="41"/>
      <c r="C62" s="41"/>
      <c r="D62" s="41"/>
      <c r="E62" s="41"/>
      <c r="F62" s="16">
        <v>12500</v>
      </c>
      <c r="G62" s="16">
        <v>12500</v>
      </c>
      <c r="H62" s="16">
        <v>14500</v>
      </c>
      <c r="I62" s="16">
        <v>14500</v>
      </c>
      <c r="J62" s="16">
        <v>14500</v>
      </c>
    </row>
    <row r="63" spans="1:10" ht="15" hidden="1" customHeight="1" thickBot="1">
      <c r="A63" s="40" t="s">
        <v>30</v>
      </c>
      <c r="B63" s="41"/>
      <c r="C63" s="41"/>
      <c r="D63" s="41"/>
      <c r="E63" s="41"/>
      <c r="F63" s="18"/>
      <c r="G63" s="18"/>
      <c r="H63" s="19"/>
      <c r="I63" s="19"/>
      <c r="J63" s="19"/>
    </row>
    <row r="64" spans="1:10" ht="15" hidden="1" customHeight="1" thickBot="1">
      <c r="A64" s="40" t="s">
        <v>31</v>
      </c>
      <c r="B64" s="41"/>
      <c r="C64" s="41"/>
      <c r="D64" s="41"/>
      <c r="E64" s="41"/>
      <c r="F64" s="19"/>
      <c r="G64" s="19"/>
      <c r="H64" s="19"/>
      <c r="I64" s="19"/>
      <c r="J64" s="19"/>
    </row>
    <row r="65" spans="1:10" ht="15" hidden="1" customHeight="1" thickBot="1">
      <c r="A65" s="40" t="s">
        <v>32</v>
      </c>
      <c r="B65" s="41"/>
      <c r="C65" s="41"/>
      <c r="D65" s="41"/>
      <c r="E65" s="41"/>
      <c r="F65" s="19"/>
      <c r="G65" s="19"/>
      <c r="H65" s="19"/>
      <c r="I65" s="19"/>
      <c r="J65" s="19"/>
    </row>
    <row r="66" spans="1:10" ht="15" hidden="1" customHeight="1" thickBot="1">
      <c r="A66" s="40" t="s">
        <v>33</v>
      </c>
      <c r="B66" s="41"/>
      <c r="C66" s="41"/>
      <c r="D66" s="41"/>
      <c r="E66" s="41"/>
      <c r="F66" s="19"/>
      <c r="G66" s="19"/>
      <c r="H66" s="19"/>
      <c r="I66" s="19"/>
      <c r="J66" s="19"/>
    </row>
    <row r="67" spans="1:10" ht="15" hidden="1" customHeight="1" thickBot="1">
      <c r="A67" s="49" t="s">
        <v>34</v>
      </c>
      <c r="B67" s="50"/>
      <c r="C67" s="50"/>
      <c r="D67" s="50"/>
      <c r="E67" s="50"/>
      <c r="F67" s="20">
        <v>0.5</v>
      </c>
      <c r="G67" s="20">
        <v>0.5</v>
      </c>
      <c r="H67" s="20">
        <v>0.6</v>
      </c>
      <c r="I67" s="20">
        <v>0.6</v>
      </c>
      <c r="J67" s="20">
        <v>0.6</v>
      </c>
    </row>
    <row r="68" spans="1:10" ht="15.75" hidden="1" customHeight="1" thickBot="1">
      <c r="A68" s="7"/>
      <c r="B68" s="7"/>
      <c r="C68" s="7"/>
      <c r="D68" s="7"/>
      <c r="E68" s="7"/>
      <c r="F68" s="14"/>
      <c r="G68" s="14"/>
      <c r="H68" s="14"/>
      <c r="I68" s="14"/>
      <c r="J68" s="14"/>
    </row>
    <row r="69" spans="1:10" ht="15" hidden="1" customHeight="1" thickBot="1">
      <c r="F69" s="21"/>
      <c r="G69" s="21"/>
      <c r="H69" s="21"/>
      <c r="I69" s="21"/>
      <c r="J69" s="21"/>
    </row>
    <row r="70" spans="1:10" ht="15.75" thickBot="1">
      <c r="A70" s="44" t="s">
        <v>36</v>
      </c>
      <c r="B70" s="45"/>
      <c r="C70" s="45"/>
      <c r="D70" s="45"/>
      <c r="E70" s="61"/>
      <c r="F70" s="51" t="s">
        <v>37</v>
      </c>
      <c r="G70" s="51"/>
      <c r="H70" s="51"/>
    </row>
    <row r="71" spans="1:10" ht="15" customHeight="1" thickBot="1">
      <c r="A71" s="8"/>
      <c r="B71" s="9"/>
      <c r="C71" s="9"/>
      <c r="D71" s="9"/>
      <c r="E71" s="9"/>
      <c r="F71" s="51"/>
      <c r="G71" s="51"/>
      <c r="H71" s="51"/>
    </row>
    <row r="72" spans="1:10" ht="15.75" thickBot="1">
      <c r="A72" s="52" t="s">
        <v>3</v>
      </c>
      <c r="B72" s="53"/>
      <c r="C72" s="53"/>
      <c r="D72" s="53"/>
      <c r="E72" s="54"/>
      <c r="F72" s="6"/>
      <c r="G72" s="6"/>
      <c r="H72" s="6"/>
      <c r="I72" s="6"/>
      <c r="J72" s="6"/>
    </row>
    <row r="73" spans="1:10">
      <c r="A73" s="55" t="s">
        <v>5</v>
      </c>
      <c r="B73" s="56"/>
      <c r="C73" s="56"/>
      <c r="D73" s="56"/>
      <c r="E73" s="57"/>
      <c r="F73" s="11"/>
      <c r="G73" s="11">
        <v>453600</v>
      </c>
      <c r="H73" s="24"/>
      <c r="I73" s="11"/>
      <c r="J73" s="24"/>
    </row>
    <row r="74" spans="1:10">
      <c r="A74" s="58" t="s">
        <v>6</v>
      </c>
      <c r="B74" s="59"/>
      <c r="C74" s="59"/>
      <c r="D74" s="59"/>
      <c r="E74" s="60"/>
      <c r="F74" s="11"/>
      <c r="G74" s="11">
        <v>307300</v>
      </c>
      <c r="H74" s="24"/>
      <c r="I74" s="11"/>
      <c r="J74" s="24"/>
    </row>
    <row r="75" spans="1:10" ht="15" customHeight="1">
      <c r="A75" s="58" t="s">
        <v>7</v>
      </c>
      <c r="B75" s="59"/>
      <c r="C75" s="59"/>
      <c r="D75" s="59"/>
      <c r="E75" s="60"/>
      <c r="F75" s="11"/>
      <c r="G75" s="11">
        <v>307300</v>
      </c>
      <c r="H75" s="24"/>
      <c r="I75" s="11"/>
      <c r="J75" s="24"/>
    </row>
    <row r="76" spans="1:10" ht="15" customHeight="1">
      <c r="A76" s="58" t="s">
        <v>8</v>
      </c>
      <c r="B76" s="59"/>
      <c r="C76" s="59"/>
      <c r="D76" s="59"/>
      <c r="E76" s="60"/>
      <c r="F76" s="11"/>
      <c r="G76" s="11">
        <v>169750</v>
      </c>
      <c r="H76" s="24"/>
      <c r="I76" s="11"/>
      <c r="J76" s="24"/>
    </row>
    <row r="77" spans="1:10">
      <c r="A77" s="58" t="s">
        <v>9</v>
      </c>
      <c r="B77" s="59"/>
      <c r="C77" s="59"/>
      <c r="D77" s="59"/>
      <c r="E77" s="60"/>
      <c r="F77" s="11"/>
      <c r="G77" s="11">
        <v>383600</v>
      </c>
      <c r="H77" s="24"/>
      <c r="I77" s="11"/>
      <c r="J77" s="24"/>
    </row>
    <row r="78" spans="1:10">
      <c r="A78" s="58" t="s">
        <v>10</v>
      </c>
      <c r="B78" s="59"/>
      <c r="C78" s="59"/>
      <c r="D78" s="59"/>
      <c r="E78" s="60"/>
      <c r="F78" s="11"/>
      <c r="G78" s="11">
        <v>278250</v>
      </c>
      <c r="H78" s="24"/>
      <c r="I78" s="11"/>
      <c r="J78" s="24"/>
    </row>
    <row r="79" spans="1:10">
      <c r="A79" s="58" t="s">
        <v>11</v>
      </c>
      <c r="B79" s="59"/>
      <c r="C79" s="59"/>
      <c r="D79" s="59"/>
      <c r="E79" s="60"/>
      <c r="F79" s="11"/>
      <c r="G79" s="11">
        <v>259700</v>
      </c>
      <c r="H79" s="24"/>
      <c r="I79" s="11"/>
      <c r="J79" s="24"/>
    </row>
    <row r="80" spans="1:10" ht="15" customHeight="1">
      <c r="A80" s="58" t="s">
        <v>12</v>
      </c>
      <c r="B80" s="59"/>
      <c r="C80" s="59"/>
      <c r="D80" s="59"/>
      <c r="E80" s="60"/>
      <c r="F80" s="11"/>
      <c r="G80" s="11">
        <v>259700</v>
      </c>
      <c r="H80" s="24"/>
      <c r="I80" s="11"/>
      <c r="J80" s="24"/>
    </row>
    <row r="81" spans="1:10" ht="15" customHeight="1">
      <c r="A81" s="58" t="s">
        <v>13</v>
      </c>
      <c r="B81" s="59"/>
      <c r="C81" s="59"/>
      <c r="D81" s="59"/>
      <c r="E81" s="60"/>
      <c r="F81" s="11"/>
      <c r="G81" s="11">
        <v>307300</v>
      </c>
      <c r="H81" s="24"/>
      <c r="I81" s="11"/>
      <c r="J81" s="24"/>
    </row>
    <row r="82" spans="1:10" ht="15" customHeight="1">
      <c r="A82" s="58" t="s">
        <v>14</v>
      </c>
      <c r="B82" s="59"/>
      <c r="C82" s="59"/>
      <c r="D82" s="59"/>
      <c r="E82" s="60"/>
      <c r="F82" s="11"/>
      <c r="G82" s="11">
        <v>82775</v>
      </c>
      <c r="H82" s="24"/>
      <c r="I82" s="11"/>
      <c r="J82" s="24"/>
    </row>
    <row r="83" spans="1:10" ht="15" customHeight="1">
      <c r="A83" s="58" t="s">
        <v>15</v>
      </c>
      <c r="B83" s="59"/>
      <c r="C83" s="59"/>
      <c r="D83" s="59"/>
      <c r="E83" s="60"/>
      <c r="F83" s="11"/>
      <c r="G83" s="11">
        <v>85050</v>
      </c>
      <c r="H83" s="24"/>
      <c r="I83" s="11"/>
      <c r="J83" s="24"/>
    </row>
    <row r="84" spans="1:10" ht="15" customHeight="1">
      <c r="A84" s="58" t="s">
        <v>16</v>
      </c>
      <c r="B84" s="59"/>
      <c r="C84" s="59"/>
      <c r="D84" s="59"/>
      <c r="E84" s="60"/>
      <c r="F84" s="11"/>
      <c r="G84" s="11">
        <v>89250</v>
      </c>
      <c r="H84" s="24"/>
      <c r="I84" s="11"/>
      <c r="J84" s="24"/>
    </row>
    <row r="85" spans="1:10">
      <c r="A85" s="58" t="s">
        <v>17</v>
      </c>
      <c r="B85" s="59"/>
      <c r="C85" s="59"/>
      <c r="D85" s="59"/>
      <c r="E85" s="60"/>
      <c r="F85" s="11"/>
      <c r="G85" s="11">
        <v>102200</v>
      </c>
      <c r="H85" s="24"/>
      <c r="I85" s="11"/>
      <c r="J85" s="24"/>
    </row>
    <row r="86" spans="1:10">
      <c r="A86" s="58" t="s">
        <v>18</v>
      </c>
      <c r="B86" s="59"/>
      <c r="C86" s="59"/>
      <c r="D86" s="59"/>
      <c r="E86" s="60"/>
      <c r="F86" s="11"/>
      <c r="G86" s="11">
        <v>117250</v>
      </c>
      <c r="H86" s="24"/>
      <c r="I86" s="11"/>
      <c r="J86" s="24"/>
    </row>
    <row r="87" spans="1:10" ht="15" customHeight="1">
      <c r="A87" s="58" t="s">
        <v>19</v>
      </c>
      <c r="B87" s="59"/>
      <c r="C87" s="59"/>
      <c r="D87" s="59"/>
      <c r="E87" s="60"/>
      <c r="F87" s="11"/>
      <c r="G87" s="11">
        <v>69650</v>
      </c>
      <c r="H87" s="24"/>
      <c r="I87" s="11"/>
      <c r="J87" s="24"/>
    </row>
    <row r="88" spans="1:10">
      <c r="A88" s="58" t="s">
        <v>20</v>
      </c>
      <c r="B88" s="59"/>
      <c r="C88" s="59"/>
      <c r="D88" s="59"/>
      <c r="E88" s="60"/>
      <c r="F88" s="11"/>
      <c r="G88" s="11">
        <v>74900</v>
      </c>
      <c r="H88" s="24"/>
      <c r="I88" s="11"/>
      <c r="J88" s="24"/>
    </row>
    <row r="89" spans="1:10" ht="15" customHeight="1">
      <c r="A89" s="58" t="s">
        <v>21</v>
      </c>
      <c r="B89" s="59"/>
      <c r="C89" s="59"/>
      <c r="D89" s="59"/>
      <c r="E89" s="60"/>
      <c r="F89" s="11"/>
      <c r="G89" s="11">
        <v>76300</v>
      </c>
      <c r="H89" s="24"/>
      <c r="I89" s="11"/>
      <c r="J89" s="24"/>
    </row>
    <row r="90" spans="1:10" ht="15" customHeight="1">
      <c r="A90" s="58" t="s">
        <v>22</v>
      </c>
      <c r="B90" s="59"/>
      <c r="C90" s="59"/>
      <c r="D90" s="59"/>
      <c r="E90" s="60"/>
      <c r="F90" s="11"/>
      <c r="G90" s="11">
        <v>81200</v>
      </c>
      <c r="H90" s="24"/>
      <c r="I90" s="11"/>
      <c r="J90" s="24"/>
    </row>
    <row r="91" spans="1:10" ht="15" customHeight="1">
      <c r="A91" s="58" t="s">
        <v>23</v>
      </c>
      <c r="B91" s="59"/>
      <c r="C91" s="59"/>
      <c r="D91" s="59"/>
      <c r="E91" s="60"/>
      <c r="F91" s="11"/>
      <c r="G91" s="11">
        <v>76300</v>
      </c>
      <c r="H91" s="24"/>
      <c r="I91" s="11"/>
      <c r="J91" s="24"/>
    </row>
    <row r="92" spans="1:10">
      <c r="A92" s="58" t="s">
        <v>24</v>
      </c>
      <c r="B92" s="59"/>
      <c r="C92" s="59"/>
      <c r="D92" s="59"/>
      <c r="E92" s="60"/>
      <c r="F92" s="11"/>
      <c r="G92" s="11">
        <v>75600</v>
      </c>
      <c r="H92" s="24"/>
      <c r="I92" s="11"/>
      <c r="J92" s="24"/>
    </row>
    <row r="93" spans="1:10" ht="15" customHeight="1">
      <c r="A93" s="58" t="s">
        <v>25</v>
      </c>
      <c r="B93" s="59"/>
      <c r="C93" s="59"/>
      <c r="D93" s="59"/>
      <c r="E93" s="60"/>
      <c r="F93" s="11"/>
      <c r="G93" s="11">
        <v>74900</v>
      </c>
      <c r="H93" s="24"/>
      <c r="I93" s="11"/>
      <c r="J93" s="24"/>
    </row>
    <row r="94" spans="1:10" ht="15" customHeight="1">
      <c r="A94" s="58" t="s">
        <v>26</v>
      </c>
      <c r="B94" s="59"/>
      <c r="C94" s="59"/>
      <c r="D94" s="59"/>
      <c r="E94" s="60"/>
      <c r="F94" s="11"/>
      <c r="G94" s="11">
        <v>69650</v>
      </c>
      <c r="H94" s="24"/>
      <c r="I94" s="11"/>
      <c r="J94" s="24"/>
    </row>
    <row r="95" spans="1:10" ht="15" customHeight="1">
      <c r="A95" s="58" t="s">
        <v>27</v>
      </c>
      <c r="B95" s="59"/>
      <c r="C95" s="59"/>
      <c r="D95" s="59"/>
      <c r="E95" s="60"/>
      <c r="F95" s="11"/>
      <c r="G95" s="11">
        <v>61250</v>
      </c>
      <c r="H95" s="24"/>
      <c r="I95" s="11"/>
      <c r="J95" s="24"/>
    </row>
    <row r="96" spans="1:10" ht="15" customHeight="1">
      <c r="A96" s="58" t="s">
        <v>28</v>
      </c>
      <c r="B96" s="59"/>
      <c r="C96" s="59"/>
      <c r="D96" s="59"/>
      <c r="E96" s="60"/>
      <c r="F96" s="11"/>
      <c r="G96" s="11">
        <v>96250</v>
      </c>
      <c r="H96" s="24"/>
      <c r="I96" s="11"/>
      <c r="J96" s="24"/>
    </row>
    <row r="97" spans="1:10">
      <c r="A97" s="58" t="s">
        <v>29</v>
      </c>
      <c r="B97" s="59"/>
      <c r="C97" s="59"/>
      <c r="D97" s="59"/>
      <c r="E97" s="60"/>
      <c r="F97" s="11"/>
      <c r="G97" s="11">
        <v>61250</v>
      </c>
      <c r="H97" s="24"/>
      <c r="I97" s="11"/>
      <c r="J97" s="24"/>
    </row>
    <row r="98" spans="1:10" ht="15" customHeight="1">
      <c r="A98" s="58" t="s">
        <v>30</v>
      </c>
      <c r="B98" s="59"/>
      <c r="C98" s="59"/>
      <c r="D98" s="59"/>
      <c r="E98" s="60"/>
      <c r="F98" s="11"/>
      <c r="G98" s="11">
        <v>35438</v>
      </c>
      <c r="H98" s="24"/>
      <c r="I98" s="11"/>
      <c r="J98" s="24"/>
    </row>
    <row r="99" spans="1:10" ht="15" customHeight="1">
      <c r="A99" s="58" t="s">
        <v>31</v>
      </c>
      <c r="B99" s="59"/>
      <c r="C99" s="59"/>
      <c r="D99" s="59"/>
      <c r="E99" s="60"/>
      <c r="F99" s="11"/>
      <c r="G99" s="11"/>
      <c r="H99" s="11"/>
      <c r="I99" s="11"/>
      <c r="J99" s="11"/>
    </row>
    <row r="100" spans="1:10" ht="15" customHeight="1">
      <c r="A100" s="58" t="s">
        <v>32</v>
      </c>
      <c r="B100" s="59"/>
      <c r="C100" s="59"/>
      <c r="D100" s="59"/>
      <c r="E100" s="60"/>
      <c r="F100" s="11"/>
      <c r="G100" s="11">
        <v>210</v>
      </c>
      <c r="H100" s="11"/>
      <c r="I100" s="11"/>
      <c r="J100" s="11"/>
    </row>
    <row r="101" spans="1:10" ht="15" customHeight="1">
      <c r="A101" s="62" t="s">
        <v>33</v>
      </c>
      <c r="B101" s="63"/>
      <c r="C101" s="63"/>
      <c r="D101" s="63"/>
      <c r="E101" s="64"/>
      <c r="F101" s="22"/>
      <c r="G101" s="22"/>
      <c r="H101" s="22"/>
      <c r="I101" s="22"/>
      <c r="J101" s="22"/>
    </row>
    <row r="102" spans="1:10" ht="15" customHeight="1">
      <c r="A102" s="65" t="s">
        <v>38</v>
      </c>
      <c r="B102" s="66"/>
      <c r="C102" s="66"/>
      <c r="D102" s="66"/>
      <c r="E102" s="67"/>
      <c r="F102" s="23"/>
      <c r="G102" s="23"/>
      <c r="H102" s="23"/>
      <c r="I102" s="23"/>
      <c r="J102" s="23"/>
    </row>
    <row r="103" spans="1:10" ht="15.75" thickBot="1">
      <c r="A103" s="68" t="s">
        <v>34</v>
      </c>
      <c r="B103" s="69"/>
      <c r="C103" s="69"/>
      <c r="D103" s="69"/>
      <c r="E103" s="70"/>
      <c r="F103" s="23"/>
      <c r="G103" s="23">
        <v>0.5</v>
      </c>
      <c r="H103" s="23">
        <v>0.6</v>
      </c>
      <c r="I103" s="23">
        <v>0.6</v>
      </c>
      <c r="J103" s="23">
        <v>0.6</v>
      </c>
    </row>
    <row r="104" spans="1:10">
      <c r="F104" s="51" t="s">
        <v>39</v>
      </c>
      <c r="G104" s="51"/>
      <c r="H104" s="51"/>
    </row>
    <row r="105" spans="1:10" ht="15.75" thickBot="1">
      <c r="F105" s="51"/>
      <c r="G105" s="51"/>
      <c r="H105" s="51"/>
    </row>
    <row r="106" spans="1:10" ht="15.75" thickBot="1">
      <c r="A106" s="3"/>
      <c r="B106" s="4"/>
      <c r="C106" s="4"/>
      <c r="D106" s="4"/>
      <c r="E106" s="4"/>
      <c r="F106" s="6" t="s">
        <v>4</v>
      </c>
      <c r="G106" s="6" t="s">
        <v>42</v>
      </c>
      <c r="H106" s="6" t="s">
        <v>43</v>
      </c>
      <c r="I106" s="6" t="s">
        <v>44</v>
      </c>
      <c r="J106" s="6" t="s">
        <v>43</v>
      </c>
    </row>
    <row r="107" spans="1:10" ht="15.75" thickBot="1">
      <c r="A107" s="44" t="s">
        <v>3</v>
      </c>
      <c r="B107" s="45"/>
      <c r="C107" s="45"/>
      <c r="D107" s="45"/>
      <c r="E107" s="61"/>
      <c r="F107" s="21"/>
      <c r="G107" s="21"/>
      <c r="H107" s="21"/>
      <c r="I107" s="21"/>
      <c r="J107" s="21"/>
    </row>
    <row r="108" spans="1:10" ht="15" customHeight="1">
      <c r="A108" s="55" t="s">
        <v>5</v>
      </c>
      <c r="B108" s="56"/>
      <c r="C108" s="56"/>
      <c r="D108" s="56"/>
      <c r="E108" s="57"/>
      <c r="F108" s="37">
        <v>410109.09535108798</v>
      </c>
      <c r="G108" s="25">
        <v>546000</v>
      </c>
      <c r="H108" s="27">
        <f t="shared" ref="H108:H133" si="2">(G108/F108)-1</f>
        <v>0.33135306236643669</v>
      </c>
      <c r="I108" s="26">
        <v>1280032.93</v>
      </c>
      <c r="J108" s="29">
        <f>(I108/F108)-1</f>
        <v>2.1212010279952063</v>
      </c>
    </row>
    <row r="109" spans="1:10" ht="16.5" customHeight="1">
      <c r="A109" s="58" t="s">
        <v>6</v>
      </c>
      <c r="B109" s="59"/>
      <c r="C109" s="59"/>
      <c r="D109" s="59"/>
      <c r="E109" s="60"/>
      <c r="F109" s="37">
        <v>285716.77132320002</v>
      </c>
      <c r="G109" s="25">
        <v>402500</v>
      </c>
      <c r="H109" s="27">
        <f t="shared" si="2"/>
        <v>0.40873774450116529</v>
      </c>
      <c r="I109" s="26">
        <v>807863.81</v>
      </c>
      <c r="J109" s="29">
        <f t="shared" ref="J109:J134" si="3">(I109/F109)-1</f>
        <v>1.8274987368037712</v>
      </c>
    </row>
    <row r="110" spans="1:10" ht="16.5" customHeight="1">
      <c r="A110" s="58" t="s">
        <v>7</v>
      </c>
      <c r="B110" s="59"/>
      <c r="C110" s="59"/>
      <c r="D110" s="59"/>
      <c r="E110" s="60"/>
      <c r="F110" s="37">
        <v>306496.17845078406</v>
      </c>
      <c r="G110" s="25">
        <v>349300</v>
      </c>
      <c r="H110" s="27">
        <f t="shared" si="2"/>
        <v>0.13965531891970784</v>
      </c>
      <c r="I110" s="26">
        <v>805777.63</v>
      </c>
      <c r="J110" s="29">
        <f t="shared" si="3"/>
        <v>1.628997314331567</v>
      </c>
    </row>
    <row r="111" spans="1:10" ht="16.5" customHeight="1">
      <c r="A111" s="58" t="s">
        <v>8</v>
      </c>
      <c r="B111" s="59"/>
      <c r="C111" s="59"/>
      <c r="D111" s="59"/>
      <c r="E111" s="60"/>
      <c r="F111" s="37">
        <v>161512.62266563205</v>
      </c>
      <c r="G111" s="25">
        <v>204750</v>
      </c>
      <c r="H111" s="27">
        <f t="shared" si="2"/>
        <v>0.26770277530493192</v>
      </c>
      <c r="I111" s="26">
        <v>329836.59000000003</v>
      </c>
      <c r="J111" s="29">
        <f t="shared" si="3"/>
        <v>1.0421722126501343</v>
      </c>
    </row>
    <row r="112" spans="1:10">
      <c r="A112" s="58" t="s">
        <v>9</v>
      </c>
      <c r="B112" s="59"/>
      <c r="C112" s="59"/>
      <c r="D112" s="59"/>
      <c r="E112" s="60"/>
      <c r="F112" s="37">
        <v>333671.37042657606</v>
      </c>
      <c r="G112" s="25">
        <v>506450</v>
      </c>
      <c r="H112" s="27">
        <f t="shared" si="2"/>
        <v>0.51781077097665973</v>
      </c>
      <c r="I112" s="26">
        <v>840513.42</v>
      </c>
      <c r="J112" s="29">
        <f t="shared" si="3"/>
        <v>1.5189857281595991</v>
      </c>
    </row>
    <row r="113" spans="1:10">
      <c r="A113" s="58" t="s">
        <v>10</v>
      </c>
      <c r="B113" s="59"/>
      <c r="C113" s="59"/>
      <c r="D113" s="59"/>
      <c r="E113" s="60"/>
      <c r="F113" s="37">
        <v>241971.31939075206</v>
      </c>
      <c r="G113" s="25">
        <v>367500</v>
      </c>
      <c r="H113" s="27">
        <f t="shared" si="2"/>
        <v>0.51877503881580078</v>
      </c>
      <c r="I113" s="26">
        <v>637096.93999999994</v>
      </c>
      <c r="J113" s="29">
        <f t="shared" si="3"/>
        <v>1.6329440266066064</v>
      </c>
    </row>
    <row r="114" spans="1:10" ht="16.5" customHeight="1">
      <c r="A114" s="58" t="s">
        <v>11</v>
      </c>
      <c r="B114" s="59"/>
      <c r="C114" s="59"/>
      <c r="D114" s="59"/>
      <c r="E114" s="60"/>
      <c r="F114" s="37">
        <v>228573.41705856007</v>
      </c>
      <c r="G114" s="25">
        <v>314825</v>
      </c>
      <c r="H114" s="27">
        <f t="shared" si="2"/>
        <v>0.37734739258564987</v>
      </c>
      <c r="I114" s="26">
        <v>463307.1</v>
      </c>
      <c r="J114" s="29">
        <f t="shared" si="3"/>
        <v>1.0269509287744585</v>
      </c>
    </row>
    <row r="115" spans="1:10" ht="16.5" customHeight="1">
      <c r="A115" s="58" t="s">
        <v>40</v>
      </c>
      <c r="B115" s="59"/>
      <c r="C115" s="59"/>
      <c r="D115" s="59"/>
      <c r="E115" s="60"/>
      <c r="F115" s="37">
        <v>195043.01986209603</v>
      </c>
      <c r="G115" s="25"/>
      <c r="H115" s="27">
        <f t="shared" si="2"/>
        <v>-1</v>
      </c>
      <c r="I115" s="26">
        <v>467256.93</v>
      </c>
      <c r="J115" s="29">
        <f t="shared" si="3"/>
        <v>1.3956608666660881</v>
      </c>
    </row>
    <row r="116" spans="1:10" ht="16.5" customHeight="1">
      <c r="A116" s="58" t="s">
        <v>12</v>
      </c>
      <c r="B116" s="59"/>
      <c r="C116" s="59"/>
      <c r="D116" s="59"/>
      <c r="E116" s="60"/>
      <c r="F116" s="37">
        <v>228573.41705856007</v>
      </c>
      <c r="G116" s="25">
        <v>314825</v>
      </c>
      <c r="H116" s="27">
        <f t="shared" si="2"/>
        <v>0.37734739258564987</v>
      </c>
      <c r="I116" s="26">
        <v>766248.92</v>
      </c>
      <c r="J116" s="29">
        <f t="shared" si="3"/>
        <v>2.3523098611405393</v>
      </c>
    </row>
    <row r="117" spans="1:10" ht="16.5" customHeight="1">
      <c r="A117" s="58" t="s">
        <v>14</v>
      </c>
      <c r="B117" s="59"/>
      <c r="C117" s="59"/>
      <c r="D117" s="59"/>
      <c r="E117" s="60"/>
      <c r="F117" s="37">
        <v>68626.560701664013</v>
      </c>
      <c r="G117" s="25">
        <v>96390</v>
      </c>
      <c r="H117" s="27">
        <f t="shared" si="2"/>
        <v>0.40455822081817949</v>
      </c>
      <c r="I117" s="26">
        <v>198145.24</v>
      </c>
      <c r="J117" s="29">
        <f t="shared" si="3"/>
        <v>1.8872966672682971</v>
      </c>
    </row>
    <row r="118" spans="1:10" ht="16.5" customHeight="1">
      <c r="A118" s="58" t="s">
        <v>15</v>
      </c>
      <c r="B118" s="59"/>
      <c r="C118" s="59"/>
      <c r="D118" s="59"/>
      <c r="E118" s="60"/>
      <c r="F118" s="37">
        <v>75232.052967456024</v>
      </c>
      <c r="G118" s="25">
        <v>103250</v>
      </c>
      <c r="H118" s="27">
        <f t="shared" si="2"/>
        <v>0.37242034382158917</v>
      </c>
      <c r="I118" s="26">
        <v>220940.71</v>
      </c>
      <c r="J118" s="29">
        <f t="shared" si="3"/>
        <v>1.9367895901441745</v>
      </c>
    </row>
    <row r="119" spans="1:10" ht="16.5" customHeight="1">
      <c r="A119" s="58" t="s">
        <v>16</v>
      </c>
      <c r="B119" s="59"/>
      <c r="C119" s="59"/>
      <c r="D119" s="59"/>
      <c r="E119" s="60"/>
      <c r="F119" s="37">
        <v>70973.032422096003</v>
      </c>
      <c r="G119" s="25">
        <v>103250</v>
      </c>
      <c r="H119" s="27">
        <f t="shared" si="2"/>
        <v>0.45477791319305694</v>
      </c>
      <c r="I119" s="26">
        <v>225344.94</v>
      </c>
      <c r="J119" s="29">
        <f t="shared" si="3"/>
        <v>2.17507836863743</v>
      </c>
    </row>
    <row r="120" spans="1:10">
      <c r="A120" s="58" t="s">
        <v>17</v>
      </c>
      <c r="B120" s="59"/>
      <c r="C120" s="59"/>
      <c r="D120" s="59"/>
      <c r="E120" s="60"/>
      <c r="F120" s="37">
        <v>93807.829890432025</v>
      </c>
      <c r="G120" s="25">
        <v>116025</v>
      </c>
      <c r="H120" s="27">
        <f t="shared" si="2"/>
        <v>0.23683705438573455</v>
      </c>
      <c r="I120" s="26">
        <v>240759.77</v>
      </c>
      <c r="J120" s="29">
        <f t="shared" si="3"/>
        <v>1.5665210492685793</v>
      </c>
    </row>
    <row r="121" spans="1:10">
      <c r="A121" s="58" t="s">
        <v>18</v>
      </c>
      <c r="B121" s="59"/>
      <c r="C121" s="59"/>
      <c r="D121" s="59"/>
      <c r="E121" s="60"/>
      <c r="F121" s="37">
        <v>76501.738290096007</v>
      </c>
      <c r="G121" s="25">
        <v>134750</v>
      </c>
      <c r="H121" s="27">
        <f t="shared" si="2"/>
        <v>0.7613978846993712</v>
      </c>
      <c r="I121" s="26">
        <v>220940.71</v>
      </c>
      <c r="J121" s="29">
        <f t="shared" si="3"/>
        <v>1.8880482318217231</v>
      </c>
    </row>
    <row r="122" spans="1:10" ht="16.5" customHeight="1">
      <c r="A122" s="58" t="s">
        <v>19</v>
      </c>
      <c r="B122" s="59"/>
      <c r="C122" s="59"/>
      <c r="D122" s="59"/>
      <c r="E122" s="60"/>
      <c r="F122" s="37">
        <v>41654.644244010007</v>
      </c>
      <c r="G122" s="25">
        <v>75250</v>
      </c>
      <c r="H122" s="27">
        <f t="shared" si="2"/>
        <v>0.80652125028822086</v>
      </c>
      <c r="I122" s="26">
        <v>89652.26</v>
      </c>
      <c r="J122" s="29">
        <f t="shared" si="3"/>
        <v>1.1522752535065068</v>
      </c>
    </row>
    <row r="123" spans="1:10">
      <c r="A123" s="58" t="s">
        <v>20</v>
      </c>
      <c r="B123" s="59"/>
      <c r="C123" s="59"/>
      <c r="D123" s="59"/>
      <c r="E123" s="60"/>
      <c r="F123" s="37">
        <v>44702.538342776999</v>
      </c>
      <c r="G123" s="25">
        <v>82600</v>
      </c>
      <c r="H123" s="27">
        <f t="shared" si="2"/>
        <v>0.8477697925479537</v>
      </c>
      <c r="I123" s="26">
        <v>96175.5</v>
      </c>
      <c r="J123" s="29">
        <f t="shared" si="3"/>
        <v>1.1514550082711348</v>
      </c>
    </row>
    <row r="124" spans="1:10" ht="16.5" customHeight="1">
      <c r="A124" s="58" t="s">
        <v>21</v>
      </c>
      <c r="B124" s="59"/>
      <c r="C124" s="59"/>
      <c r="D124" s="59"/>
      <c r="E124" s="60"/>
      <c r="F124" s="37">
        <v>61509.958365240011</v>
      </c>
      <c r="G124" s="25">
        <v>85750</v>
      </c>
      <c r="H124" s="27">
        <f t="shared" si="2"/>
        <v>0.39408320667078067</v>
      </c>
      <c r="I124" s="26">
        <v>201989.07</v>
      </c>
      <c r="J124" s="29">
        <f t="shared" si="3"/>
        <v>2.2838433867994028</v>
      </c>
    </row>
    <row r="125" spans="1:10" ht="16.5" customHeight="1">
      <c r="A125" s="58" t="s">
        <v>22</v>
      </c>
      <c r="B125" s="59"/>
      <c r="C125" s="59"/>
      <c r="D125" s="59"/>
      <c r="E125" s="60"/>
      <c r="F125" s="37">
        <v>71198.045383248013</v>
      </c>
      <c r="G125" s="25">
        <v>87500</v>
      </c>
      <c r="H125" s="27">
        <f t="shared" si="2"/>
        <v>0.22896632244608828</v>
      </c>
      <c r="I125" s="26">
        <v>209930.12</v>
      </c>
      <c r="J125" s="29">
        <f t="shared" si="3"/>
        <v>1.9485376862521826</v>
      </c>
    </row>
    <row r="126" spans="1:10" ht="16.5" customHeight="1">
      <c r="A126" s="58" t="s">
        <v>23</v>
      </c>
      <c r="B126" s="59"/>
      <c r="C126" s="59"/>
      <c r="D126" s="59"/>
      <c r="E126" s="60"/>
      <c r="F126" s="37">
        <v>61509.958365240011</v>
      </c>
      <c r="G126" s="25">
        <v>85750</v>
      </c>
      <c r="H126" s="27">
        <f t="shared" si="2"/>
        <v>0.39408320667078067</v>
      </c>
      <c r="I126" s="26">
        <v>109442.05</v>
      </c>
      <c r="J126" s="29">
        <f t="shared" si="3"/>
        <v>0.77925742284109512</v>
      </c>
    </row>
    <row r="127" spans="1:10">
      <c r="A127" s="58" t="s">
        <v>24</v>
      </c>
      <c r="B127" s="59"/>
      <c r="C127" s="59"/>
      <c r="D127" s="59"/>
      <c r="E127" s="60"/>
      <c r="F127" s="37">
        <v>51751.171391472009</v>
      </c>
      <c r="G127" s="25">
        <v>84700</v>
      </c>
      <c r="H127" s="27">
        <f t="shared" si="2"/>
        <v>0.63667792868467465</v>
      </c>
      <c r="I127" s="26">
        <v>111644.17</v>
      </c>
      <c r="J127" s="29">
        <f t="shared" si="3"/>
        <v>1.157326433356785</v>
      </c>
    </row>
    <row r="128" spans="1:10" ht="16.5" customHeight="1">
      <c r="A128" s="58" t="s">
        <v>25</v>
      </c>
      <c r="B128" s="59"/>
      <c r="C128" s="59"/>
      <c r="D128" s="59"/>
      <c r="E128" s="60"/>
      <c r="F128" s="37">
        <v>43776.354407688006</v>
      </c>
      <c r="G128" s="25">
        <v>82810</v>
      </c>
      <c r="H128" s="27">
        <f t="shared" si="2"/>
        <v>0.89166048933158537</v>
      </c>
      <c r="I128" s="26">
        <v>203323.76</v>
      </c>
      <c r="J128" s="29">
        <f t="shared" si="3"/>
        <v>3.6446023829771503</v>
      </c>
    </row>
    <row r="129" spans="1:10" ht="16.5" customHeight="1">
      <c r="A129" s="58" t="s">
        <v>26</v>
      </c>
      <c r="B129" s="59"/>
      <c r="C129" s="59"/>
      <c r="D129" s="59"/>
      <c r="E129" s="60"/>
      <c r="F129" s="37">
        <v>43776.354407688006</v>
      </c>
      <c r="G129" s="25">
        <v>75250</v>
      </c>
      <c r="H129" s="27">
        <f t="shared" si="2"/>
        <v>0.71896451904603076</v>
      </c>
      <c r="I129" s="26">
        <v>103936.76</v>
      </c>
      <c r="J129" s="29">
        <f t="shared" si="3"/>
        <v>1.3742671450445543</v>
      </c>
    </row>
    <row r="130" spans="1:10" ht="16.5" customHeight="1">
      <c r="A130" s="58" t="s">
        <v>27</v>
      </c>
      <c r="B130" s="59"/>
      <c r="C130" s="59"/>
      <c r="D130" s="59"/>
      <c r="E130" s="60"/>
      <c r="F130" s="37">
        <v>43776.354407688006</v>
      </c>
      <c r="G130" s="25">
        <v>68250</v>
      </c>
      <c r="H130" s="27">
        <f t="shared" si="2"/>
        <v>0.55906084285570223</v>
      </c>
      <c r="I130" s="26">
        <v>93213.119999999995</v>
      </c>
      <c r="J130" s="29">
        <f t="shared" si="3"/>
        <v>1.129302936738604</v>
      </c>
    </row>
    <row r="131" spans="1:10" ht="16.5" customHeight="1">
      <c r="A131" s="58" t="s">
        <v>28</v>
      </c>
      <c r="B131" s="59"/>
      <c r="C131" s="59"/>
      <c r="D131" s="59"/>
      <c r="E131" s="60"/>
      <c r="F131" s="37">
        <v>59410.982498616009</v>
      </c>
      <c r="G131" s="25">
        <v>103460</v>
      </c>
      <c r="H131" s="27">
        <f t="shared" si="2"/>
        <v>0.7414288680112322</v>
      </c>
      <c r="I131" s="26">
        <v>239285.6</v>
      </c>
      <c r="J131" s="29">
        <f t="shared" si="3"/>
        <v>3.0276324332049924</v>
      </c>
    </row>
    <row r="132" spans="1:10">
      <c r="A132" s="58" t="s">
        <v>41</v>
      </c>
      <c r="B132" s="59"/>
      <c r="C132" s="59"/>
      <c r="D132" s="59"/>
      <c r="E132" s="60"/>
      <c r="F132" s="37">
        <v>17374.513580298</v>
      </c>
      <c r="G132" s="25">
        <v>68250</v>
      </c>
      <c r="H132" s="27">
        <f t="shared" si="2"/>
        <v>2.9281675244936212</v>
      </c>
      <c r="I132" s="26">
        <v>90250.75</v>
      </c>
      <c r="J132" s="29">
        <f t="shared" si="3"/>
        <v>4.1944331899075848</v>
      </c>
    </row>
    <row r="133" spans="1:10" ht="16.5" customHeight="1">
      <c r="A133" s="58" t="s">
        <v>30</v>
      </c>
      <c r="B133" s="59"/>
      <c r="C133" s="59"/>
      <c r="D133" s="59"/>
      <c r="E133" s="60"/>
      <c r="F133" s="37">
        <v>20963.211676343999</v>
      </c>
      <c r="G133" s="25">
        <v>39900</v>
      </c>
      <c r="H133" s="27">
        <f t="shared" si="2"/>
        <v>0.90333430850318019</v>
      </c>
      <c r="I133" s="26">
        <v>74077.5</v>
      </c>
      <c r="J133" s="29">
        <f t="shared" si="3"/>
        <v>2.533690406971036</v>
      </c>
    </row>
    <row r="134" spans="1:10">
      <c r="A134" s="62" t="s">
        <v>31</v>
      </c>
      <c r="B134" s="63"/>
      <c r="C134" s="63"/>
      <c r="D134" s="63"/>
      <c r="E134" s="64"/>
      <c r="F134" s="37">
        <v>26735</v>
      </c>
      <c r="G134" s="31"/>
      <c r="H134" s="31"/>
      <c r="I134" s="26">
        <v>44446.5</v>
      </c>
      <c r="J134" s="29">
        <f t="shared" si="3"/>
        <v>0.66248363568356083</v>
      </c>
    </row>
    <row r="135" spans="1:10">
      <c r="A135" s="58" t="s">
        <v>32</v>
      </c>
      <c r="B135" s="59"/>
      <c r="C135" s="59"/>
      <c r="D135" s="59"/>
      <c r="E135" s="60"/>
      <c r="F135" s="11"/>
      <c r="G135" s="23"/>
      <c r="H135" s="23"/>
      <c r="I135" s="11">
        <v>457.06</v>
      </c>
      <c r="J135" s="23"/>
    </row>
    <row r="136" spans="1:10" ht="15.75" thickBot="1">
      <c r="A136" s="68" t="s">
        <v>34</v>
      </c>
      <c r="B136" s="69"/>
      <c r="C136" s="69"/>
      <c r="D136" s="69"/>
      <c r="E136" s="70"/>
      <c r="F136" s="23">
        <v>0.5</v>
      </c>
      <c r="G136" s="23">
        <v>0.5</v>
      </c>
      <c r="H136" s="23">
        <v>0.6</v>
      </c>
      <c r="I136" s="23">
        <v>0.5</v>
      </c>
      <c r="J136" s="23">
        <v>0.6</v>
      </c>
    </row>
    <row r="137" spans="1:10">
      <c r="A137" s="58" t="s">
        <v>32</v>
      </c>
      <c r="B137" s="59"/>
      <c r="C137" s="59"/>
      <c r="D137" s="59"/>
      <c r="E137" s="60"/>
      <c r="F137" s="11"/>
    </row>
  </sheetData>
  <mergeCells count="130">
    <mergeCell ref="F104:H105"/>
    <mergeCell ref="A107:E107"/>
    <mergeCell ref="A108:E108"/>
    <mergeCell ref="A109:E109"/>
    <mergeCell ref="A120:E120"/>
    <mergeCell ref="A121:E121"/>
    <mergeCell ref="A122:E122"/>
    <mergeCell ref="A123:E123"/>
    <mergeCell ref="A124:E124"/>
    <mergeCell ref="A116:E116"/>
    <mergeCell ref="A117:E117"/>
    <mergeCell ref="A118:E118"/>
    <mergeCell ref="A119:E119"/>
    <mergeCell ref="A115:E115"/>
    <mergeCell ref="A43:E43"/>
    <mergeCell ref="A44:E44"/>
    <mergeCell ref="A45:E45"/>
    <mergeCell ref="A46:E46"/>
    <mergeCell ref="A47:E47"/>
    <mergeCell ref="A48:E48"/>
    <mergeCell ref="A49:E49"/>
    <mergeCell ref="A50:E50"/>
    <mergeCell ref="A110:E110"/>
    <mergeCell ref="A51:E51"/>
    <mergeCell ref="A64:E64"/>
    <mergeCell ref="A53:E53"/>
    <mergeCell ref="A54:E54"/>
    <mergeCell ref="A55:E55"/>
    <mergeCell ref="A56:E56"/>
    <mergeCell ref="A57:E57"/>
    <mergeCell ref="A58:E58"/>
    <mergeCell ref="A59:E59"/>
    <mergeCell ref="A60:E60"/>
    <mergeCell ref="A61:E61"/>
    <mergeCell ref="A62:E62"/>
    <mergeCell ref="A63:E63"/>
    <mergeCell ref="A52:E52"/>
    <mergeCell ref="A65:E65"/>
    <mergeCell ref="A22:E22"/>
    <mergeCell ref="A23:E23"/>
    <mergeCell ref="A24:E24"/>
    <mergeCell ref="A25:E25"/>
    <mergeCell ref="A26:E26"/>
    <mergeCell ref="A27:E27"/>
    <mergeCell ref="A28:E28"/>
    <mergeCell ref="A39:E39"/>
    <mergeCell ref="A40:E40"/>
    <mergeCell ref="F1:H2"/>
    <mergeCell ref="A2:E2"/>
    <mergeCell ref="A5:E5"/>
    <mergeCell ref="A21:E21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4:E4"/>
    <mergeCell ref="A6:E6"/>
    <mergeCell ref="A7:E7"/>
    <mergeCell ref="A8:E8"/>
    <mergeCell ref="A9:E9"/>
    <mergeCell ref="F36:H36"/>
    <mergeCell ref="A38:E38"/>
    <mergeCell ref="A29:E29"/>
    <mergeCell ref="A30:E30"/>
    <mergeCell ref="A31:E31"/>
    <mergeCell ref="A32:E32"/>
    <mergeCell ref="A34:E34"/>
    <mergeCell ref="A41:E41"/>
    <mergeCell ref="A42:E42"/>
    <mergeCell ref="A33:E33"/>
    <mergeCell ref="A66:E66"/>
    <mergeCell ref="A67:E67"/>
    <mergeCell ref="A73:E73"/>
    <mergeCell ref="F70:H71"/>
    <mergeCell ref="A72:E72"/>
    <mergeCell ref="A70:E70"/>
    <mergeCell ref="A85:E85"/>
    <mergeCell ref="A74:E74"/>
    <mergeCell ref="A75:E75"/>
    <mergeCell ref="A76:E76"/>
    <mergeCell ref="A77:E77"/>
    <mergeCell ref="A78:E78"/>
    <mergeCell ref="A79:E79"/>
    <mergeCell ref="A80:E80"/>
    <mergeCell ref="A81:E81"/>
    <mergeCell ref="A82:E82"/>
    <mergeCell ref="A83:E83"/>
    <mergeCell ref="A84:E84"/>
    <mergeCell ref="A97:E97"/>
    <mergeCell ref="A86:E86"/>
    <mergeCell ref="A87:E87"/>
    <mergeCell ref="A88:E88"/>
    <mergeCell ref="A89:E89"/>
    <mergeCell ref="A90:E90"/>
    <mergeCell ref="A91:E91"/>
    <mergeCell ref="A92:E92"/>
    <mergeCell ref="A93:E93"/>
    <mergeCell ref="A94:E94"/>
    <mergeCell ref="A95:E95"/>
    <mergeCell ref="A96:E96"/>
    <mergeCell ref="A137:E137"/>
    <mergeCell ref="A103:E103"/>
    <mergeCell ref="A111:E111"/>
    <mergeCell ref="A112:E112"/>
    <mergeCell ref="A113:E113"/>
    <mergeCell ref="A114:E114"/>
    <mergeCell ref="A98:E98"/>
    <mergeCell ref="A99:E99"/>
    <mergeCell ref="A100:E100"/>
    <mergeCell ref="A101:E101"/>
    <mergeCell ref="A102:E102"/>
    <mergeCell ref="A134:E134"/>
    <mergeCell ref="A135:E135"/>
    <mergeCell ref="A136:E136"/>
    <mergeCell ref="A130:E130"/>
    <mergeCell ref="A131:E131"/>
    <mergeCell ref="A132:E132"/>
    <mergeCell ref="A133:E133"/>
    <mergeCell ref="A125:E125"/>
    <mergeCell ref="A126:E126"/>
    <mergeCell ref="A127:E127"/>
    <mergeCell ref="A128:E128"/>
    <mergeCell ref="A129:E129"/>
  </mergeCells>
  <phoneticPr fontId="13" type="noConversion"/>
  <pageMargins left="0.70866141732283472" right="0.70866141732283472" top="0.74803149606299213" bottom="0.74803149606299213" header="0.31496062992125984" footer="0.31496062992125984"/>
  <pageSetup scale="65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0269a7-69c5-483f-a552-e74dab880ae2">
      <Terms xmlns="http://schemas.microsoft.com/office/infopath/2007/PartnerControls"/>
    </lcf76f155ced4ddcb4097134ff3c332f>
    <TaxCatchAll xmlns="40de77e2-37bb-4c7a-ab4d-547915d99553" xsi:nil="true"/>
  </documentManagement>
</p:properties>
</file>

<file path=customXml/itemProps1.xml><?xml version="1.0" encoding="utf-8"?>
<ds:datastoreItem xmlns:ds="http://schemas.openxmlformats.org/officeDocument/2006/customXml" ds:itemID="{348BF1FB-5641-41E6-ADE1-D3F4C1366DC3}"/>
</file>

<file path=customXml/itemProps2.xml><?xml version="1.0" encoding="utf-8"?>
<ds:datastoreItem xmlns:ds="http://schemas.openxmlformats.org/officeDocument/2006/customXml" ds:itemID="{94C452E3-81DB-479E-AD8D-9536361D0912}"/>
</file>

<file path=customXml/itemProps3.xml><?xml version="1.0" encoding="utf-8"?>
<ds:datastoreItem xmlns:ds="http://schemas.openxmlformats.org/officeDocument/2006/customXml" ds:itemID="{62878C0E-B56C-410F-973E-347C79AE0A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Matar, Augusto Oscar</dc:creator>
  <cp:keywords/>
  <dc:description/>
  <cp:lastModifiedBy>Gil, Federico</cp:lastModifiedBy>
  <cp:revision/>
  <dcterms:created xsi:type="dcterms:W3CDTF">2017-02-01T12:56:19Z</dcterms:created>
  <dcterms:modified xsi:type="dcterms:W3CDTF">2023-03-23T18:06:40Z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0x010100CFAFEA61DE254B44B363149992BD50B3</vt:lpwstr>
  </property>
  <property fmtid="{D5CDD505-2E9C-101B-9397-08002B2CF9AE}" pid="3" name="MediaServiceImageTags">
    <vt:lpwstr/>
  </property>
</Properties>
</file>