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-my.sharepoint.com/personal/evangelina_cordero_pecomenergia_com_ar/Documents/Evangelina/AL/"/>
    </mc:Choice>
  </mc:AlternateContent>
  <xr:revisionPtr revIDLastSave="22" documentId="8_{A752B26D-F1C8-4D97-9B3B-E7CE1F2AC5E0}" xr6:coauthVersionLast="47" xr6:coauthVersionMax="47" xr10:uidLastSave="{AF0CE15E-F4B3-4F39-97E1-D1EC410402B6}"/>
  <bookViews>
    <workbookView xWindow="-120" yWindow="-120" windowWidth="20730" windowHeight="11160" xr2:uid="{76D3705E-F27F-44A5-821E-6D23FF35B6D4}"/>
  </bookViews>
  <sheets>
    <sheet name="Colombia" sheetId="1" r:id="rId1"/>
  </sheets>
  <externalReferences>
    <externalReference r:id="rId2"/>
  </externalReferences>
  <definedNames>
    <definedName name="TABL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 s="1"/>
  <c r="J7" i="1" s="1"/>
  <c r="J8" i="1" s="1"/>
  <c r="J9" i="1" s="1"/>
  <c r="J10" i="1" s="1"/>
  <c r="I5" i="1"/>
  <c r="I6" i="1" s="1"/>
  <c r="I7" i="1" s="1"/>
  <c r="I8" i="1" s="1"/>
  <c r="I9" i="1" s="1"/>
  <c r="I10" i="1" s="1"/>
  <c r="G5" i="1"/>
  <c r="G6" i="1"/>
  <c r="G7" i="1" s="1"/>
  <c r="G8" i="1" s="1"/>
  <c r="G9" i="1" s="1"/>
  <c r="G10" i="1" s="1"/>
  <c r="G4" i="1"/>
  <c r="J4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F254F0E9-6D6B-41B0-9880-9980483F278C}">
      <text>
        <r>
          <rPr>
            <b/>
            <sz val="12"/>
            <color indexed="81"/>
            <rFont val="Tahoma"/>
            <family val="2"/>
          </rPr>
          <t>Valores posibles:
AR01 Buenos Aires
AR02 Neuquén
AR03 Río Gallegos
AR04 Comodoro Rivadavia
AR05 Rincón de los Sauces
AR07 Mendoza
AR09 Bahía Blanca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E9FE2474-2FB4-4C33-A7E2-1CB894CE454E}">
      <text>
        <r>
          <rPr>
            <b/>
            <sz val="14"/>
            <color indexed="81"/>
            <rFont val="Tahoma"/>
            <family val="2"/>
          </rPr>
          <t>Valores posibles:
01 Tratamientos Químico
02 Mediciones Físicas
03 Servicios O&amp;M
04 Artificial Lift
05 Representadas
06 Obras (E&amp;C)
07 Administración
08 Serv. Medioambiental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12064657-1ED1-490D-B64F-36DD050F9F4E}">
      <text>
        <r>
          <rPr>
            <b/>
            <sz val="9"/>
            <color indexed="81"/>
            <rFont val="Tahoma"/>
            <family val="2"/>
          </rPr>
          <t xml:space="preserve">Se debe poner siempre un almacén para poder determinar el número legal del remito aunque sea de servicios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<sst xmlns="http://schemas.openxmlformats.org/spreadsheetml/2006/main" count="105" uniqueCount="45">
  <si>
    <t>Pedido (separa los pedidos)</t>
  </si>
  <si>
    <t>Clase de Pedido</t>
  </si>
  <si>
    <t>Org Venta</t>
  </si>
  <si>
    <t>Oficina de Ventas</t>
  </si>
  <si>
    <t>Cliente</t>
  </si>
  <si>
    <t>Destinatario</t>
  </si>
  <si>
    <t>N°  pedido</t>
  </si>
  <si>
    <t>Moneda</t>
  </si>
  <si>
    <t>Fecha prestación de Servicios</t>
  </si>
  <si>
    <t>Fecha de Pedido</t>
  </si>
  <si>
    <t>Grupo de Clientes 3</t>
  </si>
  <si>
    <t>Contrato Referencia</t>
  </si>
  <si>
    <t>Material</t>
  </si>
  <si>
    <t>Cantidad</t>
  </si>
  <si>
    <t>Unidad medida</t>
  </si>
  <si>
    <t>Centro</t>
  </si>
  <si>
    <t>ALMACEN</t>
  </si>
  <si>
    <t>Precio unitario</t>
  </si>
  <si>
    <t>Tipo unidad</t>
  </si>
  <si>
    <t>Moneda del precio</t>
  </si>
  <si>
    <t>Cantidad unidad de medida</t>
  </si>
  <si>
    <t>PEP</t>
  </si>
  <si>
    <t>Orden</t>
  </si>
  <si>
    <t>CEBE</t>
  </si>
  <si>
    <t>Agrupa los pedidos</t>
  </si>
  <si>
    <t>Área comercial</t>
  </si>
  <si>
    <t>habilita o número legal remito para cut overr</t>
  </si>
  <si>
    <t>Fecha de inicio de prestación</t>
  </si>
  <si>
    <t>Negocio</t>
  </si>
  <si>
    <t>Aclaración ver comentario</t>
  </si>
  <si>
    <t>AR20</t>
  </si>
  <si>
    <t>USD</t>
  </si>
  <si>
    <t>un</t>
  </si>
  <si>
    <t>ZEXP</t>
  </si>
  <si>
    <t>AR04</t>
  </si>
  <si>
    <t>Colombia- 02-2024</t>
  </si>
  <si>
    <t>04</t>
  </si>
  <si>
    <t>B13-275-20LAC</t>
  </si>
  <si>
    <t>APB200D</t>
  </si>
  <si>
    <t>P23-225-2ML5</t>
  </si>
  <si>
    <t>V11-150CTC</t>
  </si>
  <si>
    <t>AR0CFAL103</t>
  </si>
  <si>
    <t>AR23</t>
  </si>
  <si>
    <t>20.04.2024</t>
  </si>
  <si>
    <t>21.03.2024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</si>
</sst>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17">
    <xf numFmtId="0" fontId="0" fillId="0" borderId="0" xfId="0"/>
    <xf numFmtId="0" fontId="0" fillId="2" borderId="0" xfId="1" applyFont="1" applyFill="1" applyAlignment="1">
      <alignment wrapText="1"/>
    </xf>
    <xf numFmtId="0" fontId="2" fillId="2" borderId="0" xfId="1" applyFont="1" applyFill="1" applyAlignment="1">
      <alignment wrapText="1"/>
    </xf>
    <xf numFmtId="0" fontId="2" fillId="3" borderId="0" xfId="1" applyFont="1" applyFill="1" applyAlignment="1">
      <alignment wrapText="1"/>
    </xf>
    <xf numFmtId="0" fontId="2" fillId="4" borderId="0" xfId="1" applyFont="1" applyFill="1" applyAlignment="1">
      <alignment wrapText="1"/>
    </xf>
    <xf numFmtId="0" fontId="0" fillId="0" borderId="0" xfId="2" applyFont="1"/>
    <xf numFmtId="0" fontId="1" fillId="0" borderId="0" xfId="2"/>
    <xf numFmtId="0" fontId="1" fillId="0" borderId="0" xfId="2" quotePrefix="1"/>
    <xf numFmtId="0" fontId="0" fillId="5" borderId="0" xfId="0" applyFill="1"/>
    <xf numFmtId="0" fontId="1" fillId="5" borderId="0" xfId="2" applyFill="1"/>
    <xf numFmtId="0" fontId="0" fillId="5" borderId="0" xfId="2" applyFont="1" applyFill="1"/>
    <xf numFmtId="0" fontId="1" fillId="5" borderId="0" xfId="2" quotePrefix="1" applyFill="1"/>
    <xf numFmtId="0" fontId="0" fillId="5" borderId="0" xfId="0" applyFill="1" applyAlignment="1">
      <alignment horizontal="center" vertical="center"/>
    </xf>
    <xf numFmtId="0" fontId="0" fillId="6" borderId="0" xfId="2" applyFont="1" applyFill="1"/>
    <xf numFmtId="0" fontId="1" fillId="6" borderId="0" xfId="2" applyFill="1"/>
    <xf numFmtId="0" fontId="8" fillId="6" borderId="1" xfId="0" applyFont="1" applyFill="1" applyBorder="1"/>
    <xf numFmtId="0" fontId="8" fillId="6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FA36B33-5646-4CF6-90F1-B4028D2DD9AF}"/>
    <cellStyle name="Normal 2 2" xfId="2" xr:uid="{F1894815-2D7D-4343-B7B4-246FF3EF0397}"/>
    <cellStyle name="Normal 2 3" xfId="3" xr:uid="{E015C9DC-768B-4E40-B642-C0F099315A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vangelina_cordero_pecomenergia_com_ar/Documents/Evangelina/Yacimiento/Catriel%2012121/Diciembre%202023/MODELO%20MAPEO%20PEDIDOS%20TQ-diciembre%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UTE"/>
      <sheetName val="PS- EM"/>
      <sheetName val="PS- LR y ES"/>
      <sheetName val="ypf-Paso Barda"/>
      <sheetName val="ypf-Catriel"/>
      <sheetName val="Aconcagua"/>
      <sheetName val="Hoja2"/>
      <sheetName val="Vista"/>
      <sheetName val="Vista remitos"/>
      <sheetName val="ypf-Catriel remitos final"/>
      <sheetName val="Hoja3"/>
      <sheetName val="bajas"/>
      <sheetName val="Puesto Morales"/>
      <sheetName val="Medio ambiental"/>
      <sheetName val="Pluspetrol"/>
      <sheetName val="Pampetrol"/>
      <sheetName val="27-12-23 Bajas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EA11-95E0-4BE6-B901-263CFFA79C7A}">
  <dimension ref="A1:Y10"/>
  <sheetViews>
    <sheetView tabSelected="1" zoomScale="82" zoomScaleNormal="82" workbookViewId="0">
      <selection activeCell="A4" sqref="A4"/>
    </sheetView>
  </sheetViews>
  <sheetFormatPr baseColWidth="10" defaultRowHeight="15" x14ac:dyDescent="0.25"/>
  <cols>
    <col min="1" max="1" width="21" customWidth="1"/>
    <col min="6" max="6" width="13" customWidth="1"/>
    <col min="7" max="7" width="30.5703125" customWidth="1"/>
    <col min="9" max="9" width="17.42578125" bestFit="1" customWidth="1"/>
    <col min="17" max="17" width="14.140625" customWidth="1"/>
    <col min="18" max="18" width="9" customWidth="1"/>
    <col min="19" max="19" width="8.28515625" customWidth="1"/>
    <col min="21" max="21" width="10" customWidth="1"/>
    <col min="24" max="24" width="12.5703125" bestFit="1" customWidth="1"/>
  </cols>
  <sheetData>
    <row r="1" spans="1:25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5" ht="21" customHeight="1" x14ac:dyDescent="0.25">
      <c r="A2" s="4" t="s">
        <v>24</v>
      </c>
      <c r="B2" s="4"/>
      <c r="C2" s="4"/>
      <c r="D2" s="4" t="s">
        <v>25</v>
      </c>
      <c r="E2" s="4"/>
      <c r="F2" s="4"/>
      <c r="G2" s="4" t="s">
        <v>26</v>
      </c>
      <c r="H2" s="4"/>
      <c r="I2" s="4"/>
      <c r="J2" s="4" t="s">
        <v>27</v>
      </c>
      <c r="K2" s="4" t="s">
        <v>28</v>
      </c>
      <c r="L2" s="4"/>
      <c r="M2" s="4"/>
      <c r="N2" s="4"/>
      <c r="O2" s="4"/>
      <c r="P2" s="4"/>
      <c r="Q2" s="4" t="s">
        <v>29</v>
      </c>
      <c r="R2" s="4"/>
      <c r="S2" s="4"/>
      <c r="T2" s="4"/>
      <c r="U2" s="4"/>
      <c r="V2" s="4"/>
      <c r="W2" s="4"/>
      <c r="X2" s="4"/>
    </row>
    <row r="3" spans="1:25" x14ac:dyDescent="0.25">
      <c r="A3">
        <v>1</v>
      </c>
      <c r="B3" s="5" t="s">
        <v>33</v>
      </c>
      <c r="C3" s="6" t="s">
        <v>30</v>
      </c>
      <c r="D3" s="6" t="s">
        <v>34</v>
      </c>
      <c r="E3">
        <v>301578</v>
      </c>
      <c r="F3">
        <v>301578</v>
      </c>
      <c r="G3" s="13" t="s">
        <v>35</v>
      </c>
      <c r="H3" s="6" t="s">
        <v>31</v>
      </c>
      <c r="I3" s="14" t="s">
        <v>43</v>
      </c>
      <c r="J3" s="14" t="s">
        <v>44</v>
      </c>
      <c r="K3" s="7" t="s">
        <v>36</v>
      </c>
      <c r="L3" s="6">
        <v>40001588</v>
      </c>
      <c r="M3" s="15" t="s">
        <v>37</v>
      </c>
      <c r="N3" s="16">
        <v>10</v>
      </c>
      <c r="O3" s="10" t="s">
        <v>32</v>
      </c>
      <c r="P3" s="6" t="s">
        <v>42</v>
      </c>
      <c r="Q3" s="6">
        <v>3018</v>
      </c>
      <c r="R3" s="6"/>
      <c r="S3" s="6"/>
      <c r="T3" s="6"/>
      <c r="U3" s="6"/>
      <c r="V3" s="5"/>
      <c r="W3" s="6"/>
      <c r="X3" s="6" t="s">
        <v>41</v>
      </c>
    </row>
    <row r="4" spans="1:25" s="8" customFormat="1" x14ac:dyDescent="0.25">
      <c r="A4">
        <v>1</v>
      </c>
      <c r="B4" s="5" t="s">
        <v>33</v>
      </c>
      <c r="C4" s="9" t="s">
        <v>30</v>
      </c>
      <c r="D4" s="6" t="s">
        <v>34</v>
      </c>
      <c r="E4">
        <v>301578</v>
      </c>
      <c r="F4">
        <v>301578</v>
      </c>
      <c r="G4" s="10" t="str">
        <f>G3</f>
        <v>Colombia- 02-2024</v>
      </c>
      <c r="H4" s="9" t="s">
        <v>31</v>
      </c>
      <c r="I4" s="9" t="str">
        <f>I3</f>
        <v>20.04.2024</v>
      </c>
      <c r="J4" s="9" t="str">
        <f>J3</f>
        <v>21.03.2024</v>
      </c>
      <c r="K4" s="11" t="s">
        <v>36</v>
      </c>
      <c r="L4" s="6">
        <v>40001588</v>
      </c>
      <c r="M4" s="15" t="s">
        <v>38</v>
      </c>
      <c r="N4" s="16">
        <v>800</v>
      </c>
      <c r="O4" s="10" t="s">
        <v>32</v>
      </c>
      <c r="P4" s="6" t="s">
        <v>42</v>
      </c>
      <c r="Q4" s="6">
        <v>3018</v>
      </c>
      <c r="R4" s="9"/>
      <c r="S4" s="9"/>
      <c r="T4" s="9"/>
      <c r="U4" s="9"/>
      <c r="V4" s="10"/>
      <c r="W4" s="9"/>
      <c r="X4" s="6" t="s">
        <v>41</v>
      </c>
      <c r="Y4" s="12"/>
    </row>
    <row r="5" spans="1:25" s="8" customFormat="1" ht="20.25" customHeight="1" x14ac:dyDescent="0.25">
      <c r="A5">
        <v>1</v>
      </c>
      <c r="B5" s="5" t="s">
        <v>33</v>
      </c>
      <c r="C5" s="9" t="s">
        <v>30</v>
      </c>
      <c r="D5" s="6" t="s">
        <v>34</v>
      </c>
      <c r="E5">
        <v>301578</v>
      </c>
      <c r="F5">
        <v>301578</v>
      </c>
      <c r="G5" s="10" t="str">
        <f t="shared" ref="G5:G10" si="0">G4</f>
        <v>Colombia- 02-2024</v>
      </c>
      <c r="H5" s="9" t="s">
        <v>31</v>
      </c>
      <c r="I5" s="9" t="str">
        <f t="shared" ref="I5:I10" si="1">I4</f>
        <v>20.04.2024</v>
      </c>
      <c r="J5" s="9" t="str">
        <f t="shared" ref="J5:J10" si="2">J4</f>
        <v>21.03.2024</v>
      </c>
      <c r="K5" s="11" t="s">
        <v>36</v>
      </c>
      <c r="L5" s="6">
        <v>40001588</v>
      </c>
      <c r="M5" s="15" t="s">
        <v>39</v>
      </c>
      <c r="N5" s="16">
        <v>120</v>
      </c>
      <c r="O5" s="10" t="s">
        <v>32</v>
      </c>
      <c r="P5" s="6" t="s">
        <v>42</v>
      </c>
      <c r="Q5" s="6">
        <v>3018</v>
      </c>
      <c r="R5" s="9"/>
      <c r="S5" s="9"/>
      <c r="T5" s="9"/>
      <c r="U5" s="9"/>
      <c r="V5" s="10"/>
      <c r="W5" s="9"/>
      <c r="X5" s="6" t="s">
        <v>41</v>
      </c>
      <c r="Y5" s="12"/>
    </row>
    <row r="6" spans="1:25" s="8" customFormat="1" ht="20.25" customHeight="1" x14ac:dyDescent="0.25">
      <c r="A6">
        <v>1</v>
      </c>
      <c r="B6" s="5" t="s">
        <v>33</v>
      </c>
      <c r="C6" s="9" t="s">
        <v>30</v>
      </c>
      <c r="D6" s="6" t="s">
        <v>34</v>
      </c>
      <c r="E6">
        <v>301578</v>
      </c>
      <c r="F6">
        <v>301578</v>
      </c>
      <c r="G6" s="10" t="str">
        <f t="shared" si="0"/>
        <v>Colombia- 02-2024</v>
      </c>
      <c r="H6" s="9" t="s">
        <v>31</v>
      </c>
      <c r="I6" s="9" t="str">
        <f t="shared" si="1"/>
        <v>20.04.2024</v>
      </c>
      <c r="J6" s="9" t="str">
        <f t="shared" si="2"/>
        <v>21.03.2024</v>
      </c>
      <c r="K6" s="11" t="s">
        <v>36</v>
      </c>
      <c r="L6" s="6">
        <v>40001588</v>
      </c>
      <c r="M6" s="15" t="s">
        <v>40</v>
      </c>
      <c r="N6" s="16">
        <v>10</v>
      </c>
      <c r="O6" s="10" t="s">
        <v>32</v>
      </c>
      <c r="P6" s="6" t="s">
        <v>42</v>
      </c>
      <c r="Q6" s="6">
        <v>3018</v>
      </c>
      <c r="R6" s="9"/>
      <c r="S6" s="9"/>
      <c r="T6" s="9"/>
      <c r="U6" s="9"/>
      <c r="V6" s="10"/>
      <c r="W6" s="9"/>
      <c r="X6" s="6" t="s">
        <v>41</v>
      </c>
      <c r="Y6"/>
    </row>
    <row r="7" spans="1:25" x14ac:dyDescent="0.25">
      <c r="A7">
        <v>1</v>
      </c>
      <c r="B7" s="5" t="s">
        <v>33</v>
      </c>
      <c r="C7" s="6" t="s">
        <v>30</v>
      </c>
      <c r="D7" s="6" t="s">
        <v>34</v>
      </c>
      <c r="E7">
        <v>301578</v>
      </c>
      <c r="F7">
        <v>301578</v>
      </c>
      <c r="G7" s="10" t="str">
        <f t="shared" si="0"/>
        <v>Colombia- 02-2024</v>
      </c>
      <c r="H7" s="6" t="s">
        <v>31</v>
      </c>
      <c r="I7" s="9" t="str">
        <f t="shared" si="1"/>
        <v>20.04.2024</v>
      </c>
      <c r="J7" s="9" t="str">
        <f t="shared" si="2"/>
        <v>21.03.2024</v>
      </c>
      <c r="K7" s="7" t="s">
        <v>36</v>
      </c>
      <c r="L7" s="6">
        <v>40001588</v>
      </c>
      <c r="M7" s="15" t="s">
        <v>37</v>
      </c>
      <c r="N7" s="16">
        <v>10</v>
      </c>
      <c r="O7" s="10" t="s">
        <v>32</v>
      </c>
      <c r="P7" s="6" t="s">
        <v>42</v>
      </c>
      <c r="Q7" s="6">
        <v>3018</v>
      </c>
      <c r="R7" s="6"/>
      <c r="S7" s="6"/>
      <c r="T7" s="6"/>
      <c r="U7" s="6"/>
      <c r="V7" s="5"/>
      <c r="W7" s="6"/>
      <c r="X7" s="6" t="s">
        <v>41</v>
      </c>
    </row>
    <row r="8" spans="1:25" s="8" customFormat="1" x14ac:dyDescent="0.25">
      <c r="A8">
        <v>1</v>
      </c>
      <c r="B8" s="5" t="s">
        <v>33</v>
      </c>
      <c r="C8" s="9" t="s">
        <v>30</v>
      </c>
      <c r="D8" s="6" t="s">
        <v>34</v>
      </c>
      <c r="E8">
        <v>301578</v>
      </c>
      <c r="F8">
        <v>301578</v>
      </c>
      <c r="G8" s="10" t="str">
        <f t="shared" si="0"/>
        <v>Colombia- 02-2024</v>
      </c>
      <c r="H8" s="9" t="s">
        <v>31</v>
      </c>
      <c r="I8" s="9" t="str">
        <f t="shared" si="1"/>
        <v>20.04.2024</v>
      </c>
      <c r="J8" s="9" t="str">
        <f t="shared" si="2"/>
        <v>21.03.2024</v>
      </c>
      <c r="K8" s="11" t="s">
        <v>36</v>
      </c>
      <c r="L8" s="6">
        <v>40001588</v>
      </c>
      <c r="M8" s="15" t="s">
        <v>38</v>
      </c>
      <c r="N8" s="16">
        <v>800</v>
      </c>
      <c r="O8" s="10" t="s">
        <v>32</v>
      </c>
      <c r="P8" s="6" t="s">
        <v>42</v>
      </c>
      <c r="Q8" s="6">
        <v>3018</v>
      </c>
      <c r="R8" s="9"/>
      <c r="S8" s="9"/>
      <c r="T8" s="9"/>
      <c r="U8" s="9"/>
      <c r="V8" s="10"/>
      <c r="W8" s="9"/>
      <c r="X8" s="6" t="s">
        <v>41</v>
      </c>
      <c r="Y8" s="12"/>
    </row>
    <row r="9" spans="1:25" s="8" customFormat="1" ht="20.25" customHeight="1" x14ac:dyDescent="0.25">
      <c r="A9">
        <v>1</v>
      </c>
      <c r="B9" s="5" t="s">
        <v>33</v>
      </c>
      <c r="C9" s="9" t="s">
        <v>30</v>
      </c>
      <c r="D9" s="6" t="s">
        <v>34</v>
      </c>
      <c r="E9">
        <v>301578</v>
      </c>
      <c r="F9">
        <v>301578</v>
      </c>
      <c r="G9" s="10" t="str">
        <f t="shared" si="0"/>
        <v>Colombia- 02-2024</v>
      </c>
      <c r="H9" s="9" t="s">
        <v>31</v>
      </c>
      <c r="I9" s="9" t="str">
        <f t="shared" si="1"/>
        <v>20.04.2024</v>
      </c>
      <c r="J9" s="9" t="str">
        <f t="shared" si="2"/>
        <v>21.03.2024</v>
      </c>
      <c r="K9" s="11" t="s">
        <v>36</v>
      </c>
      <c r="L9" s="6">
        <v>40001588</v>
      </c>
      <c r="M9" s="15" t="s">
        <v>39</v>
      </c>
      <c r="N9" s="16">
        <v>120</v>
      </c>
      <c r="O9" s="10" t="s">
        <v>32</v>
      </c>
      <c r="P9" s="6" t="s">
        <v>42</v>
      </c>
      <c r="Q9" s="6">
        <v>3018</v>
      </c>
      <c r="R9" s="9"/>
      <c r="S9" s="9"/>
      <c r="T9" s="9"/>
      <c r="U9" s="9"/>
      <c r="V9" s="10"/>
      <c r="W9" s="9"/>
      <c r="X9" s="6" t="s">
        <v>41</v>
      </c>
      <c r="Y9" s="12"/>
    </row>
    <row r="10" spans="1:25" s="8" customFormat="1" ht="20.25" customHeight="1" x14ac:dyDescent="0.25">
      <c r="A10">
        <v>1</v>
      </c>
      <c r="B10" s="5" t="s">
        <v>33</v>
      </c>
      <c r="C10" s="9" t="s">
        <v>30</v>
      </c>
      <c r="D10" s="6" t="s">
        <v>34</v>
      </c>
      <c r="E10">
        <v>301578</v>
      </c>
      <c r="F10">
        <v>301578</v>
      </c>
      <c r="G10" s="10" t="str">
        <f t="shared" si="0"/>
        <v>Colombia- 02-2024</v>
      </c>
      <c r="H10" s="9" t="s">
        <v>31</v>
      </c>
      <c r="I10" s="9" t="str">
        <f t="shared" si="1"/>
        <v>20.04.2024</v>
      </c>
      <c r="J10" s="9" t="str">
        <f t="shared" si="2"/>
        <v>21.03.2024</v>
      </c>
      <c r="K10" s="11" t="s">
        <v>36</v>
      </c>
      <c r="L10" s="6">
        <v>40001588</v>
      </c>
      <c r="M10" s="15" t="s">
        <v>40</v>
      </c>
      <c r="N10" s="16">
        <v>10</v>
      </c>
      <c r="O10" s="10" t="s">
        <v>32</v>
      </c>
      <c r="P10" s="6" t="s">
        <v>42</v>
      </c>
      <c r="Q10" s="6">
        <v>3018</v>
      </c>
      <c r="R10" s="9"/>
      <c r="S10" s="9"/>
      <c r="T10" s="9"/>
      <c r="U10" s="9"/>
      <c r="V10" s="10"/>
      <c r="W10" s="9"/>
      <c r="X10" s="6" t="s">
        <v>41</v>
      </c>
      <c r="Y10"/>
    </row>
  </sheetData>
  <mergeCells count="2">
    <mergeCell ref="Y4:Y5"/>
    <mergeCell ref="Y8:Y9"/>
  </mergeCell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Colombia</vt:lpstr>
    </vt:vector>
  </TitlesOfParts>
  <Company>PECOM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Cordero, Evangelina Natalia</dc:creator>
  <cp:lastModifiedBy>Cordero, Evangelina Natalia</cp:lastModifiedBy>
  <dcterms:created xsi:type="dcterms:W3CDTF">2024-04-10T19:09:04Z</dcterms:created>
  <dcterms:modified xsi:type="dcterms:W3CDTF">2024-04-11T14:37:43Z</dcterms:modified>
</cp:coreProperties>
</file>