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AL/"/>
    </mc:Choice>
  </mc:AlternateContent>
  <xr:revisionPtr revIDLastSave="34" documentId="8_{4C0D6EF8-3732-4CE5-92DD-CE104F79DE09}" xr6:coauthVersionLast="47" xr6:coauthVersionMax="47" xr10:uidLastSave="{094B180E-2056-4A91-B6A2-F18259ADD663}"/>
  <bookViews>
    <workbookView xWindow="-120" yWindow="-120" windowWidth="20730" windowHeight="11160" activeTab="3" xr2:uid="{F91B1611-82D7-4AE9-9C03-7B1C3D2FF155}"/>
  </bookViews>
  <sheets>
    <sheet name="4.0" sheetId="1" r:id="rId1"/>
    <sheet name="Hoja4" sheetId="4" r:id="rId2"/>
    <sheet name="Traslado Planta" sheetId="2" r:id="rId3"/>
    <sheet name="Hoja1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4" l="1"/>
  <c r="G12" i="4"/>
  <c r="G8" i="4"/>
  <c r="G4" i="4"/>
</calcChain>
</file>

<file path=xl/sharedStrings.xml><?xml version="1.0" encoding="utf-8"?>
<sst xmlns="http://schemas.openxmlformats.org/spreadsheetml/2006/main" count="122" uniqueCount="112">
  <si>
    <t>PLANIFICACION ESTRATEGICA</t>
  </si>
  <si>
    <t>CONTROL ESTRATEGICO</t>
  </si>
  <si>
    <t>Gestion Comercial</t>
  </si>
  <si>
    <t>Ingenieria</t>
  </si>
  <si>
    <t>Planificación</t>
  </si>
  <si>
    <t>Logistica Entrada</t>
  </si>
  <si>
    <t>Corte</t>
  </si>
  <si>
    <t>Torno para construcción</t>
  </si>
  <si>
    <t>Fosfatado</t>
  </si>
  <si>
    <t>Logistica Salida</t>
  </si>
  <si>
    <t>Pistón</t>
  </si>
  <si>
    <t>Roscado</t>
  </si>
  <si>
    <t>Granallado</t>
  </si>
  <si>
    <t>Metalizado</t>
  </si>
  <si>
    <t>Barril</t>
  </si>
  <si>
    <t>Bruñido</t>
  </si>
  <si>
    <t>Cromado</t>
  </si>
  <si>
    <t>Pintado</t>
  </si>
  <si>
    <t>PRODUCCION</t>
  </si>
  <si>
    <t>OPERACIONALES</t>
  </si>
  <si>
    <t>ESTRATEGICOS</t>
  </si>
  <si>
    <t>Gestión de RRHH</t>
  </si>
  <si>
    <t>Finanzas</t>
  </si>
  <si>
    <t>Compras</t>
  </si>
  <si>
    <t>Mantenimiento de maquinas y equipos</t>
  </si>
  <si>
    <t>REQUERIMIENTOS DEL CLIENTE Y PARTES INTERESADAS</t>
  </si>
  <si>
    <t>REQUERIMIENTOS SATISFECHOS DEL CLIENTE Y PARTES INTERESADAS</t>
  </si>
  <si>
    <t>SOPORTE</t>
  </si>
  <si>
    <t>POBLACION</t>
  </si>
  <si>
    <t>Villa Maria</t>
  </si>
  <si>
    <t>James Craik</t>
  </si>
  <si>
    <t>Rio Tercero</t>
  </si>
  <si>
    <t>Buenos Aires</t>
  </si>
  <si>
    <t>EXENCION</t>
  </si>
  <si>
    <t>KM</t>
  </si>
  <si>
    <t>Ingresos Brutos</t>
  </si>
  <si>
    <t>Inmobiliario</t>
  </si>
  <si>
    <t>Sellos</t>
  </si>
  <si>
    <t>100% por 15 años</t>
  </si>
  <si>
    <t>Tasa comercio</t>
  </si>
  <si>
    <t>100% - 5 años</t>
  </si>
  <si>
    <t>Energia Electrica</t>
  </si>
  <si>
    <t>25% x 3 años 15% x 2 años 10% x 2 años</t>
  </si>
  <si>
    <t>San Nicolas</t>
  </si>
  <si>
    <t>Ciudad</t>
  </si>
  <si>
    <t>Provincias</t>
  </si>
  <si>
    <t>Cordoba</t>
  </si>
  <si>
    <t>Buenos aires</t>
  </si>
  <si>
    <t>Aprobacion</t>
  </si>
  <si>
    <t>Definitiva</t>
  </si>
  <si>
    <t>Predio en hectareas</t>
  </si>
  <si>
    <t>Acceso</t>
  </si>
  <si>
    <t>100% por 10 años</t>
  </si>
  <si>
    <t>Campana</t>
  </si>
  <si>
    <t>Ruta Nac  9</t>
  </si>
  <si>
    <t>Ruta Nac 9   Puertos Ferrocaril</t>
  </si>
  <si>
    <t xml:space="preserve"> 71 km Ruta Nac  9</t>
  </si>
  <si>
    <t>(353) 460-8191</t>
  </si>
  <si>
    <t>Contacto</t>
  </si>
  <si>
    <t>*</t>
  </si>
  <si>
    <t>11 3547 7045</t>
  </si>
  <si>
    <t>Red de media y baja tensión.</t>
  </si>
  <si>
    <t>336 4405117</t>
  </si>
  <si>
    <t>Villa Constitucion</t>
  </si>
  <si>
    <t>Santa Fe</t>
  </si>
  <si>
    <t>Ruta Nac 9    Ferrocaril</t>
  </si>
  <si>
    <t>Definitiva (no químico)</t>
  </si>
  <si>
    <t>No hay lugar</t>
  </si>
  <si>
    <t>Factores</t>
  </si>
  <si>
    <t>Ponderación</t>
  </si>
  <si>
    <t>ZONA II Sur Santa FE</t>
  </si>
  <si>
    <t>ZONA III Buenos Aires</t>
  </si>
  <si>
    <t>Disponibilidad de materia prima</t>
  </si>
  <si>
    <t>Mercado consumidor</t>
  </si>
  <si>
    <t>Suministro de energía y combustible</t>
  </si>
  <si>
    <t>linea de alta tensión</t>
  </si>
  <si>
    <t>Suministra de agua y efluentes</t>
  </si>
  <si>
    <t>Rio Paraná</t>
  </si>
  <si>
    <t>Mar Argentino</t>
  </si>
  <si>
    <t>Disponibilidad de Mano de Obra</t>
  </si>
  <si>
    <t>Colegio Técnicos; terciarios, Universidad Nacional</t>
  </si>
  <si>
    <t>Colegio Técnicos</t>
  </si>
  <si>
    <t>Factores climáticos</t>
  </si>
  <si>
    <t>Promoción industrial</t>
  </si>
  <si>
    <t>Rutas, vías férreas y fluviales</t>
  </si>
  <si>
    <t>Rutas, ferrocaril</t>
  </si>
  <si>
    <t>rutas, ferrocaril, vías fluviales</t>
  </si>
  <si>
    <t>Rutas, ferrocaril, viás fluviales y aeropuerto</t>
  </si>
  <si>
    <t>Observaciones</t>
  </si>
  <si>
    <t xml:space="preserve"> No tine aprobación química.celeste  globaldi</t>
  </si>
  <si>
    <t xml:space="preserve">Redefinición del Modelo de Negocio Artificial Lift </t>
  </si>
  <si>
    <t>Análisis del modelo actual y factibilidad de alternativas de negocio. participación en el armado de la estrategia.</t>
  </si>
  <si>
    <t>30/06: 150%</t>
  </si>
  <si>
    <t>31/07: 125%</t>
  </si>
  <si>
    <t>30/08: 100%</t>
  </si>
  <si>
    <t>30/09 al 30/12: 75%</t>
  </si>
  <si>
    <t>Revisión de Procesos Productivos AL y Mercados Target</t>
  </si>
  <si>
    <t>Participación del proyecto de revisión del Procesos Productivos  4.0 y armado de alternativas de re ubicación de planta</t>
  </si>
  <si>
    <t>30/09: 150%</t>
  </si>
  <si>
    <t>31/10: 125%</t>
  </si>
  <si>
    <t>30/11: 100%</t>
  </si>
  <si>
    <t>30/12: 75%</t>
  </si>
  <si>
    <t>Revisión del proceso de Venta al Exterior</t>
  </si>
  <si>
    <t>Implementación de al menos 3 mejoras en proceso de ventas al exterior</t>
  </si>
  <si>
    <t>30/06: 125%</t>
  </si>
  <si>
    <t>31/08: 100%</t>
  </si>
  <si>
    <t>Fomentar Cultura DEI</t>
  </si>
  <si>
    <t xml:space="preserve">Presentación de proyecto, participación y/o implementación de actividades referidas a temas de diversidad e inclusión </t>
  </si>
  <si>
    <t>1 proyecto + 3 actividades: 150%</t>
  </si>
  <si>
    <t>1 proyecto + 2 actividades: 100%</t>
  </si>
  <si>
    <t>1 proyecto + 1 actividades: 75%</t>
  </si>
  <si>
    <t xml:space="preserve">ZONA I Córdoba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</si>
</sst>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9" formatCode="0.0%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1A325D"/>
      <name val="Exo 2 Light"/>
    </font>
    <font>
      <sz val="10"/>
      <color rgb="FF1A325D"/>
      <name val="Exo 2 Light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1A325D"/>
      </left>
      <right style="medium">
        <color rgb="FF1A325D"/>
      </right>
      <top/>
      <bottom style="medium">
        <color rgb="FF1A325D"/>
      </bottom>
      <diagonal/>
    </border>
    <border>
      <left style="medium">
        <color rgb="FF1A325D"/>
      </left>
      <right style="medium">
        <color rgb="FF1A325D"/>
      </right>
      <top/>
      <bottom/>
      <diagonal/>
    </border>
    <border>
      <left/>
      <right style="medium">
        <color rgb="FF1A325D"/>
      </right>
      <top/>
      <bottom style="medium">
        <color rgb="FF1A325D"/>
      </bottom>
      <diagonal/>
    </border>
    <border>
      <left/>
      <right style="medium">
        <color rgb="FF1A325D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1A325D"/>
      </left>
      <right style="medium">
        <color rgb="FF1A325D"/>
      </right>
      <top/>
      <bottom style="medium">
        <color indexed="64"/>
      </bottom>
      <diagonal/>
    </border>
    <border>
      <left style="medium">
        <color rgb="FF1A325D"/>
      </left>
      <right style="medium">
        <color rgb="FF1A325D"/>
      </right>
      <top style="medium">
        <color rgb="FF1A325D"/>
      </top>
      <bottom/>
      <diagonal/>
    </border>
    <border>
      <left style="medium">
        <color rgb="FF1A325D"/>
      </left>
      <right style="medium">
        <color indexed="64"/>
      </right>
      <top style="medium">
        <color rgb="FF1A325D"/>
      </top>
      <bottom/>
      <diagonal/>
    </border>
    <border>
      <left style="medium">
        <color rgb="FF1A325D"/>
      </left>
      <right style="medium">
        <color indexed="64"/>
      </right>
      <top/>
      <bottom/>
      <diagonal/>
    </border>
    <border>
      <left style="medium">
        <color rgb="FF1A325D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1A325D"/>
      </right>
      <top style="medium">
        <color rgb="FF1A325D"/>
      </top>
      <bottom/>
      <diagonal/>
    </border>
    <border>
      <left style="medium">
        <color indexed="64"/>
      </left>
      <right style="medium">
        <color rgb="FF1A325D"/>
      </right>
      <top/>
      <bottom/>
      <diagonal/>
    </border>
    <border>
      <left style="medium">
        <color indexed="64"/>
      </left>
      <right style="medium">
        <color rgb="FF1A325D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4" borderId="12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0" xfId="0" applyFill="1" applyBorder="1" applyAlignment="1">
      <alignment horizontal="center" vertical="center"/>
    </xf>
    <xf numFmtId="0" fontId="0" fillId="4" borderId="18" xfId="0" applyFill="1" applyBorder="1"/>
    <xf numFmtId="0" fontId="1" fillId="4" borderId="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8" fillId="0" borderId="12" xfId="0" applyFont="1" applyBorder="1" applyAlignment="1">
      <alignment horizontal="center" vertical="center" wrapText="1"/>
    </xf>
    <xf numFmtId="164" fontId="0" fillId="0" borderId="12" xfId="1" applyNumberFormat="1" applyFont="1" applyBorder="1" applyAlignment="1">
      <alignment horizontal="center" vertical="center"/>
    </xf>
    <xf numFmtId="0" fontId="0" fillId="0" borderId="12" xfId="0" applyBorder="1"/>
    <xf numFmtId="0" fontId="1" fillId="0" borderId="12" xfId="0" applyFont="1" applyBorder="1" applyAlignment="1">
      <alignment wrapText="1"/>
    </xf>
    <xf numFmtId="0" fontId="9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8" fillId="0" borderId="12" xfId="1" applyNumberFormat="1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/>
    </xf>
    <xf numFmtId="0" fontId="2" fillId="0" borderId="0" xfId="0" applyFont="1"/>
    <xf numFmtId="0" fontId="12" fillId="0" borderId="12" xfId="0" applyFont="1" applyFill="1" applyBorder="1" applyAlignment="1">
      <alignment horizontal="center" vertical="center"/>
    </xf>
    <xf numFmtId="164" fontId="13" fillId="0" borderId="12" xfId="1" applyNumberFormat="1" applyFont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164" fontId="6" fillId="0" borderId="12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6" fillId="0" borderId="12" xfId="0" applyFont="1" applyBorder="1"/>
    <xf numFmtId="164" fontId="16" fillId="0" borderId="12" xfId="1" applyNumberFormat="1" applyFont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textRotation="90"/>
    </xf>
    <xf numFmtId="0" fontId="3" fillId="6" borderId="13" xfId="0" applyFont="1" applyFill="1" applyBorder="1" applyAlignment="1">
      <alignment horizontal="center" vertical="center" textRotation="90"/>
    </xf>
    <xf numFmtId="0" fontId="3" fillId="6" borderId="23" xfId="0" applyFont="1" applyFill="1" applyBorder="1" applyAlignment="1">
      <alignment horizontal="center" vertical="center" textRotation="90"/>
    </xf>
    <xf numFmtId="0" fontId="0" fillId="5" borderId="4" xfId="0" applyFill="1" applyBorder="1" applyAlignment="1">
      <alignment horizontal="center" vertical="center" textRotation="90"/>
    </xf>
    <xf numFmtId="0" fontId="0" fillId="5" borderId="7" xfId="0" applyFill="1" applyBorder="1" applyAlignment="1">
      <alignment horizontal="center" vertical="center" textRotation="90"/>
    </xf>
    <xf numFmtId="0" fontId="0" fillId="5" borderId="9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textRotation="90"/>
    </xf>
    <xf numFmtId="0" fontId="4" fillId="6" borderId="13" xfId="0" applyFont="1" applyFill="1" applyBorder="1" applyAlignment="1">
      <alignment horizontal="center" vertical="center" textRotation="90"/>
    </xf>
    <xf numFmtId="0" fontId="4" fillId="6" borderId="23" xfId="0" applyFont="1" applyFill="1" applyBorder="1" applyAlignment="1">
      <alignment horizontal="center" vertical="center" textRotation="90"/>
    </xf>
    <xf numFmtId="0" fontId="8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7" borderId="1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8" fillId="0" borderId="42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9" fontId="17" fillId="0" borderId="40" xfId="0" applyNumberFormat="1" applyFont="1" applyBorder="1" applyAlignment="1">
      <alignment horizontal="center" vertical="center"/>
    </xf>
    <xf numFmtId="9" fontId="17" fillId="0" borderId="39" xfId="0" applyNumberFormat="1" applyFont="1" applyBorder="1" applyAlignment="1">
      <alignment horizontal="center" vertical="center"/>
    </xf>
    <xf numFmtId="0" fontId="18" fillId="0" borderId="40" xfId="0" applyFont="1" applyBorder="1" applyAlignment="1">
      <alignment vertical="center" wrapText="1"/>
    </xf>
    <xf numFmtId="0" fontId="18" fillId="0" borderId="39" xfId="0" applyFont="1" applyBorder="1" applyAlignment="1">
      <alignment vertical="center" wrapText="1"/>
    </xf>
    <xf numFmtId="0" fontId="18" fillId="0" borderId="44" xfId="0" applyFont="1" applyBorder="1" applyAlignment="1">
      <alignment vertical="center" wrapText="1"/>
    </xf>
    <xf numFmtId="14" fontId="17" fillId="0" borderId="40" xfId="0" applyNumberFormat="1" applyFont="1" applyBorder="1" applyAlignment="1">
      <alignment horizontal="center" vertical="center"/>
    </xf>
    <xf numFmtId="14" fontId="17" fillId="0" borderId="39" xfId="0" applyNumberFormat="1" applyFont="1" applyBorder="1" applyAlignment="1">
      <alignment horizontal="center" vertical="center"/>
    </xf>
    <xf numFmtId="9" fontId="17" fillId="0" borderId="45" xfId="0" applyNumberFormat="1" applyFont="1" applyBorder="1" applyAlignment="1">
      <alignment horizontal="center" vertical="center"/>
    </xf>
    <xf numFmtId="0" fontId="18" fillId="0" borderId="46" xfId="0" applyFont="1" applyBorder="1" applyAlignment="1">
      <alignment vertical="center" wrapText="1"/>
    </xf>
    <xf numFmtId="0" fontId="18" fillId="0" borderId="47" xfId="0" applyFont="1" applyBorder="1" applyAlignment="1">
      <alignment vertical="center" wrapText="1"/>
    </xf>
    <xf numFmtId="0" fontId="18" fillId="0" borderId="48" xfId="0" applyFont="1" applyBorder="1" applyAlignment="1">
      <alignment vertical="center" wrapText="1"/>
    </xf>
    <xf numFmtId="0" fontId="18" fillId="0" borderId="2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43" xfId="0" applyFont="1" applyBorder="1" applyAlignment="1">
      <alignment vertical="center" wrapText="1"/>
    </xf>
    <xf numFmtId="14" fontId="17" fillId="0" borderId="49" xfId="0" applyNumberFormat="1" applyFont="1" applyBorder="1" applyAlignment="1">
      <alignment horizontal="center" vertical="center"/>
    </xf>
    <xf numFmtId="14" fontId="17" fillId="0" borderId="50" xfId="0" applyNumberFormat="1" applyFont="1" applyBorder="1" applyAlignment="1">
      <alignment horizontal="center" vertical="center"/>
    </xf>
    <xf numFmtId="14" fontId="17" fillId="0" borderId="51" xfId="0" applyNumberFormat="1" applyFont="1" applyBorder="1" applyAlignment="1">
      <alignment horizontal="center" vertical="center"/>
    </xf>
    <xf numFmtId="9" fontId="17" fillId="0" borderId="46" xfId="0" applyNumberFormat="1" applyFont="1" applyBorder="1" applyAlignment="1">
      <alignment horizontal="center" vertical="center"/>
    </xf>
    <xf numFmtId="9" fontId="17" fillId="0" borderId="47" xfId="0" applyNumberFormat="1" applyFont="1" applyBorder="1" applyAlignment="1">
      <alignment horizontal="center" vertical="center"/>
    </xf>
    <xf numFmtId="9" fontId="17" fillId="0" borderId="48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14" fontId="17" fillId="0" borderId="22" xfId="0" applyNumberFormat="1" applyFont="1" applyBorder="1" applyAlignment="1">
      <alignment horizontal="center" vertical="center"/>
    </xf>
    <xf numFmtId="14" fontId="17" fillId="0" borderId="13" xfId="0" applyNumberFormat="1" applyFont="1" applyBorder="1" applyAlignment="1">
      <alignment horizontal="center" vertical="center"/>
    </xf>
    <xf numFmtId="14" fontId="17" fillId="0" borderId="43" xfId="0" applyNumberFormat="1" applyFont="1" applyBorder="1" applyAlignment="1">
      <alignment horizontal="center" vertical="center"/>
    </xf>
    <xf numFmtId="9" fontId="17" fillId="0" borderId="22" xfId="0" applyNumberFormat="1" applyFont="1" applyBorder="1" applyAlignment="1">
      <alignment horizontal="center" vertical="center"/>
    </xf>
    <xf numFmtId="9" fontId="17" fillId="0" borderId="13" xfId="0" applyNumberFormat="1" applyFont="1" applyBorder="1" applyAlignment="1">
      <alignment horizontal="center" vertical="center"/>
    </xf>
    <xf numFmtId="9" fontId="17" fillId="0" borderId="43" xfId="0" applyNumberFormat="1" applyFont="1" applyBorder="1" applyAlignment="1">
      <alignment horizontal="center" vertical="center"/>
    </xf>
    <xf numFmtId="14" fontId="17" fillId="0" borderId="52" xfId="0" applyNumberFormat="1" applyFont="1" applyBorder="1" applyAlignment="1">
      <alignment horizontal="center" vertical="center"/>
    </xf>
    <xf numFmtId="169" fontId="0" fillId="0" borderId="0" xfId="2" applyNumberFormat="1" applyFont="1"/>
    <xf numFmtId="169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21</xdr:row>
      <xdr:rowOff>66675</xdr:rowOff>
    </xdr:from>
    <xdr:to>
      <xdr:col>5</xdr:col>
      <xdr:colOff>361950</xdr:colOff>
      <xdr:row>22</xdr:row>
      <xdr:rowOff>152400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C603E59-E5EF-4646-8A06-B581DDEA93A2}"/>
            </a:ext>
          </a:extLst>
        </xdr:cNvPr>
        <xdr:cNvCxnSpPr/>
      </xdr:nvCxnSpPr>
      <xdr:spPr>
        <a:xfrm>
          <a:off x="4171950" y="4467225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21</xdr:row>
      <xdr:rowOff>76200</xdr:rowOff>
    </xdr:from>
    <xdr:to>
      <xdr:col>7</xdr:col>
      <xdr:colOff>361950</xdr:colOff>
      <xdr:row>22</xdr:row>
      <xdr:rowOff>161925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ABF5DE-AA1D-463E-9B22-371DF20D0ED4}"/>
            </a:ext>
          </a:extLst>
        </xdr:cNvPr>
        <xdr:cNvCxnSpPr/>
      </xdr:nvCxnSpPr>
      <xdr:spPr>
        <a:xfrm>
          <a:off x="5695950" y="4476750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20</xdr:row>
      <xdr:rowOff>180975</xdr:rowOff>
    </xdr:from>
    <xdr:to>
      <xdr:col>6</xdr:col>
      <xdr:colOff>800100</xdr:colOff>
      <xdr:row>23</xdr:row>
      <xdr:rowOff>180975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A93B588F-8217-4E51-ADE9-65701424AC6A}"/>
            </a:ext>
          </a:extLst>
        </xdr:cNvPr>
        <xdr:cNvCxnSpPr/>
      </xdr:nvCxnSpPr>
      <xdr:spPr>
        <a:xfrm flipV="1">
          <a:off x="4591050" y="4200525"/>
          <a:ext cx="781050" cy="762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21</xdr:row>
      <xdr:rowOff>66675</xdr:rowOff>
    </xdr:from>
    <xdr:to>
      <xdr:col>10</xdr:col>
      <xdr:colOff>361950</xdr:colOff>
      <xdr:row>22</xdr:row>
      <xdr:rowOff>152400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65ED5037-F73B-4ADB-9283-18C6AB73978E}"/>
            </a:ext>
          </a:extLst>
        </xdr:cNvPr>
        <xdr:cNvCxnSpPr/>
      </xdr:nvCxnSpPr>
      <xdr:spPr>
        <a:xfrm>
          <a:off x="4171950" y="4410075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24</xdr:row>
      <xdr:rowOff>66675</xdr:rowOff>
    </xdr:from>
    <xdr:to>
      <xdr:col>10</xdr:col>
      <xdr:colOff>361950</xdr:colOff>
      <xdr:row>25</xdr:row>
      <xdr:rowOff>152400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34929C9A-0F46-4553-9D57-72BF48E63D82}"/>
            </a:ext>
          </a:extLst>
        </xdr:cNvPr>
        <xdr:cNvCxnSpPr/>
      </xdr:nvCxnSpPr>
      <xdr:spPr>
        <a:xfrm>
          <a:off x="7277100" y="4410075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20</xdr:row>
      <xdr:rowOff>180975</xdr:rowOff>
    </xdr:from>
    <xdr:to>
      <xdr:col>11</xdr:col>
      <xdr:colOff>666750</xdr:colOff>
      <xdr:row>20</xdr:row>
      <xdr:rowOff>180975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DCAB2684-435B-44C4-8F93-F22A24207C7D}"/>
            </a:ext>
          </a:extLst>
        </xdr:cNvPr>
        <xdr:cNvCxnSpPr/>
      </xdr:nvCxnSpPr>
      <xdr:spPr>
        <a:xfrm>
          <a:off x="7877175" y="4200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20</xdr:row>
      <xdr:rowOff>180975</xdr:rowOff>
    </xdr:from>
    <xdr:to>
      <xdr:col>13</xdr:col>
      <xdr:colOff>619125</xdr:colOff>
      <xdr:row>20</xdr:row>
      <xdr:rowOff>180975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29F5D930-9ADC-41E4-B065-4F0C2F7A3539}"/>
            </a:ext>
          </a:extLst>
        </xdr:cNvPr>
        <xdr:cNvCxnSpPr/>
      </xdr:nvCxnSpPr>
      <xdr:spPr>
        <a:xfrm>
          <a:off x="9353550" y="4200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23</xdr:row>
      <xdr:rowOff>180975</xdr:rowOff>
    </xdr:from>
    <xdr:to>
      <xdr:col>11</xdr:col>
      <xdr:colOff>666750</xdr:colOff>
      <xdr:row>23</xdr:row>
      <xdr:rowOff>180975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BDC9FD8F-A83E-4CEA-B64B-E33DEB2D5A0F}"/>
            </a:ext>
          </a:extLst>
        </xdr:cNvPr>
        <xdr:cNvCxnSpPr/>
      </xdr:nvCxnSpPr>
      <xdr:spPr>
        <a:xfrm>
          <a:off x="7877175" y="4200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23</xdr:row>
      <xdr:rowOff>180975</xdr:rowOff>
    </xdr:from>
    <xdr:to>
      <xdr:col>13</xdr:col>
      <xdr:colOff>619125</xdr:colOff>
      <xdr:row>23</xdr:row>
      <xdr:rowOff>180975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E5CC83E4-55AC-4524-95D4-BBD9B9708881}"/>
            </a:ext>
          </a:extLst>
        </xdr:cNvPr>
        <xdr:cNvCxnSpPr/>
      </xdr:nvCxnSpPr>
      <xdr:spPr>
        <a:xfrm>
          <a:off x="9353550" y="49053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23</xdr:row>
      <xdr:rowOff>180975</xdr:rowOff>
    </xdr:from>
    <xdr:to>
      <xdr:col>15</xdr:col>
      <xdr:colOff>619125</xdr:colOff>
      <xdr:row>23</xdr:row>
      <xdr:rowOff>180975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5F32FD0C-71B0-4BA9-B85A-E8206F73749A}"/>
            </a:ext>
          </a:extLst>
        </xdr:cNvPr>
        <xdr:cNvCxnSpPr/>
      </xdr:nvCxnSpPr>
      <xdr:spPr>
        <a:xfrm>
          <a:off x="9353550" y="49053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123825</xdr:colOff>
      <xdr:row>23</xdr:row>
      <xdr:rowOff>152401</xdr:rowOff>
    </xdr:from>
    <xdr:to>
      <xdr:col>20</xdr:col>
      <xdr:colOff>295275</xdr:colOff>
      <xdr:row>23</xdr:row>
      <xdr:rowOff>161925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222E6CB7-2BE8-4C04-8BB6-1BCA93B66278}"/>
            </a:ext>
          </a:extLst>
        </xdr:cNvPr>
        <xdr:cNvCxnSpPr/>
      </xdr:nvCxnSpPr>
      <xdr:spPr>
        <a:xfrm flipV="1">
          <a:off x="12620625" y="4876801"/>
          <a:ext cx="200977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20</xdr:row>
      <xdr:rowOff>152400</xdr:rowOff>
    </xdr:from>
    <xdr:to>
      <xdr:col>20</xdr:col>
      <xdr:colOff>285750</xdr:colOff>
      <xdr:row>23</xdr:row>
      <xdr:rowOff>66675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4C16BFFE-D6E5-4E2F-85D0-AA4C938B740A}"/>
            </a:ext>
          </a:extLst>
        </xdr:cNvPr>
        <xdr:cNvCxnSpPr/>
      </xdr:nvCxnSpPr>
      <xdr:spPr>
        <a:xfrm>
          <a:off x="11020425" y="4171950"/>
          <a:ext cx="360045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26</xdr:row>
      <xdr:rowOff>114300</xdr:rowOff>
    </xdr:from>
    <xdr:to>
      <xdr:col>11</xdr:col>
      <xdr:colOff>647700</xdr:colOff>
      <xdr:row>26</xdr:row>
      <xdr:rowOff>114300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9C506901-9230-43D9-A2CD-1EB21382B48E}"/>
            </a:ext>
          </a:extLst>
        </xdr:cNvPr>
        <xdr:cNvCxnSpPr/>
      </xdr:nvCxnSpPr>
      <xdr:spPr>
        <a:xfrm>
          <a:off x="7858125" y="5543550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26</xdr:row>
      <xdr:rowOff>114300</xdr:rowOff>
    </xdr:from>
    <xdr:to>
      <xdr:col>13</xdr:col>
      <xdr:colOff>628650</xdr:colOff>
      <xdr:row>26</xdr:row>
      <xdr:rowOff>114300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5E56AC0-DB70-4DCD-A2A7-E4634D9B8A5C}"/>
            </a:ext>
          </a:extLst>
        </xdr:cNvPr>
        <xdr:cNvCxnSpPr/>
      </xdr:nvCxnSpPr>
      <xdr:spPr>
        <a:xfrm>
          <a:off x="9363075" y="5543550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26</xdr:row>
      <xdr:rowOff>104775</xdr:rowOff>
    </xdr:from>
    <xdr:to>
      <xdr:col>15</xdr:col>
      <xdr:colOff>619125</xdr:colOff>
      <xdr:row>26</xdr:row>
      <xdr:rowOff>104775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922B2459-1AB2-4B9D-8458-25068F1C63C8}"/>
            </a:ext>
          </a:extLst>
        </xdr:cNvPr>
        <xdr:cNvCxnSpPr/>
      </xdr:nvCxnSpPr>
      <xdr:spPr>
        <a:xfrm>
          <a:off x="10877550" y="55340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26</xdr:row>
      <xdr:rowOff>104775</xdr:rowOff>
    </xdr:from>
    <xdr:to>
      <xdr:col>17</xdr:col>
      <xdr:colOff>619125</xdr:colOff>
      <xdr:row>26</xdr:row>
      <xdr:rowOff>104775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75A618FB-610F-42AC-ADC2-09F32F5907E7}"/>
            </a:ext>
          </a:extLst>
        </xdr:cNvPr>
        <xdr:cNvCxnSpPr/>
      </xdr:nvCxnSpPr>
      <xdr:spPr>
        <a:xfrm>
          <a:off x="10877550" y="55340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23</xdr:row>
      <xdr:rowOff>247650</xdr:rowOff>
    </xdr:from>
    <xdr:to>
      <xdr:col>20</xdr:col>
      <xdr:colOff>276225</xdr:colOff>
      <xdr:row>26</xdr:row>
      <xdr:rowOff>133351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FC6D7014-F050-4FC6-8F87-B58C1B46A6D5}"/>
            </a:ext>
          </a:extLst>
        </xdr:cNvPr>
        <xdr:cNvCxnSpPr/>
      </xdr:nvCxnSpPr>
      <xdr:spPr>
        <a:xfrm flipV="1">
          <a:off x="14058900" y="5105400"/>
          <a:ext cx="552450" cy="590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23</xdr:row>
      <xdr:rowOff>171450</xdr:rowOff>
    </xdr:from>
    <xdr:to>
      <xdr:col>9</xdr:col>
      <xdr:colOff>161925</xdr:colOff>
      <xdr:row>23</xdr:row>
      <xdr:rowOff>190500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F85BEB8C-98A4-4D79-A20B-6C89E20E2C3F}"/>
            </a:ext>
          </a:extLst>
        </xdr:cNvPr>
        <xdr:cNvCxnSpPr/>
      </xdr:nvCxnSpPr>
      <xdr:spPr>
        <a:xfrm>
          <a:off x="6257925" y="5029200"/>
          <a:ext cx="8191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20</xdr:row>
      <xdr:rowOff>171450</xdr:rowOff>
    </xdr:from>
    <xdr:to>
      <xdr:col>9</xdr:col>
      <xdr:colOff>200025</xdr:colOff>
      <xdr:row>23</xdr:row>
      <xdr:rowOff>171450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E56EC6E0-4940-4900-AA21-319AB17D6956}"/>
            </a:ext>
          </a:extLst>
        </xdr:cNvPr>
        <xdr:cNvCxnSpPr/>
      </xdr:nvCxnSpPr>
      <xdr:spPr>
        <a:xfrm flipV="1">
          <a:off x="6257925" y="4191000"/>
          <a:ext cx="85725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23</xdr:row>
      <xdr:rowOff>171450</xdr:rowOff>
    </xdr:from>
    <xdr:to>
      <xdr:col>9</xdr:col>
      <xdr:colOff>219075</xdr:colOff>
      <xdr:row>26</xdr:row>
      <xdr:rowOff>114300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42210974-7A25-49CD-8E06-F2C03E1564F0}"/>
            </a:ext>
          </a:extLst>
        </xdr:cNvPr>
        <xdr:cNvCxnSpPr/>
      </xdr:nvCxnSpPr>
      <xdr:spPr>
        <a:xfrm>
          <a:off x="6257925" y="5029200"/>
          <a:ext cx="87630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723900</xdr:colOff>
      <xdr:row>2</xdr:row>
      <xdr:rowOff>19050</xdr:rowOff>
    </xdr:from>
    <xdr:to>
      <xdr:col>5</xdr:col>
      <xdr:colOff>171611</xdr:colOff>
      <xdr:row>15</xdr:row>
      <xdr:rowOff>67027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C186D82-D048-4675-BC20-AF10E3EB2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3638550"/>
          <a:ext cx="1152686" cy="2524477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2</xdr:row>
      <xdr:rowOff>85725</xdr:rowOff>
    </xdr:from>
    <xdr:to>
      <xdr:col>6</xdr:col>
      <xdr:colOff>685960</xdr:colOff>
      <xdr:row>15</xdr:row>
      <xdr:rowOff>9860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EB4DD2E-F535-4988-8109-4B15CD56E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466725"/>
          <a:ext cx="1143160" cy="2400635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2</xdr:row>
      <xdr:rowOff>0</xdr:rowOff>
    </xdr:from>
    <xdr:to>
      <xdr:col>11</xdr:col>
      <xdr:colOff>295425</xdr:colOff>
      <xdr:row>14</xdr:row>
      <xdr:rowOff>162267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CACB54A-1EAB-4AA7-BC4C-7D35ED574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3619500"/>
          <a:ext cx="1076475" cy="2448267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18</xdr:row>
      <xdr:rowOff>73982</xdr:rowOff>
    </xdr:from>
    <xdr:to>
      <xdr:col>16</xdr:col>
      <xdr:colOff>533400</xdr:colOff>
      <xdr:row>36</xdr:row>
      <xdr:rowOff>152974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0CA7FEC-FABE-4F1B-BB21-1B7CBD707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06475" y="15885482"/>
          <a:ext cx="9305925" cy="3507992"/>
        </a:xfrm>
        <a:prstGeom prst="rect">
          <a:avLst/>
        </a:prstGeom>
      </xdr:spPr>
    </xdr:pic>
    <xdr:clientData/>
  </xdr:twoCellAnchor>
  <xdr:twoCellAnchor editAs="oneCell">
    <xdr:from>
      <xdr:col>3</xdr:col>
      <xdr:colOff>704850</xdr:colOff>
      <xdr:row>49</xdr:row>
      <xdr:rowOff>9525</xdr:rowOff>
    </xdr:from>
    <xdr:to>
      <xdr:col>10</xdr:col>
      <xdr:colOff>10248</xdr:colOff>
      <xdr:row>85</xdr:row>
      <xdr:rowOff>20009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C120816-82C7-4179-89AE-8F5A06816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0850" y="10810875"/>
          <a:ext cx="5182323" cy="6868484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50</xdr:row>
      <xdr:rowOff>19050</xdr:rowOff>
    </xdr:from>
    <xdr:to>
      <xdr:col>16</xdr:col>
      <xdr:colOff>495833</xdr:colOff>
      <xdr:row>89</xdr:row>
      <xdr:rowOff>172508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EB17B9F-1EE5-46DD-A595-1219E206E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86775" y="11010900"/>
          <a:ext cx="3820058" cy="7582958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2</xdr:row>
      <xdr:rowOff>57150</xdr:rowOff>
    </xdr:from>
    <xdr:to>
      <xdr:col>8</xdr:col>
      <xdr:colOff>647853</xdr:colOff>
      <xdr:row>15</xdr:row>
      <xdr:rowOff>47969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000C2AA-914C-4D6A-872D-6AE6CDC98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1250" y="3676650"/>
          <a:ext cx="1095528" cy="2467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733425</xdr:colOff>
      <xdr:row>1</xdr:row>
      <xdr:rowOff>0</xdr:rowOff>
    </xdr:from>
    <xdr:to>
      <xdr:col>21</xdr:col>
      <xdr:colOff>122949</xdr:colOff>
      <xdr:row>19</xdr:row>
      <xdr:rowOff>47167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EC3DCD-D4BA-4B4F-8FD7-6C3867852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7075" y="190500"/>
          <a:ext cx="7009524" cy="36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18</xdr:col>
      <xdr:colOff>418476</xdr:colOff>
      <xdr:row>36</xdr:row>
      <xdr:rowOff>75833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06042E-29BF-4730-BE78-48265C85A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5650" y="4191000"/>
          <a:ext cx="4990476" cy="29333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751809</xdr:colOff>
      <xdr:row>50</xdr:row>
      <xdr:rowOff>66381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857DBBA-FB80-4BA3-AB92-6C3508997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15650" y="7429500"/>
          <a:ext cx="5323809" cy="2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8ED-C8A7-4133-83B6-1673BFA5B060}">
  <dimension ref="B11:Z35"/>
  <sheetViews>
    <sheetView topLeftCell="B13" workbookViewId="0">
      <selection activeCell="L15" sqref="L15"/>
    </sheetView>
  </sheetViews>
  <sheetFormatPr baseColWidth="10" defaultRowHeight="15" x14ac:dyDescent="0.25"/>
  <cols>
    <col min="2" max="2" width="4.7109375" customWidth="1"/>
    <col min="4" max="4" width="2.7109375" customWidth="1"/>
    <col min="7" max="7" width="12.28515625" customWidth="1"/>
    <col min="10" max="10" width="3.7109375" customWidth="1"/>
    <col min="20" max="21" width="4.7109375" customWidth="1"/>
    <col min="23" max="23" width="4.7109375" customWidth="1"/>
    <col min="24" max="24" width="2.7109375" customWidth="1"/>
    <col min="26" max="26" width="4.7109375" customWidth="1"/>
  </cols>
  <sheetData>
    <row r="11" spans="2:26" x14ac:dyDescent="0.25"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5.75" thickBot="1" x14ac:dyDescent="0.3"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8"/>
    </row>
    <row r="14" spans="2:26" ht="15.75" thickBot="1" x14ac:dyDescent="0.3">
      <c r="B14" s="39"/>
      <c r="C14" s="83" t="s">
        <v>25</v>
      </c>
      <c r="D14" s="2"/>
      <c r="E14" s="78" t="s">
        <v>20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2"/>
      <c r="Y14" s="66" t="s">
        <v>26</v>
      </c>
      <c r="Z14" s="40"/>
    </row>
    <row r="15" spans="2:26" ht="29.25" customHeight="1" thickBot="1" x14ac:dyDescent="0.3">
      <c r="B15" s="39"/>
      <c r="C15" s="84"/>
      <c r="D15" s="2"/>
      <c r="E15" s="79"/>
      <c r="F15" s="6"/>
      <c r="G15" s="72" t="s">
        <v>0</v>
      </c>
      <c r="H15" s="73"/>
      <c r="I15" s="74"/>
      <c r="J15" s="7"/>
      <c r="K15" s="8"/>
      <c r="L15" s="6"/>
      <c r="M15" s="6"/>
      <c r="N15" s="6"/>
      <c r="O15" s="6"/>
      <c r="P15" s="6"/>
      <c r="Q15" s="72" t="s">
        <v>1</v>
      </c>
      <c r="R15" s="73"/>
      <c r="S15" s="74"/>
      <c r="T15" s="7"/>
      <c r="U15" s="7"/>
      <c r="V15" s="6"/>
      <c r="W15" s="9"/>
      <c r="X15" s="2"/>
      <c r="Y15" s="67"/>
      <c r="Z15" s="40"/>
    </row>
    <row r="16" spans="2:26" ht="15.75" thickBot="1" x14ac:dyDescent="0.3">
      <c r="B16" s="39"/>
      <c r="C16" s="84"/>
      <c r="D16" s="2"/>
      <c r="E16" s="8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1"/>
      <c r="X16" s="2"/>
      <c r="Y16" s="67"/>
      <c r="Z16" s="40"/>
    </row>
    <row r="17" spans="2:26" ht="15.75" thickBot="1" x14ac:dyDescent="0.3">
      <c r="B17" s="39"/>
      <c r="C17" s="8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67"/>
      <c r="Z17" s="40"/>
    </row>
    <row r="18" spans="2:26" x14ac:dyDescent="0.25">
      <c r="B18" s="39"/>
      <c r="C18" s="84"/>
      <c r="D18" s="2"/>
      <c r="E18" s="75" t="s">
        <v>19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"/>
      <c r="Y18" s="67"/>
      <c r="Z18" s="40"/>
    </row>
    <row r="19" spans="2:26" x14ac:dyDescent="0.25">
      <c r="B19" s="39"/>
      <c r="C19" s="84"/>
      <c r="D19" s="2"/>
      <c r="E19" s="76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2"/>
      <c r="Y19" s="67"/>
      <c r="Z19" s="40"/>
    </row>
    <row r="20" spans="2:26" x14ac:dyDescent="0.25">
      <c r="B20" s="39"/>
      <c r="C20" s="84"/>
      <c r="D20" s="2"/>
      <c r="E20" s="76"/>
      <c r="F20" s="14"/>
      <c r="G20" s="14"/>
      <c r="H20" s="14"/>
      <c r="I20" s="14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8"/>
      <c r="U20" s="14"/>
      <c r="V20" s="14"/>
      <c r="W20" s="15"/>
      <c r="X20" s="2"/>
      <c r="Y20" s="67"/>
      <c r="Z20" s="40"/>
    </row>
    <row r="21" spans="2:26" ht="25.5" x14ac:dyDescent="0.25">
      <c r="B21" s="39"/>
      <c r="C21" s="84"/>
      <c r="D21" s="2"/>
      <c r="E21" s="76"/>
      <c r="F21" s="19" t="s">
        <v>2</v>
      </c>
      <c r="G21" s="14"/>
      <c r="H21" s="102" t="s">
        <v>4</v>
      </c>
      <c r="I21" s="14"/>
      <c r="J21" s="20"/>
      <c r="K21" s="19" t="s">
        <v>6</v>
      </c>
      <c r="L21" s="14"/>
      <c r="M21" s="19" t="s">
        <v>7</v>
      </c>
      <c r="N21" s="14"/>
      <c r="O21" s="19" t="s">
        <v>8</v>
      </c>
      <c r="P21" s="14"/>
      <c r="Q21" s="14"/>
      <c r="R21" s="14"/>
      <c r="S21" s="21" t="s">
        <v>18</v>
      </c>
      <c r="T21" s="22"/>
      <c r="U21" s="14"/>
      <c r="V21" s="14"/>
      <c r="W21" s="15"/>
      <c r="X21" s="2"/>
      <c r="Y21" s="67"/>
      <c r="Z21" s="40"/>
    </row>
    <row r="22" spans="2:26" x14ac:dyDescent="0.25">
      <c r="B22" s="39"/>
      <c r="C22" s="84"/>
      <c r="D22" s="2"/>
      <c r="E22" s="76"/>
      <c r="F22" s="14"/>
      <c r="G22" s="14"/>
      <c r="H22" s="14"/>
      <c r="I22" s="14"/>
      <c r="J22" s="20"/>
      <c r="K22" s="14"/>
      <c r="L22" s="14"/>
      <c r="M22" s="14"/>
      <c r="N22" s="14"/>
      <c r="O22" s="14"/>
      <c r="P22" s="14"/>
      <c r="Q22" s="14"/>
      <c r="R22" s="14"/>
      <c r="S22" s="14"/>
      <c r="T22" s="22"/>
      <c r="U22" s="14"/>
      <c r="V22" s="14"/>
      <c r="W22" s="15"/>
      <c r="X22" s="2"/>
      <c r="Y22" s="67"/>
      <c r="Z22" s="40"/>
    </row>
    <row r="23" spans="2:26" x14ac:dyDescent="0.25">
      <c r="B23" s="39"/>
      <c r="C23" s="84"/>
      <c r="D23" s="2"/>
      <c r="E23" s="76"/>
      <c r="F23" s="14"/>
      <c r="G23" s="14"/>
      <c r="H23" s="14"/>
      <c r="I23" s="14"/>
      <c r="J23" s="20"/>
      <c r="K23" s="14"/>
      <c r="L23" s="14"/>
      <c r="M23" s="14"/>
      <c r="N23" s="14"/>
      <c r="O23" s="14"/>
      <c r="P23" s="14"/>
      <c r="Q23" s="14"/>
      <c r="R23" s="14"/>
      <c r="S23" s="14"/>
      <c r="T23" s="22"/>
      <c r="U23" s="14"/>
      <c r="V23" s="14"/>
      <c r="W23" s="15"/>
      <c r="X23" s="2"/>
      <c r="Y23" s="67"/>
      <c r="Z23" s="40"/>
    </row>
    <row r="24" spans="2:26" ht="25.5" x14ac:dyDescent="0.25">
      <c r="B24" s="39"/>
      <c r="C24" s="84"/>
      <c r="D24" s="2"/>
      <c r="E24" s="76"/>
      <c r="F24" s="19" t="s">
        <v>3</v>
      </c>
      <c r="G24" s="14"/>
      <c r="H24" s="19" t="s">
        <v>5</v>
      </c>
      <c r="I24" s="14"/>
      <c r="J24" s="20"/>
      <c r="K24" s="103" t="s">
        <v>10</v>
      </c>
      <c r="L24" s="14"/>
      <c r="M24" s="19" t="s">
        <v>11</v>
      </c>
      <c r="N24" s="14"/>
      <c r="O24" s="103" t="s">
        <v>12</v>
      </c>
      <c r="P24" s="14"/>
      <c r="Q24" s="103" t="s">
        <v>13</v>
      </c>
      <c r="R24" s="14"/>
      <c r="S24" s="14"/>
      <c r="T24" s="22"/>
      <c r="U24" s="14"/>
      <c r="V24" s="19" t="s">
        <v>9</v>
      </c>
      <c r="W24" s="23"/>
      <c r="X24" s="2"/>
      <c r="Y24" s="67"/>
      <c r="Z24" s="40"/>
    </row>
    <row r="25" spans="2:26" x14ac:dyDescent="0.25">
      <c r="B25" s="39"/>
      <c r="C25" s="84"/>
      <c r="D25" s="2"/>
      <c r="E25" s="76"/>
      <c r="F25" s="14"/>
      <c r="G25" s="14"/>
      <c r="H25" s="14"/>
      <c r="I25" s="14"/>
      <c r="J25" s="20"/>
      <c r="K25" s="14"/>
      <c r="L25" s="14"/>
      <c r="M25" s="14"/>
      <c r="N25" s="14"/>
      <c r="O25" s="14"/>
      <c r="P25" s="14"/>
      <c r="Q25" s="14"/>
      <c r="R25" s="14"/>
      <c r="S25" s="14"/>
      <c r="T25" s="22"/>
      <c r="U25" s="14"/>
      <c r="V25" s="14"/>
      <c r="W25" s="15"/>
      <c r="X25" s="2"/>
      <c r="Y25" s="67"/>
      <c r="Z25" s="40"/>
    </row>
    <row r="26" spans="2:26" x14ac:dyDescent="0.25">
      <c r="B26" s="39"/>
      <c r="C26" s="84"/>
      <c r="D26" s="2"/>
      <c r="E26" s="76"/>
      <c r="F26" s="14"/>
      <c r="G26" s="14"/>
      <c r="H26" s="14"/>
      <c r="I26" s="14"/>
      <c r="J26" s="20"/>
      <c r="K26" s="14"/>
      <c r="L26" s="14"/>
      <c r="M26" s="14"/>
      <c r="N26" s="14"/>
      <c r="O26" s="14"/>
      <c r="P26" s="14"/>
      <c r="Q26" s="14"/>
      <c r="R26" s="14"/>
      <c r="S26" s="14"/>
      <c r="T26" s="22"/>
      <c r="U26" s="14"/>
      <c r="V26" s="14"/>
      <c r="W26" s="15"/>
      <c r="X26" s="2"/>
      <c r="Y26" s="67"/>
      <c r="Z26" s="40"/>
    </row>
    <row r="27" spans="2:26" x14ac:dyDescent="0.25">
      <c r="B27" s="39"/>
      <c r="C27" s="84"/>
      <c r="D27" s="2"/>
      <c r="E27" s="76"/>
      <c r="F27" s="14"/>
      <c r="G27" s="14"/>
      <c r="H27" s="14"/>
      <c r="I27" s="14"/>
      <c r="J27" s="20"/>
      <c r="K27" s="102" t="s">
        <v>14</v>
      </c>
      <c r="L27" s="14"/>
      <c r="M27" s="19" t="s">
        <v>11</v>
      </c>
      <c r="N27" s="14"/>
      <c r="O27" s="19" t="s">
        <v>15</v>
      </c>
      <c r="P27" s="14"/>
      <c r="Q27" s="102" t="s">
        <v>16</v>
      </c>
      <c r="R27" s="14"/>
      <c r="S27" s="102" t="s">
        <v>17</v>
      </c>
      <c r="T27" s="24"/>
      <c r="U27" s="14"/>
      <c r="V27" s="14"/>
      <c r="W27" s="15"/>
      <c r="X27" s="2"/>
      <c r="Y27" s="67"/>
      <c r="Z27" s="40"/>
    </row>
    <row r="28" spans="2:26" x14ac:dyDescent="0.25">
      <c r="B28" s="39"/>
      <c r="C28" s="84"/>
      <c r="D28" s="2"/>
      <c r="E28" s="76"/>
      <c r="F28" s="14"/>
      <c r="G28" s="14"/>
      <c r="H28" s="14"/>
      <c r="I28" s="14"/>
      <c r="J28" s="25"/>
      <c r="K28" s="26"/>
      <c r="L28" s="26"/>
      <c r="M28" s="26"/>
      <c r="N28" s="26"/>
      <c r="O28" s="26"/>
      <c r="P28" s="26"/>
      <c r="Q28" s="26"/>
      <c r="R28" s="26"/>
      <c r="S28" s="26"/>
      <c r="T28" s="27"/>
      <c r="U28" s="14"/>
      <c r="V28" s="14"/>
      <c r="W28" s="15"/>
      <c r="X28" s="2"/>
      <c r="Y28" s="67"/>
      <c r="Z28" s="40"/>
    </row>
    <row r="29" spans="2:26" ht="15.75" thickBot="1" x14ac:dyDescent="0.3">
      <c r="B29" s="39"/>
      <c r="C29" s="84"/>
      <c r="D29" s="2"/>
      <c r="E29" s="7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9"/>
      <c r="X29" s="2"/>
      <c r="Y29" s="67"/>
      <c r="Z29" s="40"/>
    </row>
    <row r="30" spans="2:26" ht="15.75" thickBot="1" x14ac:dyDescent="0.3">
      <c r="B30" s="39"/>
      <c r="C30" s="8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67"/>
      <c r="Z30" s="40"/>
    </row>
    <row r="31" spans="2:26" ht="15.75" thickBot="1" x14ac:dyDescent="0.3">
      <c r="B31" s="39"/>
      <c r="C31" s="84"/>
      <c r="D31" s="2"/>
      <c r="E31" s="69" t="s">
        <v>27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2"/>
      <c r="Y31" s="67"/>
      <c r="Z31" s="40"/>
    </row>
    <row r="32" spans="2:26" ht="25.5" customHeight="1" thickBot="1" x14ac:dyDescent="0.3">
      <c r="B32" s="39"/>
      <c r="C32" s="84"/>
      <c r="D32" s="2"/>
      <c r="E32" s="70"/>
      <c r="F32" s="32"/>
      <c r="G32" s="81" t="s">
        <v>21</v>
      </c>
      <c r="H32" s="82"/>
      <c r="I32" s="32"/>
      <c r="J32" s="32"/>
      <c r="K32" s="81" t="s">
        <v>22</v>
      </c>
      <c r="L32" s="82"/>
      <c r="M32" s="32"/>
      <c r="N32" s="81" t="s">
        <v>23</v>
      </c>
      <c r="O32" s="82"/>
      <c r="P32" s="32"/>
      <c r="Q32" s="81" t="s">
        <v>24</v>
      </c>
      <c r="R32" s="82"/>
      <c r="S32" s="32"/>
      <c r="T32" s="32"/>
      <c r="U32" s="32"/>
      <c r="V32" s="32"/>
      <c r="W32" s="33"/>
      <c r="X32" s="2"/>
      <c r="Y32" s="67"/>
      <c r="Z32" s="40"/>
    </row>
    <row r="33" spans="2:26" ht="15.75" thickBot="1" x14ac:dyDescent="0.3">
      <c r="B33" s="39"/>
      <c r="C33" s="85"/>
      <c r="D33" s="2"/>
      <c r="E33" s="71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5"/>
      <c r="X33" s="2"/>
      <c r="Y33" s="68"/>
      <c r="Z33" s="40"/>
    </row>
    <row r="34" spans="2:26" x14ac:dyDescent="0.25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/>
    </row>
    <row r="35" spans="2:26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11">
    <mergeCell ref="C14:C33"/>
    <mergeCell ref="Y14:Y33"/>
    <mergeCell ref="E31:E33"/>
    <mergeCell ref="G15:I15"/>
    <mergeCell ref="Q15:S15"/>
    <mergeCell ref="E18:E29"/>
    <mergeCell ref="E14:E16"/>
    <mergeCell ref="G32:H32"/>
    <mergeCell ref="K32:L32"/>
    <mergeCell ref="N32:O32"/>
    <mergeCell ref="Q32:R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C68C-684B-4F50-8325-AD776217DFC8}">
  <dimension ref="B4:G17"/>
  <sheetViews>
    <sheetView workbookViewId="0">
      <selection activeCell="M5" sqref="M5"/>
    </sheetView>
  </sheetViews>
  <sheetFormatPr baseColWidth="10" defaultRowHeight="15" x14ac:dyDescent="0.25"/>
  <sheetData>
    <row r="4" spans="2:7" ht="73.5" customHeight="1" x14ac:dyDescent="0.25">
      <c r="B4" s="109">
        <v>0.3</v>
      </c>
      <c r="C4" s="111" t="s">
        <v>90</v>
      </c>
      <c r="D4" s="111" t="s">
        <v>91</v>
      </c>
      <c r="E4" s="114">
        <v>45413</v>
      </c>
      <c r="F4" s="104" t="s">
        <v>92</v>
      </c>
      <c r="G4" s="140">
        <f>50*B4/100</f>
        <v>0.15</v>
      </c>
    </row>
    <row r="5" spans="2:7" x14ac:dyDescent="0.25">
      <c r="B5" s="109"/>
      <c r="C5" s="111"/>
      <c r="D5" s="111"/>
      <c r="E5" s="114"/>
      <c r="F5" s="104" t="s">
        <v>93</v>
      </c>
      <c r="G5" s="141"/>
    </row>
    <row r="6" spans="2:7" ht="25.5" x14ac:dyDescent="0.25">
      <c r="B6" s="109"/>
      <c r="C6" s="111"/>
      <c r="D6" s="111"/>
      <c r="E6" s="114"/>
      <c r="F6" s="104" t="s">
        <v>94</v>
      </c>
      <c r="G6" s="141"/>
    </row>
    <row r="7" spans="2:7" ht="26.25" thickBot="1" x14ac:dyDescent="0.3">
      <c r="B7" s="110"/>
      <c r="C7" s="112"/>
      <c r="D7" s="113"/>
      <c r="E7" s="115"/>
      <c r="F7" s="105" t="s">
        <v>95</v>
      </c>
      <c r="G7" s="141"/>
    </row>
    <row r="8" spans="2:7" ht="94.5" customHeight="1" x14ac:dyDescent="0.25">
      <c r="B8" s="116">
        <v>0.25</v>
      </c>
      <c r="C8" s="117" t="s">
        <v>96</v>
      </c>
      <c r="D8" s="120" t="s">
        <v>97</v>
      </c>
      <c r="E8" s="123">
        <v>45413</v>
      </c>
      <c r="F8" s="104" t="s">
        <v>98</v>
      </c>
      <c r="G8" s="140">
        <f>50*B8/100</f>
        <v>0.125</v>
      </c>
    </row>
    <row r="9" spans="2:7" x14ac:dyDescent="0.25">
      <c r="B9" s="109"/>
      <c r="C9" s="118"/>
      <c r="D9" s="121"/>
      <c r="E9" s="124"/>
      <c r="F9" s="104" t="s">
        <v>99</v>
      </c>
      <c r="G9" s="141"/>
    </row>
    <row r="10" spans="2:7" x14ac:dyDescent="0.25">
      <c r="B10" s="109"/>
      <c r="C10" s="118"/>
      <c r="D10" s="121"/>
      <c r="E10" s="124"/>
      <c r="F10" s="104" t="s">
        <v>100</v>
      </c>
      <c r="G10" s="141"/>
    </row>
    <row r="11" spans="2:7" ht="15.75" thickBot="1" x14ac:dyDescent="0.3">
      <c r="B11" s="110"/>
      <c r="C11" s="119"/>
      <c r="D11" s="122"/>
      <c r="E11" s="125"/>
      <c r="F11" s="105" t="s">
        <v>101</v>
      </c>
      <c r="G11" s="141"/>
    </row>
    <row r="12" spans="2:7" ht="48" customHeight="1" x14ac:dyDescent="0.25">
      <c r="B12" s="126">
        <v>0.25</v>
      </c>
      <c r="C12" s="129" t="s">
        <v>102</v>
      </c>
      <c r="D12" s="132" t="s">
        <v>103</v>
      </c>
      <c r="E12" s="133">
        <v>45413</v>
      </c>
      <c r="F12" s="104" t="s">
        <v>104</v>
      </c>
      <c r="G12" s="140">
        <f>50*B12/100</f>
        <v>0.125</v>
      </c>
    </row>
    <row r="13" spans="2:7" ht="25.5" x14ac:dyDescent="0.25">
      <c r="B13" s="127"/>
      <c r="C13" s="130"/>
      <c r="D13" s="130"/>
      <c r="E13" s="134"/>
      <c r="F13" s="104" t="s">
        <v>105</v>
      </c>
      <c r="G13" s="141"/>
    </row>
    <row r="14" spans="2:7" ht="15.75" thickBot="1" x14ac:dyDescent="0.3">
      <c r="B14" s="128"/>
      <c r="C14" s="131"/>
      <c r="D14" s="131"/>
      <c r="E14" s="135"/>
      <c r="F14" s="104" t="s">
        <v>101</v>
      </c>
      <c r="G14" s="141"/>
    </row>
    <row r="15" spans="2:7" ht="51" x14ac:dyDescent="0.25">
      <c r="B15" s="136">
        <v>0.2</v>
      </c>
      <c r="C15" s="132" t="s">
        <v>106</v>
      </c>
      <c r="D15" s="132" t="s">
        <v>107</v>
      </c>
      <c r="E15" s="139">
        <v>45413</v>
      </c>
      <c r="F15" s="106" t="s">
        <v>108</v>
      </c>
      <c r="G15" s="140">
        <f>50*B15/100</f>
        <v>0.1</v>
      </c>
    </row>
    <row r="16" spans="2:7" ht="51" x14ac:dyDescent="0.25">
      <c r="B16" s="137"/>
      <c r="C16" s="130"/>
      <c r="D16" s="130"/>
      <c r="E16" s="134"/>
      <c r="F16" s="107" t="s">
        <v>109</v>
      </c>
    </row>
    <row r="17" spans="2:6" ht="51.75" thickBot="1" x14ac:dyDescent="0.3">
      <c r="B17" s="138"/>
      <c r="C17" s="131"/>
      <c r="D17" s="131"/>
      <c r="E17" s="135"/>
      <c r="F17" s="108" t="s">
        <v>110</v>
      </c>
    </row>
  </sheetData>
  <mergeCells count="16">
    <mergeCell ref="B12:B14"/>
    <mergeCell ref="C12:C14"/>
    <mergeCell ref="D12:D14"/>
    <mergeCell ref="E12:E14"/>
    <mergeCell ref="B15:B17"/>
    <mergeCell ref="C15:C17"/>
    <mergeCell ref="D15:D17"/>
    <mergeCell ref="E15:E17"/>
    <mergeCell ref="B4:B7"/>
    <mergeCell ref="C4:C7"/>
    <mergeCell ref="D4:D7"/>
    <mergeCell ref="E4:E7"/>
    <mergeCell ref="B8:B11"/>
    <mergeCell ref="C8:C11"/>
    <mergeCell ref="D8:D11"/>
    <mergeCell ref="E8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0DB9-25FC-4630-9B68-5483821FF5F7}">
  <dimension ref="E37:R46"/>
  <sheetViews>
    <sheetView topLeftCell="C34" workbookViewId="0">
      <selection activeCell="G40" sqref="G40"/>
    </sheetView>
  </sheetViews>
  <sheetFormatPr baseColWidth="10" defaultRowHeight="15" x14ac:dyDescent="0.25"/>
  <cols>
    <col min="5" max="7" width="14.140625" customWidth="1"/>
    <col min="11" max="11" width="7" customWidth="1"/>
    <col min="12" max="12" width="6.85546875" bestFit="1" customWidth="1"/>
    <col min="13" max="13" width="9.42578125" bestFit="1" customWidth="1"/>
    <col min="14" max="14" width="8.5703125" customWidth="1"/>
  </cols>
  <sheetData>
    <row r="37" spans="5:18" ht="24.75" customHeight="1" x14ac:dyDescent="0.25"/>
    <row r="38" spans="5:18" ht="15.75" customHeight="1" x14ac:dyDescent="0.25">
      <c r="E38" s="88" t="s">
        <v>44</v>
      </c>
      <c r="F38" s="88" t="s">
        <v>45</v>
      </c>
      <c r="G38" s="89" t="s">
        <v>48</v>
      </c>
      <c r="H38" s="97" t="s">
        <v>28</v>
      </c>
      <c r="I38" s="93" t="s">
        <v>50</v>
      </c>
      <c r="J38" s="95" t="s">
        <v>51</v>
      </c>
      <c r="K38" s="55" t="s">
        <v>34</v>
      </c>
      <c r="L38" s="98" t="s">
        <v>33</v>
      </c>
      <c r="M38" s="99"/>
      <c r="N38" s="99"/>
      <c r="O38" s="99"/>
      <c r="P38" s="87" t="s">
        <v>41</v>
      </c>
      <c r="Q38" s="87" t="s">
        <v>58</v>
      </c>
      <c r="R38" s="87" t="s">
        <v>88</v>
      </c>
    </row>
    <row r="39" spans="5:18" ht="24" x14ac:dyDescent="0.25">
      <c r="E39" s="88"/>
      <c r="F39" s="88"/>
      <c r="G39" s="91"/>
      <c r="H39" s="97"/>
      <c r="I39" s="94"/>
      <c r="J39" s="96"/>
      <c r="K39" s="53" t="s">
        <v>32</v>
      </c>
      <c r="L39" s="54" t="s">
        <v>35</v>
      </c>
      <c r="M39" s="48" t="s">
        <v>36</v>
      </c>
      <c r="N39" s="48" t="s">
        <v>37</v>
      </c>
      <c r="O39" s="48" t="s">
        <v>39</v>
      </c>
      <c r="P39" s="87"/>
      <c r="Q39" s="87"/>
      <c r="R39" s="87"/>
    </row>
    <row r="40" spans="5:18" ht="24" customHeight="1" x14ac:dyDescent="0.25">
      <c r="E40" s="49" t="s">
        <v>31</v>
      </c>
      <c r="F40" s="89" t="s">
        <v>46</v>
      </c>
      <c r="G40" s="49" t="s">
        <v>66</v>
      </c>
      <c r="H40" s="45">
        <v>46500</v>
      </c>
      <c r="I40" s="45">
        <v>69</v>
      </c>
      <c r="J40" s="51" t="s">
        <v>56</v>
      </c>
      <c r="K40" s="50">
        <v>690</v>
      </c>
      <c r="L40" s="46"/>
      <c r="M40" s="46"/>
      <c r="N40" s="46"/>
      <c r="O40" s="44" t="s">
        <v>40</v>
      </c>
      <c r="P40" s="46"/>
      <c r="Q40" s="50">
        <v>3571565662</v>
      </c>
      <c r="R40" s="46" t="s">
        <v>89</v>
      </c>
    </row>
    <row r="41" spans="5:18" ht="18" customHeight="1" x14ac:dyDescent="0.25">
      <c r="E41" s="49" t="s">
        <v>30</v>
      </c>
      <c r="F41" s="90"/>
      <c r="G41" s="49" t="s">
        <v>59</v>
      </c>
      <c r="H41" s="45">
        <v>5200</v>
      </c>
      <c r="I41" s="45"/>
      <c r="J41" s="51" t="s">
        <v>54</v>
      </c>
      <c r="K41" s="50">
        <v>588</v>
      </c>
      <c r="L41" s="46"/>
      <c r="M41" s="46"/>
      <c r="N41" s="46"/>
      <c r="O41" s="46"/>
      <c r="P41" s="46"/>
      <c r="Q41" s="50">
        <v>3534970204</v>
      </c>
      <c r="R41" s="46" t="s">
        <v>67</v>
      </c>
    </row>
    <row r="42" spans="5:18" ht="39" x14ac:dyDescent="0.25">
      <c r="E42" s="49" t="s">
        <v>29</v>
      </c>
      <c r="F42" s="91"/>
      <c r="G42" s="49" t="s">
        <v>49</v>
      </c>
      <c r="H42" s="45">
        <v>79360</v>
      </c>
      <c r="I42" s="45">
        <v>84</v>
      </c>
      <c r="J42" s="51" t="s">
        <v>54</v>
      </c>
      <c r="K42" s="50">
        <v>553</v>
      </c>
      <c r="L42" s="86" t="s">
        <v>38</v>
      </c>
      <c r="M42" s="86"/>
      <c r="N42" s="86"/>
      <c r="O42" s="46"/>
      <c r="P42" s="47" t="s">
        <v>42</v>
      </c>
      <c r="Q42" s="50" t="s">
        <v>57</v>
      </c>
      <c r="R42" s="46"/>
    </row>
    <row r="43" spans="5:18" ht="30" x14ac:dyDescent="0.25">
      <c r="E43" s="60" t="s">
        <v>63</v>
      </c>
      <c r="F43" s="52" t="s">
        <v>64</v>
      </c>
      <c r="G43" s="49"/>
      <c r="H43" s="45">
        <v>47370</v>
      </c>
      <c r="I43" s="45"/>
      <c r="J43" s="51" t="s">
        <v>65</v>
      </c>
      <c r="K43" s="50">
        <v>464</v>
      </c>
      <c r="L43" s="86"/>
      <c r="M43" s="86"/>
      <c r="N43" s="86"/>
      <c r="O43" s="46"/>
      <c r="P43" s="47"/>
      <c r="Q43" s="50"/>
      <c r="R43" s="46"/>
    </row>
    <row r="44" spans="5:18" ht="39" customHeight="1" x14ac:dyDescent="0.25">
      <c r="E44" s="59" t="s">
        <v>43</v>
      </c>
      <c r="F44" s="57" t="s">
        <v>47</v>
      </c>
      <c r="G44" s="61" t="s">
        <v>49</v>
      </c>
      <c r="H44" s="62">
        <v>10464</v>
      </c>
      <c r="I44" s="62">
        <v>458</v>
      </c>
      <c r="J44" s="58" t="s">
        <v>55</v>
      </c>
      <c r="K44" s="63">
        <v>239</v>
      </c>
      <c r="L44" s="92" t="s">
        <v>52</v>
      </c>
      <c r="M44" s="92"/>
      <c r="N44" s="92"/>
      <c r="O44" s="64"/>
      <c r="P44" s="65" t="s">
        <v>61</v>
      </c>
      <c r="Q44" s="63" t="s">
        <v>62</v>
      </c>
      <c r="R44" s="46"/>
    </row>
    <row r="45" spans="5:18" ht="36" x14ac:dyDescent="0.25">
      <c r="E45" s="52" t="s">
        <v>53</v>
      </c>
      <c r="F45" s="52" t="s">
        <v>47</v>
      </c>
      <c r="G45" s="49" t="s">
        <v>49</v>
      </c>
      <c r="H45" s="45">
        <v>94330</v>
      </c>
      <c r="I45" s="45">
        <v>32</v>
      </c>
      <c r="J45" s="51" t="s">
        <v>55</v>
      </c>
      <c r="K45" s="50">
        <v>70</v>
      </c>
      <c r="L45" s="86" t="s">
        <v>52</v>
      </c>
      <c r="M45" s="86"/>
      <c r="N45" s="86"/>
      <c r="O45" s="46"/>
      <c r="P45" s="47"/>
      <c r="Q45" s="50" t="s">
        <v>60</v>
      </c>
      <c r="R45" s="46"/>
    </row>
    <row r="46" spans="5:18" x14ac:dyDescent="0.25">
      <c r="Q46" s="56"/>
    </row>
  </sheetData>
  <mergeCells count="15">
    <mergeCell ref="R38:R39"/>
    <mergeCell ref="L45:N45"/>
    <mergeCell ref="Q38:Q39"/>
    <mergeCell ref="L43:N43"/>
    <mergeCell ref="E38:E39"/>
    <mergeCell ref="F38:F39"/>
    <mergeCell ref="F40:F42"/>
    <mergeCell ref="L44:N44"/>
    <mergeCell ref="G38:G39"/>
    <mergeCell ref="I38:I39"/>
    <mergeCell ref="J38:J39"/>
    <mergeCell ref="H38:H39"/>
    <mergeCell ref="L42:N42"/>
    <mergeCell ref="P38:P39"/>
    <mergeCell ref="L38:O38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62B7-FD0A-4EC4-A612-77EA5107C295}">
  <dimension ref="B3:F11"/>
  <sheetViews>
    <sheetView tabSelected="1" workbookViewId="0">
      <selection activeCell="F4" sqref="F4"/>
    </sheetView>
  </sheetViews>
  <sheetFormatPr baseColWidth="10" defaultRowHeight="15" x14ac:dyDescent="0.25"/>
  <cols>
    <col min="2" max="2" width="21.42578125" customWidth="1"/>
    <col min="3" max="3" width="16.140625" customWidth="1"/>
    <col min="4" max="4" width="15" bestFit="1" customWidth="1"/>
    <col min="5" max="5" width="15.42578125" bestFit="1" customWidth="1"/>
    <col min="6" max="6" width="20.42578125" bestFit="1" customWidth="1"/>
  </cols>
  <sheetData>
    <row r="3" spans="2:6" x14ac:dyDescent="0.25">
      <c r="B3" t="s">
        <v>68</v>
      </c>
      <c r="C3" t="s">
        <v>69</v>
      </c>
      <c r="D3" t="s">
        <v>111</v>
      </c>
      <c r="E3" t="s">
        <v>70</v>
      </c>
      <c r="F3" t="s">
        <v>71</v>
      </c>
    </row>
    <row r="4" spans="2:6" ht="30" x14ac:dyDescent="0.25">
      <c r="B4" s="100" t="s">
        <v>72</v>
      </c>
      <c r="C4">
        <v>250</v>
      </c>
    </row>
    <row r="5" spans="2:6" x14ac:dyDescent="0.25">
      <c r="B5" t="s">
        <v>73</v>
      </c>
      <c r="C5">
        <v>150</v>
      </c>
    </row>
    <row r="6" spans="2:6" x14ac:dyDescent="0.25">
      <c r="B6" t="s">
        <v>74</v>
      </c>
      <c r="D6" s="101" t="s">
        <v>75</v>
      </c>
      <c r="E6" s="101"/>
      <c r="F6" s="101"/>
    </row>
    <row r="7" spans="2:6" x14ac:dyDescent="0.25">
      <c r="B7" t="s">
        <v>76</v>
      </c>
      <c r="C7">
        <v>100</v>
      </c>
      <c r="D7" t="s">
        <v>31</v>
      </c>
      <c r="E7" t="s">
        <v>77</v>
      </c>
      <c r="F7" t="s">
        <v>78</v>
      </c>
    </row>
    <row r="8" spans="2:6" x14ac:dyDescent="0.25">
      <c r="B8" t="s">
        <v>79</v>
      </c>
      <c r="C8">
        <v>100</v>
      </c>
      <c r="D8" t="s">
        <v>80</v>
      </c>
      <c r="E8" t="s">
        <v>81</v>
      </c>
      <c r="F8" t="s">
        <v>80</v>
      </c>
    </row>
    <row r="9" spans="2:6" x14ac:dyDescent="0.25">
      <c r="B9" t="s">
        <v>82</v>
      </c>
    </row>
    <row r="10" spans="2:6" x14ac:dyDescent="0.25">
      <c r="B10" t="s">
        <v>83</v>
      </c>
      <c r="C10">
        <v>250</v>
      </c>
    </row>
    <row r="11" spans="2:6" x14ac:dyDescent="0.25">
      <c r="B11" t="s">
        <v>84</v>
      </c>
      <c r="C11">
        <v>150</v>
      </c>
      <c r="D11" t="s">
        <v>85</v>
      </c>
      <c r="E11" t="s">
        <v>86</v>
      </c>
      <c r="F11" t="s">
        <v>87</v>
      </c>
    </row>
  </sheetData>
  <mergeCells count="1">
    <mergeCell ref="D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4.0</vt:lpstr>
      <vt:lpstr>Hoja4</vt:lpstr>
      <vt:lpstr>Traslado Planta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merida</dc:creator>
  <cp:lastModifiedBy>Cordero, Evangelina Natalia</cp:lastModifiedBy>
  <dcterms:created xsi:type="dcterms:W3CDTF">2024-05-27T13:30:31Z</dcterms:created>
  <dcterms:modified xsi:type="dcterms:W3CDTF">2024-05-30T13:33:30Z</dcterms:modified>
</cp:coreProperties>
</file>