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8fb3af9b67465b/Desktop/"/>
    </mc:Choice>
  </mc:AlternateContent>
  <xr:revisionPtr revIDLastSave="1" documentId="8_{D843D98E-8712-4669-86ED-AC02EDF8D131}" xr6:coauthVersionLast="38" xr6:coauthVersionMax="38" xr10:uidLastSave="{CBF6A088-4A33-419E-902F-2D1D8180E448}"/>
  <bookViews>
    <workbookView xWindow="0" yWindow="0" windowWidth="20790" windowHeight="10155" xr2:uid="{89BCE016-0AB4-45B5-8BD2-8E6EE140862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P36" i="1"/>
  <c r="P30" i="1"/>
  <c r="P24" i="1"/>
  <c r="P18" i="1"/>
  <c r="P35" i="1"/>
  <c r="P29" i="1"/>
  <c r="P23" i="1"/>
  <c r="P17" i="1"/>
  <c r="M36" i="1"/>
  <c r="M30" i="1"/>
  <c r="M24" i="1"/>
  <c r="M18" i="1"/>
  <c r="M35" i="1"/>
  <c r="M29" i="1"/>
  <c r="M23" i="1"/>
  <c r="M17" i="1"/>
  <c r="J35" i="1"/>
  <c r="J29" i="1"/>
  <c r="J23" i="1"/>
  <c r="J17" i="1"/>
  <c r="J36" i="1"/>
  <c r="J30" i="1"/>
  <c r="J24" i="1"/>
  <c r="J18" i="1"/>
  <c r="G42" i="1"/>
  <c r="G36" i="1"/>
  <c r="G30" i="1"/>
  <c r="G24" i="1"/>
  <c r="G18" i="1"/>
  <c r="C17" i="1"/>
  <c r="C23" i="1"/>
  <c r="C29" i="1"/>
  <c r="G23" i="1"/>
  <c r="G17" i="1"/>
  <c r="G29" i="1"/>
  <c r="G35" i="1"/>
  <c r="G41" i="1"/>
  <c r="G43" i="1"/>
  <c r="G40" i="1"/>
  <c r="P37" i="1"/>
  <c r="M37" i="1"/>
  <c r="J37" i="1"/>
  <c r="G37" i="1"/>
  <c r="P34" i="1"/>
  <c r="M34" i="1"/>
  <c r="J34" i="1"/>
  <c r="G34" i="1"/>
  <c r="P31" i="1"/>
  <c r="M31" i="1"/>
  <c r="J31" i="1"/>
  <c r="G31" i="1"/>
  <c r="C31" i="1"/>
  <c r="C30" i="1"/>
  <c r="P28" i="1"/>
  <c r="M28" i="1"/>
  <c r="J28" i="1"/>
  <c r="G28" i="1"/>
  <c r="C28" i="1"/>
  <c r="P25" i="1"/>
  <c r="M25" i="1"/>
  <c r="J25" i="1"/>
  <c r="G25" i="1"/>
  <c r="C25" i="1"/>
  <c r="C24" i="1"/>
  <c r="P22" i="1"/>
  <c r="M22" i="1"/>
  <c r="J22" i="1"/>
  <c r="G22" i="1"/>
  <c r="C22" i="1"/>
  <c r="P19" i="1"/>
  <c r="M19" i="1"/>
  <c r="J19" i="1"/>
  <c r="G19" i="1"/>
  <c r="C19" i="1"/>
  <c r="P16" i="1"/>
  <c r="M16" i="1"/>
  <c r="J16" i="1"/>
  <c r="G16" i="1"/>
  <c r="C16" i="1"/>
</calcChain>
</file>

<file path=xl/sharedStrings.xml><?xml version="1.0" encoding="utf-8"?>
<sst xmlns="http://schemas.openxmlformats.org/spreadsheetml/2006/main" count="156" uniqueCount="25">
  <si>
    <t>MAIN FRAME ALIEN SHIP</t>
  </si>
  <si>
    <t>MAIN FRAME SPACE SHIP</t>
  </si>
  <si>
    <t>MAIN FRAME IMAGE MISSILE</t>
  </si>
  <si>
    <t>MAIN FRAME IMAGE STAR</t>
  </si>
  <si>
    <t>MAIN FRAME IMAGE COMET</t>
  </si>
  <si>
    <t>HEIGHT</t>
  </si>
  <si>
    <t>LEFT</t>
  </si>
  <si>
    <t>TOP</t>
  </si>
  <si>
    <t>WIDTH</t>
  </si>
  <si>
    <t>IMAGE ALIEN SHIP</t>
  </si>
  <si>
    <t>IMAGE SPACE SHIP</t>
  </si>
  <si>
    <t>IMAGE MISSILE</t>
  </si>
  <si>
    <t>IMAGE STAR</t>
  </si>
  <si>
    <t>IMAGE COMET</t>
  </si>
  <si>
    <t>FRAME ALIEN SPACE SHIP</t>
  </si>
  <si>
    <t>FRAME SPACE SHIP</t>
  </si>
  <si>
    <t>FRAME MISSILE</t>
  </si>
  <si>
    <t>FRAME STAR</t>
  </si>
  <si>
    <t>FRAME COMET</t>
  </si>
  <si>
    <t>FRAME ONE</t>
  </si>
  <si>
    <t>FRAME FIVE</t>
  </si>
  <si>
    <t>FRAME FOUR</t>
  </si>
  <si>
    <t>FRAME TWO</t>
  </si>
  <si>
    <t>FRAME THREE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</si>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</sst>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2F24-4DF6-4653-8A42-A164AE6C990F}">
  <sheetPr codeName="Sheet1"/>
  <dimension ref="A1:P43"/>
  <sheetViews>
    <sheetView tabSelected="1" topLeftCell="A10" workbookViewId="0">
      <selection activeCell="N16" sqref="N16"/>
    </sheetView>
  </sheetViews>
  <sheetFormatPr defaultRowHeight="15" x14ac:dyDescent="0.25"/>
  <cols>
    <col min="1" max="1" width="23.5703125" bestFit="1" customWidth="1"/>
    <col min="2" max="2" width="6" bestFit="1" customWidth="1"/>
    <col min="3" max="3" width="5.5703125" style="2" bestFit="1" customWidth="1"/>
    <col min="4" max="4" width="9.140625" style="3"/>
    <col min="5" max="5" width="23.42578125" bestFit="1" customWidth="1"/>
    <col min="6" max="6" width="5" bestFit="1" customWidth="1"/>
    <col min="7" max="7" width="4.5703125" style="3" bestFit="1" customWidth="1"/>
    <col min="8" max="8" width="25.5703125" bestFit="1" customWidth="1"/>
    <col min="9" max="9" width="6" bestFit="1" customWidth="1"/>
    <col min="10" max="10" width="4.5703125" style="3" bestFit="1" customWidth="1"/>
    <col min="11" max="11" width="24.140625" bestFit="1" customWidth="1"/>
    <col min="12" max="12" width="6" bestFit="1" customWidth="1"/>
    <col min="13" max="13" width="4.5703125" style="3" bestFit="1" customWidth="1"/>
    <col min="14" max="14" width="26.140625" bestFit="1" customWidth="1"/>
    <col min="15" max="15" width="6" bestFit="1" customWidth="1"/>
    <col min="16" max="16" width="4.5703125" style="3" bestFit="1" customWidth="1"/>
  </cols>
  <sheetData>
    <row r="1" spans="1:16" x14ac:dyDescent="0.25">
      <c r="A1" s="1" t="s">
        <v>0</v>
      </c>
      <c r="E1" s="1" t="s">
        <v>1</v>
      </c>
      <c r="H1" s="1" t="s">
        <v>2</v>
      </c>
      <c r="K1" s="1" t="s">
        <v>3</v>
      </c>
      <c r="N1" s="1" t="s">
        <v>4</v>
      </c>
    </row>
    <row r="2" spans="1:16" x14ac:dyDescent="0.25">
      <c r="A2" t="s">
        <v>5</v>
      </c>
      <c r="B2">
        <v>66</v>
      </c>
      <c r="E2" t="s">
        <v>5</v>
      </c>
      <c r="F2">
        <v>78</v>
      </c>
      <c r="H2" t="s">
        <v>5</v>
      </c>
      <c r="I2">
        <v>156</v>
      </c>
      <c r="K2" t="s">
        <v>5</v>
      </c>
      <c r="L2">
        <v>108</v>
      </c>
      <c r="N2" t="s">
        <v>5</v>
      </c>
      <c r="O2">
        <v>54</v>
      </c>
    </row>
    <row r="3" spans="1:16" x14ac:dyDescent="0.25">
      <c r="A3" t="s">
        <v>6</v>
      </c>
      <c r="B3">
        <v>6</v>
      </c>
      <c r="E3" t="s">
        <v>6</v>
      </c>
      <c r="F3">
        <v>6</v>
      </c>
      <c r="H3" t="s">
        <v>6</v>
      </c>
      <c r="I3">
        <v>102</v>
      </c>
      <c r="K3" t="s">
        <v>6</v>
      </c>
      <c r="L3">
        <v>156</v>
      </c>
      <c r="N3" t="s">
        <v>6</v>
      </c>
      <c r="O3">
        <v>156</v>
      </c>
    </row>
    <row r="4" spans="1:16" x14ac:dyDescent="0.25">
      <c r="A4" t="s">
        <v>7</v>
      </c>
      <c r="B4">
        <v>6</v>
      </c>
      <c r="E4" t="s">
        <v>7</v>
      </c>
      <c r="F4">
        <v>78</v>
      </c>
      <c r="H4" t="s">
        <v>7</v>
      </c>
      <c r="I4">
        <v>6</v>
      </c>
      <c r="K4" t="s">
        <v>7</v>
      </c>
      <c r="L4">
        <v>6</v>
      </c>
      <c r="N4" t="s">
        <v>7</v>
      </c>
      <c r="O4">
        <v>120</v>
      </c>
    </row>
    <row r="5" spans="1:16" x14ac:dyDescent="0.25">
      <c r="A5" t="s">
        <v>8</v>
      </c>
      <c r="B5">
        <v>90</v>
      </c>
      <c r="E5" t="s">
        <v>8</v>
      </c>
      <c r="F5">
        <v>72</v>
      </c>
      <c r="H5" t="s">
        <v>8</v>
      </c>
      <c r="I5">
        <v>48</v>
      </c>
      <c r="K5" t="s">
        <v>8</v>
      </c>
      <c r="L5">
        <v>120</v>
      </c>
      <c r="N5" t="s">
        <v>8</v>
      </c>
      <c r="O5">
        <v>72</v>
      </c>
    </row>
    <row r="7" spans="1:16" x14ac:dyDescent="0.25">
      <c r="A7" s="1" t="s">
        <v>9</v>
      </c>
      <c r="E7" s="1" t="s">
        <v>10</v>
      </c>
      <c r="H7" s="1" t="s">
        <v>11</v>
      </c>
      <c r="K7" s="1" t="s">
        <v>12</v>
      </c>
      <c r="N7" s="1" t="s">
        <v>13</v>
      </c>
    </row>
    <row r="8" spans="1:16" x14ac:dyDescent="0.25">
      <c r="A8" t="s">
        <v>5</v>
      </c>
      <c r="B8">
        <v>50.6</v>
      </c>
      <c r="E8" t="s">
        <v>5</v>
      </c>
      <c r="F8">
        <v>72.2</v>
      </c>
      <c r="H8" t="s">
        <v>5</v>
      </c>
      <c r="I8">
        <v>153.19999999999999</v>
      </c>
      <c r="K8" t="s">
        <v>5</v>
      </c>
      <c r="L8">
        <v>99.2</v>
      </c>
      <c r="N8" t="s">
        <v>5</v>
      </c>
      <c r="O8">
        <v>48.75</v>
      </c>
    </row>
    <row r="9" spans="1:16" x14ac:dyDescent="0.25">
      <c r="A9" t="s">
        <v>6</v>
      </c>
      <c r="B9">
        <v>0</v>
      </c>
      <c r="E9" t="s">
        <v>6</v>
      </c>
      <c r="F9">
        <v>0</v>
      </c>
      <c r="H9" t="s">
        <v>6</v>
      </c>
      <c r="I9">
        <v>0</v>
      </c>
      <c r="K9" t="s">
        <v>6</v>
      </c>
      <c r="L9">
        <v>0</v>
      </c>
      <c r="N9" t="s">
        <v>6</v>
      </c>
      <c r="O9">
        <v>0</v>
      </c>
    </row>
    <row r="10" spans="1:16" x14ac:dyDescent="0.25">
      <c r="A10" t="s">
        <v>7</v>
      </c>
      <c r="B10">
        <v>0</v>
      </c>
      <c r="E10" t="s">
        <v>7</v>
      </c>
      <c r="F10">
        <v>0</v>
      </c>
      <c r="H10" t="s">
        <v>7</v>
      </c>
      <c r="I10">
        <v>0</v>
      </c>
      <c r="K10" t="s">
        <v>7</v>
      </c>
      <c r="L10">
        <v>0</v>
      </c>
      <c r="N10" t="s">
        <v>7</v>
      </c>
      <c r="O10">
        <v>0</v>
      </c>
    </row>
    <row r="11" spans="1:16" x14ac:dyDescent="0.25">
      <c r="A11" t="s">
        <v>8</v>
      </c>
      <c r="B11">
        <v>81.95</v>
      </c>
      <c r="E11" t="s">
        <v>8</v>
      </c>
      <c r="F11">
        <v>68.75</v>
      </c>
      <c r="H11" t="s">
        <v>8</v>
      </c>
      <c r="I11">
        <v>44.4</v>
      </c>
      <c r="K11" t="s">
        <v>8</v>
      </c>
      <c r="L11">
        <v>107.6</v>
      </c>
      <c r="N11" t="s">
        <v>8</v>
      </c>
      <c r="O11">
        <v>71.400000000000006</v>
      </c>
    </row>
    <row r="13" spans="1:16" x14ac:dyDescent="0.25">
      <c r="A13" s="1" t="s">
        <v>14</v>
      </c>
      <c r="E13" s="1" t="s">
        <v>15</v>
      </c>
      <c r="H13" s="1" t="s">
        <v>16</v>
      </c>
      <c r="K13" s="1" t="s">
        <v>17</v>
      </c>
      <c r="N13" s="1" t="s">
        <v>18</v>
      </c>
    </row>
    <row r="15" spans="1:16" x14ac:dyDescent="0.25">
      <c r="A15" t="s">
        <v>19</v>
      </c>
      <c r="E15" t="s">
        <v>20</v>
      </c>
      <c r="H15" t="s">
        <v>21</v>
      </c>
      <c r="K15" t="s">
        <v>19</v>
      </c>
      <c r="N15" t="s">
        <v>19</v>
      </c>
    </row>
    <row r="16" spans="1:16" x14ac:dyDescent="0.25">
      <c r="A16" t="s">
        <v>5</v>
      </c>
      <c r="B16">
        <v>12</v>
      </c>
      <c r="C16" s="2">
        <f>B16/$B$8</f>
        <v>0.23715415019762845</v>
      </c>
      <c r="E16" t="s">
        <v>5</v>
      </c>
      <c r="F16">
        <v>12</v>
      </c>
      <c r="G16" s="3">
        <f>F16/$F$8</f>
        <v>0.16620498614958448</v>
      </c>
      <c r="H16" t="s">
        <v>5</v>
      </c>
      <c r="I16">
        <v>30</v>
      </c>
      <c r="J16" s="3">
        <f>I16/$I$8</f>
        <v>0.195822454308094</v>
      </c>
      <c r="K16" t="s">
        <v>5</v>
      </c>
      <c r="L16">
        <v>54</v>
      </c>
      <c r="M16" s="3">
        <f>L16/$L$8</f>
        <v>0.54435483870967738</v>
      </c>
      <c r="N16" t="s">
        <v>5</v>
      </c>
      <c r="O16">
        <v>24</v>
      </c>
      <c r="P16" s="3">
        <f>O16/$O$8</f>
        <v>0.49230769230769234</v>
      </c>
    </row>
    <row r="17" spans="1:16" x14ac:dyDescent="0.25">
      <c r="A17" t="s">
        <v>6</v>
      </c>
      <c r="B17">
        <v>0</v>
      </c>
      <c r="C17" s="2">
        <f>$B$9+(B17/$B$11)</f>
        <v>0</v>
      </c>
      <c r="E17" t="s">
        <v>6</v>
      </c>
      <c r="F17">
        <v>3.25</v>
      </c>
      <c r="G17" s="3">
        <f>$F$9+(F17/$F$11)</f>
        <v>4.7272727272727272E-2</v>
      </c>
      <c r="H17" t="s">
        <v>6</v>
      </c>
      <c r="I17">
        <v>6</v>
      </c>
      <c r="J17" s="3">
        <f>$I$9+(I17/$I$11)</f>
        <v>0.13513513513513514</v>
      </c>
      <c r="K17" t="s">
        <v>6</v>
      </c>
      <c r="L17">
        <v>6</v>
      </c>
      <c r="M17" s="3">
        <f>$L$9+(L17/$L$11)</f>
        <v>5.5762081784386623E-2</v>
      </c>
      <c r="N17" t="s">
        <v>6</v>
      </c>
      <c r="O17">
        <v>12</v>
      </c>
      <c r="P17" s="3">
        <f>$O$9+(O17/$O$11)</f>
        <v>0.16806722689075629</v>
      </c>
    </row>
    <row r="18" spans="1:16" x14ac:dyDescent="0.25">
      <c r="A18" t="s">
        <v>7</v>
      </c>
      <c r="B18">
        <v>24</v>
      </c>
      <c r="C18" s="2">
        <f>$B$10+B18/$B$8</f>
        <v>0.4743083003952569</v>
      </c>
      <c r="E18" t="s">
        <v>7</v>
      </c>
      <c r="F18">
        <v>42</v>
      </c>
      <c r="G18" s="3">
        <f>$F$10+(F18/$F$8)</f>
        <v>0.5817174515235457</v>
      </c>
      <c r="H18" t="s">
        <v>7</v>
      </c>
      <c r="I18">
        <v>78</v>
      </c>
      <c r="J18" s="3">
        <f>$I$10+(I18/$I$8)</f>
        <v>0.50913838120104438</v>
      </c>
      <c r="K18" t="s">
        <v>7</v>
      </c>
      <c r="L18">
        <v>24</v>
      </c>
      <c r="M18" s="3">
        <f>$L$10+(L18/$L$8)</f>
        <v>0.24193548387096772</v>
      </c>
      <c r="N18" t="s">
        <v>7</v>
      </c>
      <c r="O18">
        <v>6</v>
      </c>
      <c r="P18" s="3">
        <f>$O$10+(O18/$O$8)</f>
        <v>0.12307692307692308</v>
      </c>
    </row>
    <row r="19" spans="1:16" x14ac:dyDescent="0.25">
      <c r="A19" t="s">
        <v>8</v>
      </c>
      <c r="B19">
        <v>81.95</v>
      </c>
      <c r="C19" s="2">
        <f>B19/$B$11</f>
        <v>1</v>
      </c>
      <c r="E19" t="s">
        <v>8</v>
      </c>
      <c r="F19">
        <v>64</v>
      </c>
      <c r="G19" s="3">
        <f>F19/$F$11</f>
        <v>0.93090909090909091</v>
      </c>
      <c r="H19" t="s">
        <v>8</v>
      </c>
      <c r="I19">
        <v>36</v>
      </c>
      <c r="J19" s="3">
        <f>I19/$I$11</f>
        <v>0.81081081081081086</v>
      </c>
      <c r="K19" t="s">
        <v>8</v>
      </c>
      <c r="L19">
        <v>12</v>
      </c>
      <c r="M19" s="3">
        <f>L19/$L$11</f>
        <v>0.11152416356877325</v>
      </c>
      <c r="N19" t="s">
        <v>8</v>
      </c>
      <c r="O19">
        <v>6</v>
      </c>
      <c r="P19" s="3">
        <f>O19/$O$11</f>
        <v>8.4033613445378144E-2</v>
      </c>
    </row>
    <row r="21" spans="1:16" x14ac:dyDescent="0.25">
      <c r="A21" t="s">
        <v>22</v>
      </c>
      <c r="E21" t="s">
        <v>23</v>
      </c>
      <c r="H21" t="s">
        <v>23</v>
      </c>
      <c r="K21" t="s">
        <v>22</v>
      </c>
      <c r="N21" t="s">
        <v>22</v>
      </c>
    </row>
    <row r="22" spans="1:16" x14ac:dyDescent="0.25">
      <c r="A22" t="s">
        <v>5</v>
      </c>
      <c r="B22">
        <v>6</v>
      </c>
      <c r="C22" s="2">
        <f>B22/$B$8</f>
        <v>0.11857707509881422</v>
      </c>
      <c r="E22" t="s">
        <v>5</v>
      </c>
      <c r="F22">
        <v>6</v>
      </c>
      <c r="G22" s="3">
        <f>F22/$F$8</f>
        <v>8.3102493074792241E-2</v>
      </c>
      <c r="H22" t="s">
        <v>5</v>
      </c>
      <c r="I22">
        <v>66</v>
      </c>
      <c r="J22" s="3">
        <f>I22/$I$8</f>
        <v>0.43080939947780683</v>
      </c>
      <c r="K22" t="s">
        <v>5</v>
      </c>
      <c r="L22">
        <v>84</v>
      </c>
      <c r="M22" s="3">
        <f>L22/$L$8</f>
        <v>0.84677419354838712</v>
      </c>
      <c r="N22" t="s">
        <v>5</v>
      </c>
      <c r="O22">
        <v>36</v>
      </c>
      <c r="P22" s="3">
        <f>O22/$O$8</f>
        <v>0.7384615384615385</v>
      </c>
    </row>
    <row r="23" spans="1:16" x14ac:dyDescent="0.25">
      <c r="A23" t="s">
        <v>6</v>
      </c>
      <c r="B23">
        <v>12</v>
      </c>
      <c r="C23" s="2">
        <f>$B$9+B23/$B$11</f>
        <v>0.1464307504575961</v>
      </c>
      <c r="E23" t="s">
        <v>6</v>
      </c>
      <c r="F23">
        <v>12</v>
      </c>
      <c r="G23" s="3">
        <f>$F$9+(F23/$F$11)</f>
        <v>0.17454545454545456</v>
      </c>
      <c r="H23" t="s">
        <v>6</v>
      </c>
      <c r="I23">
        <v>12</v>
      </c>
      <c r="J23" s="3">
        <f>$I$9+(I23/$I$11)</f>
        <v>0.27027027027027029</v>
      </c>
      <c r="K23" t="s">
        <v>6</v>
      </c>
      <c r="L23">
        <v>18</v>
      </c>
      <c r="M23" s="3">
        <f>$L$9+(L23/$L$11)</f>
        <v>0.16728624535315986</v>
      </c>
      <c r="N23" t="s">
        <v>6</v>
      </c>
      <c r="O23">
        <v>18</v>
      </c>
      <c r="P23" s="3">
        <f>$O$9+(O23/$O$11)</f>
        <v>0.25210084033613445</v>
      </c>
    </row>
    <row r="24" spans="1:16" x14ac:dyDescent="0.25">
      <c r="A24" t="s">
        <v>7</v>
      </c>
      <c r="B24">
        <v>36</v>
      </c>
      <c r="C24" s="2">
        <f>$B$10+B24/$B$8</f>
        <v>0.71146245059288538</v>
      </c>
      <c r="E24" t="s">
        <v>7</v>
      </c>
      <c r="F24">
        <v>36</v>
      </c>
      <c r="G24" s="3">
        <f>$F$10+(F24/$F$8)</f>
        <v>0.49861495844875342</v>
      </c>
      <c r="H24" t="s">
        <v>7</v>
      </c>
      <c r="I24">
        <v>36</v>
      </c>
      <c r="J24" s="3">
        <f>$I$10+(I24/$I$8)</f>
        <v>0.2349869451697128</v>
      </c>
      <c r="K24" t="s">
        <v>7</v>
      </c>
      <c r="L24">
        <v>12</v>
      </c>
      <c r="M24" s="3">
        <f>$L$10+(L24/$L$8)</f>
        <v>0.12096774193548386</v>
      </c>
      <c r="N24" t="s">
        <v>7</v>
      </c>
      <c r="O24">
        <v>6</v>
      </c>
      <c r="P24" s="3">
        <f>$O$10+(O24/$O$8)</f>
        <v>0.12307692307692308</v>
      </c>
    </row>
    <row r="25" spans="1:16" x14ac:dyDescent="0.25">
      <c r="A25" t="s">
        <v>8</v>
      </c>
      <c r="B25">
        <v>58.5</v>
      </c>
      <c r="C25" s="2">
        <f>B25/$B$11</f>
        <v>0.71384990848078089</v>
      </c>
      <c r="E25" t="s">
        <v>8</v>
      </c>
      <c r="F25">
        <v>12</v>
      </c>
      <c r="G25" s="3">
        <f>F25/$F$11</f>
        <v>0.17454545454545456</v>
      </c>
      <c r="H25" t="s">
        <v>8</v>
      </c>
      <c r="I25">
        <v>12</v>
      </c>
      <c r="J25" s="3">
        <f>I25/$I$11</f>
        <v>0.27027027027027029</v>
      </c>
      <c r="K25" t="s">
        <v>8</v>
      </c>
      <c r="L25">
        <v>66</v>
      </c>
      <c r="M25" s="3">
        <f>L25/$L$11</f>
        <v>0.61338289962825288</v>
      </c>
      <c r="N25" t="s">
        <v>8</v>
      </c>
      <c r="O25">
        <v>36</v>
      </c>
      <c r="P25" s="3">
        <f>O25/$O$11</f>
        <v>0.50420168067226889</v>
      </c>
    </row>
    <row r="27" spans="1:16" x14ac:dyDescent="0.25">
      <c r="A27" t="s">
        <v>23</v>
      </c>
      <c r="E27" t="s">
        <v>22</v>
      </c>
      <c r="H27" t="s">
        <v>22</v>
      </c>
      <c r="K27" t="s">
        <v>23</v>
      </c>
      <c r="N27" t="s">
        <v>23</v>
      </c>
    </row>
    <row r="28" spans="1:16" x14ac:dyDescent="0.25">
      <c r="A28" t="s">
        <v>5</v>
      </c>
      <c r="B28">
        <v>6</v>
      </c>
      <c r="C28" s="2">
        <f>B28/$B$8</f>
        <v>0.11857707509881422</v>
      </c>
      <c r="E28" t="s">
        <v>5</v>
      </c>
      <c r="F28">
        <v>12</v>
      </c>
      <c r="G28" s="3">
        <f>F28/$F$8</f>
        <v>0.16620498614958448</v>
      </c>
      <c r="H28" t="s">
        <v>5</v>
      </c>
      <c r="I28">
        <v>66</v>
      </c>
      <c r="J28" s="3">
        <f>I28/$I$8</f>
        <v>0.43080939947780683</v>
      </c>
      <c r="K28" t="s">
        <v>5</v>
      </c>
      <c r="L28">
        <v>66</v>
      </c>
      <c r="M28" s="3">
        <f>L28/$L$8</f>
        <v>0.66532258064516125</v>
      </c>
      <c r="N28" t="s">
        <v>5</v>
      </c>
      <c r="O28">
        <v>6</v>
      </c>
      <c r="P28" s="3">
        <f>O28/$O$8</f>
        <v>0.12307692307692308</v>
      </c>
    </row>
    <row r="29" spans="1:16" x14ac:dyDescent="0.25">
      <c r="A29" t="s">
        <v>6</v>
      </c>
      <c r="B29">
        <v>30</v>
      </c>
      <c r="C29" s="2">
        <f>$B$9+B29/$B$11</f>
        <v>0.3660768761439902</v>
      </c>
      <c r="E29" t="s">
        <v>6</v>
      </c>
      <c r="F29">
        <v>24</v>
      </c>
      <c r="G29" s="3">
        <f>$F$9+(F29/$F$11)</f>
        <v>0.34909090909090912</v>
      </c>
      <c r="H29" t="s">
        <v>6</v>
      </c>
      <c r="I29">
        <v>18</v>
      </c>
      <c r="J29" s="3">
        <f>$I$9+(I29/$I$11)</f>
        <v>0.40540540540540543</v>
      </c>
      <c r="K29" t="s">
        <v>6</v>
      </c>
      <c r="L29">
        <v>84</v>
      </c>
      <c r="M29" s="3">
        <f>$L$9+(L29/$L$11)</f>
        <v>0.78066914498141271</v>
      </c>
      <c r="N29" t="s">
        <v>6</v>
      </c>
      <c r="O29">
        <v>24</v>
      </c>
      <c r="P29" s="3">
        <f>$O$9+(O29/$O$11)</f>
        <v>0.33613445378151258</v>
      </c>
    </row>
    <row r="30" spans="1:16" x14ac:dyDescent="0.25">
      <c r="A30" t="s">
        <v>7</v>
      </c>
      <c r="B30">
        <v>42</v>
      </c>
      <c r="C30" s="2">
        <f>$B$10+B30/$B$8</f>
        <v>0.83003952569169959</v>
      </c>
      <c r="E30" t="s">
        <v>7</v>
      </c>
      <c r="F30">
        <v>30</v>
      </c>
      <c r="G30" s="3">
        <f>$F$10+(F30/$F$8)</f>
        <v>0.41551246537396119</v>
      </c>
      <c r="H30" t="s">
        <v>7</v>
      </c>
      <c r="I30">
        <v>12</v>
      </c>
      <c r="J30" s="3">
        <f>$I$10+(I30/$I$8)</f>
        <v>7.8328981723237601E-2</v>
      </c>
      <c r="K30" t="s">
        <v>7</v>
      </c>
      <c r="L30">
        <v>18</v>
      </c>
      <c r="M30" s="3">
        <f>$L$10+(L30/$L$8)</f>
        <v>0.18145161290322581</v>
      </c>
      <c r="N30" t="s">
        <v>7</v>
      </c>
      <c r="O30">
        <v>42</v>
      </c>
      <c r="P30" s="3">
        <f>$O$10+(O30/$O$8)</f>
        <v>0.86153846153846159</v>
      </c>
    </row>
    <row r="31" spans="1:16" x14ac:dyDescent="0.25">
      <c r="A31" t="s">
        <v>8</v>
      </c>
      <c r="B31">
        <v>24</v>
      </c>
      <c r="C31" s="2">
        <f>B31/$B$11</f>
        <v>0.2928615009151922</v>
      </c>
      <c r="E31" t="s">
        <v>8</v>
      </c>
      <c r="F31">
        <v>24</v>
      </c>
      <c r="G31" s="3">
        <f>F31/$F$11</f>
        <v>0.34909090909090912</v>
      </c>
      <c r="H31" t="s">
        <v>8</v>
      </c>
      <c r="I31">
        <v>12</v>
      </c>
      <c r="J31" s="3">
        <f>I31/$I$11</f>
        <v>0.27027027027027029</v>
      </c>
      <c r="K31" t="s">
        <v>8</v>
      </c>
      <c r="L31">
        <v>12</v>
      </c>
      <c r="M31" s="3">
        <f>L31/$L$11</f>
        <v>0.11152416356877325</v>
      </c>
      <c r="N31" t="s">
        <v>8</v>
      </c>
      <c r="O31">
        <v>30</v>
      </c>
      <c r="P31" s="3">
        <f>O31/$O$11</f>
        <v>0.42016806722689071</v>
      </c>
    </row>
    <row r="33" spans="2:16" x14ac:dyDescent="0.25">
      <c r="B33" t="s">
        <v>24</v>
      </c>
      <c r="E33" t="s">
        <v>19</v>
      </c>
      <c r="H33" t="s">
        <v>19</v>
      </c>
      <c r="K33" t="s">
        <v>21</v>
      </c>
      <c r="N33" t="s">
        <v>21</v>
      </c>
    </row>
    <row r="34" spans="2:16" x14ac:dyDescent="0.25">
      <c r="E34" t="s">
        <v>5</v>
      </c>
      <c r="F34">
        <v>28</v>
      </c>
      <c r="G34" s="3">
        <f>F34/$F$8</f>
        <v>0.38781163434903043</v>
      </c>
      <c r="H34" t="s">
        <v>5</v>
      </c>
      <c r="I34">
        <v>18</v>
      </c>
      <c r="J34" s="3">
        <f>I34/$I$8</f>
        <v>0.1174934725848564</v>
      </c>
      <c r="K34" t="s">
        <v>5</v>
      </c>
      <c r="L34">
        <v>36</v>
      </c>
      <c r="M34" s="3">
        <f>L34/$L$8</f>
        <v>0.36290322580645162</v>
      </c>
      <c r="N34" t="s">
        <v>5</v>
      </c>
      <c r="O34">
        <v>36</v>
      </c>
      <c r="P34" s="3">
        <f>O34/$O$8</f>
        <v>0.7384615384615385</v>
      </c>
    </row>
    <row r="35" spans="2:16" x14ac:dyDescent="0.25">
      <c r="E35" t="s">
        <v>6</v>
      </c>
      <c r="F35">
        <v>30</v>
      </c>
      <c r="G35" s="3">
        <f>$F$9+(F35/$F$11)</f>
        <v>0.43636363636363634</v>
      </c>
      <c r="H35" t="s">
        <v>6</v>
      </c>
      <c r="I35">
        <v>22</v>
      </c>
      <c r="J35" s="3">
        <f>$I$9+(I35/$I$11)</f>
        <v>0.49549549549549549</v>
      </c>
      <c r="K35" t="s">
        <v>6</v>
      </c>
      <c r="L35">
        <v>96</v>
      </c>
      <c r="M35" s="3">
        <f>$L$9+(L35/$L$11)</f>
        <v>0.89219330855018597</v>
      </c>
      <c r="N35" t="s">
        <v>6</v>
      </c>
      <c r="O35">
        <v>54</v>
      </c>
      <c r="P35" s="3">
        <f>$O$9+(O35/$O$11)</f>
        <v>0.75630252100840334</v>
      </c>
    </row>
    <row r="36" spans="2:16" x14ac:dyDescent="0.25">
      <c r="E36" t="s">
        <v>7</v>
      </c>
      <c r="F36">
        <v>2</v>
      </c>
      <c r="G36" s="3">
        <f>$F$10+(F36/$F$8)</f>
        <v>2.7700831024930747E-2</v>
      </c>
      <c r="H36" t="s">
        <v>7</v>
      </c>
      <c r="I36">
        <v>0</v>
      </c>
      <c r="J36" s="3">
        <f>$I$10+(I36/$I$8)</f>
        <v>0</v>
      </c>
      <c r="K36" t="s">
        <v>7</v>
      </c>
      <c r="L36">
        <v>36</v>
      </c>
      <c r="M36" s="3">
        <f>$L$10+(L36/$L$8)</f>
        <v>0.36290322580645162</v>
      </c>
      <c r="N36" t="s">
        <v>7</v>
      </c>
      <c r="O36">
        <v>6</v>
      </c>
      <c r="P36" s="3">
        <f>$O$10+(O36/$O$8)</f>
        <v>0.12307692307692308</v>
      </c>
    </row>
    <row r="37" spans="2:16" x14ac:dyDescent="0.25">
      <c r="E37" t="s">
        <v>8</v>
      </c>
      <c r="F37">
        <v>10</v>
      </c>
      <c r="G37" s="3">
        <f>F37/$F$11</f>
        <v>0.14545454545454545</v>
      </c>
      <c r="H37" t="s">
        <v>8</v>
      </c>
      <c r="I37">
        <v>6</v>
      </c>
      <c r="J37" s="3">
        <f>I37/$I$11</f>
        <v>0.13513513513513514</v>
      </c>
      <c r="K37" t="s">
        <v>8</v>
      </c>
      <c r="L37">
        <v>12</v>
      </c>
      <c r="M37" s="3">
        <f>L37/$L$11</f>
        <v>0.11152416356877325</v>
      </c>
      <c r="N37" t="s">
        <v>8</v>
      </c>
      <c r="O37">
        <v>6</v>
      </c>
      <c r="P37" s="3">
        <f>O37/$O$11</f>
        <v>8.4033613445378144E-2</v>
      </c>
    </row>
    <row r="39" spans="2:16" x14ac:dyDescent="0.25">
      <c r="E39" t="s">
        <v>21</v>
      </c>
    </row>
    <row r="40" spans="2:16" x14ac:dyDescent="0.25">
      <c r="E40" t="s">
        <v>5</v>
      </c>
      <c r="F40">
        <v>6</v>
      </c>
      <c r="G40" s="3">
        <f>F40/$F$8</f>
        <v>8.3102493074792241E-2</v>
      </c>
    </row>
    <row r="41" spans="2:16" x14ac:dyDescent="0.25">
      <c r="E41" t="s">
        <v>6</v>
      </c>
      <c r="F41">
        <v>48</v>
      </c>
      <c r="G41" s="3">
        <f>$F$9+(F41/$F$11)</f>
        <v>0.69818181818181824</v>
      </c>
    </row>
    <row r="42" spans="2:16" x14ac:dyDescent="0.25">
      <c r="E42" t="s">
        <v>7</v>
      </c>
      <c r="F42">
        <v>36</v>
      </c>
      <c r="G42" s="3">
        <f>$F$10+(F42/$F$8)</f>
        <v>0.49861495844875342</v>
      </c>
    </row>
    <row r="43" spans="2:16" x14ac:dyDescent="0.25">
      <c r="E43" t="s">
        <v>8</v>
      </c>
      <c r="F43">
        <v>12</v>
      </c>
      <c r="G43" s="3">
        <f>F43/$F$11</f>
        <v>0.17454545454545456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Laccetti</dc:creator>
  <cp:lastModifiedBy>Evan Laccetti</cp:lastModifiedBy>
  <dcterms:created xsi:type="dcterms:W3CDTF">2018-11-15T04:16:17Z</dcterms:created>
  <dcterms:modified xsi:type="dcterms:W3CDTF">2018-11-18T00:15:52Z</dcterms:modified>
</cp:coreProperties>
</file>