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Syracuse Tech TC\Syracuse Tech\MS Excel\"/>
    </mc:Choice>
  </mc:AlternateContent>
  <bookViews>
    <workbookView xWindow="-120" yWindow="-120" windowWidth="15600" windowHeight="11160" activeTab="2"/>
  </bookViews>
  <sheets>
    <sheet name="Jan-May " sheetId="1" r:id="rId1"/>
    <sheet name="Todays_Class" sheetId="2" r:id="rId2"/>
    <sheet name="Special Class" sheetId="3" r:id="rId3"/>
  </sheets>
  <definedNames>
    <definedName name="_xlnm.Print_Area" localSheetId="0">'Jan-May '!$A$1:$I$15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C2" i="3"/>
  <c r="D2" i="3"/>
  <c r="E2" i="3"/>
  <c r="F2" i="3"/>
  <c r="G2" i="3"/>
  <c r="D3" i="3"/>
  <c r="D4" i="3" s="1"/>
  <c r="E3" i="3"/>
  <c r="E4" i="3" s="1"/>
  <c r="F3" i="3"/>
  <c r="F4" i="3" s="1"/>
  <c r="C3" i="3"/>
  <c r="C4" i="3" s="1"/>
  <c r="B3" i="3"/>
  <c r="B2" i="2"/>
  <c r="B2" i="1"/>
  <c r="B4" i="3" l="1"/>
  <c r="G4" i="3" s="1"/>
  <c r="G3" i="3"/>
  <c r="B3" i="2"/>
  <c r="C2" i="2"/>
  <c r="B4" i="2"/>
  <c r="B3" i="1"/>
  <c r="C2" i="1"/>
  <c r="C3" i="2" l="1"/>
  <c r="D2" i="2"/>
  <c r="C3" i="1"/>
  <c r="C4" i="1" s="1"/>
  <c r="D2" i="1"/>
  <c r="B4" i="1"/>
  <c r="D3" i="2" l="1"/>
  <c r="D4" i="2" s="1"/>
  <c r="E2" i="2"/>
  <c r="C4" i="2"/>
  <c r="D3" i="1"/>
  <c r="E2" i="1"/>
  <c r="E3" i="2" l="1"/>
  <c r="F2" i="2"/>
  <c r="F3" i="2" s="1"/>
  <c r="F4" i="2" s="1"/>
  <c r="G2" i="2"/>
  <c r="E3" i="1"/>
  <c r="E4" i="1" s="1"/>
  <c r="F2" i="1"/>
  <c r="G2" i="1"/>
  <c r="D4" i="1"/>
  <c r="E4" i="2" l="1"/>
  <c r="G4" i="2" s="1"/>
  <c r="G3" i="2"/>
  <c r="F3" i="1"/>
  <c r="G3" i="1" l="1"/>
  <c r="F4" i="1"/>
  <c r="G4" i="1" s="1"/>
</calcChain>
</file>

<file path=xl/sharedStrings.xml><?xml version="1.0" encoding="utf-8"?>
<sst xmlns="http://schemas.openxmlformats.org/spreadsheetml/2006/main" count="42" uniqueCount="15">
  <si>
    <t>Net Income Projections</t>
  </si>
  <si>
    <t>Revenue</t>
  </si>
  <si>
    <t>Expenses</t>
  </si>
  <si>
    <t xml:space="preserve">Net Income </t>
  </si>
  <si>
    <t>Assumptions(Formula Inputs)</t>
  </si>
  <si>
    <t>Start Revenue For Jan</t>
  </si>
  <si>
    <t>Revenue % Increase</t>
  </si>
  <si>
    <t>Expense as % of Revenue</t>
  </si>
  <si>
    <t>Jan</t>
  </si>
  <si>
    <t>Feb</t>
  </si>
  <si>
    <t>Mar</t>
  </si>
  <si>
    <t>Apr</t>
  </si>
  <si>
    <t>May</t>
  </si>
  <si>
    <t>Total</t>
  </si>
  <si>
    <t>Revenue %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</si>
</sst>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0.0%"/>
    <numFmt numFmtId="166" formatCode="&quot;$&quot;#,##0.0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Continuous"/>
    </xf>
    <xf numFmtId="0" fontId="0" fillId="4" borderId="2" xfId="0" applyFill="1" applyBorder="1" applyAlignment="1">
      <alignment horizontal="centerContinuous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0" fontId="0" fillId="0" borderId="0" xfId="0" applyNumberFormat="1"/>
    <xf numFmtId="9" fontId="0" fillId="0" borderId="0" xfId="0" applyNumberFormat="1"/>
    <xf numFmtId="167" fontId="0" fillId="0" borderId="1" xfId="0" applyNumberFormat="1" applyBorder="1"/>
    <xf numFmtId="0" fontId="2" fillId="2" borderId="1" xfId="0" applyFont="1" applyFill="1" applyBorder="1"/>
    <xf numFmtId="10" fontId="0" fillId="0" borderId="1" xfId="0" applyNumberFormat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'Jan-May '!$A$1</c:f>
          <c:strCache>
            <c:ptCount val="1"/>
            <c:pt idx="0">
              <c:v>Net Income Projections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140-4D93-9839-CCAD9411C0D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140-4D93-9839-CCAD9411C0D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4140-4D93-9839-CCAD9411C0D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4140-4D93-9839-CCAD9411C0D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4140-4D93-9839-CCAD9411C0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'Jan-May '!$B$1:$F$1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'Jan-May '!$B$4:$F$4</c:f>
              <c:numCache>
                <c:formatCode>"$"#,##0.0</c:formatCode>
                <c:ptCount val="5"/>
                <c:pt idx="0">
                  <c:v>1750</c:v>
                </c:pt>
                <c:pt idx="1">
                  <c:v>1837.5</c:v>
                </c:pt>
                <c:pt idx="2">
                  <c:v>1929.375</c:v>
                </c:pt>
                <c:pt idx="3">
                  <c:v>2025.84375</c:v>
                </c:pt>
                <c:pt idx="4">
                  <c:v>2127.1359374999997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0C-4260-974D-0A82A53C39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6966000"/>
        <c:axId val="336966384"/>
      </c:barChart>
      <c:catAx>
        <c:axId val="33696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66384"/>
        <c:crosses val="autoZero"/>
        <c:auto val="1"/>
        <c:lblAlgn val="ctr"/>
        <c:lblOffset val="100"/>
        <c:noMultiLvlLbl val="0"/>
      </c:catAx>
      <c:valAx>
        <c:axId val="336966384"/>
        <c:scaling>
          <c:orientation val="minMax"/>
        </c:scaling>
        <c:delete val="1"/>
        <c:axPos val="l"/>
        <c:numFmt formatCode="&quot;$&quot;#,##0.0" sourceLinked="1"/>
        <c:majorTickMark val="none"/>
        <c:minorTickMark val="none"/>
        <c:tickLblPos val="nextTo"/>
        <c:crossAx val="33696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Todays_Class!$A$1</c:f>
          <c:strCache>
            <c:ptCount val="1"/>
            <c:pt idx="0">
              <c:v>Net Income Projections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34492563429573"/>
          <c:y val="0.19486111111111112"/>
          <c:w val="0.8396550743657043"/>
          <c:h val="0.72088764946048411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137-4230-9FC8-684849B3CFE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137-4230-9FC8-684849B3CFE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137-4230-9FC8-684849B3CFE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137-4230-9FC8-684849B3CFE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137-4230-9FC8-684849B3CF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Todays_Class!$B$1:$F$1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Todays_Class!$B$4:$F$4</c:f>
              <c:numCache>
                <c:formatCode>"$"#,##0.0</c:formatCode>
                <c:ptCount val="5"/>
                <c:pt idx="0">
                  <c:v>1750</c:v>
                </c:pt>
                <c:pt idx="1">
                  <c:v>1837.5</c:v>
                </c:pt>
                <c:pt idx="2">
                  <c:v>1929.375</c:v>
                </c:pt>
                <c:pt idx="3">
                  <c:v>2025.84375</c:v>
                </c:pt>
                <c:pt idx="4">
                  <c:v>2127.1359374999997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C6-4F50-B584-37409DC733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7207912"/>
        <c:axId val="337231416"/>
      </c:barChart>
      <c:catAx>
        <c:axId val="33720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31416"/>
        <c:crosses val="autoZero"/>
        <c:auto val="1"/>
        <c:lblAlgn val="ctr"/>
        <c:lblOffset val="100"/>
        <c:noMultiLvlLbl val="0"/>
      </c:catAx>
      <c:valAx>
        <c:axId val="337231416"/>
        <c:scaling>
          <c:orientation val="minMax"/>
        </c:scaling>
        <c:delete val="1"/>
        <c:axPos val="l"/>
        <c:numFmt formatCode="&quot;$&quot;#,##0.0" sourceLinked="1"/>
        <c:majorTickMark val="none"/>
        <c:minorTickMark val="none"/>
        <c:tickLblPos val="nextTo"/>
        <c:crossAx val="337207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1">
          <a:alpha val="99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Income Projections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'Special Class'!$B$1:$F$1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'Special Class'!$B$4:$F$4</c:f>
              <c:numCache>
                <c:formatCode>"$"#,##0.00</c:formatCode>
                <c:ptCount val="5"/>
                <c:pt idx="0">
                  <c:v>1750</c:v>
                </c:pt>
                <c:pt idx="1">
                  <c:v>1837.5</c:v>
                </c:pt>
                <c:pt idx="2">
                  <c:v>1929.375</c:v>
                </c:pt>
                <c:pt idx="3">
                  <c:v>2025.84375</c:v>
                </c:pt>
                <c:pt idx="4">
                  <c:v>2127.1359374999997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749-47B5-A95E-8B938DAF37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7356920"/>
        <c:axId val="337368376"/>
      </c:barChart>
      <c:catAx>
        <c:axId val="33735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68376"/>
        <c:crosses val="autoZero"/>
        <c:auto val="1"/>
        <c:lblAlgn val="ctr"/>
        <c:lblOffset val="100"/>
        <c:noMultiLvlLbl val="0"/>
      </c:catAx>
      <c:valAx>
        <c:axId val="337368376"/>
        <c:scaling>
          <c:orientation val="minMax"/>
        </c:scaling>
        <c:delete val="1"/>
        <c:axPos val="l"/>
        <c:numFmt formatCode="&quot;$&quot;#,##0.00" sourceLinked="1"/>
        <c:majorTickMark val="none"/>
        <c:minorTickMark val="none"/>
        <c:tickLblPos val="nextTo"/>
        <c:crossAx val="33735692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190499</xdr:rowOff>
    </xdr:from>
    <xdr:to>
      <xdr:col>8</xdr:col>
      <xdr:colOff>16565</xdr:colOff>
      <xdr:row>13</xdr:row>
      <xdr:rowOff>182216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F715867-B6DE-9DB2-5D48-76FC9340A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9525</xdr:rowOff>
    </xdr:from>
    <xdr:to>
      <xdr:col>10</xdr:col>
      <xdr:colOff>9525</xdr:colOff>
      <xdr:row>18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DC1ABAC-3745-0FBE-8BD0-A39A364A6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6</xdr:row>
      <xdr:rowOff>0</xdr:rowOff>
    </xdr:from>
    <xdr:to>
      <xdr:col>10</xdr:col>
      <xdr:colOff>200025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BA4D24C-E037-1691-D84F-C55F6F66C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5" zoomScaleNormal="115" workbookViewId="0">
      <selection activeCell="B8" sqref="B8"/>
    </sheetView>
  </sheetViews>
  <sheetFormatPr defaultRowHeight="14.5" x14ac:dyDescent="0.35"/>
  <cols>
    <col min="1" max="1" width="22" customWidth="1"/>
    <col min="2" max="7" width="12" customWidth="1"/>
  </cols>
  <sheetData>
    <row r="1" spans="1:7" x14ac:dyDescent="0.35">
      <c r="A1" s="3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35">
      <c r="A2" s="2" t="s">
        <v>1</v>
      </c>
      <c r="B2" s="6">
        <f>B7</f>
        <v>5000</v>
      </c>
      <c r="C2" s="8">
        <f>B2*$B$8</f>
        <v>5250</v>
      </c>
      <c r="D2" s="8">
        <f t="shared" ref="D2:F2" si="0">C2*$B$8</f>
        <v>5512.5</v>
      </c>
      <c r="E2" s="8">
        <f t="shared" si="0"/>
        <v>5788.125</v>
      </c>
      <c r="F2" s="8">
        <f t="shared" si="0"/>
        <v>6077.53125</v>
      </c>
      <c r="G2" s="8">
        <f>SUM(B2:F2)</f>
        <v>27628.15625</v>
      </c>
    </row>
    <row r="3" spans="1:7" x14ac:dyDescent="0.35">
      <c r="A3" s="2" t="s">
        <v>2</v>
      </c>
      <c r="B3" s="8">
        <f>B2*$B$9</f>
        <v>3250</v>
      </c>
      <c r="C3" s="8">
        <f t="shared" ref="C3:E3" si="1">C2*$B$9</f>
        <v>3412.5</v>
      </c>
      <c r="D3" s="8">
        <f t="shared" si="1"/>
        <v>3583.125</v>
      </c>
      <c r="E3" s="8">
        <f t="shared" si="1"/>
        <v>3762.28125</v>
      </c>
      <c r="F3" s="8">
        <f>F2*$B$9</f>
        <v>3950.3953125000003</v>
      </c>
      <c r="G3" s="8">
        <f>SUM(B3:F3)</f>
        <v>17958.301562500001</v>
      </c>
    </row>
    <row r="4" spans="1:7" x14ac:dyDescent="0.35">
      <c r="A4" s="2" t="s">
        <v>3</v>
      </c>
      <c r="B4" s="8">
        <f>B2-B3</f>
        <v>1750</v>
      </c>
      <c r="C4" s="8">
        <f t="shared" ref="C4:E4" si="2">C2-C3</f>
        <v>1837.5</v>
      </c>
      <c r="D4" s="8">
        <f t="shared" si="2"/>
        <v>1929.375</v>
      </c>
      <c r="E4" s="8">
        <f t="shared" si="2"/>
        <v>2025.84375</v>
      </c>
      <c r="F4" s="8">
        <f>F2-F3</f>
        <v>2127.1359374999997</v>
      </c>
      <c r="G4" s="8">
        <f>SUM(B4:F4)</f>
        <v>9669.8546874999993</v>
      </c>
    </row>
    <row r="6" spans="1:7" x14ac:dyDescent="0.35">
      <c r="A6" s="4" t="s">
        <v>4</v>
      </c>
      <c r="B6" s="5"/>
    </row>
    <row r="7" spans="1:7" x14ac:dyDescent="0.35">
      <c r="A7" s="1" t="s">
        <v>5</v>
      </c>
      <c r="B7" s="6">
        <v>5000</v>
      </c>
    </row>
    <row r="8" spans="1:7" x14ac:dyDescent="0.35">
      <c r="A8" s="1" t="s">
        <v>6</v>
      </c>
      <c r="B8" s="7">
        <v>1.05</v>
      </c>
    </row>
    <row r="9" spans="1:7" x14ac:dyDescent="0.35">
      <c r="A9" s="1" t="s">
        <v>7</v>
      </c>
      <c r="B9" s="7">
        <v>0.65</v>
      </c>
    </row>
  </sheetData>
  <phoneticPr fontId="1" type="noConversion"/>
  <pageMargins left="0.7" right="0.7" top="0.75" bottom="0.75" header="0.3" footer="0.3"/>
  <pageSetup scale="120" orientation="landscape" r:id="rId1"/>
  <headerFooter>
    <oddFooter xml:space="preserve">&amp;C&amp;F  - &amp;A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4"/>
    </sheetView>
  </sheetViews>
  <sheetFormatPr defaultRowHeight="14.5" x14ac:dyDescent="0.35"/>
  <cols>
    <col min="1" max="1" width="24.453125" customWidth="1"/>
    <col min="2" max="2" width="10.1796875" bestFit="1" customWidth="1"/>
    <col min="3" max="6" width="9.26953125" bestFit="1" customWidth="1"/>
    <col min="7" max="7" width="10.1796875" bestFit="1" customWidth="1"/>
  </cols>
  <sheetData>
    <row r="1" spans="1:7" x14ac:dyDescent="0.35">
      <c r="A1" s="3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</row>
    <row r="2" spans="1:7" x14ac:dyDescent="0.35">
      <c r="A2" s="12" t="s">
        <v>1</v>
      </c>
      <c r="B2" s="8">
        <f>B7</f>
        <v>5000</v>
      </c>
      <c r="C2" s="8">
        <f>B2*$B$8</f>
        <v>5250</v>
      </c>
      <c r="D2" s="8">
        <f t="shared" ref="D2:F2" si="0">C2*$B$8</f>
        <v>5512.5</v>
      </c>
      <c r="E2" s="8">
        <f t="shared" si="0"/>
        <v>5788.125</v>
      </c>
      <c r="F2" s="8">
        <f t="shared" si="0"/>
        <v>6077.53125</v>
      </c>
      <c r="G2" s="8">
        <f>SUM(B2:F2)</f>
        <v>27628.15625</v>
      </c>
    </row>
    <row r="3" spans="1:7" x14ac:dyDescent="0.35">
      <c r="A3" s="12" t="s">
        <v>2</v>
      </c>
      <c r="B3" s="8">
        <f>B2*B9</f>
        <v>3250</v>
      </c>
      <c r="C3" s="8">
        <f>C2*$B$9</f>
        <v>3412.5</v>
      </c>
      <c r="D3" s="8">
        <f t="shared" ref="D3:F3" si="1">D2*$B$9</f>
        <v>3583.125</v>
      </c>
      <c r="E3" s="8">
        <f t="shared" si="1"/>
        <v>3762.28125</v>
      </c>
      <c r="F3" s="8">
        <f t="shared" si="1"/>
        <v>3950.3953125000003</v>
      </c>
      <c r="G3" s="8">
        <f t="shared" ref="G3:G4" si="2">SUM(B3:F3)</f>
        <v>17958.301562500001</v>
      </c>
    </row>
    <row r="4" spans="1:7" x14ac:dyDescent="0.35">
      <c r="A4" s="12" t="s">
        <v>0</v>
      </c>
      <c r="B4" s="8">
        <f>B2-B3</f>
        <v>1750</v>
      </c>
      <c r="C4" s="8">
        <f>C2-C3</f>
        <v>1837.5</v>
      </c>
      <c r="D4" s="8">
        <f t="shared" ref="D4:F4" si="3">D2-D3</f>
        <v>1929.375</v>
      </c>
      <c r="E4" s="8">
        <f>E2-E3</f>
        <v>2025.84375</v>
      </c>
      <c r="F4" s="8">
        <f t="shared" si="3"/>
        <v>2127.1359374999997</v>
      </c>
      <c r="G4" s="8">
        <f t="shared" si="2"/>
        <v>9669.8546874999993</v>
      </c>
    </row>
    <row r="6" spans="1:7" x14ac:dyDescent="0.35">
      <c r="A6" s="14" t="s">
        <v>4</v>
      </c>
      <c r="B6" s="14"/>
    </row>
    <row r="7" spans="1:7" x14ac:dyDescent="0.35">
      <c r="A7" s="1" t="s">
        <v>5</v>
      </c>
      <c r="B7" s="11">
        <v>5000</v>
      </c>
    </row>
    <row r="8" spans="1:7" x14ac:dyDescent="0.35">
      <c r="A8" s="1" t="s">
        <v>14</v>
      </c>
      <c r="B8" s="7">
        <v>1.05</v>
      </c>
      <c r="C8" s="9"/>
      <c r="F8" s="10"/>
    </row>
    <row r="9" spans="1:7" x14ac:dyDescent="0.35">
      <c r="A9" s="1" t="s">
        <v>7</v>
      </c>
      <c r="B9" s="7">
        <v>0.65</v>
      </c>
    </row>
  </sheetData>
  <mergeCells count="1">
    <mergeCell ref="A6:B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M4" sqref="M4"/>
    </sheetView>
  </sheetViews>
  <sheetFormatPr defaultRowHeight="14.5" x14ac:dyDescent="0.35"/>
  <cols>
    <col min="1" max="1" width="22.7265625" customWidth="1"/>
    <col min="2" max="5" width="9.26953125" bestFit="1" customWidth="1"/>
    <col min="6" max="6" width="9.26953125" customWidth="1"/>
    <col min="7" max="7" width="10.1796875" bestFit="1" customWidth="1"/>
  </cols>
  <sheetData>
    <row r="1" spans="1:7" x14ac:dyDescent="0.35">
      <c r="A1" s="3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</row>
    <row r="2" spans="1:7" x14ac:dyDescent="0.35">
      <c r="A2" s="12" t="s">
        <v>1</v>
      </c>
      <c r="B2" s="11">
        <f>B7</f>
        <v>5000</v>
      </c>
      <c r="C2" s="11">
        <f>B2*$B$8</f>
        <v>5250</v>
      </c>
      <c r="D2" s="11">
        <f t="shared" ref="D2:E2" si="0">C2*$B$8</f>
        <v>5512.5</v>
      </c>
      <c r="E2" s="11">
        <f t="shared" si="0"/>
        <v>5788.125</v>
      </c>
      <c r="F2" s="11">
        <f>E2*$B$8</f>
        <v>6077.53125</v>
      </c>
      <c r="G2" s="11">
        <f>SUM(B2:F2)</f>
        <v>27628.15625</v>
      </c>
    </row>
    <row r="3" spans="1:7" x14ac:dyDescent="0.35">
      <c r="A3" s="12" t="s">
        <v>2</v>
      </c>
      <c r="B3" s="11">
        <f>B2*$B$9</f>
        <v>3250</v>
      </c>
      <c r="C3" s="11">
        <f>C2*$B$9</f>
        <v>3412.5</v>
      </c>
      <c r="D3" s="11">
        <f t="shared" ref="D3:F3" si="1">D2*$B$9</f>
        <v>3583.125</v>
      </c>
      <c r="E3" s="11">
        <f t="shared" si="1"/>
        <v>3762.28125</v>
      </c>
      <c r="F3" s="11">
        <f t="shared" si="1"/>
        <v>3950.3953125000003</v>
      </c>
      <c r="G3" s="11">
        <f t="shared" ref="G3" si="2">SUM(B3:F3)</f>
        <v>17958.301562500001</v>
      </c>
    </row>
    <row r="4" spans="1:7" x14ac:dyDescent="0.35">
      <c r="A4" s="12" t="s">
        <v>0</v>
      </c>
      <c r="B4" s="11">
        <f>B2-B3</f>
        <v>1750</v>
      </c>
      <c r="C4" s="11">
        <f>C2-C3</f>
        <v>1837.5</v>
      </c>
      <c r="D4" s="11">
        <f t="shared" ref="D4:E4" si="3">D2-D3</f>
        <v>1929.375</v>
      </c>
      <c r="E4" s="11">
        <f t="shared" si="3"/>
        <v>2025.84375</v>
      </c>
      <c r="F4" s="11">
        <f>F2-F3</f>
        <v>2127.1359374999997</v>
      </c>
      <c r="G4" s="11">
        <f>SUM(B4:F4)</f>
        <v>9669.8546874999993</v>
      </c>
    </row>
    <row r="6" spans="1:7" x14ac:dyDescent="0.35">
      <c r="A6" s="14" t="s">
        <v>4</v>
      </c>
      <c r="B6" s="14"/>
    </row>
    <row r="7" spans="1:7" x14ac:dyDescent="0.35">
      <c r="A7" s="1" t="s">
        <v>5</v>
      </c>
      <c r="B7" s="11">
        <v>5000</v>
      </c>
    </row>
    <row r="8" spans="1:7" x14ac:dyDescent="0.35">
      <c r="A8" s="1" t="s">
        <v>14</v>
      </c>
      <c r="B8" s="13">
        <v>1.05</v>
      </c>
      <c r="C8" s="10"/>
    </row>
    <row r="9" spans="1:7" x14ac:dyDescent="0.35">
      <c r="A9" s="1" t="s">
        <v>7</v>
      </c>
      <c r="B9" s="13">
        <v>0.65</v>
      </c>
    </row>
  </sheetData>
  <mergeCells count="1"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Jan-May </vt:lpstr>
      <vt:lpstr>Todays_Class</vt:lpstr>
      <vt:lpstr>Special Class</vt:lpstr>
      <vt:lpstr>'Jan-May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Pyt</cp:lastModifiedBy>
  <cp:lastPrinted>2024-01-21T18:18:47Z</cp:lastPrinted>
  <dcterms:created xsi:type="dcterms:W3CDTF">2024-01-21T16:48:18Z</dcterms:created>
  <dcterms:modified xsi:type="dcterms:W3CDTF">2024-04-21T17:36:21Z</dcterms:modified>
</cp:coreProperties>
</file>