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Toiduainete-hinnad\"/>
    </mc:Choice>
  </mc:AlternateContent>
  <xr:revisionPtr revIDLastSave="0" documentId="13_ncr:1_{5A44ECD7-8F26-4A45-B2E3-6896A494E22C}" xr6:coauthVersionLast="47" xr6:coauthVersionMax="47" xr10:uidLastSave="{00000000-0000-0000-0000-000000000000}"/>
  <bookViews>
    <workbookView xWindow="-108" yWindow="-108" windowWidth="23256" windowHeight="13896" tabRatio="894" xr2:uid="{BDB57890-F857-428C-82B9-8F9010B28705}"/>
  </bookViews>
  <sheets>
    <sheet name="Info" sheetId="1" r:id="rId1"/>
    <sheet name="ref_tabel_defineerimine" sheetId="2" r:id="rId2"/>
    <sheet name="ref_tabel" sheetId="10" r:id="rId3"/>
    <sheet name="Kodeerimine" sheetId="9" r:id="rId4"/>
    <sheet name="Andmed" sheetId="5" r:id="rId5"/>
    <sheet name="Andmed_koopia" sheetId="15" r:id="rId6"/>
    <sheet name="Analüüs_Värske" sheetId="6" r:id="rId7"/>
    <sheet name="Analüüs_Kategooriad" sheetId="17" r:id="rId8"/>
  </sheets>
  <definedNames>
    <definedName name="Beebipüree">ref_tabel!#REF!</definedName>
    <definedName name="EEMALDA">ref_tabel!$D$5:$D$12</definedName>
    <definedName name="EEMALDADA">ref_tabel!#REF!</definedName>
    <definedName name="ExternalData_1" localSheetId="4" hidden="1">Andmed!$A$1:$F$2044</definedName>
    <definedName name="Filee">ref_tabel!$B$31:$B$33</definedName>
    <definedName name="Forell">ref_tabel!$C$5:$C$12</definedName>
    <definedName name="Kalamari">ref_tabel!$H$20:$H$23</definedName>
    <definedName name="Kass">ref_tabel!#REF!</definedName>
    <definedName name="Koer">ref_tabel!#REF!</definedName>
    <definedName name="Koheseks_söömiseks">ref_tabel!#REF!</definedName>
    <definedName name="Konserv">ref_tabel!$G$20:$G$23</definedName>
    <definedName name="Külmsuitsutatud">ref_tabel!$D$20:$D$23</definedName>
    <definedName name="Küpsetatud">ref_tabel!$F$20:$F$23</definedName>
    <definedName name="Kuumsuitsutatud">ref_tabel!$E$20:$E$23</definedName>
    <definedName name="Lemmikloomatoit">ref_tabel!#REF!</definedName>
    <definedName name="Lõhe">ref_tabel!$B$5:$B$12</definedName>
    <definedName name="Määre">ref_tabel!#REF!</definedName>
    <definedName name="Mass">ref_tabel!#REF!</definedName>
    <definedName name="Muu">ref_tabel!#REF!</definedName>
    <definedName name="Muu_töötlus">ref_tabel!$G$20:$G$23</definedName>
    <definedName name="Paneeritud">ref_tabel!#REF!</definedName>
    <definedName name="Sügavkülmutatud">ref_tabel!$C$20:$C$23</definedName>
    <definedName name="Terve_kala">ref_tabel!#REF!</definedName>
    <definedName name="Tükid">ref_tabel!$C$31:$C$33</definedName>
    <definedName name="Vajab_soojendamist">ref_tabel!#REF!</definedName>
    <definedName name="Valmistoidud">ref_tabel!$I$20:$I$23</definedName>
    <definedName name="Värske">ref_tabel!$B$20:$B$23</definedName>
    <definedName name="Viilud">ref_tabel!#REF!</definedName>
  </definedNames>
  <calcPr calcId="191029"/>
  <pivotCaches>
    <pivotCache cacheId="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76" i="5" l="1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189" i="5"/>
  <c r="G1190" i="5"/>
  <c r="G1191" i="5"/>
  <c r="G1192" i="5"/>
  <c r="G1193" i="5"/>
  <c r="G1194" i="5"/>
  <c r="G1195" i="5"/>
  <c r="G1196" i="5"/>
  <c r="G1197" i="5"/>
  <c r="G1198" i="5"/>
  <c r="G1199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2" i="5"/>
  <c r="G3" i="5"/>
  <c r="G4" i="5"/>
  <c r="G5" i="5"/>
  <c r="G6" i="5"/>
  <c r="G7" i="5"/>
  <c r="G8" i="5"/>
  <c r="G9" i="5"/>
  <c r="G10" i="5"/>
  <c r="G553" i="5"/>
  <c r="G554" i="5"/>
  <c r="G555" i="5"/>
  <c r="G556" i="5"/>
  <c r="G557" i="5"/>
  <c r="G558" i="5"/>
  <c r="G1928" i="5"/>
  <c r="G1929" i="5"/>
  <c r="G1930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200" i="5"/>
  <c r="G1201" i="5"/>
  <c r="G1202" i="5"/>
  <c r="G1203" i="5"/>
  <c r="G1204" i="5"/>
  <c r="G1205" i="5"/>
  <c r="G1206" i="5"/>
  <c r="G1207" i="5"/>
  <c r="G1208" i="5"/>
  <c r="G1209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11" i="5"/>
  <c r="G12" i="5"/>
  <c r="G13" i="5"/>
  <c r="G14" i="5"/>
  <c r="G15" i="5"/>
  <c r="G16" i="5"/>
  <c r="G17" i="5"/>
  <c r="G18" i="5"/>
  <c r="G559" i="5"/>
  <c r="G560" i="5"/>
  <c r="G561" i="5"/>
  <c r="G562" i="5"/>
  <c r="G1931" i="5"/>
  <c r="G1932" i="5"/>
  <c r="G1933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210" i="5"/>
  <c r="G1211" i="5"/>
  <c r="G1212" i="5"/>
  <c r="G1213" i="5"/>
  <c r="G1214" i="5"/>
  <c r="G1215" i="5"/>
  <c r="G1216" i="5"/>
  <c r="G1217" i="5"/>
  <c r="G1218" i="5"/>
  <c r="G1219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19" i="5"/>
  <c r="G20" i="5"/>
  <c r="G21" i="5"/>
  <c r="G22" i="5"/>
  <c r="G23" i="5"/>
  <c r="G24" i="5"/>
  <c r="G25" i="5"/>
  <c r="G26" i="5"/>
  <c r="G563" i="5"/>
  <c r="G564" i="5"/>
  <c r="G565" i="5"/>
  <c r="G566" i="5"/>
  <c r="G567" i="5"/>
  <c r="G568" i="5"/>
  <c r="G1934" i="5"/>
  <c r="G1935" i="5"/>
  <c r="G1936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27" i="5"/>
  <c r="G28" i="5"/>
  <c r="G29" i="5"/>
  <c r="G30" i="5"/>
  <c r="G31" i="5"/>
  <c r="G32" i="5"/>
  <c r="G33" i="5"/>
  <c r="G34" i="5"/>
  <c r="G35" i="5"/>
  <c r="G569" i="5"/>
  <c r="G570" i="5"/>
  <c r="G571" i="5"/>
  <c r="G572" i="5"/>
  <c r="G573" i="5"/>
  <c r="G574" i="5"/>
  <c r="G575" i="5"/>
  <c r="G1937" i="5"/>
  <c r="G1938" i="5"/>
  <c r="G1939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232" i="5"/>
  <c r="G1233" i="5"/>
  <c r="G1234" i="5"/>
  <c r="G1235" i="5"/>
  <c r="G1236" i="5"/>
  <c r="G1237" i="5"/>
  <c r="G1238" i="5"/>
  <c r="G1239" i="5"/>
  <c r="G1240" i="5"/>
  <c r="G1241" i="5"/>
  <c r="G1242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36" i="5"/>
  <c r="G37" i="5"/>
  <c r="G38" i="5"/>
  <c r="G39" i="5"/>
  <c r="G40" i="5"/>
  <c r="G41" i="5"/>
  <c r="G42" i="5"/>
  <c r="G43" i="5"/>
  <c r="G44" i="5"/>
  <c r="G576" i="5"/>
  <c r="G577" i="5"/>
  <c r="G578" i="5"/>
  <c r="G579" i="5"/>
  <c r="G580" i="5"/>
  <c r="G581" i="5"/>
  <c r="G582" i="5"/>
  <c r="G1940" i="5"/>
  <c r="G1941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583" i="5"/>
  <c r="G584" i="5"/>
  <c r="G585" i="5"/>
  <c r="G586" i="5"/>
  <c r="G587" i="5"/>
  <c r="G588" i="5"/>
  <c r="G589" i="5"/>
  <c r="G590" i="5"/>
  <c r="G59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592" i="5"/>
  <c r="G593" i="5"/>
  <c r="G594" i="5"/>
  <c r="G595" i="5"/>
  <c r="G596" i="5"/>
  <c r="G597" i="5"/>
  <c r="G598" i="5"/>
  <c r="G599" i="5"/>
  <c r="G600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601" i="5"/>
  <c r="G602" i="5"/>
  <c r="G603" i="5"/>
  <c r="G604" i="5"/>
  <c r="G605" i="5"/>
  <c r="G606" i="5"/>
  <c r="G607" i="5"/>
  <c r="G608" i="5"/>
  <c r="G609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610" i="5"/>
  <c r="G611" i="5"/>
  <c r="G612" i="5"/>
  <c r="G613" i="5"/>
  <c r="G614" i="5"/>
  <c r="G615" i="5"/>
  <c r="G616" i="5"/>
  <c r="G617" i="5"/>
  <c r="G618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619" i="5"/>
  <c r="G620" i="5"/>
  <c r="G621" i="5"/>
  <c r="G622" i="5"/>
  <c r="G623" i="5"/>
  <c r="G624" i="5"/>
  <c r="G625" i="5"/>
  <c r="G626" i="5"/>
  <c r="G627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189" i="5"/>
  <c r="H1190" i="5"/>
  <c r="H1191" i="5"/>
  <c r="H1192" i="5"/>
  <c r="H1193" i="5"/>
  <c r="H1194" i="5"/>
  <c r="H1195" i="5"/>
  <c r="H1196" i="5"/>
  <c r="H1197" i="5"/>
  <c r="H1198" i="5"/>
  <c r="H1199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2" i="5"/>
  <c r="H3" i="5"/>
  <c r="H4" i="5"/>
  <c r="H5" i="5"/>
  <c r="H6" i="5"/>
  <c r="H7" i="5"/>
  <c r="H8" i="5"/>
  <c r="H9" i="5"/>
  <c r="H10" i="5"/>
  <c r="H553" i="5"/>
  <c r="H554" i="5"/>
  <c r="H555" i="5"/>
  <c r="H556" i="5"/>
  <c r="H557" i="5"/>
  <c r="H558" i="5"/>
  <c r="H1928" i="5"/>
  <c r="H1929" i="5"/>
  <c r="H1930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200" i="5"/>
  <c r="H1201" i="5"/>
  <c r="H1202" i="5"/>
  <c r="H1203" i="5"/>
  <c r="H1204" i="5"/>
  <c r="H1205" i="5"/>
  <c r="H1206" i="5"/>
  <c r="H1207" i="5"/>
  <c r="H1208" i="5"/>
  <c r="H1209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11" i="5"/>
  <c r="H12" i="5"/>
  <c r="H13" i="5"/>
  <c r="H14" i="5"/>
  <c r="H15" i="5"/>
  <c r="H16" i="5"/>
  <c r="H17" i="5"/>
  <c r="H18" i="5"/>
  <c r="H559" i="5"/>
  <c r="H560" i="5"/>
  <c r="H561" i="5"/>
  <c r="H562" i="5"/>
  <c r="H1931" i="5"/>
  <c r="H1932" i="5"/>
  <c r="H1933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210" i="5"/>
  <c r="H1211" i="5"/>
  <c r="H1212" i="5"/>
  <c r="H1213" i="5"/>
  <c r="H1214" i="5"/>
  <c r="H1215" i="5"/>
  <c r="H1216" i="5"/>
  <c r="H1217" i="5"/>
  <c r="H1218" i="5"/>
  <c r="H1219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19" i="5"/>
  <c r="H20" i="5"/>
  <c r="H21" i="5"/>
  <c r="H22" i="5"/>
  <c r="H23" i="5"/>
  <c r="H24" i="5"/>
  <c r="H25" i="5"/>
  <c r="H26" i="5"/>
  <c r="H563" i="5"/>
  <c r="H564" i="5"/>
  <c r="H565" i="5"/>
  <c r="H566" i="5"/>
  <c r="H567" i="5"/>
  <c r="H568" i="5"/>
  <c r="H1934" i="5"/>
  <c r="H1935" i="5"/>
  <c r="H1936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27" i="5"/>
  <c r="H28" i="5"/>
  <c r="H29" i="5"/>
  <c r="H30" i="5"/>
  <c r="H31" i="5"/>
  <c r="H32" i="5"/>
  <c r="H33" i="5"/>
  <c r="H34" i="5"/>
  <c r="H35" i="5"/>
  <c r="H569" i="5"/>
  <c r="H570" i="5"/>
  <c r="H571" i="5"/>
  <c r="H572" i="5"/>
  <c r="H573" i="5"/>
  <c r="H574" i="5"/>
  <c r="H575" i="5"/>
  <c r="H1937" i="5"/>
  <c r="H1938" i="5"/>
  <c r="H1939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232" i="5"/>
  <c r="H1233" i="5"/>
  <c r="H1234" i="5"/>
  <c r="H1235" i="5"/>
  <c r="H1236" i="5"/>
  <c r="H1237" i="5"/>
  <c r="H1238" i="5"/>
  <c r="H1239" i="5"/>
  <c r="H1240" i="5"/>
  <c r="H1241" i="5"/>
  <c r="H1242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36" i="5"/>
  <c r="H37" i="5"/>
  <c r="H38" i="5"/>
  <c r="H39" i="5"/>
  <c r="H40" i="5"/>
  <c r="H41" i="5"/>
  <c r="H42" i="5"/>
  <c r="H43" i="5"/>
  <c r="H44" i="5"/>
  <c r="H576" i="5"/>
  <c r="H577" i="5"/>
  <c r="H578" i="5"/>
  <c r="H579" i="5"/>
  <c r="H580" i="5"/>
  <c r="H581" i="5"/>
  <c r="H582" i="5"/>
  <c r="H1940" i="5"/>
  <c r="H1941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583" i="5"/>
  <c r="H584" i="5"/>
  <c r="H585" i="5"/>
  <c r="H586" i="5"/>
  <c r="H587" i="5"/>
  <c r="H588" i="5"/>
  <c r="H589" i="5"/>
  <c r="H590" i="5"/>
  <c r="H59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592" i="5"/>
  <c r="H593" i="5"/>
  <c r="H594" i="5"/>
  <c r="H595" i="5"/>
  <c r="H596" i="5"/>
  <c r="H597" i="5"/>
  <c r="H598" i="5"/>
  <c r="H599" i="5"/>
  <c r="H600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601" i="5"/>
  <c r="H602" i="5"/>
  <c r="H603" i="5"/>
  <c r="H604" i="5"/>
  <c r="H605" i="5"/>
  <c r="H606" i="5"/>
  <c r="H607" i="5"/>
  <c r="H608" i="5"/>
  <c r="H609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610" i="5"/>
  <c r="H611" i="5"/>
  <c r="H612" i="5"/>
  <c r="H613" i="5"/>
  <c r="H614" i="5"/>
  <c r="H615" i="5"/>
  <c r="H616" i="5"/>
  <c r="H617" i="5"/>
  <c r="H618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619" i="5"/>
  <c r="H620" i="5"/>
  <c r="H621" i="5"/>
  <c r="H622" i="5"/>
  <c r="H623" i="5"/>
  <c r="H624" i="5"/>
  <c r="H625" i="5"/>
  <c r="H626" i="5"/>
  <c r="H627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189" i="5"/>
  <c r="I1190" i="5"/>
  <c r="I1191" i="5"/>
  <c r="I1192" i="5"/>
  <c r="I1193" i="5"/>
  <c r="I1194" i="5"/>
  <c r="I1195" i="5"/>
  <c r="I1196" i="5"/>
  <c r="I1197" i="5"/>
  <c r="I1198" i="5"/>
  <c r="I1199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2" i="5"/>
  <c r="I3" i="5"/>
  <c r="I4" i="5"/>
  <c r="I5" i="5"/>
  <c r="I6" i="5"/>
  <c r="I7" i="5"/>
  <c r="I8" i="5"/>
  <c r="I9" i="5"/>
  <c r="I10" i="5"/>
  <c r="I553" i="5"/>
  <c r="I554" i="5"/>
  <c r="I555" i="5"/>
  <c r="I556" i="5"/>
  <c r="I557" i="5"/>
  <c r="I558" i="5"/>
  <c r="I1928" i="5"/>
  <c r="I1929" i="5"/>
  <c r="I1930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200" i="5"/>
  <c r="I1201" i="5"/>
  <c r="I1202" i="5"/>
  <c r="I1203" i="5"/>
  <c r="I1204" i="5"/>
  <c r="I1205" i="5"/>
  <c r="I1206" i="5"/>
  <c r="I1207" i="5"/>
  <c r="I1208" i="5"/>
  <c r="I1209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11" i="5"/>
  <c r="I12" i="5"/>
  <c r="I13" i="5"/>
  <c r="I14" i="5"/>
  <c r="I15" i="5"/>
  <c r="I16" i="5"/>
  <c r="I17" i="5"/>
  <c r="I18" i="5"/>
  <c r="I559" i="5"/>
  <c r="I560" i="5"/>
  <c r="I561" i="5"/>
  <c r="I562" i="5"/>
  <c r="I1931" i="5"/>
  <c r="I1932" i="5"/>
  <c r="I1933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210" i="5"/>
  <c r="I1211" i="5"/>
  <c r="I1212" i="5"/>
  <c r="I1213" i="5"/>
  <c r="I1214" i="5"/>
  <c r="I1215" i="5"/>
  <c r="I1216" i="5"/>
  <c r="I1217" i="5"/>
  <c r="I1218" i="5"/>
  <c r="I1219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19" i="5"/>
  <c r="I20" i="5"/>
  <c r="I21" i="5"/>
  <c r="I22" i="5"/>
  <c r="I23" i="5"/>
  <c r="I24" i="5"/>
  <c r="I25" i="5"/>
  <c r="I26" i="5"/>
  <c r="I563" i="5"/>
  <c r="I564" i="5"/>
  <c r="I565" i="5"/>
  <c r="I566" i="5"/>
  <c r="I567" i="5"/>
  <c r="I568" i="5"/>
  <c r="I1934" i="5"/>
  <c r="I1935" i="5"/>
  <c r="I1936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27" i="5"/>
  <c r="I28" i="5"/>
  <c r="I29" i="5"/>
  <c r="I30" i="5"/>
  <c r="I31" i="5"/>
  <c r="I32" i="5"/>
  <c r="I33" i="5"/>
  <c r="I34" i="5"/>
  <c r="I35" i="5"/>
  <c r="I569" i="5"/>
  <c r="I570" i="5"/>
  <c r="I571" i="5"/>
  <c r="I572" i="5"/>
  <c r="I573" i="5"/>
  <c r="I574" i="5"/>
  <c r="I575" i="5"/>
  <c r="I1937" i="5"/>
  <c r="I1938" i="5"/>
  <c r="I1939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232" i="5"/>
  <c r="I1233" i="5"/>
  <c r="I1234" i="5"/>
  <c r="I1235" i="5"/>
  <c r="I1236" i="5"/>
  <c r="I1237" i="5"/>
  <c r="I1238" i="5"/>
  <c r="I1239" i="5"/>
  <c r="I1240" i="5"/>
  <c r="I1241" i="5"/>
  <c r="I1242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36" i="5"/>
  <c r="I37" i="5"/>
  <c r="I38" i="5"/>
  <c r="I39" i="5"/>
  <c r="I40" i="5"/>
  <c r="I41" i="5"/>
  <c r="I42" i="5"/>
  <c r="I43" i="5"/>
  <c r="I44" i="5"/>
  <c r="I576" i="5"/>
  <c r="I577" i="5"/>
  <c r="I578" i="5"/>
  <c r="I579" i="5"/>
  <c r="I580" i="5"/>
  <c r="I581" i="5"/>
  <c r="I582" i="5"/>
  <c r="I1940" i="5"/>
  <c r="I1941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583" i="5"/>
  <c r="I584" i="5"/>
  <c r="I585" i="5"/>
  <c r="I586" i="5"/>
  <c r="I587" i="5"/>
  <c r="I588" i="5"/>
  <c r="I589" i="5"/>
  <c r="I590" i="5"/>
  <c r="I59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592" i="5"/>
  <c r="I593" i="5"/>
  <c r="I594" i="5"/>
  <c r="I595" i="5"/>
  <c r="I596" i="5"/>
  <c r="I597" i="5"/>
  <c r="I598" i="5"/>
  <c r="I599" i="5"/>
  <c r="I600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601" i="5"/>
  <c r="I602" i="5"/>
  <c r="I603" i="5"/>
  <c r="I604" i="5"/>
  <c r="I605" i="5"/>
  <c r="I606" i="5"/>
  <c r="I607" i="5"/>
  <c r="I608" i="5"/>
  <c r="I609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610" i="5"/>
  <c r="I611" i="5"/>
  <c r="I612" i="5"/>
  <c r="I613" i="5"/>
  <c r="I614" i="5"/>
  <c r="I615" i="5"/>
  <c r="I616" i="5"/>
  <c r="I617" i="5"/>
  <c r="I618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619" i="5"/>
  <c r="I620" i="5"/>
  <c r="I621" i="5"/>
  <c r="I622" i="5"/>
  <c r="I623" i="5"/>
  <c r="I624" i="5"/>
  <c r="I625" i="5"/>
  <c r="I626" i="5"/>
  <c r="I627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189" i="5"/>
  <c r="J1190" i="5"/>
  <c r="J1191" i="5"/>
  <c r="J1192" i="5"/>
  <c r="J1193" i="5"/>
  <c r="J1194" i="5"/>
  <c r="J1195" i="5"/>
  <c r="J1196" i="5"/>
  <c r="J1197" i="5"/>
  <c r="J1198" i="5"/>
  <c r="J1199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2" i="5"/>
  <c r="J3" i="5"/>
  <c r="J4" i="5"/>
  <c r="J5" i="5"/>
  <c r="J6" i="5"/>
  <c r="J7" i="5"/>
  <c r="J8" i="5"/>
  <c r="J9" i="5"/>
  <c r="J10" i="5"/>
  <c r="J553" i="5"/>
  <c r="J554" i="5"/>
  <c r="J555" i="5"/>
  <c r="J556" i="5"/>
  <c r="J557" i="5"/>
  <c r="J558" i="5"/>
  <c r="J1928" i="5"/>
  <c r="J1929" i="5"/>
  <c r="J1930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200" i="5"/>
  <c r="J1201" i="5"/>
  <c r="J1202" i="5"/>
  <c r="J1203" i="5"/>
  <c r="J1204" i="5"/>
  <c r="J1205" i="5"/>
  <c r="J1206" i="5"/>
  <c r="J1207" i="5"/>
  <c r="J1208" i="5"/>
  <c r="J1209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11" i="5"/>
  <c r="J12" i="5"/>
  <c r="J13" i="5"/>
  <c r="J14" i="5"/>
  <c r="J15" i="5"/>
  <c r="J16" i="5"/>
  <c r="J17" i="5"/>
  <c r="J18" i="5"/>
  <c r="J559" i="5"/>
  <c r="J560" i="5"/>
  <c r="J561" i="5"/>
  <c r="J562" i="5"/>
  <c r="J1931" i="5"/>
  <c r="J1932" i="5"/>
  <c r="J1933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210" i="5"/>
  <c r="J1211" i="5"/>
  <c r="J1212" i="5"/>
  <c r="J1213" i="5"/>
  <c r="J1214" i="5"/>
  <c r="J1215" i="5"/>
  <c r="J1216" i="5"/>
  <c r="J1217" i="5"/>
  <c r="J1218" i="5"/>
  <c r="J1219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19" i="5"/>
  <c r="J20" i="5"/>
  <c r="J21" i="5"/>
  <c r="J22" i="5"/>
  <c r="J23" i="5"/>
  <c r="J24" i="5"/>
  <c r="J25" i="5"/>
  <c r="J26" i="5"/>
  <c r="J563" i="5"/>
  <c r="J564" i="5"/>
  <c r="J565" i="5"/>
  <c r="J566" i="5"/>
  <c r="J567" i="5"/>
  <c r="J568" i="5"/>
  <c r="J1934" i="5"/>
  <c r="J1935" i="5"/>
  <c r="J1936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27" i="5"/>
  <c r="J28" i="5"/>
  <c r="J29" i="5"/>
  <c r="J30" i="5"/>
  <c r="J31" i="5"/>
  <c r="J32" i="5"/>
  <c r="J33" i="5"/>
  <c r="J34" i="5"/>
  <c r="J35" i="5"/>
  <c r="J569" i="5"/>
  <c r="J570" i="5"/>
  <c r="J571" i="5"/>
  <c r="J572" i="5"/>
  <c r="J573" i="5"/>
  <c r="J574" i="5"/>
  <c r="J575" i="5"/>
  <c r="J1937" i="5"/>
  <c r="J1938" i="5"/>
  <c r="J1939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232" i="5"/>
  <c r="J1233" i="5"/>
  <c r="J1234" i="5"/>
  <c r="J1235" i="5"/>
  <c r="J1236" i="5"/>
  <c r="J1237" i="5"/>
  <c r="J1238" i="5"/>
  <c r="J1239" i="5"/>
  <c r="J1240" i="5"/>
  <c r="J1241" i="5"/>
  <c r="J1242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36" i="5"/>
  <c r="J37" i="5"/>
  <c r="J38" i="5"/>
  <c r="J39" i="5"/>
  <c r="J40" i="5"/>
  <c r="J41" i="5"/>
  <c r="J42" i="5"/>
  <c r="J43" i="5"/>
  <c r="J44" i="5"/>
  <c r="J576" i="5"/>
  <c r="J577" i="5"/>
  <c r="J578" i="5"/>
  <c r="J579" i="5"/>
  <c r="J580" i="5"/>
  <c r="J581" i="5"/>
  <c r="J582" i="5"/>
  <c r="J1940" i="5"/>
  <c r="J1941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583" i="5"/>
  <c r="J584" i="5"/>
  <c r="J585" i="5"/>
  <c r="J586" i="5"/>
  <c r="J587" i="5"/>
  <c r="J588" i="5"/>
  <c r="J589" i="5"/>
  <c r="J590" i="5"/>
  <c r="J591" i="5"/>
  <c r="J1942" i="5"/>
  <c r="J1943" i="5"/>
  <c r="J1944" i="5"/>
  <c r="J1945" i="5"/>
  <c r="J1946" i="5"/>
  <c r="J1947" i="5"/>
  <c r="J1948" i="5"/>
  <c r="J1949" i="5"/>
  <c r="J1950" i="5"/>
  <c r="J1951" i="5"/>
  <c r="J1952" i="5"/>
  <c r="J1953" i="5"/>
  <c r="J1954" i="5"/>
  <c r="J1955" i="5"/>
  <c r="J1956" i="5"/>
  <c r="J1957" i="5"/>
  <c r="J1958" i="5"/>
  <c r="J1959" i="5"/>
  <c r="J1960" i="5"/>
  <c r="J1961" i="5"/>
  <c r="J1962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592" i="5"/>
  <c r="J593" i="5"/>
  <c r="J594" i="5"/>
  <c r="J595" i="5"/>
  <c r="J596" i="5"/>
  <c r="J597" i="5"/>
  <c r="J598" i="5"/>
  <c r="J599" i="5"/>
  <c r="J600" i="5"/>
  <c r="J1963" i="5"/>
  <c r="J1964" i="5"/>
  <c r="J1965" i="5"/>
  <c r="J1966" i="5"/>
  <c r="J1967" i="5"/>
  <c r="J1968" i="5"/>
  <c r="J1969" i="5"/>
  <c r="J1970" i="5"/>
  <c r="J1971" i="5"/>
  <c r="J1972" i="5"/>
  <c r="J1973" i="5"/>
  <c r="J1974" i="5"/>
  <c r="J1975" i="5"/>
  <c r="J1976" i="5"/>
  <c r="J1977" i="5"/>
  <c r="J1978" i="5"/>
  <c r="J1979" i="5"/>
  <c r="J1980" i="5"/>
  <c r="J1981" i="5"/>
  <c r="J1982" i="5"/>
  <c r="J19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601" i="5"/>
  <c r="J602" i="5"/>
  <c r="J603" i="5"/>
  <c r="J604" i="5"/>
  <c r="J605" i="5"/>
  <c r="J606" i="5"/>
  <c r="J607" i="5"/>
  <c r="J608" i="5"/>
  <c r="J609" i="5"/>
  <c r="J1984" i="5"/>
  <c r="J1985" i="5"/>
  <c r="J1986" i="5"/>
  <c r="J1987" i="5"/>
  <c r="J1988" i="5"/>
  <c r="J1989" i="5"/>
  <c r="J1990" i="5"/>
  <c r="J1991" i="5"/>
  <c r="J1992" i="5"/>
  <c r="J1993" i="5"/>
  <c r="J1994" i="5"/>
  <c r="J1995" i="5"/>
  <c r="J1996" i="5"/>
  <c r="J1997" i="5"/>
  <c r="J1998" i="5"/>
  <c r="J1999" i="5"/>
  <c r="J2000" i="5"/>
  <c r="J2001" i="5"/>
  <c r="J2002" i="5"/>
  <c r="J2003" i="5"/>
  <c r="J2004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5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J1861" i="5"/>
  <c r="J1862" i="5"/>
  <c r="J1863" i="5"/>
  <c r="J1864" i="5"/>
  <c r="J1865" i="5"/>
  <c r="J1866" i="5"/>
  <c r="J1867" i="5"/>
  <c r="J1868" i="5"/>
  <c r="J1869" i="5"/>
  <c r="J1870" i="5"/>
  <c r="J1871" i="5"/>
  <c r="J1872" i="5"/>
  <c r="J1873" i="5"/>
  <c r="J1874" i="5"/>
  <c r="J1875" i="5"/>
  <c r="J1876" i="5"/>
  <c r="J1877" i="5"/>
  <c r="J1878" i="5"/>
  <c r="J1879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610" i="5"/>
  <c r="J611" i="5"/>
  <c r="J612" i="5"/>
  <c r="J613" i="5"/>
  <c r="J614" i="5"/>
  <c r="J615" i="5"/>
  <c r="J616" i="5"/>
  <c r="J617" i="5"/>
  <c r="J618" i="5"/>
  <c r="J2005" i="5"/>
  <c r="J2006" i="5"/>
  <c r="J2007" i="5"/>
  <c r="J2008" i="5"/>
  <c r="J2009" i="5"/>
  <c r="J2010" i="5"/>
  <c r="J2011" i="5"/>
  <c r="J2012" i="5"/>
  <c r="J2013" i="5"/>
  <c r="J2014" i="5"/>
  <c r="J2015" i="5"/>
  <c r="J2016" i="5"/>
  <c r="J2017" i="5"/>
  <c r="J2018" i="5"/>
  <c r="J2019" i="5"/>
  <c r="J2020" i="5"/>
  <c r="J2021" i="5"/>
  <c r="J2022" i="5"/>
  <c r="J2023" i="5"/>
  <c r="J2024" i="5"/>
  <c r="J2025" i="5"/>
  <c r="J1880" i="5"/>
  <c r="J1881" i="5"/>
  <c r="J1882" i="5"/>
  <c r="J1883" i="5"/>
  <c r="J1884" i="5"/>
  <c r="J1885" i="5"/>
  <c r="J1886" i="5"/>
  <c r="J1887" i="5"/>
  <c r="J1888" i="5"/>
  <c r="J1889" i="5"/>
  <c r="J1890" i="5"/>
  <c r="J1891" i="5"/>
  <c r="J1892" i="5"/>
  <c r="J1893" i="5"/>
  <c r="J1894" i="5"/>
  <c r="J1895" i="5"/>
  <c r="J1896" i="5"/>
  <c r="J1897" i="5"/>
  <c r="J1898" i="5"/>
  <c r="J1899" i="5"/>
  <c r="J1900" i="5"/>
  <c r="J1901" i="5"/>
  <c r="J1902" i="5"/>
  <c r="J1903" i="5"/>
  <c r="J1904" i="5"/>
  <c r="J1905" i="5"/>
  <c r="J1906" i="5"/>
  <c r="J1907" i="5"/>
  <c r="J1908" i="5"/>
  <c r="J1909" i="5"/>
  <c r="J1910" i="5"/>
  <c r="J1911" i="5"/>
  <c r="J1912" i="5"/>
  <c r="J1913" i="5"/>
  <c r="J1914" i="5"/>
  <c r="J1915" i="5"/>
  <c r="J1916" i="5"/>
  <c r="J1917" i="5"/>
  <c r="J1918" i="5"/>
  <c r="J1919" i="5"/>
  <c r="J1920" i="5"/>
  <c r="J1921" i="5"/>
  <c r="J1922" i="5"/>
  <c r="J1923" i="5"/>
  <c r="J1924" i="5"/>
  <c r="J1925" i="5"/>
  <c r="J1926" i="5"/>
  <c r="J1927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619" i="5"/>
  <c r="J620" i="5"/>
  <c r="J621" i="5"/>
  <c r="J622" i="5"/>
  <c r="J623" i="5"/>
  <c r="J624" i="5"/>
  <c r="J625" i="5"/>
  <c r="J626" i="5"/>
  <c r="J627" i="5"/>
  <c r="J2026" i="5"/>
  <c r="J2027" i="5"/>
  <c r="J2028" i="5"/>
  <c r="J2029" i="5"/>
  <c r="J2030" i="5"/>
  <c r="J2031" i="5"/>
  <c r="J2032" i="5"/>
  <c r="J2033" i="5"/>
  <c r="J2034" i="5"/>
  <c r="J2035" i="5"/>
  <c r="J2036" i="5"/>
  <c r="J2037" i="5"/>
  <c r="J2038" i="5"/>
  <c r="J2039" i="5"/>
  <c r="J2040" i="5"/>
  <c r="J2041" i="5"/>
  <c r="J2042" i="5"/>
  <c r="J2043" i="5"/>
  <c r="J2044" i="5"/>
  <c r="F2882" i="15"/>
  <c r="F2881" i="15"/>
  <c r="F2880" i="15"/>
  <c r="F2879" i="15"/>
  <c r="F2878" i="15"/>
  <c r="F2877" i="15"/>
  <c r="F2876" i="15"/>
  <c r="F2875" i="15"/>
  <c r="F2874" i="15"/>
  <c r="F2873" i="15"/>
  <c r="F2872" i="15"/>
  <c r="F2871" i="15"/>
  <c r="F2870" i="15"/>
  <c r="F2869" i="15"/>
  <c r="F2868" i="15"/>
  <c r="F754" i="15"/>
  <c r="F3963" i="15"/>
  <c r="F3962" i="15"/>
  <c r="F3961" i="15"/>
  <c r="F3960" i="15"/>
  <c r="F3959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736F5E-E712-4C10-B1CD-4AE1E8CA314C}" keepAlive="1" name="Query - Andmed" description="Connection to the 'Andmed' query in the workbook." type="5" refreshedVersion="8" background="1" saveData="1">
    <dbPr connection="Provider=Microsoft.Mashup.OleDb.1;Data Source=$Workbook$;Location=Andmed;Extended Properties=&quot;&quot;" command="SELECT * FROM [Andmed]"/>
  </connection>
  <connection id="2" xr16:uid="{C57244BE-9A7B-46EE-8B7C-C494738E13D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DDA4A0DD-E8B3-4982-991E-F3A69B25F0F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141D9566-6169-48D9-947A-88BDBD5C8EF8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D4209A8C-2B48-4A60-A02A-A640C6D5BE1B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<sst xmlns="http://schemas.openxmlformats.org/spreadsheetml/2006/main" count="33793" uniqueCount="684">
  <si>
    <t>Kat1</t>
  </si>
  <si>
    <t>Kat2</t>
  </si>
  <si>
    <t>Kat3</t>
  </si>
  <si>
    <t>Lõhe</t>
  </si>
  <si>
    <t>Forell</t>
  </si>
  <si>
    <t>Värske</t>
  </si>
  <si>
    <t>Konserv</t>
  </si>
  <si>
    <t>Marineeritud</t>
  </si>
  <si>
    <t>Filee</t>
  </si>
  <si>
    <t>Soolatud</t>
  </si>
  <si>
    <t>Maitsestatud</t>
  </si>
  <si>
    <t>Määre</t>
  </si>
  <si>
    <t>Sügavkülmutatud</t>
  </si>
  <si>
    <t>Paneeritud</t>
  </si>
  <si>
    <t>Värsked = lühikese realiseerimisajaga, küpsetamata</t>
  </si>
  <si>
    <t>Beebipüree</t>
  </si>
  <si>
    <t>EEMALDADA</t>
  </si>
  <si>
    <t>Kalamari</t>
  </si>
  <si>
    <t>Maitsestamata</t>
  </si>
  <si>
    <t>Küpsetatud</t>
  </si>
  <si>
    <t>Tükid</t>
  </si>
  <si>
    <t>Soolatud = soolatu, graavilõhe</t>
  </si>
  <si>
    <t>Külmsuitsutatud</t>
  </si>
  <si>
    <t>Kuumsuitsutatud</t>
  </si>
  <si>
    <t>Mass</t>
  </si>
  <si>
    <t>Kat4</t>
  </si>
  <si>
    <t>Tootenimi</t>
  </si>
  <si>
    <t>Pood</t>
  </si>
  <si>
    <t>Lõhefilee jahutatud, kg</t>
  </si>
  <si>
    <t>Soolalõhe, viilutatud 100 g</t>
  </si>
  <si>
    <t>Lõhe jahutatud, roogitud, kg</t>
  </si>
  <si>
    <t>Lõhesteigid jahutatud, kg</t>
  </si>
  <si>
    <t>Source.Name.1</t>
  </si>
  <si>
    <t>Kuupäev</t>
  </si>
  <si>
    <t>Hind,€</t>
  </si>
  <si>
    <t>Hind, €/kg</t>
  </si>
  <si>
    <t>forell</t>
  </si>
  <si>
    <t>Selver</t>
  </si>
  <si>
    <t>Vikerforell roogitud, jahutatud, HÄRJANURME, kg</t>
  </si>
  <si>
    <t>Poke-kauss forelliga, SELVERI KÖÖK, 350 g</t>
  </si>
  <si>
    <t>Minivõileivad forelliga, SELVERI KÖÖK, 260 g</t>
  </si>
  <si>
    <t>Täidetud munad kreveti ja forellimarjaga, SELVERI KÖÖK, 190g, ettetellimisel</t>
  </si>
  <si>
    <t>Minivõileivad forelliga, SELVERI KÖÖK, 650 g, ettetellimisel</t>
  </si>
  <si>
    <t>Täissööt. Kuivtoit keerulise isuga kassile tursk-forell, PURINA ONE, 800g</t>
  </si>
  <si>
    <t>Kuumsuitsuforelli uramaki, SELVERI KÖÖK, 220 g</t>
  </si>
  <si>
    <t>Täissööt. Kiisueine forelli ja spinatiga, GOURMET PERLE, 85g</t>
  </si>
  <si>
    <t>Kana ja kuumsuitsuforelli uramakid, SELVERI KÖÖK, 440 g</t>
  </si>
  <si>
    <t>Soolaforelli-muna võileib, SELVERI KÖÖK, 100g</t>
  </si>
  <si>
    <t>Soolaforelli fileelõigud, M.V.WOOL, 100 g</t>
  </si>
  <si>
    <t>Kuumsuitsu lõhe/forelliribid, M.V.WOOL, kg</t>
  </si>
  <si>
    <t>Kuumsuitsuforellirullid teriyaki kastmega, SELVERI KÖÖK, 500 g</t>
  </si>
  <si>
    <t>Vikerforellifilee B-trim, HÄRJANURME, kg</t>
  </si>
  <si>
    <t>Külmsuitsu forellifilee, M.V.WOOL, 100 g</t>
  </si>
  <si>
    <t>Forellimari, KALURI, 100g</t>
  </si>
  <si>
    <t>Kuumsuitsu vikerforellifilee portsjon pipraga, SAARE KALA, 120 g</t>
  </si>
  <si>
    <t>Forellimari, KAPTEN GRANT, 100 g</t>
  </si>
  <si>
    <t>Beebi-vikerforell roogitud, jahutatud, HÄRJANURME, kg</t>
  </si>
  <si>
    <t>Forellimari, M.V.WOOL, 135 g</t>
  </si>
  <si>
    <t>Graaviforell viilutatud, M.V.WOOL, 350 g</t>
  </si>
  <si>
    <t>Sushi-salat kuumsuitsuforelliga, SELVERI KÖÖK, 700g, ettetellimisel</t>
  </si>
  <si>
    <t>Külmsuitsu forellifilee tükk, AVIKALA, kg</t>
  </si>
  <si>
    <t>Forellimari suitsumaitseline, HÄÄMEKK, 100 g</t>
  </si>
  <si>
    <t>Rimi</t>
  </si>
  <si>
    <t>Jahutatud lõhefilee B-trim</t>
  </si>
  <si>
    <t>Vikerforelli filee, kg</t>
  </si>
  <si>
    <t>Lõhe jahutatud, roogitud kg</t>
  </si>
  <si>
    <t>Lõhefilee RIMI kondita, nahata 250g</t>
  </si>
  <si>
    <t>Vik.forellifil. nahaga ports. Saare Kala 240g</t>
  </si>
  <si>
    <t>Vikerforellifilee portsjonid 250g</t>
  </si>
  <si>
    <t>Kassisööt lõhe.tursk.NutriBalance 415g</t>
  </si>
  <si>
    <t>Õrnsoola forelli viilud 100g</t>
  </si>
  <si>
    <t>Kassisööt One Difficult. tursk-forell 800g</t>
  </si>
  <si>
    <t>Forellisupp Mamma 300g</t>
  </si>
  <si>
    <t>Forellimari premium 100g</t>
  </si>
  <si>
    <t>Forelliburger, külm. Saare Kala 200g</t>
  </si>
  <si>
    <t>Forellimari premium Sudrablinis 300g</t>
  </si>
  <si>
    <t>Forellimari Rannaküla MSC 200g</t>
  </si>
  <si>
    <t>Forellinagitsad, külm. Saare Kala 200g</t>
  </si>
  <si>
    <t>Prisma</t>
  </si>
  <si>
    <t>Külmsuitsuforell, viilutatud 100 g</t>
  </si>
  <si>
    <t>Külmsuitsuforell viilutatud 200 g</t>
  </si>
  <si>
    <t>Vikerforell jahutatud, kg</t>
  </si>
  <si>
    <t>Külmsuitsu vikerforell dzinni ja kadakamarjadega, viilutatud, 800g</t>
  </si>
  <si>
    <t>Külmsuitsu forell Premium 150 g</t>
  </si>
  <si>
    <t>Külmsuitsuforell, viilutatud Mati Kala 90 g</t>
  </si>
  <si>
    <t>Soolaforell Mati Kala, viilutatud 90 g</t>
  </si>
  <si>
    <t>Soolaforell, viilutatud 100 g</t>
  </si>
  <si>
    <t>Forellimari 135 g</t>
  </si>
  <si>
    <t>Forellimari 1kg</t>
  </si>
  <si>
    <t>Forellimari 450 g</t>
  </si>
  <si>
    <t>Forelliburger 200g, külmutatud</t>
  </si>
  <si>
    <t>Forellisupp 300 g</t>
  </si>
  <si>
    <t>Närimispulgad kassidele lõhe ja forelliga 5 tk</t>
  </si>
  <si>
    <t>Kodujuustu-forelli salat 250 g</t>
  </si>
  <si>
    <t>Forellivorm 300 g</t>
  </si>
  <si>
    <t>Lõhe-forellitort 580 g</t>
  </si>
  <si>
    <t>Forellikauss 330 g</t>
  </si>
  <si>
    <t>Barbora</t>
  </si>
  <si>
    <t>Jahutatud forellifilee B-trim, kg</t>
  </si>
  <si>
    <t>Külmsuits.vikerforellifilee viilud, 100g</t>
  </si>
  <si>
    <t>Forellimari LEMBERG, 250g</t>
  </si>
  <si>
    <t>Forellimari Koduranna, 100g</t>
  </si>
  <si>
    <t>Forellimari LEMBERG, 200g</t>
  </si>
  <si>
    <t>Bolt Market Soola</t>
  </si>
  <si>
    <t>Lipton, must tee Forest Fruit, 20tk</t>
  </si>
  <si>
    <t>Red Bull, energiajook Summer Edition Forest Berries, 250ml</t>
  </si>
  <si>
    <t>M.V.Wool, soolalõhe viilutatud, 100g</t>
  </si>
  <si>
    <t>Veski Mati, kaerahelbe kiirpuder metsamarjadega, 45g</t>
  </si>
  <si>
    <t>Wolt Market Karlova</t>
  </si>
  <si>
    <t>Forellimari M.V.Wool 135g</t>
  </si>
  <si>
    <t>Sheba kiisueine kalavalik lõhe/tuunikala/forell, 6x50g</t>
  </si>
  <si>
    <t>Athena mahlased närimispulgad lõhe ja forelliga ( lihasisaldus 83%) 50g</t>
  </si>
  <si>
    <t>Forellikauss Chef Lunden 330g</t>
  </si>
  <si>
    <t>Chef Lunden, forellikauss, 330g</t>
  </si>
  <si>
    <t>Casa Charlize, Floreale Pinot Grigio Blush Terre Siciliane IGT 12%, 0,75l</t>
  </si>
  <si>
    <t>Atlandi lõhe roogitud, peaga 2-4kg</t>
  </si>
  <si>
    <t>Õrnsoola vikerforellifilee viilud, 100g</t>
  </si>
  <si>
    <t>Teekanne, talvetee "Kaminaõhtu", 50g</t>
  </si>
  <si>
    <t>Loyd, marjatee metsamarjamaitseline, 20x2g</t>
  </si>
  <si>
    <t>lõhe</t>
  </si>
  <si>
    <t>Täissööt. Kassikonserv lõhe, kana tükkidega, GOURMET GOLD, 85g</t>
  </si>
  <si>
    <t>Täissööt. Kiisueine steriliseeritud kassidele lõhe ja porgandiga 4-pakk, PURINA ONE, 340g</t>
  </si>
  <si>
    <t>Täissööt. Kuiv kassitoit, steriliseeritud kassidele, lõhe ja nisu, PURINA ONE, 1,5kg</t>
  </si>
  <si>
    <t>Täiendsööt. Kassimaiused Grill veise, kana ja lõhe maitsega, FELIX, 60g</t>
  </si>
  <si>
    <t>Lisasööt. Kassieine tuunikala lõhe+tuunikala krevett tarrendis, PRIMACAT, 200g</t>
  </si>
  <si>
    <t>Lõhe roogitud, jahutatud, M.V.WOOL, kg</t>
  </si>
  <si>
    <t>Lõhe omas mahlas EO, KAPTEN GRANT, 230 g</t>
  </si>
  <si>
    <t>Lõhe liblikfilee jahutatud, SELVER, kg</t>
  </si>
  <si>
    <t>Lõhe liblikfilee karulaugumarinaadis, SELVER, kg</t>
  </si>
  <si>
    <t>Õllekrõps lõhe nahast, M.V.WOOL, 50 g</t>
  </si>
  <si>
    <t>Lõhe teriyaki-kastmes, RANNAKÜLA, 120 g</t>
  </si>
  <si>
    <t>Lõhe sinepikastmes, BANGA, 120 g</t>
  </si>
  <si>
    <t>Lõhefilee jahutatud C-trim, DTRIM GRUPP, kg</t>
  </si>
  <si>
    <t>Soolalõhefilee viilutatud, SELVER, kg</t>
  </si>
  <si>
    <t>Soolalõhe fileelõigud viilutatud, M.V.WOOL, 100 g</t>
  </si>
  <si>
    <t>Õrnsoola lõhefilee viilud, AVEKTRA, 100 g</t>
  </si>
  <si>
    <t>Külmsuitsu lõhefilee, M.V.WOOL, 100 g</t>
  </si>
  <si>
    <t>Suitsulõhemääre, SELVER, kg</t>
  </si>
  <si>
    <t>Külmsuitsu lõhefilee viilutatud, VICI, 100 g</t>
  </si>
  <si>
    <t>Lõhefilee portsjon grillitud, SAARE KALA, 120 g</t>
  </si>
  <si>
    <t>Külmsuitsu lõhefilee tükk, VICI, 160 g</t>
  </si>
  <si>
    <t>Lõhepasteet MSC, ASC, ABBA, 145 g</t>
  </si>
  <si>
    <t>Suflee lõhefileest, AVEKTRA, 220 g</t>
  </si>
  <si>
    <t>Lõherull kuumsuitsu, KÕRVEKÜLA KALATÖÖSTUS, kg</t>
  </si>
  <si>
    <t>Lõhefilee portsjonid, AVEKTRA, 250 g</t>
  </si>
  <si>
    <t>Lõhepasteet, DELAMARIS, 95 g</t>
  </si>
  <si>
    <t>Troopiline lõhefilee, SELVER, kg</t>
  </si>
  <si>
    <t>Täiskasvanud koertele lõhe-kartuli teraviljavaba täistoit, PRIMADOG, 3kg</t>
  </si>
  <si>
    <t>Lõhepasteet, RIO MARE, 100 g</t>
  </si>
  <si>
    <t>Paneeritud lõheburger, VICI, 250 g</t>
  </si>
  <si>
    <t>Külmsuitsu lõhefilee tükk, AVIKALA, kg</t>
  </si>
  <si>
    <t>Lõhetasku mozzarellaga, SELVER, kg</t>
  </si>
  <si>
    <t>Täiendsööt. Kassimaius FELIX Deli Moments lõhe 4x10g, FELIX,</t>
  </si>
  <si>
    <t>Täistoit. Kiisueine lõhega, SHEBA, 85g</t>
  </si>
  <si>
    <t>Külmsuitsu lõheviilud, AVEKTRA, 100 g</t>
  </si>
  <si>
    <t>Graavilõhe viilutatud nahata, SELVER, kg</t>
  </si>
  <si>
    <t>Täiendsööt. Creamy kreemjas suupiste kassile lõhega, SHEBA, 48g</t>
  </si>
  <si>
    <t>Täiendsööt. Kassi suupiste lõhega, DREAMIES, 60g</t>
  </si>
  <si>
    <t>Toorjuust lõhega, MIREE, 150 g</t>
  </si>
  <si>
    <t>Täissööt. Kuivtoit koerale lõhe/riis Delicate Mini, PURINA ONE, 1,5kg</t>
  </si>
  <si>
    <t>Porgandi-kartulipüree merilõhega mahe 4+, HIPP, 190 g</t>
  </si>
  <si>
    <t>HULGI Kiisueine pasteet lõhega 6tk, SHEBA, 6 x 85g</t>
  </si>
  <si>
    <t>Lõhevardad köögiviljadega, SELVER, kg</t>
  </si>
  <si>
    <t>Bambusrätik, 50 x 70 cm, lõheroosa, BRADLEY, 50x70 cm</t>
  </si>
  <si>
    <t>Bambusrätik, 30 x 50 cm, lõheroosa, BRADLEY, 1 tk</t>
  </si>
  <si>
    <t>Bambusrätik, 70 x 140 cm, lõheroosa, BRADLEY, 70x140 cm</t>
  </si>
  <si>
    <t>Täistoit. Eine steriliseeritud kassidele lõhega 4x85g, PRIMACAT, 340 g</t>
  </si>
  <si>
    <t>Lõhe omas mahlas Rimi 170g/119g</t>
  </si>
  <si>
    <t>Külmsuitsu lõhe viilud Avektra 100g</t>
  </si>
  <si>
    <t>Külms. Lõhefilee viilud Rimi 100g</t>
  </si>
  <si>
    <t>Õrnsoola lõhe viilud Avektra 100g</t>
  </si>
  <si>
    <t>Külmsuits lõhefilee Rimi 120g</t>
  </si>
  <si>
    <t>Kuums.lõhe selgroog Northland kg</t>
  </si>
  <si>
    <t>Lõhefilee sinepikreemis Rimi 170g</t>
  </si>
  <si>
    <t>Õrns. Atlandi lõhefil. viilud Rimi 100g</t>
  </si>
  <si>
    <t>Lõhefilee vürtsikas kreemis Rimi 170g</t>
  </si>
  <si>
    <t>Õrnsoola lõhefilee tükk Rimi 120g</t>
  </si>
  <si>
    <t>Kassieine Gourmet lõhe/kana,tükid,85g</t>
  </si>
  <si>
    <t>Kiisueine lõhega Friskies 4x85g</t>
  </si>
  <si>
    <t>Kiisueine Felix lõhe ja tuunikala 4x80g</t>
  </si>
  <si>
    <t>Võileib lõhega Rimi 140g</t>
  </si>
  <si>
    <t>Kassisööt Mousse lõhega Nutribalance 85g</t>
  </si>
  <si>
    <t>Kasside suupisted ICA lõhe maitsega 18 g</t>
  </si>
  <si>
    <t>Koeraeine PrimaDog lõhega 260g</t>
  </si>
  <si>
    <t>Kiisueine Sheba lõhega 85g</t>
  </si>
  <si>
    <t>Kreemjas kassimaius Sheba lõhega 4x12g</t>
  </si>
  <si>
    <t>Kassitoit One Steriliseeri. kassid lõhe 4x85g</t>
  </si>
  <si>
    <t>Lõhe Rimi sidruni maitsega 170g/119g</t>
  </si>
  <si>
    <t>Kasside suupiste Dreamies lõhega 60g</t>
  </si>
  <si>
    <t>Kasside suupisted ICA lõhe maitsega 60 g</t>
  </si>
  <si>
    <t>Kiisueine Sheba Cusine lõhe 85g</t>
  </si>
  <si>
    <t>Kassisööt Nutribalance lõhega 85g</t>
  </si>
  <si>
    <t>Kassieine Schesir tuunikala-lõhe 85g</t>
  </si>
  <si>
    <t>Itaalia salat lõhega Rimi 220g</t>
  </si>
  <si>
    <t>Lõhe, tükeldatud, külmutatud 500g</t>
  </si>
  <si>
    <t>Kassisööt Friskies lõhe-tuun.-juurv. 1 k</t>
  </si>
  <si>
    <t>Kassisööt Nutribalance lõhega,steril.85g</t>
  </si>
  <si>
    <t>Kassitoit One Adult lõhe-täisteranisu 800g</t>
  </si>
  <si>
    <t>Kassisööt Nutribalance lõh.,veisel.340g</t>
  </si>
  <si>
    <t>Koeratoit Optimeal lõhega 100g</t>
  </si>
  <si>
    <t>Kreemjuust lõhe ja tilliga Tartare 140g</t>
  </si>
  <si>
    <t>Kassisööt kuiv One sterilis. lõhe 1,5kg</t>
  </si>
  <si>
    <t>Püree I Love Eco juurv.lõhe 6k 120g</t>
  </si>
  <si>
    <t>Kassitoit kuiv Purina One Steril. lõhega 800g</t>
  </si>
  <si>
    <t>Lasanje lõhe ja spinatiga ICA 350g</t>
  </si>
  <si>
    <t>Girasoli Selection by Rimi lõhega 250g</t>
  </si>
  <si>
    <t>Täidetud oliivid lõhega Mikado 280/90g</t>
  </si>
  <si>
    <t>Kassimaius lõhega Nutribalance Pro ASC 40g</t>
  </si>
  <si>
    <t>Koeravorst lõhega, aur. Yummy Sensitive 400g</t>
  </si>
  <si>
    <t>T.sööt Nutribalance Selec. kalkun-lõhe 4x100g</t>
  </si>
  <si>
    <t>Koeratoit Mush Duo+Energy siga/lõhe 1kg</t>
  </si>
  <si>
    <t>Koeratoit Top Dog Bistroo lõhe-veisel. 1,6kg</t>
  </si>
  <si>
    <t>Kiisueine Gourmet Gold Succ. Delights 4x85g</t>
  </si>
  <si>
    <t>Kiisueine Perfect Fit lõhega 85g</t>
  </si>
  <si>
    <t>Kassisööt kuiv One Dual Cranb.lõhe 750g</t>
  </si>
  <si>
    <t>Kuivtoit koer. Purina One Mini lõhega 1,5kg</t>
  </si>
  <si>
    <t>Koerakons. kana-lõhe-till Animonda Mini 100g</t>
  </si>
  <si>
    <t>Kiisueine Perfect Fit kana&amp;lõhe 4*85g</t>
  </si>
  <si>
    <t>Koerasööt Purina One Mini sensitive 4x85g</t>
  </si>
  <si>
    <t>Kiisueine Perfect Fit kalaga 4*85g</t>
  </si>
  <si>
    <t>Lõhemass külmutatud Viči 1kg</t>
  </si>
  <si>
    <t>Külmsuitsu lõhetükid Northland 200g</t>
  </si>
  <si>
    <t>Lõhefilee tilliga õrnsuitsu Rimi 100g</t>
  </si>
  <si>
    <t>Lõhesupisegu külmutatud Junga 800g</t>
  </si>
  <si>
    <t>Lõhepasteet Abba MSC 145g</t>
  </si>
  <si>
    <t>Riis lõhe-köögiviljadega Oriental Rimi 350g</t>
  </si>
  <si>
    <t>Pasteet kassidele JosiCat Lõheliha ASC 100g</t>
  </si>
  <si>
    <t>Lõhepasteet Pata Negra 110g</t>
  </si>
  <si>
    <t>Lõhekaste steriliseeritud kassidele 85g</t>
  </si>
  <si>
    <t>Jalakreem Farmona Nivelazione 10% uurea</t>
  </si>
  <si>
    <t>Pasta lõhetükkidega Frosta 400g</t>
  </si>
  <si>
    <t>Lõherull juust. kuumsui. Oniors Zivis kg</t>
  </si>
  <si>
    <t>Lõheliblikas jahutatud, kg</t>
  </si>
  <si>
    <t>Vähesoolane lõhefilee viilud 150 g</t>
  </si>
  <si>
    <t>Lõhefilee apelsini marinaadis 300 g</t>
  </si>
  <si>
    <t>Soolalõhe, viilutatud Mati Kala 90 g</t>
  </si>
  <si>
    <t>Lõhe, külmsuitsu, viilutatud 200 g</t>
  </si>
  <si>
    <t>Külmsuitsu lõhe Premium 150 g</t>
  </si>
  <si>
    <t>Grillitud lõhefilee portsjon 120 g</t>
  </si>
  <si>
    <t>LÕHERIBID KUUMSUITSU 1 KG</t>
  </si>
  <si>
    <t>LÕHEFILEE KÜLMSUITSU, VIILUTATUD 100 G</t>
  </si>
  <si>
    <t>Külmsuitsu lõhefilee, sulatatud, viilutatud, kg</t>
  </si>
  <si>
    <t>Kuumsuitsu lõhefilee 1,2-1,5 kg</t>
  </si>
  <si>
    <t>LÕHERULL KUUMSUITSU 1 KG</t>
  </si>
  <si>
    <t>X-tra viilutatud külmsuitsulõhe 100 g</t>
  </si>
  <si>
    <t>Tšillidekooriga kuumsuitsulõhe kogufilee 1,2-1,5 kg</t>
  </si>
  <si>
    <t>Külmsuitsulõhe, viilutatud 500 g</t>
  </si>
  <si>
    <t>Külmsuitsulõhe, viilutatud 100 g</t>
  </si>
  <si>
    <t>Juustu täidisega kuumsuitsulõhe kogufilee 1,2-1,5 kg</t>
  </si>
  <si>
    <t>Lõhe lõik soolatud 150 g</t>
  </si>
  <si>
    <t>Lõhe moussee 130 g</t>
  </si>
  <si>
    <t>Minu lõhe omas mahlas - supikogu 240g</t>
  </si>
  <si>
    <t>Lõhetükid tomatikastmes 230g</t>
  </si>
  <si>
    <t>Coop lõhefilee, kg</t>
  </si>
  <si>
    <t>Abba lõhepasteet 145 g</t>
  </si>
  <si>
    <t>Rainbow köögivilja-lõhe mahepasta 190g</t>
  </si>
  <si>
    <t>HIPP PÜREE RISOT-PORG-LÕHE 190G 8K</t>
  </si>
  <si>
    <t>Piltti kartulipuder lõhega lastetoit 200 g, alates 8-elukuust</t>
  </si>
  <si>
    <t>Coop lõhefilee 2x150g</t>
  </si>
  <si>
    <t>Õllekrõps lõhest 50 g</t>
  </si>
  <si>
    <t>Lõhesupp, 400 g</t>
  </si>
  <si>
    <t>Lõheõli 300 ml</t>
  </si>
  <si>
    <t>Flint punase lõhemarjamaitselised kuivikud 35 g</t>
  </si>
  <si>
    <t>Lõhemass külmutatud 1 kg</t>
  </si>
  <si>
    <t>Latz Party Mix Mixed Grill maiuspalad kassidele veiseliha-, kanaliha- ja lõhemaitselised 60g</t>
  </si>
  <si>
    <t>Vaseline Lip Therapy huulepalsam lõhenenud huultele 20g</t>
  </si>
  <si>
    <t>Kapten Grant paneeritud lõhepallid formaggio juustuga 400g</t>
  </si>
  <si>
    <t>Dr.Stern lõhepuljonong kanamaksaga täiendsööt kassile 100ml</t>
  </si>
  <si>
    <t>Eine lõhega kassidele 100g</t>
  </si>
  <si>
    <t>Piltti kuskuss lõhega 190g, alates 1-eluaastast</t>
  </si>
  <si>
    <t>Harmony vorst koertele lambaliha, lõhega, 800g</t>
  </si>
  <si>
    <t>Koeravorst lõhega 500 g</t>
  </si>
  <si>
    <t>Lily's Kitchen maiuspala kassidele lõhega 60g</t>
  </si>
  <si>
    <t>Suupiste DREAMIES kassidele lõhega 60g</t>
  </si>
  <si>
    <t>Täissööt kassidele lõhega, 100g</t>
  </si>
  <si>
    <t>Närimispulgad täiskasvanud kassidele lõhega 3 x 6 g</t>
  </si>
  <si>
    <t>Kuivtoit koertele lõhega 12kg</t>
  </si>
  <si>
    <t>Koeratoit lõhega kastmes 85 G</t>
  </si>
  <si>
    <t>Täissööt kassidele lõhega 85 g</t>
  </si>
  <si>
    <t>PrimaCat Classic kassitoit lõhega kastmes 85g</t>
  </si>
  <si>
    <t>Täissööt kassidele tuunikala ja lõhega, 50g</t>
  </si>
  <si>
    <t>Tartare kreemjuust lõhega, 140 g</t>
  </si>
  <si>
    <t>Hau-Hau Champion eine lõhega koertele 260g</t>
  </si>
  <si>
    <t>Närimispulk koertele lõhega, 12g</t>
  </si>
  <si>
    <t>Carrefour närimispulgad kassidele lõhega 6*5g</t>
  </si>
  <si>
    <t>Närimispulgad kassidele lõhega 18 g</t>
  </si>
  <si>
    <t>PERFECT FIT Eine kassidele lõhega, Sensitive 85g</t>
  </si>
  <si>
    <t>Coop kuivtoit lõhega täiskasvanud kassidele 2kg</t>
  </si>
  <si>
    <t>Koeravorst linnuliha ja lõhega 500 g</t>
  </si>
  <si>
    <t>Gourmet Revelations kassitoit lõhega 2x57g</t>
  </si>
  <si>
    <t>Purina One Sensitive täissööt koertele lõhega 2,5kg</t>
  </si>
  <si>
    <t>LÕHEFILEE, SUITSUTATUD KG</t>
  </si>
  <si>
    <t>Vici paneeritud lõheburger 250g</t>
  </si>
  <si>
    <t>ONE DualN steril.kassile lõhe/spirulina 750g</t>
  </si>
  <si>
    <t>BF Bilanx lõhe kuivtoit täiskasvanud kassidele teraviljavaba 700 g</t>
  </si>
  <si>
    <t>MUSH DUO+ lõhe-sealiha täissööt koertele, külmutatud 1 kg</t>
  </si>
  <si>
    <t>Carrefour Companino Vitalive kassitoit lõhe kastmes 100g</t>
  </si>
  <si>
    <t>Toores täistoit koerale kanaliga, lõhe ja köögiviljadega 1kg</t>
  </si>
  <si>
    <t>Kuiv koeratoit koertele lõhe, riisi ja kaeraga, 6kg</t>
  </si>
  <si>
    <t>One kiisueine Steril lõhe-porgandiga 4x85g</t>
  </si>
  <si>
    <t>Kuivtoit kassidele lõhe ja täisteraviljaga 800 g</t>
  </si>
  <si>
    <t>Hau-Hau Champion teraviljata maiuspala koertele lõhe ja nõgesega 200g</t>
  </si>
  <si>
    <t>Täissööt kassidele lõhe ja kanalihaga 85 g</t>
  </si>
  <si>
    <t>PD lambaliha-lõhe batoon 150 g</t>
  </si>
  <si>
    <t>Latz Countryside Sensations kuivtoit kassidele lõhe ja köögiviljadega 400g</t>
  </si>
  <si>
    <t>Purina One Sterilcat kuiv kassitoit lõhe ja nisuga 750g</t>
  </si>
  <si>
    <t>Latz Party Mix Seaside Mix  maiuspalad kassidele lõhe-, saida-, meriforellimaitselised 60g</t>
  </si>
  <si>
    <t>Prima Dog koeravorst lõhe ja riisiga 800g</t>
  </si>
  <si>
    <t>Dreamies Mix lõhe- ja juustumaius kassidele, 60 g</t>
  </si>
  <si>
    <t>Täissööt kassidele lõhe ja valge kalaga 85 g</t>
  </si>
  <si>
    <t>Pillti lastetoit kartul ja lõhe kreemjas kastmes 250 g, alates 12-elukuust</t>
  </si>
  <si>
    <t>Kuivtoit kassidele lõhe, pollaki ja köögiviljaga 2 kg</t>
  </si>
  <si>
    <t>FRISKIES kuiv kassitoit lõhe/tuunikala/juurvili 1kg</t>
  </si>
  <si>
    <t>Lõhe-Riisi-Kaera koeratoit täiskasvanud koertele 2kg</t>
  </si>
  <si>
    <t>Külmutatud lõhe kassidele ja koertele 500g</t>
  </si>
  <si>
    <t>Vici lõhe supikogu 800 g</t>
  </si>
  <si>
    <t>Kolmnurkvõileib lõhe ja munaga 165 g</t>
  </si>
  <si>
    <t>Rainbow pasteet kassidele lõhe ja krevetidega 100g</t>
  </si>
  <si>
    <t>Lõhe ampsud kassidele 60 g</t>
  </si>
  <si>
    <t>Jahutatud lõhe, kg</t>
  </si>
  <si>
    <t>Lõhe Teriyakikastmes RANNAKÜLA,120g</t>
  </si>
  <si>
    <t>Kiisueine FELIX Fantastic lõhe 85g</t>
  </si>
  <si>
    <t>Kassitoit ARDOUR lõhe-kodulinnud 4x85g</t>
  </si>
  <si>
    <t>Kassikons.GOURMET GOLD lõhe-kanatükk.85g</t>
  </si>
  <si>
    <t>Kassieine PERFECT FIT lõhe-porgand 4x85g</t>
  </si>
  <si>
    <t>Kiisueine PRIMACAT tuuni/lõhe jelly4x50g</t>
  </si>
  <si>
    <t>Koeramaius PRIMADOG ribad lamba-lõhe 80g</t>
  </si>
  <si>
    <t>Lõhe õlis MARINE ABC, EO 240g</t>
  </si>
  <si>
    <t>Kiisueine FELIX Fantast.lõhe.lest 4x85g</t>
  </si>
  <si>
    <t>Kiisueine FELIX TS lõhe&amp;tuunikala 4x80g</t>
  </si>
  <si>
    <t>Kassitoit CLUB 4 PAWS kana-lõhe 4x85g</t>
  </si>
  <si>
    <t>Kiisueine ONE Sterilcat kana lõhe 4x85g</t>
  </si>
  <si>
    <t>Kreem.suupiste lõhe SHEBA Creamy 4x12g</t>
  </si>
  <si>
    <t>Kiisueine PRIMACAT lõhe,ster.kass 85g</t>
  </si>
  <si>
    <t>Kassimaius CATIT Creamy lõhe+krev.4x10g</t>
  </si>
  <si>
    <t>Kuiv koerasööt PRIMADOG lõhe-kartul 3kg</t>
  </si>
  <si>
    <t>Lõhe omas mahlas MARINE ABC, EO 240g</t>
  </si>
  <si>
    <t>Lõhepasteet RIO MARE, 100g</t>
  </si>
  <si>
    <t>Kuumsuits.lõheribid, kg-lett</t>
  </si>
  <si>
    <t>Külm.paneeritud lõheburger VICI, 250g</t>
  </si>
  <si>
    <t>Mini-croissant lõhega 100g</t>
  </si>
  <si>
    <t>Kreemjuust TARTARE lõhega, 140g</t>
  </si>
  <si>
    <t>Köögiviljasegu lõhega OVKO 190g 7k</t>
  </si>
  <si>
    <t>Kiisueine FRISKIES lõhega 4x85g</t>
  </si>
  <si>
    <t>Koeraeine PRIMADOG lõhega 260g</t>
  </si>
  <si>
    <t>Porg.kartulipüree lõhega HIPP 190g 4k</t>
  </si>
  <si>
    <t>Kiisueine SHEBA lõhega, kastmes 85g</t>
  </si>
  <si>
    <t>Kiisueine lõhega ONE STERILCAT 4x85g</t>
  </si>
  <si>
    <t>Poke kauss lõhega MK, 275g</t>
  </si>
  <si>
    <t>Kons.kassisööt LOVETT lõhega 100g</t>
  </si>
  <si>
    <t>Merikapsas lõhega WELL DONE,240g</t>
  </si>
  <si>
    <t>Kassikons.FRENDI kastmes lõhega 400g</t>
  </si>
  <si>
    <t>Lõhefilee tomatikastmes KAIJA, 170g</t>
  </si>
  <si>
    <t>Lõhesalat Mehhiko MARINE ABC, EO 240g</t>
  </si>
  <si>
    <t>Lõhesalat Prantsuse MARINE ABC, EO 240g</t>
  </si>
  <si>
    <t>Kons.roh.oliivid lõhega ARTEOLIVA 300g</t>
  </si>
  <si>
    <t>Viil. vähesoolane lõhefilee, kg-lett</t>
  </si>
  <si>
    <t>Lõhefilee vürtsikas kastmes KAIJA, 170g</t>
  </si>
  <si>
    <t>Lõhefilee inglise sinepikast.KAIJA,170g</t>
  </si>
  <si>
    <t>Kuivatatud lõhefilee viilud ZIGMAS, 80g</t>
  </si>
  <si>
    <t>Soolatud Atlandi lõhefilee OCEAN, 100g</t>
  </si>
  <si>
    <t>Lõhefilee õlis WELL DONE, 170g</t>
  </si>
  <si>
    <t>Lõhefilee tomatikastmes WELL DONE 170g</t>
  </si>
  <si>
    <t>Roh. ol. täid. lõhega WELL DONE 235g</t>
  </si>
  <si>
    <t>Viil.vähesool.lõhefilee tilliga, kg-lett</t>
  </si>
  <si>
    <t>Lõhefilee oma mahlas WELL DONE, 170g</t>
  </si>
  <si>
    <t>Maisipulgad LOTTE 130g</t>
  </si>
  <si>
    <t>Nori lehed FUDO 28g</t>
  </si>
  <si>
    <t>Silindr.küünal Rustic,8x6.8cm</t>
  </si>
  <si>
    <t>Lauaküünal BOLSIUS 17cm,10tk šampanja</t>
  </si>
  <si>
    <t>Teeküünlad BOLSIUS 100tk</t>
  </si>
  <si>
    <t>Lauaküünal BOLSIUS, 20cm, valge</t>
  </si>
  <si>
    <t>Lauaküünal BOLSIUS, 20cm, šampanja</t>
  </si>
  <si>
    <t>Lauaküünal BOLSIUS, 20cm, kollane</t>
  </si>
  <si>
    <t>Lauaküünal BOLSIUS, 20cm, punane</t>
  </si>
  <si>
    <t>Lauaküünal BOLSIUS, 20cm, bordoo</t>
  </si>
  <si>
    <t>Lauaküünal BOLSIUS, 2.4x24.5cm,valge</t>
  </si>
  <si>
    <t>Lauaküünal BOLSIUS, 2.4x24.5cm,šampanja</t>
  </si>
  <si>
    <t>Teeküünlad ELEMENTS SENSE 100tk</t>
  </si>
  <si>
    <t>Lauaküünal, 2.3x24.5cm,šampanja</t>
  </si>
  <si>
    <t>Teeküünlad BOLSIUS, 27tk, valged</t>
  </si>
  <si>
    <t>Silindr.küünal Rustic,šampanja</t>
  </si>
  <si>
    <t>Silindr.küünal Rustic,roheline</t>
  </si>
  <si>
    <t>Lauaküünal BOLSIUS 17cm,10tk valged</t>
  </si>
  <si>
    <t>Teeküünlad ELEMENTS SENSE 3.5t, 9tk</t>
  </si>
  <si>
    <t>Teeküünlad ELEMENTS SENSE 3.5t, 30tk</t>
  </si>
  <si>
    <t>Lauaküünal, 2.3x24.5cm, punane</t>
  </si>
  <si>
    <t>M.sokid SUVA Kanepi lehed 41-44s</t>
  </si>
  <si>
    <t>Hambahari-taimer LOTTE punane</t>
  </si>
  <si>
    <t>Hambahari-taimer LOTTE sinine</t>
  </si>
  <si>
    <t>Dušivaht BILOU Lily Love 200ml</t>
  </si>
  <si>
    <t>Kaardimäng TACTIC Lotte memo</t>
  </si>
  <si>
    <t>Gladioolid My Love,5tk</t>
  </si>
  <si>
    <t>Rohel.tee LOYD vaarikamaitseline 20x1.5g</t>
  </si>
  <si>
    <t>Maisikep.kond.piim. LOTTE 130g</t>
  </si>
  <si>
    <t>Rohel.oliivid kornišonitäid. WD 340g</t>
  </si>
  <si>
    <t>Koerasööt MY LOVE kalkun 4x100g</t>
  </si>
  <si>
    <t>Kassisööt MY LOVE kanalih.4x85g</t>
  </si>
  <si>
    <t>Kassisööt MY LOVE kala 4x85g</t>
  </si>
  <si>
    <t>Koerasööt MY LOVE veiseliha 4x100g</t>
  </si>
  <si>
    <t>Kassisööt MY LOVE veiseliha 4x85g</t>
  </si>
  <si>
    <t>Kassisööt MY LOVE küülik 4x85g</t>
  </si>
  <si>
    <t>Moon Falling In Love</t>
  </si>
  <si>
    <t>Kassisööt MY LOVE kala 85g</t>
  </si>
  <si>
    <t>Kassisööt MY LOVE küülik 85g</t>
  </si>
  <si>
    <t>Kassisööt MY LOVE kalkun 85g</t>
  </si>
  <si>
    <t>Kassisööt MY LOVE kana 85g</t>
  </si>
  <si>
    <t>Rohel tee Jasmine Green BASILUR 100g</t>
  </si>
  <si>
    <t>Šok.lehed Classic AfterEight NESTLE 400g</t>
  </si>
  <si>
    <t>Rohel. kivideta oliivid EXTRA LINE 900g</t>
  </si>
  <si>
    <t>Šok.lehed piparmün.AfterEight NESTLE200g</t>
  </si>
  <si>
    <t>Šampoon NS Loves Estonia taastav 400ml</t>
  </si>
  <si>
    <t>Palsam NS Loves Estonia taastav 400ml</t>
  </si>
  <si>
    <t>Dušigeel NS Loves Estonia värsk. 400ml</t>
  </si>
  <si>
    <t>Rohel. kivideta oliivid WELL DONE,280g</t>
  </si>
  <si>
    <t>Rohel. kivideta oliivid EXTRA LINE,280g</t>
  </si>
  <si>
    <t>Rohel.tee Tie Guan Yin BASILUR 100g</t>
  </si>
  <si>
    <t>Karp šok.kompv.pähkl. I Love MILKA 110g</t>
  </si>
  <si>
    <t>Jäätis SUPER VIVA Vegan rohel.smuuti,97g</t>
  </si>
  <si>
    <t>Lauamäng TACTIC Loe mu mõtteid</t>
  </si>
  <si>
    <t>Rohel.tee The Island of Tea BASILUR 100g</t>
  </si>
  <si>
    <t>Raamat Armsad loomalapsed. Loe ja kuula!</t>
  </si>
  <si>
    <t>Felix, kiisueine Fantastic lõhe, 85g</t>
  </si>
  <si>
    <t>Hau Hau Champion, GrainFree täistoit lõhe-heeringa, 1,5kg</t>
  </si>
  <si>
    <t>Flint, punase lõhemarja maitselised kuivikud, 35g</t>
  </si>
  <si>
    <t>Japanese Choice, sushi nori lehed, 14g</t>
  </si>
  <si>
    <t>Smile, küpsetuspaberi lehed karbis 38x42cm, 24tk</t>
  </si>
  <si>
    <t>Dr. Beckmann, pesuvahendi lehed Magic Leaves Universal, 25tk</t>
  </si>
  <si>
    <t>Dr. Beckmann, üldpuhastusvahendi lehed Magic Leaves Summer Lemon, 20tk</t>
  </si>
  <si>
    <t>Dr. Beckmann, pesuvahendi lehed Magic Leaves Sensitive Cotton Fresh, 25tk</t>
  </si>
  <si>
    <t>Soolalõhe viilutatud M.V.Wool 100g</t>
  </si>
  <si>
    <t>Külmsuitsulõhe viilutatud M.V.Wool 100g</t>
  </si>
  <si>
    <t>Vici soolalõhefilee tükk 160g</t>
  </si>
  <si>
    <t>Vici Smart Choice külmsuitsu lõhefilee 100g</t>
  </si>
  <si>
    <t>Food On Foot kolmnurkvõileib lõhe ja munaga, 165g</t>
  </si>
  <si>
    <t>PrimaDog lõhe eine 260g</t>
  </si>
  <si>
    <t>Purina One Bifensis Dual Defence kuiv kassitoit lõhe-täisteranisu 800g</t>
  </si>
  <si>
    <t>Piper kuivtoit steriliseeritud kassile lõhega, 3kg</t>
  </si>
  <si>
    <t>Purina One kiisueine steriliseeritud kassidele lõhe-porgand 4 x 85g</t>
  </si>
  <si>
    <t>Sheba pasteet lõhega 85g</t>
  </si>
  <si>
    <t>Gourmet Gold kiisueine lõhe-kana kastmes 85g</t>
  </si>
  <si>
    <t>Piper märgtoit kassile lõhega, 100g</t>
  </si>
  <si>
    <t>Carpathian Premium kassitoit lõhe kastmes100g</t>
  </si>
  <si>
    <t>Gourmet Gold pasteet kassidele veis, 85g</t>
  </si>
  <si>
    <t>Gourmet Gold pasteet kassidele kalkun, 85g</t>
  </si>
  <si>
    <t>Kapten Grant lõhe omas mahlas 230g</t>
  </si>
  <si>
    <t>Perfect Fit kiisueine kana ja lõhe kastmes, 4x85g</t>
  </si>
  <si>
    <t>Perfect Fit kiisueine lõhe ja porgand/siig ja herned kastmes, 4x85g</t>
  </si>
  <si>
    <t>Perfect Fit kiisueine toakassidele kana ja hernestega/lõhe ja porganditega 4x85g</t>
  </si>
  <si>
    <t>HULGI Kuivsööt steriliseeritud kassidele lõhega 3tk, PURINA ONE, 3 x 1,5kg</t>
  </si>
  <si>
    <t>Kassisööt Friskies lõhe &amp; aedviljad 300g</t>
  </si>
  <si>
    <t>K/s lõhe kõhuääred OCEAN,500g</t>
  </si>
  <si>
    <t>Kuumsuits.lõhe selgroog OCEAN, kg</t>
  </si>
  <si>
    <t>Külms.lõhe tükk nahaga OCEAN, 170g</t>
  </si>
  <si>
    <t>Lavaširullid lõhega 250g</t>
  </si>
  <si>
    <t>Külmsuitsu Atlandi lõhefilee OCEAN,100g</t>
  </si>
  <si>
    <t>Silindr.küünal Rustic 19x6.8cm pärlvalge</t>
  </si>
  <si>
    <t>Merekapsas Rimi lõhega 250g</t>
  </si>
  <si>
    <t>Lõhefilee Rimi külmsuitsu 500g</t>
  </si>
  <si>
    <t>Lõherull kuumsuitsu Oniors Zivis kg</t>
  </si>
  <si>
    <t>Kassisööt MY LOVE maksaga kast.85g</t>
  </si>
  <si>
    <t>Coop lõhe soolvees ilma naha ja luudeta 170/130g</t>
  </si>
  <si>
    <t>Külmsuitsulõhe viilutatud, M.V.WOOL, 200 g</t>
  </si>
  <si>
    <t>Vürtsilõhe, SELVER, kg</t>
  </si>
  <si>
    <t>Graavilõhe viilutatud, M.V.WOOL, 200 g</t>
  </si>
  <si>
    <t>Külmutatud lõhe supisegu, 800g</t>
  </si>
  <si>
    <t>Kassi kuivtoit FRISKIES lõhe, köögiv.1kg</t>
  </si>
  <si>
    <t>Koera kuivt. ONE MiniDelicate lõhe1.5kg</t>
  </si>
  <si>
    <t>Kuiv kassitoit LOVETT lõhe.spin.hern.2kg</t>
  </si>
  <si>
    <t>Suflee lõhefileest AVEKTRA 220g</t>
  </si>
  <si>
    <t>Võileib lõhega MK, 165g</t>
  </si>
  <si>
    <t>Lõheeine koertele HAU-HAU CHAMPION 260g</t>
  </si>
  <si>
    <t>Kuiv kassisööt PRIMACAT lõhega 400g</t>
  </si>
  <si>
    <t>Kaaviarimääre lõhega WELL DONE 160g</t>
  </si>
  <si>
    <t>Külmsuit.lõhefilee viilud WELL DONE,100g</t>
  </si>
  <si>
    <t>Marin.lõhefilee viil.sidr.&amp;pip.WD, 100g</t>
  </si>
  <si>
    <t>Meerõngad LOTTE 225g</t>
  </si>
  <si>
    <t>Puuvil.teraviljarõng. Rõõmsud LOTTE 225g</t>
  </si>
  <si>
    <t>Krõbedad kakaopallid Krõmsud LOTTE 225g</t>
  </si>
  <si>
    <t>Column Labels</t>
  </si>
  <si>
    <t>Grand Total</t>
  </si>
  <si>
    <t>Average of Hind, €/kg</t>
  </si>
  <si>
    <t>Row Labels</t>
  </si>
  <si>
    <t>Valmistoidud</t>
  </si>
  <si>
    <r>
      <rPr>
        <b/>
        <sz val="11"/>
        <color theme="1"/>
        <rFont val="Aptos Narrow"/>
        <family val="2"/>
        <scheme val="minor"/>
      </rPr>
      <t>Kat1</t>
    </r>
    <r>
      <rPr>
        <sz val="11"/>
        <color theme="1"/>
        <rFont val="Aptos Narrow"/>
        <family val="2"/>
        <scheme val="minor"/>
      </rPr>
      <t xml:space="preserve"> --&gt; Kat2</t>
    </r>
  </si>
  <si>
    <r>
      <rPr>
        <b/>
        <sz val="11"/>
        <color theme="1"/>
        <rFont val="Aptos Narrow"/>
        <family val="2"/>
        <scheme val="minor"/>
      </rPr>
      <t>Kat2</t>
    </r>
    <r>
      <rPr>
        <sz val="11"/>
        <color theme="1"/>
        <rFont val="Aptos Narrow"/>
        <family val="2"/>
        <scheme val="minor"/>
      </rPr>
      <t xml:space="preserve"> --&gt; Kat3</t>
    </r>
  </si>
  <si>
    <r>
      <rPr>
        <b/>
        <sz val="11"/>
        <color theme="1"/>
        <rFont val="Aptos Narrow"/>
        <family val="2"/>
        <scheme val="minor"/>
      </rPr>
      <t>Kat3</t>
    </r>
    <r>
      <rPr>
        <sz val="11"/>
        <color theme="1"/>
        <rFont val="Aptos Narrow"/>
        <family val="2"/>
        <scheme val="minor"/>
      </rPr>
      <t xml:space="preserve"> --&gt; Kat4</t>
    </r>
  </si>
  <si>
    <t>Toote nimi</t>
  </si>
  <si>
    <t>Omas_mahlas</t>
  </si>
  <si>
    <t>Koheseks_söömiseks</t>
  </si>
  <si>
    <t>Vajab_soojendamist</t>
  </si>
  <si>
    <t>Terve_kala</t>
  </si>
  <si>
    <t>** Forellimari M.V.Wool 135g</t>
  </si>
  <si>
    <t>Õlis</t>
  </si>
  <si>
    <t>Tükid= tükid, kõhuäär</t>
  </si>
  <si>
    <t>Külmsuitsu vikerforellifilee, 200g</t>
  </si>
  <si>
    <t>Vikerforellifilee õrnas soolas, 200g</t>
  </si>
  <si>
    <t>Forellimari EKC, 100g</t>
  </si>
  <si>
    <t>Forellimari WELL DONE 200g</t>
  </si>
  <si>
    <t>Külm. Lõhemass VICI, 1kg</t>
  </si>
  <si>
    <t>Kassi lõhepuljong DR.STERN 100ml</t>
  </si>
  <si>
    <t>Silindr.küünal BOLSIUS 15x6cm bordoo</t>
  </si>
  <si>
    <t>Silindr.küünal BOLSIUS 7x20cm valge</t>
  </si>
  <si>
    <t>Silindr.küünal BOLSIUS 7x20cm šampanja</t>
  </si>
  <si>
    <t>Silindr.küünal BOLSIUS 7x20cm kollane</t>
  </si>
  <si>
    <t>Silindr.küünal BOLSIUS 7x20cm bordoo</t>
  </si>
  <si>
    <t>Silindr.küünal BOLSIUS,8x5cm,punane</t>
  </si>
  <si>
    <t>Silindr.küünal BOLSIUS 8x5cm valge</t>
  </si>
  <si>
    <t>Silindr.küünal BOLSIUS 8x5cm kollane</t>
  </si>
  <si>
    <t>Silindr.küünal BOLSIUS, 8x5cm, šampanja</t>
  </si>
  <si>
    <t>Silindr.küünal BOLSIUS 15x6cm valge</t>
  </si>
  <si>
    <t>Silindr.küünal BOLSIUS 15x6cm punane</t>
  </si>
  <si>
    <t>Silindr.küünal BOLSIUS 15x6cm šampanja</t>
  </si>
  <si>
    <t>Silindr.küünal BOLSIUS 15x6cm kollane</t>
  </si>
  <si>
    <t>Rohel. kivideta oliivid XL WD 340g</t>
  </si>
  <si>
    <t>L-Karnitiin+CLA+ Rohel.Tee ICONFIT 90tk</t>
  </si>
  <si>
    <t>Kiisueine GOURMET PERLE kan,küül,lõh4x85</t>
  </si>
  <si>
    <t>Silindr.küünal BOLSIUS 7x20cm punane</t>
  </si>
  <si>
    <t>Kuiv kassit.PURINA ONE steril.lõhe 750g</t>
  </si>
  <si>
    <t>Kuiv kassitoit ONE Steril lõhega 1,5kg</t>
  </si>
  <si>
    <t>Külmsuits.Atlandi lõhefilee NORVEN 100g</t>
  </si>
  <si>
    <t>Kassi kuivtoit MY LOVE kana 300g</t>
  </si>
  <si>
    <t>Latz Party Mix Seaside Mix maiuspalad kassidele lõhe-, saida-, meriforellimaitselised 60g</t>
  </si>
  <si>
    <t>EEMALDA</t>
  </si>
  <si>
    <t>Filee =  filee, liblikafilee (steik), teigid, viilutatud, ribid, selgroog</t>
  </si>
  <si>
    <t>Muutuv, seega peab eemaldama!</t>
  </si>
  <si>
    <t>Kommentaar</t>
  </si>
  <si>
    <t xml:space="preserve">EEMALDADA = tooted, mis ei ole toidud (näiteks: lemmikloomatoidud, küünlad, "Käterätik, lõheroosa", jne.) </t>
  </si>
  <si>
    <t>Marineeritud = filee koos kastme ja/või muude lisanditega, maitsestusega (n, ananass, pipar)</t>
  </si>
  <si>
    <t>Definitsioonid</t>
  </si>
  <si>
    <t>NB! Forelli ja lõhe alajaotused ja nende definitsioonid on täpselt samad</t>
  </si>
  <si>
    <t>Info</t>
  </si>
  <si>
    <t>Ajalised trendid lõhe ja forelli filee miinimum hindades erinevates poodides</t>
  </si>
  <si>
    <t>(Multiple Items)</t>
  </si>
  <si>
    <t>Min of Hind, €/kg</t>
  </si>
  <si>
    <t>vajadusel arvuta välja ja lisa manuaalselt hind</t>
  </si>
  <si>
    <t>NB! Kui tootel on kaaluvahemik, siis kasuta nende kaalude keskmist; n 1,2 - 1,5 kg tootel on hind, aga kilo hinda pole, siis arvuta kilo hind nagu toode oleks 1.35 kg</t>
  </si>
  <si>
    <t>Kus on kõige odavam värske lõhe või forelli filee (või tükkide) hind?</t>
  </si>
  <si>
    <t>Max of Hind, €/kg</t>
  </si>
  <si>
    <t>Järeldus:</t>
  </si>
  <si>
    <t>Järeldused:</t>
  </si>
  <si>
    <t>Count of Tootenimi</t>
  </si>
  <si>
    <t>Average of Hind, €/kg2</t>
  </si>
  <si>
    <t>Bränd</t>
  </si>
  <si>
    <t>kaal</t>
  </si>
  <si>
    <t>veel:</t>
  </si>
  <si>
    <t>Eesmärk</t>
  </si>
  <si>
    <t>soodustus või täishind</t>
  </si>
  <si>
    <t>Andmete uuendamine</t>
  </si>
  <si>
    <t>Andmete uuendamiseks siin Excelis tee järgmised sammud:</t>
  </si>
  <si>
    <t>Vajuta siin Excelis Data lehe alt "Refresh all"</t>
  </si>
  <si>
    <t>Kontrolli kas kõik tooted on kodeeritud: vajuta lehel Andmed -&gt; Table Design -&gt; Refresh -&gt; kontrolli, kas nüüd on Kat1 all ikka tühjasid või #N/A tooteid</t>
  </si>
  <si>
    <t>R-i kasutamine veebikammimiseks:</t>
  </si>
  <si>
    <t>pakend tüübid: lahtine, pakendatud</t>
  </si>
  <si>
    <t>Märkmed</t>
  </si>
  <si>
    <t>Rimi - ei anna koodi</t>
  </si>
  <si>
    <t>Bolt - ei anna koodi</t>
  </si>
  <si>
    <t>Prisma - annab koodi: EAN; NB! Peab toote lehele minema!</t>
  </si>
  <si>
    <t>Wolt - ei anna koodi</t>
  </si>
  <si>
    <t xml:space="preserve">Barbora - ei anna koodi </t>
  </si>
  <si>
    <t>Selver - annab koodid: SKU ja ribakood; NB! Peab toote lehele minema!</t>
  </si>
  <si>
    <t>Valmistoidud = tooted, milles on lõhe või forell olemas, aga pole ainukesed ja ei pea ka olema põhilised toiduained selles tootes. Näiteks supid, purgitoidud, võileivad, võileivasnäkid, salatid, sushi, jne.</t>
  </si>
  <si>
    <t>See toode pole hetkel analüüsi jaoks oluline ning seetõttu ei sobi kategooriatesse</t>
  </si>
  <si>
    <t>Lõhefilee RIMI luudeta, nahata 500g</t>
  </si>
  <si>
    <t>Kiisueine GOURMET PERLE forell.,spin.85g</t>
  </si>
  <si>
    <t>Pakkumine aegub 01:40:46</t>
  </si>
  <si>
    <t>Külmsuitsu lõhefilee viilud, AVEKTRA, 250 g</t>
  </si>
  <si>
    <t>Suupiste kassidele DREAMIES lõhega 60g</t>
  </si>
  <si>
    <t>Jahutatud lõhefilee C-trim, kg</t>
  </si>
  <si>
    <t>Küünal 13x8cm</t>
  </si>
  <si>
    <t>Küünal 24x8.5x7cm</t>
  </si>
  <si>
    <t>Oliivid rohel.Homaariga ITLV,300g</t>
  </si>
  <si>
    <t>Vaata tabelist Andmed Kat1 alt, kas seal on 0, (blank) või #N/A tooteid --&gt; neid ei ole Kodeeritud</t>
  </si>
  <si>
    <t>Kopeeri kodeerimata toodete nimed ja poed tabelisse lehel Kodeerimine</t>
  </si>
  <si>
    <t>Pane toodetele koodid</t>
  </si>
  <si>
    <t>Eemalda korduvad read Kodeerimise tabelist (need tekivad, sest eri kuupäevadel on samad tooted): Table Design -&gt; Remove Duplicates -&gt; vali ainult "Toote nimi" veerg -&gt; OK</t>
  </si>
  <si>
    <t>Viga veebikammimisel!</t>
  </si>
  <si>
    <t xml:space="preserve">Kas igas poes on tooted olemas - kui ei ole, siis ilmselt on veebikammimisel tekkinud viga </t>
  </si>
  <si>
    <t>Kas igas poes on mõistlikus koguses tooteid - kui on liiga vähe tooteid, siis ilmselt mingil põhjusel ei ole kammimine andnud kõiki tooteid</t>
  </si>
  <si>
    <t>Pärast kammimist andmete valideerimine:</t>
  </si>
  <si>
    <t xml:space="preserve">Kas kõigil toodetel on olemas vähemalt Hind, € või Hind, €/kg </t>
  </si>
  <si>
    <t>Vaata üle, et toodete nimed oleksid mõistlikud - n. toote nimi ei saa olla "Pakkumine kehtib kuni …"; see tähendab, et R-i koodis on toote andmete käsitlemisel viga</t>
  </si>
  <si>
    <t>Selle kontrollimiseks peaks ideaalsel juhul panema toote kohe Excelisse ja sealt otsima tooteid, millel pole veel Kat1 koodi - see toob välja valede nimedega tooted!</t>
  </si>
  <si>
    <t>Excli faili lehtede kirjeldused</t>
  </si>
  <si>
    <t>Info - Projekti eesmärk ja muu info Exceli faili kohta</t>
  </si>
  <si>
    <t>ref_tabel_defineerimine - Kodeerimise juures kasutatud koodide jaotused / alajaotused ja definitsioonid</t>
  </si>
  <si>
    <t>ref_tabel - tabelid koodide omavahel suhestamiseks Kodeerimise tabelis</t>
  </si>
  <si>
    <t>Kodeerimine - tabel, kus toodetele antakse koodid</t>
  </si>
  <si>
    <t>Andmed - CSV failidest sisse tõmmatud uued andmed</t>
  </si>
  <si>
    <t>Andmed_koopia - Kõik andmed; selle tabeli põhjal tehakse analüüs; siia kopeeritakse uued andmed pidevalt juurde</t>
  </si>
  <si>
    <t>Analüüs_Värske - Andmeanalüüs ja järeldused toodete kohta, mis on kategoorias Värske</t>
  </si>
  <si>
    <t>Analüüs_Kategooriad - Andmeanalüüs ja järeldused kategooriate kohta, mis pole Värske</t>
  </si>
  <si>
    <t>Enamus poode ei anna toote GTIN koode, seetõttu pean kasutama toote nimesid nende tuvastamiseks</t>
  </si>
  <si>
    <t>Pane R-iga veebist kammitud uued andmed kausta uued_andmed</t>
  </si>
  <si>
    <t>Kopeeri uued andmed tabelist Andmed tabelisse Andmed_koopia</t>
  </si>
  <si>
    <t>NB! Enne kopeerimist, filtreeri välja read kus Kat1 = EEMALDA --&gt; neid pole vaja täita ja kasutata analüüsil niguinii</t>
  </si>
  <si>
    <t xml:space="preserve">Vaata tabelist Andmed_koopa, veerust"Hind, €/kg", et toodetel oleks kilohinnad olemas ja vajadusel täida need hinnad: </t>
  </si>
  <si>
    <t>filtreeri välja tühjad (blank) read alguse</t>
  </si>
  <si>
    <t>Mõni toode võib siin ikka korduv olla, sest sama toode on tulnud nii lõhe kui ka forelli otsingust. Eemalda need:</t>
  </si>
  <si>
    <t>Tabelis Adnemd_koopia vali Table Design -&gt; Remove Duplicates -&gt; vali veerud Pood, Kuupäev JA Toote nimi (jäetakse alles samad tooted erinevatest kuupäevades ja erinevatest poodidest) -&gt; OK</t>
  </si>
  <si>
    <t>Wolt ja Bolt on teistest kaugelt kõige kallim</t>
  </si>
  <si>
    <t>Põhjus võib olla see, et nendel poodidel pole nö omamärgi tooteid ja lahtiselt. Need on just need tooted, mis on teistel kõige odavamad!</t>
  </si>
  <si>
    <t>Barbora pakub kõige odavamalt värskeid fileesid allahindluste ajal, kuid nende hinnad on ka kallimad tavapoodidest (s.t. v.a. Bolt ja Wolt), kui allahindlust ei ole</t>
  </si>
  <si>
    <t>Rimi on konstantselt teistest odavam (kui Barboral pole allahindlust)</t>
  </si>
  <si>
    <t>Seega tasub jälgida, kas Barboras on allahindlus, kui ei, siis ilmselt tasub osta Rimist</t>
  </si>
  <si>
    <t>Kuigi soolatud lõhe ja filee on kõige kallimad tooted, pakutakse neid ka turul kõige rohkem</t>
  </si>
  <si>
    <t>Millises värske lõhe ja forelli tootekategoorias (maitsestamata, marineeritud, soolatud) on kõige odavamad ja kallimad tooted?</t>
  </si>
  <si>
    <t>Soolatud tooted on kõige kallimad</t>
  </si>
  <si>
    <t>isegi poodide omatooted (soolatud) on oluliselt kallimad kui muud värsked tooted</t>
  </si>
  <si>
    <t>Marineeritud tooted on mõnevõrra kallimad, kui maitsestamata tooted</t>
  </si>
  <si>
    <t>Kas värske filee, tükkide või terve kala hind on odavaim?</t>
  </si>
  <si>
    <t>Min of Hind, €/kg3</t>
  </si>
  <si>
    <t>Fileede hinnad on kõige suurema varieeruvusega</t>
  </si>
  <si>
    <t>Terved kalad on kõige odavamad</t>
  </si>
  <si>
    <t>Kat1 hinnaerinevus, Värskete toodete puhul</t>
  </si>
  <si>
    <t>Kat3 hinnaerinevus, Värskete toodete puhul</t>
  </si>
  <si>
    <t>Kat4 hinnaerinevus, Värskete toodete puhul</t>
  </si>
  <si>
    <t>Et näha suuremaid trende hinnamuutuses on vaja kogude andmeid kauem.</t>
  </si>
  <si>
    <t>Kumb on kallim, kas värske lõhe või värske forell?</t>
  </si>
  <si>
    <t>Terve_kala, filee, tükid</t>
  </si>
  <si>
    <t>Samas on ka lõhe toodete hindades suurem varieeruvus ja kõrgema hinnaga tooted on kallimad</t>
  </si>
  <si>
    <t>Filee, Tükid</t>
  </si>
  <si>
    <t>Tulemused:</t>
  </si>
  <si>
    <t>Väskete toodete kategoorias:</t>
  </si>
  <si>
    <t>Terve kala on odavam kui fille või tükid.</t>
  </si>
  <si>
    <t>Kõige odavamad hinnad on Barboras (kui seal on allahindlus) ja Rimis (kui Barboras pole allahindlust)</t>
  </si>
  <si>
    <t>NB! Bolt ja Wolt on oluliselt kallimad kui teised, ilmselt sest nad ei müü lahtiselt kala omamärgitootena</t>
  </si>
  <si>
    <t>Maitsestamata tooted on kõige odavamad (võrreldes marineeritud ja soolatud fileedega)</t>
  </si>
  <si>
    <t>Üldisemalt muudest kategooriatest:</t>
  </si>
  <si>
    <t>Märkused:</t>
  </si>
  <si>
    <t>Andmed on võetud üle kogu aja ja kõigi poodide!</t>
  </si>
  <si>
    <t>See tähendab, et tabelites ja graafikutel, kus arvutatakse keskmisi väärtusi võetakse sama toode mitu korda arvesse, sest ta võib olla erinevatel päevadel andmetes.</t>
  </si>
  <si>
    <t>Arvutused on thetud €/kg järgi!</t>
  </si>
  <si>
    <t>Madalaima hinna suhtes on värske lõhe odavam kui forell</t>
  </si>
  <si>
    <t>NB! Kategooria Tükid all on ainult 2 unikaalset toodet!</t>
  </si>
  <si>
    <t>Filee, Tükid, Paneeritud</t>
  </si>
  <si>
    <t>Forell, Lõhe</t>
  </si>
  <si>
    <t>NB! Sügavkülmutatud mass on eemaldatud andmetest</t>
  </si>
  <si>
    <t>Projekti motivatsioon:</t>
  </si>
  <si>
    <t>Meie perele meeldib süüa lõhe ja forelli, eriti värsket fileed, ahjus küpsetatuna</t>
  </si>
  <si>
    <t>Kuid lõhe ja forelli hinnad on kõrged ja muutuvad väga palju</t>
  </si>
  <si>
    <t xml:space="preserve">Niiet küsimus on: </t>
  </si>
  <si>
    <t>mis pood on parim, kust saaks parima hinnaga lõhet või forelli osta?</t>
  </si>
  <si>
    <t>Kas osta pigem lõhet või forelli?</t>
  </si>
  <si>
    <t>Kuigi põhifookus on värskel lõhe ja forelli fileedel, siis kas ehk oleks mõtekas vaadat muid lõhe ja forellitooteid, et raha säästa?</t>
  </si>
  <si>
    <t>Kuna terve kala tähendaks aga ka oluliselt rohkem tööd ja puhastamist, siis edasi keskendusin fileele ja tükkidele</t>
  </si>
  <si>
    <t>Külmsuitsu, kuumsuitsu, sügavkülmutatud, küpsetatud ja konserv</t>
  </si>
  <si>
    <t>Lõhel ja forellil on väga väike hindade erinevus madalaima hinnaga toodete puhul, lõhe on hetkel olnud natuke madalam</t>
  </si>
  <si>
    <t>Kui vaadata kõiki kategooriaid v.a. värske, kalamari ja valmistoit, siis on selgelt lõhe oluliselt odavam, kui forell!</t>
  </si>
  <si>
    <t>Kuumsuitsuttud ja sügavkülmutatud tooted on kõige odavamate hindadega</t>
  </si>
  <si>
    <t>NB! Sügavkülmutatud toodete seast on eemaldatud Vici lõhemass</t>
  </si>
  <si>
    <t>See eemaldati, sest kuigi see on kõige odavam Sügavkülmutatud toode, siis selle toote kvaliteet ei tundu piisavalt hea, et oleksin nõus seda sööma.</t>
  </si>
  <si>
    <t>Kui seda ei oleks eemaldatud, oleks Sügavkülmutatud toodete veel mõnevõrra madalama hinnaga (2.49 €/kg)</t>
  </si>
  <si>
    <t>Seega keskendume edasi kuumsuitsustatud ja sügavkülmutatud toodetele</t>
  </si>
  <si>
    <t>Sügavkülmutatud toodete puhul suuri hinnamuutusi ajas ei toimu</t>
  </si>
  <si>
    <t>Vähemalt nii lühikese aja jooksul kui hetkel siin jälgimisel</t>
  </si>
  <si>
    <t>Prisma on kaugelt kõige odavam pood selliste toodete osas, Rimi kõige kallim</t>
  </si>
  <si>
    <t>Kuumsuitsu lõhe puhul võistlevad jällegi Barobora ning Rimi</t>
  </si>
  <si>
    <t>NB! Ka siin analüüsis on sügavkülmutatud lõhemass eemaldatud</t>
  </si>
  <si>
    <t>Juhul kui Barboras on allahindlus, siis on seal odavam hind</t>
  </si>
  <si>
    <t>NB! Rimis pole koguaeg ka kuumsuitsu lõhe saadaval!</t>
  </si>
  <si>
    <t>Tundub, et nö keskmises hinnaklassis tooteid (Värske, külmsuitus ja konserv) on ka turul kõige rohkem</t>
  </si>
  <si>
    <t>Madalamate hindadega kategooriates (sügavkülm., kuumsuitus) on tooteid vähem</t>
  </si>
  <si>
    <t>Ja ka kõrgette hindadega (küpsetatud) tooteid on vähem</t>
  </si>
  <si>
    <t>Sügavkülmutatud ja Kuumsuitsutatud kategooriates on hinnad kõige madalamad</t>
  </si>
  <si>
    <t>Siiski on hinnavahe suhteliselt väike Värskega (3.36 €/kg sügavkülmutatu puhul vs 7.99 €/kg värske puhul)</t>
  </si>
  <si>
    <t>Eeldatavasti on värske lõhe kvaliteet oluliselt parem kui sügavkülmutatud toodetel ja seega tundub see parima valikuna nende toodete vhael võrreldes</t>
  </si>
  <si>
    <t>Sügavkülmutatud toodete puhul on parim pood Prisma ning kuumsuitsutatud toodete puhul Barbora ja Rimi</t>
  </si>
  <si>
    <t>Sügavkülmutatud ja kuumsuitsutatud toodetel on küll hinnad oluliselt madalamad, kui Värske toote puhul</t>
  </si>
  <si>
    <t>Kuid see erinevus pole praktilises mõttes nii suur - 4.63 € /kg --&gt; eeldatavasti on aga värske lõhe kvaliteet oluliselt parem ja seega tasub seda toodet osta!</t>
  </si>
  <si>
    <t>Kuumsuitsutatud tooted on samuti oluliselt madalamate hindadega, kui värsketel toodetel - seda tasub kaaluda ostmiseks!</t>
  </si>
  <si>
    <t>Nii värsketel kui ka kuumsuitsutatud toodetel on parim pood Barbora või Rimi (olenevalt kas Barboras on allahindlus ja kas Rimis on toode olemas)</t>
  </si>
  <si>
    <t>Lõhe on sama kallis või isegi odavam võrreldes forelliga</t>
  </si>
  <si>
    <t>Kui vaadata üle mitme tootekategooria, kumb siis odavam on - lõhe või forell?</t>
  </si>
  <si>
    <t>Mis kategoorias on tooted odavamad?</t>
  </si>
  <si>
    <t>NB! Värske kala ei ole praktilises mõttes väga palju kallim kui kuumsuitus või sügavkülmutatud!</t>
  </si>
  <si>
    <t>Konservi puhul on värske kalaga vahe väga väike ja seda võimalust ei tasu kaaludagi.</t>
  </si>
  <si>
    <t>Kuidas erinevates poodides minimaalsed hinnad muutuvad Sügavkülmutatud ja Kuumsuitsutatud toodete puhul?</t>
  </si>
  <si>
    <t>Fookus fileedel ja tükkidel, sest terve kala puhastamine on oluline lisatöö!</t>
  </si>
  <si>
    <t>Siin analüüsis on fookus värskel kalal</t>
  </si>
  <si>
    <t>Fookus on toodetekategooriatel: Külsuitus, kuumsuitus, sügavkülmutatud, värske, küpsetatud ja konserv</t>
  </si>
  <si>
    <t>St. ei ole uuritud valmistoitude ja kalamarja hidnasid, mis on oluliselt erinevad tooted teistest</t>
  </si>
  <si>
    <t>Kasutatakse Rseleniumit, et ükshaaval poodidest hindasid kammida</t>
  </si>
  <si>
    <t>Täpsem toimimine on kirjas R failis kommentaaridena.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</si>
</sst>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25]"/>
  </numFmts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4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14" fontId="0" fillId="0" borderId="0" xfId="0" applyNumberFormat="1" applyAlignment="1">
      <alignment horizontal="left"/>
    </xf>
    <xf numFmtId="0" fontId="6" fillId="0" borderId="0" xfId="0" applyFont="1"/>
    <xf numFmtId="164" fontId="0" fillId="0" borderId="0" xfId="0" applyNumberFormat="1"/>
    <xf numFmtId="0" fontId="1" fillId="2" borderId="0" xfId="0" applyFont="1" applyFill="1"/>
    <xf numFmtId="0" fontId="6" fillId="2" borderId="0" xfId="0" applyFont="1" applyFill="1"/>
    <xf numFmtId="0" fontId="7" fillId="0" borderId="0" xfId="0" applyFont="1"/>
    <xf numFmtId="0" fontId="7" fillId="3" borderId="0" xfId="0" applyFont="1" applyFill="1"/>
    <xf numFmtId="0" fontId="2" fillId="0" borderId="0" xfId="0" quotePrefix="1" applyFont="1"/>
    <xf numFmtId="0" fontId="0" fillId="0" borderId="0" xfId="0" applyNumberFormat="1"/>
  </cellXfs>
  <cellStyles count="1">
    <cellStyle name="Normal" xfId="0" builtinId="0"/>
  </cellStyles>
  <dxfs count="19">
    <dxf>
      <numFmt numFmtId="19" formatCode="yyyy/mm/dd"/>
    </dxf>
    <dxf>
      <numFmt numFmtId="164" formatCode="#,##0.00\ [$€-425]"/>
    </dxf>
    <dxf>
      <numFmt numFmtId="164" formatCode="#,##0.00\ [$€-425]"/>
    </dxf>
    <dxf>
      <numFmt numFmtId="164" formatCode="#,##0.00\ [$€-425]"/>
    </dxf>
    <dxf>
      <fill>
        <patternFill>
          <bgColor rgb="FFFF0000"/>
        </patternFill>
      </fill>
    </dxf>
    <dxf>
      <numFmt numFmtId="164" formatCode="#,##0.00\ [$€-425]"/>
    </dxf>
    <dxf>
      <numFmt numFmtId="164" formatCode="#,##0.00\ [$€-425]"/>
    </dxf>
    <dxf>
      <numFmt numFmtId="164" formatCode="#,##0.00\ [$€-425]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[hinnaanalüüs.xlsx]Analüüs_Värske!PivotTable1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Analüüs_Värske!$B$61:$B$62</c:f>
              <c:strCache>
                <c:ptCount val="1"/>
                <c:pt idx="0">
                  <c:v>Barbora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Analüüs_Värske!$A$63:$A$76</c:f>
              <c:strCache>
                <c:ptCount val="14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</c:strCache>
            </c:strRef>
          </c:cat>
          <c:val>
            <c:numRef>
              <c:f>Analüüs_Värske!$B$63:$B$76</c:f>
              <c:numCache>
                <c:formatCode>General</c:formatCode>
                <c:ptCount val="14"/>
                <c:pt idx="0">
                  <c:v>11.99</c:v>
                </c:pt>
                <c:pt idx="1">
                  <c:v>24.95</c:v>
                </c:pt>
                <c:pt idx="2">
                  <c:v>24.95</c:v>
                </c:pt>
                <c:pt idx="3">
                  <c:v>24.95</c:v>
                </c:pt>
                <c:pt idx="4">
                  <c:v>24.95</c:v>
                </c:pt>
                <c:pt idx="5">
                  <c:v>11.99</c:v>
                </c:pt>
                <c:pt idx="6">
                  <c:v>11.99</c:v>
                </c:pt>
                <c:pt idx="7">
                  <c:v>11.99</c:v>
                </c:pt>
                <c:pt idx="8">
                  <c:v>11.99</c:v>
                </c:pt>
                <c:pt idx="9">
                  <c:v>11.99</c:v>
                </c:pt>
                <c:pt idx="10">
                  <c:v>24.95</c:v>
                </c:pt>
                <c:pt idx="11">
                  <c:v>24.95</c:v>
                </c:pt>
                <c:pt idx="12">
                  <c:v>11.99</c:v>
                </c:pt>
                <c:pt idx="13">
                  <c:v>11.99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F-4F52-A57F-7C8028A3ED5E}"/>
            </c:ext>
          </c:extLst>
        </c:ser>
        <c:ser>
          <c:idx val="1"/>
          <c:order val="1"/>
          <c:tx>
            <c:strRef>
              <c:f>Analüüs_Värske!$C$61:$C$62</c:f>
              <c:strCache>
                <c:ptCount val="1"/>
                <c:pt idx="0">
                  <c:v>Bolt Market Soola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Analüüs_Värske!$A$63:$A$76</c:f>
              <c:strCache>
                <c:ptCount val="14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</c:strCache>
            </c:strRef>
          </c:cat>
          <c:val>
            <c:numRef>
              <c:f>Analüüs_Värske!$C$63:$C$76</c:f>
              <c:numCache>
                <c:formatCode>General</c:formatCode>
                <c:ptCount val="14"/>
                <c:pt idx="0">
                  <c:v>43.9</c:v>
                </c:pt>
                <c:pt idx="1">
                  <c:v>43.9</c:v>
                </c:pt>
                <c:pt idx="2">
                  <c:v>43.9</c:v>
                </c:pt>
                <c:pt idx="3">
                  <c:v>43.9</c:v>
                </c:pt>
                <c:pt idx="4">
                  <c:v>43.9</c:v>
                </c:pt>
                <c:pt idx="5">
                  <c:v>43.9</c:v>
                </c:pt>
                <c:pt idx="6">
                  <c:v>43.9</c:v>
                </c:pt>
                <c:pt idx="7">
                  <c:v>43.9</c:v>
                </c:pt>
                <c:pt idx="8">
                  <c:v>43.9</c:v>
                </c:pt>
                <c:pt idx="9">
                  <c:v>43.9</c:v>
                </c:pt>
                <c:pt idx="10">
                  <c:v>43.9</c:v>
                </c:pt>
                <c:pt idx="11">
                  <c:v>43.9</c:v>
                </c:pt>
                <c:pt idx="12">
                  <c:v>43.9</c:v>
                </c:pt>
                <c:pt idx="13">
                  <c:v>43.9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2F-4F52-A57F-7C8028A3ED5E}"/>
            </c:ext>
          </c:extLst>
        </c:ser>
        <c:ser>
          <c:idx val="2"/>
          <c:order val="2"/>
          <c:tx>
            <c:strRef>
              <c:f>Analüüs_Värske!$D$61:$D$62</c:f>
              <c:strCache>
                <c:ptCount val="1"/>
                <c:pt idx="0">
                  <c:v>Prisma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Analüüs_Värske!$A$63:$A$76</c:f>
              <c:strCache>
                <c:ptCount val="14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</c:strCache>
            </c:strRef>
          </c:cat>
          <c:val>
            <c:numRef>
              <c:f>Analüüs_Värske!$D$63:$D$76</c:f>
              <c:numCache>
                <c:formatCode>General</c:formatCode>
                <c:ptCount val="14"/>
                <c:pt idx="0">
                  <c:v>16.989999999999998</c:v>
                </c:pt>
                <c:pt idx="1">
                  <c:v>16.989999999999998</c:v>
                </c:pt>
                <c:pt idx="2">
                  <c:v>16.989999999999998</c:v>
                </c:pt>
                <c:pt idx="3">
                  <c:v>16.989999999999998</c:v>
                </c:pt>
                <c:pt idx="4">
                  <c:v>15.99</c:v>
                </c:pt>
                <c:pt idx="5">
                  <c:v>15.99</c:v>
                </c:pt>
                <c:pt idx="6">
                  <c:v>15.99</c:v>
                </c:pt>
                <c:pt idx="7">
                  <c:v>15.99</c:v>
                </c:pt>
                <c:pt idx="8">
                  <c:v>15.99</c:v>
                </c:pt>
                <c:pt idx="9">
                  <c:v>15.99</c:v>
                </c:pt>
                <c:pt idx="10">
                  <c:v>15.99</c:v>
                </c:pt>
                <c:pt idx="11">
                  <c:v>14.99</c:v>
                </c:pt>
                <c:pt idx="12">
                  <c:v>14.99</c:v>
                </c:pt>
                <c:pt idx="13">
                  <c:v>14.99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2F-4F52-A57F-7C8028A3ED5E}"/>
            </c:ext>
          </c:extLst>
        </c:ser>
        <c:ser>
          <c:idx val="3"/>
          <c:order val="3"/>
          <c:tx>
            <c:strRef>
              <c:f>Analüüs_Värske!$E$61:$E$62</c:f>
              <c:strCache>
                <c:ptCount val="1"/>
                <c:pt idx="0">
                  <c:v>Rimi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Analüüs_Värske!$A$63:$A$76</c:f>
              <c:strCache>
                <c:ptCount val="14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</c:strCache>
            </c:strRef>
          </c:cat>
          <c:val>
            <c:numRef>
              <c:f>Analüüs_Värske!$E$63:$E$76</c:f>
              <c:numCache>
                <c:formatCode>General</c:formatCode>
                <c:ptCount val="14"/>
                <c:pt idx="0">
                  <c:v>12.99</c:v>
                </c:pt>
                <c:pt idx="1">
                  <c:v>12.99</c:v>
                </c:pt>
                <c:pt idx="2">
                  <c:v>14.65</c:v>
                </c:pt>
                <c:pt idx="3">
                  <c:v>14.65</c:v>
                </c:pt>
                <c:pt idx="4">
                  <c:v>14.65</c:v>
                </c:pt>
                <c:pt idx="5">
                  <c:v>12.99</c:v>
                </c:pt>
                <c:pt idx="6">
                  <c:v>12.99</c:v>
                </c:pt>
                <c:pt idx="7">
                  <c:v>12.99</c:v>
                </c:pt>
                <c:pt idx="8">
                  <c:v>12.99</c:v>
                </c:pt>
                <c:pt idx="9">
                  <c:v>12.99</c:v>
                </c:pt>
                <c:pt idx="10">
                  <c:v>14.65</c:v>
                </c:pt>
                <c:pt idx="11">
                  <c:v>14.65</c:v>
                </c:pt>
                <c:pt idx="12">
                  <c:v>13.99</c:v>
                </c:pt>
                <c:pt idx="13">
                  <c:v>13.99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D2F-4F52-A57F-7C8028A3ED5E}"/>
            </c:ext>
          </c:extLst>
        </c:ser>
        <c:ser>
          <c:idx val="4"/>
          <c:order val="4"/>
          <c:tx>
            <c:strRef>
              <c:f>Analüüs_Värske!$F$61:$F$62</c:f>
              <c:strCache>
                <c:ptCount val="1"/>
                <c:pt idx="0">
                  <c:v>Selver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Analüüs_Värske!$A$63:$A$76</c:f>
              <c:strCache>
                <c:ptCount val="14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</c:strCache>
            </c:strRef>
          </c:cat>
          <c:val>
            <c:numRef>
              <c:f>Analüüs_Värske!$F$63:$F$76</c:f>
              <c:numCache>
                <c:formatCode>General</c:formatCode>
                <c:ptCount val="14"/>
                <c:pt idx="0">
                  <c:v>15.99</c:v>
                </c:pt>
                <c:pt idx="1">
                  <c:v>15.99</c:v>
                </c:pt>
                <c:pt idx="2">
                  <c:v>15.99</c:v>
                </c:pt>
                <c:pt idx="3">
                  <c:v>15.99</c:v>
                </c:pt>
                <c:pt idx="4">
                  <c:v>15.99</c:v>
                </c:pt>
                <c:pt idx="5">
                  <c:v>16.989999999999998</c:v>
                </c:pt>
                <c:pt idx="6">
                  <c:v>16.989999999999998</c:v>
                </c:pt>
                <c:pt idx="7">
                  <c:v>16.989999999999998</c:v>
                </c:pt>
                <c:pt idx="8">
                  <c:v>16.989999999999998</c:v>
                </c:pt>
                <c:pt idx="9">
                  <c:v>16.989999999999998</c:v>
                </c:pt>
                <c:pt idx="10">
                  <c:v>16.989999999999998</c:v>
                </c:pt>
                <c:pt idx="11">
                  <c:v>17.170000000000002</c:v>
                </c:pt>
                <c:pt idx="12">
                  <c:v>14.99</c:v>
                </c:pt>
                <c:pt idx="13">
                  <c:v>14.99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2F-4F52-A57F-7C8028A3ED5E}"/>
            </c:ext>
          </c:extLst>
        </c:ser>
        <c:ser>
          <c:idx val="5"/>
          <c:order val="5"/>
          <c:tx>
            <c:strRef>
              <c:f>Analüüs_Värske!$G$61:$G$62</c:f>
              <c:strCache>
                <c:ptCount val="1"/>
                <c:pt idx="0">
                  <c:v>Wolt Market Karlova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Analüüs_Värske!$A$63:$A$76</c:f>
              <c:strCache>
                <c:ptCount val="14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</c:strCache>
            </c:strRef>
          </c:cat>
          <c:val>
            <c:numRef>
              <c:f>Analüüs_Värske!$G$63:$G$76</c:f>
              <c:numCache>
                <c:formatCode>General</c:formatCode>
                <c:ptCount val="14"/>
                <c:pt idx="0">
                  <c:v>36.81</c:v>
                </c:pt>
                <c:pt idx="1">
                  <c:v>36.81</c:v>
                </c:pt>
                <c:pt idx="2">
                  <c:v>36.81</c:v>
                </c:pt>
                <c:pt idx="3">
                  <c:v>36.81</c:v>
                </c:pt>
                <c:pt idx="4">
                  <c:v>36.81</c:v>
                </c:pt>
                <c:pt idx="5">
                  <c:v>36.81</c:v>
                </c:pt>
                <c:pt idx="6">
                  <c:v>36.81</c:v>
                </c:pt>
                <c:pt idx="7">
                  <c:v>36.81</c:v>
                </c:pt>
                <c:pt idx="8">
                  <c:v>36.81</c:v>
                </c:pt>
                <c:pt idx="9">
                  <c:v>36.81</c:v>
                </c:pt>
                <c:pt idx="10">
                  <c:v>36.81</c:v>
                </c:pt>
                <c:pt idx="11">
                  <c:v>36.81</c:v>
                </c:pt>
                <c:pt idx="12">
                  <c:v>36.81</c:v>
                </c:pt>
                <c:pt idx="13">
                  <c:v>36.81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D2F-4F52-A57F-7C8028A3E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697647"/>
        <c:axId val="435691407"/>
      </c:lineChart>
      <c:catAx>
        <c:axId val="43569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91407"/>
        <c:crosses val="autoZero"/>
        <c:auto val="1"/>
        <c:lblAlgn val="ctr"/>
        <c:lblOffset val="100"/>
        <c:noMultiLvlLbl val="0"/>
      </c:catAx>
      <c:valAx>
        <c:axId val="4356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9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[hinnaanalüüs.xlsx]Analüüs_Värske!PivotTable3</c:name>
    <c:fmtId val="3"/>
  </c:pivotSource>
  <c:chart>
    <c:autoTitleDeleted val="0"/>
    <c:pivotFmts>
      <c:pivotFmt>
        <c:idx val="0"/>
        <c:spPr>
          <a:ln w="28575" cap="rnd">
            <a:noFill/>
            <a:round/>
          </a:ln>
          <a:effectLst/>
        </c:spPr>
        <c:marker>
          <c:symbol val="dash"/>
          <c:size val="1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noFill/>
            <a:round/>
          </a:ln>
          <a:effectLst/>
        </c:spPr>
        <c:marker>
          <c:symbol val="dash"/>
          <c:size val="1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noFill/>
            <a:round/>
          </a:ln>
          <a:effectLst/>
        </c:spPr>
        <c:marker>
          <c:symbol val="dash"/>
          <c:size val="1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  <a:alpha val="99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Analüüs_Värske!$B$97</c:f>
              <c:strCache>
                <c:ptCount val="1"/>
                <c:pt idx="0">
                  <c:v>Max of Hind, €/kg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  <a:alpha val="99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Analüüs_Värske!$A$98:$A$100</c:f>
              <c:strCache>
                <c:ptCount val="3"/>
                <c:pt idx="0">
                  <c:v>Maitsestamata</c:v>
                </c:pt>
                <c:pt idx="1">
                  <c:v>Marineeritud</c:v>
                </c:pt>
                <c:pt idx="2">
                  <c:v>Soolatud</c:v>
                </c:pt>
              </c:strCache>
            </c:strRef>
          </c:cat>
          <c:val>
            <c:numRef>
              <c:f>Analüüs_Värske!$B$98:$B$100</c:f>
              <c:numCache>
                <c:formatCode>#,##0.00\ [$€-425]</c:formatCode>
                <c:ptCount val="3"/>
                <c:pt idx="0">
                  <c:v>39.96</c:v>
                </c:pt>
                <c:pt idx="1">
                  <c:v>44.987499999999997</c:v>
                </c:pt>
                <c:pt idx="2">
                  <c:v>49.93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3-4631-968F-9082385C3496}"/>
            </c:ext>
          </c:extLst>
        </c:ser>
        <c:ser>
          <c:idx val="1"/>
          <c:order val="1"/>
          <c:tx>
            <c:strRef>
              <c:f>Analüüs_Värske!$C$97</c:f>
              <c:strCache>
                <c:ptCount val="1"/>
                <c:pt idx="0">
                  <c:v>Average of Hind, €/kg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Analüüs_Värske!$A$98:$A$100</c:f>
              <c:strCache>
                <c:ptCount val="3"/>
                <c:pt idx="0">
                  <c:v>Maitsestamata</c:v>
                </c:pt>
                <c:pt idx="1">
                  <c:v>Marineeritud</c:v>
                </c:pt>
                <c:pt idx="2">
                  <c:v>Soolatud</c:v>
                </c:pt>
              </c:strCache>
            </c:strRef>
          </c:cat>
          <c:val>
            <c:numRef>
              <c:f>Analüüs_Värske!$C$98:$C$100</c:f>
              <c:numCache>
                <c:formatCode>#,##0.00\ [$€-425]</c:formatCode>
                <c:ptCount val="3"/>
                <c:pt idx="0">
                  <c:v>23.152743902438967</c:v>
                </c:pt>
                <c:pt idx="1">
                  <c:v>28.645436507936569</c:v>
                </c:pt>
                <c:pt idx="2">
                  <c:v>37.154609804902449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3-4631-968F-9082385C3496}"/>
            </c:ext>
          </c:extLst>
        </c:ser>
        <c:ser>
          <c:idx val="2"/>
          <c:order val="2"/>
          <c:tx>
            <c:strRef>
              <c:f>Analüüs_Värske!$D$97</c:f>
              <c:strCache>
                <c:ptCount val="1"/>
                <c:pt idx="0">
                  <c:v>Min of Hind, €/kg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Analüüs_Värske!$A$98:$A$100</c:f>
              <c:strCache>
                <c:ptCount val="3"/>
                <c:pt idx="0">
                  <c:v>Maitsestamata</c:v>
                </c:pt>
                <c:pt idx="1">
                  <c:v>Marineeritud</c:v>
                </c:pt>
                <c:pt idx="2">
                  <c:v>Soolatud</c:v>
                </c:pt>
              </c:strCache>
            </c:strRef>
          </c:cat>
          <c:val>
            <c:numRef>
              <c:f>Analüüs_Värske!$D$98:$D$100</c:f>
              <c:numCache>
                <c:formatCode>#,##0.00\ [$€-425]</c:formatCode>
                <c:ptCount val="3"/>
                <c:pt idx="0">
                  <c:v>11.99</c:v>
                </c:pt>
                <c:pt idx="1">
                  <c:v>14.65</c:v>
                </c:pt>
                <c:pt idx="2">
                  <c:v>22.92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3-4631-968F-9082385C3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6850" cap="flat" cmpd="sng" algn="ctr">
              <a:solidFill>
                <a:schemeClr val="tx2">
                  <a:lumMod val="10000"/>
                  <a:lumOff val="90000"/>
                </a:schemeClr>
              </a:solidFill>
              <a:round/>
            </a:ln>
            <a:effectLst/>
          </c:spPr>
        </c:hiLowLines>
        <c:marker val="1"/>
        <c:smooth val="0"/>
        <c:axId val="858731775"/>
        <c:axId val="858715455"/>
      </c:lineChart>
      <c:catAx>
        <c:axId val="8587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15455"/>
        <c:crosses val="autoZero"/>
        <c:auto val="1"/>
        <c:lblAlgn val="ctr"/>
        <c:lblOffset val="100"/>
        <c:noMultiLvlLbl val="0"/>
      </c:catAx>
      <c:valAx>
        <c:axId val="85871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€/kg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\ [$€-425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[hinnaanalüüs.xlsx]Analüüs_Värske!PivotTable6</c:name>
    <c:fmtId val="0"/>
  </c:pivotSource>
  <c:chart>
    <c:autoTitleDeleted val="0"/>
    <c:pivotFmts>
      <c:pivotFmt>
        <c:idx val="0"/>
        <c:spPr>
          <a:ln w="28575" cap="rnd">
            <a:noFill/>
            <a:round/>
          </a:ln>
          <a:effectLst/>
        </c:spPr>
        <c:marker>
          <c:symbol val="dash"/>
          <c:size val="1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noFill/>
            <a:round/>
          </a:ln>
          <a:effectLst/>
        </c:spPr>
        <c:marker>
          <c:symbol val="dash"/>
          <c:size val="1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noFill/>
            <a:round/>
          </a:ln>
          <a:effectLst/>
        </c:spPr>
        <c:marker>
          <c:symbol val="dash"/>
          <c:size val="1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Analüüs_Värske!$B$20</c:f>
              <c:strCache>
                <c:ptCount val="1"/>
                <c:pt idx="0">
                  <c:v>Max of Hind, €/kg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Analüüs_Värske!$A$21:$A$22</c:f>
              <c:strCache>
                <c:ptCount val="2"/>
                <c:pt idx="0">
                  <c:v>Forell</c:v>
                </c:pt>
                <c:pt idx="1">
                  <c:v>Lõhe</c:v>
                </c:pt>
              </c:strCache>
            </c:strRef>
          </c:cat>
          <c:val>
            <c:numRef>
              <c:f>Analüüs_Värske!$B$21:$B$22</c:f>
              <c:numCache>
                <c:formatCode>#,##0.00\ [$€-425]</c:formatCode>
                <c:ptCount val="2"/>
                <c:pt idx="0">
                  <c:v>44.987499999999997</c:v>
                </c:pt>
                <c:pt idx="1">
                  <c:v>49.93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E-4FC2-AE2F-7EA8CEA94ECC}"/>
            </c:ext>
          </c:extLst>
        </c:ser>
        <c:ser>
          <c:idx val="1"/>
          <c:order val="1"/>
          <c:tx>
            <c:strRef>
              <c:f>Analüüs_Värske!$C$20</c:f>
              <c:strCache>
                <c:ptCount val="1"/>
                <c:pt idx="0">
                  <c:v>Average of Hind, €/kg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Analüüs_Värske!$A$21:$A$22</c:f>
              <c:strCache>
                <c:ptCount val="2"/>
                <c:pt idx="0">
                  <c:v>Forell</c:v>
                </c:pt>
                <c:pt idx="1">
                  <c:v>Lõhe</c:v>
                </c:pt>
              </c:strCache>
            </c:strRef>
          </c:cat>
          <c:val>
            <c:numRef>
              <c:f>Analüüs_Värske!$C$21:$C$22</c:f>
              <c:numCache>
                <c:formatCode>#,##0.00\ [$€-425]</c:formatCode>
                <c:ptCount val="2"/>
                <c:pt idx="0">
                  <c:v>29.117506083550154</c:v>
                </c:pt>
                <c:pt idx="1">
                  <c:v>28.973062381852419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E-4FC2-AE2F-7EA8CEA94ECC}"/>
            </c:ext>
          </c:extLst>
        </c:ser>
        <c:ser>
          <c:idx val="2"/>
          <c:order val="2"/>
          <c:tx>
            <c:strRef>
              <c:f>Analüüs_Värske!$D$20</c:f>
              <c:strCache>
                <c:ptCount val="1"/>
                <c:pt idx="0">
                  <c:v>Min of Hind, €/kg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Analüüs_Värske!$A$21:$A$22</c:f>
              <c:strCache>
                <c:ptCount val="2"/>
                <c:pt idx="0">
                  <c:v>Forell</c:v>
                </c:pt>
                <c:pt idx="1">
                  <c:v>Lõhe</c:v>
                </c:pt>
              </c:strCache>
            </c:strRef>
          </c:cat>
          <c:val>
            <c:numRef>
              <c:f>Analüüs_Värske!$D$21:$D$22</c:f>
              <c:numCache>
                <c:formatCode>#,##0.00\ [$€-425]</c:formatCode>
                <c:ptCount val="2"/>
                <c:pt idx="0">
                  <c:v>8.99</c:v>
                </c:pt>
                <c:pt idx="1">
                  <c:v>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DE-4FC2-AE2F-7EA8CEA9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6850" cap="flat" cmpd="sng" algn="ctr">
              <a:solidFill>
                <a:schemeClr val="tx2">
                  <a:lumMod val="10000"/>
                  <a:lumOff val="90000"/>
                </a:schemeClr>
              </a:solidFill>
              <a:round/>
            </a:ln>
            <a:effectLst/>
          </c:spPr>
        </c:hiLowLines>
        <c:marker val="1"/>
        <c:smooth val="0"/>
        <c:axId val="858754815"/>
        <c:axId val="858755295"/>
      </c:lineChart>
      <c:catAx>
        <c:axId val="85875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55295"/>
        <c:crosses val="autoZero"/>
        <c:auto val="1"/>
        <c:lblAlgn val="ctr"/>
        <c:lblOffset val="100"/>
        <c:noMultiLvlLbl val="0"/>
      </c:catAx>
      <c:valAx>
        <c:axId val="8587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€/kg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\ [$€-425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[hinnaanalüüs.xlsx]Analüüs_Värske!PivotTable8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Erineva maitsestusega</a:t>
            </a:r>
            <a:r>
              <a:rPr lang="en-US" baseline="0"/>
              <a:t> filee toodete arv turul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Analüüs_Värske!$B$118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76-49A7-8A8A-795B902DC9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76-49A7-8A8A-795B902DC9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76-49A7-8A8A-795B902DC98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Analüüs_Värske!$A$119:$A$122</c:f>
              <c:strCache>
                <c:ptCount val="3"/>
                <c:pt idx="0">
                  <c:v>Maitsestamata</c:v>
                </c:pt>
                <c:pt idx="1">
                  <c:v>Marineeritud</c:v>
                </c:pt>
                <c:pt idx="2">
                  <c:v>Soolatud</c:v>
                </c:pt>
              </c:strCache>
            </c:strRef>
          </c:cat>
          <c:val>
            <c:numRef>
              <c:f>Analüüs_Värske!$B$119:$B$122</c:f>
              <c:numCache>
                <c:formatCode>General</c:formatCode>
                <c:ptCount val="3"/>
                <c:pt idx="0">
                  <c:v>164</c:v>
                </c:pt>
                <c:pt idx="1">
                  <c:v>126</c:v>
                </c:pt>
                <c:pt idx="2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7-44A1-9E6B-6751E82AF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[hinnaanalüüs.xlsx]Analüüs_Värske!PivotTable2</c:name>
    <c:fmtId val="0"/>
  </c:pivotSource>
  <c:chart>
    <c:autoTitleDeleted val="0"/>
    <c:pivotFmts>
      <c:pivotFmt>
        <c:idx val="0"/>
        <c:spPr>
          <a:ln w="28575" cap="rnd">
            <a:noFill/>
            <a:round/>
          </a:ln>
          <a:effectLst/>
        </c:spPr>
        <c:marker>
          <c:symbol val="dash"/>
          <c:size val="1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noFill/>
            <a:round/>
          </a:ln>
          <a:effectLst/>
        </c:spPr>
        <c:marker>
          <c:symbol val="dash"/>
          <c:size val="1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noFill/>
            <a:round/>
          </a:ln>
          <a:effectLst/>
        </c:spPr>
        <c:marker>
          <c:symbol val="dash"/>
          <c:size val="1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  <a:alpha val="98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Analüüs_Värske!$B$39</c:f>
              <c:strCache>
                <c:ptCount val="1"/>
                <c:pt idx="0">
                  <c:v>Max of Hind, €/kg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Analüüs_Värske!$A$40:$A$43</c:f>
              <c:strCache>
                <c:ptCount val="3"/>
                <c:pt idx="0">
                  <c:v>Filee</c:v>
                </c:pt>
                <c:pt idx="1">
                  <c:v>Terve_kala</c:v>
                </c:pt>
                <c:pt idx="2">
                  <c:v>Tükid</c:v>
                </c:pt>
              </c:strCache>
            </c:strRef>
          </c:cat>
          <c:val>
            <c:numRef>
              <c:f>Analüüs_Värske!$B$40:$B$43</c:f>
              <c:numCache>
                <c:formatCode>General</c:formatCode>
                <c:ptCount val="3"/>
                <c:pt idx="0">
                  <c:v>49.93</c:v>
                </c:pt>
                <c:pt idx="1">
                  <c:v>14.99</c:v>
                </c:pt>
                <c:pt idx="2">
                  <c:v>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8-42CA-9642-56F11B59CCD2}"/>
            </c:ext>
          </c:extLst>
        </c:ser>
        <c:ser>
          <c:idx val="1"/>
          <c:order val="1"/>
          <c:tx>
            <c:strRef>
              <c:f>Analüüs_Värske!$C$39</c:f>
              <c:strCache>
                <c:ptCount val="1"/>
                <c:pt idx="0">
                  <c:v>Average of Hind, €/kg2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Analüüs_Värske!$A$40:$A$43</c:f>
              <c:strCache>
                <c:ptCount val="3"/>
                <c:pt idx="0">
                  <c:v>Filee</c:v>
                </c:pt>
                <c:pt idx="1">
                  <c:v>Terve_kala</c:v>
                </c:pt>
                <c:pt idx="2">
                  <c:v>Tükid</c:v>
                </c:pt>
              </c:strCache>
            </c:strRef>
          </c:cat>
          <c:val>
            <c:numRef>
              <c:f>Analüüs_Värske!$C$40:$C$43</c:f>
              <c:numCache>
                <c:formatCode>General</c:formatCode>
                <c:ptCount val="3"/>
                <c:pt idx="0">
                  <c:v>31.78978096131419</c:v>
                </c:pt>
                <c:pt idx="1">
                  <c:v>11.261739130434789</c:v>
                </c:pt>
                <c:pt idx="2">
                  <c:v>26.471428571428564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8-42CA-9642-56F11B59CCD2}"/>
            </c:ext>
          </c:extLst>
        </c:ser>
        <c:ser>
          <c:idx val="2"/>
          <c:order val="2"/>
          <c:tx>
            <c:strRef>
              <c:f>Analüüs_Värske!$D$39</c:f>
              <c:strCache>
                <c:ptCount val="1"/>
                <c:pt idx="0">
                  <c:v>Min of Hind, €/kg3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  <a:alpha val="98000"/>
                  </a:schemeClr>
                </a:solidFill>
              </a:ln>
              <a:effectLst/>
            </c:spPr>
          </c:marker>
          <c:cat>
            <c:strRef>
              <c:f>Analüüs_Värske!$A$40:$A$43</c:f>
              <c:strCache>
                <c:ptCount val="3"/>
                <c:pt idx="0">
                  <c:v>Filee</c:v>
                </c:pt>
                <c:pt idx="1">
                  <c:v>Terve_kala</c:v>
                </c:pt>
                <c:pt idx="2">
                  <c:v>Tükid</c:v>
                </c:pt>
              </c:strCache>
            </c:strRef>
          </c:cat>
          <c:val>
            <c:numRef>
              <c:f>Analüüs_Värske!$D$40:$D$43</c:f>
              <c:numCache>
                <c:formatCode>General</c:formatCode>
                <c:ptCount val="3"/>
                <c:pt idx="0">
                  <c:v>11.99</c:v>
                </c:pt>
                <c:pt idx="1">
                  <c:v>7.99</c:v>
                </c:pt>
                <c:pt idx="2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E8-42CA-9642-56F11B59C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84150" cap="flat" cmpd="sng" algn="ctr">
              <a:solidFill>
                <a:schemeClr val="tx2">
                  <a:lumMod val="10000"/>
                  <a:lumOff val="90000"/>
                </a:schemeClr>
              </a:solidFill>
              <a:round/>
            </a:ln>
            <a:effectLst/>
          </c:spPr>
        </c:hiLowLines>
        <c:marker val="1"/>
        <c:smooth val="0"/>
        <c:axId val="13706095"/>
        <c:axId val="13707055"/>
      </c:lineChart>
      <c:catAx>
        <c:axId val="1370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055"/>
        <c:crosses val="autoZero"/>
        <c:auto val="1"/>
        <c:lblAlgn val="ctr"/>
        <c:lblOffset val="100"/>
        <c:noMultiLvlLbl val="0"/>
      </c:catAx>
      <c:valAx>
        <c:axId val="1370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[hinnaanalüüs.xlsx]Analüüs_Kategooriad!PivotTable9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Analüüs_Kategooriad!$B$76:$B$77</c:f>
              <c:strCache>
                <c:ptCount val="1"/>
                <c:pt idx="0">
                  <c:v>Barbora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Analüüs_Kategooriad!$A$78:$A$91</c:f>
              <c:strCache>
                <c:ptCount val="14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</c:strCache>
            </c:strRef>
          </c:cat>
          <c:val>
            <c:numRef>
              <c:f>Analüüs_Kategooriad!$B$78:$B$91</c:f>
              <c:numCache>
                <c:formatCode>General</c:formatCode>
                <c:ptCount val="14"/>
                <c:pt idx="0">
                  <c:v>10.36</c:v>
                </c:pt>
                <c:pt idx="1">
                  <c:v>10.36</c:v>
                </c:pt>
                <c:pt idx="2">
                  <c:v>10.36</c:v>
                </c:pt>
                <c:pt idx="3">
                  <c:v>10.36</c:v>
                </c:pt>
                <c:pt idx="4">
                  <c:v>10.36</c:v>
                </c:pt>
                <c:pt idx="5">
                  <c:v>10.36</c:v>
                </c:pt>
                <c:pt idx="6">
                  <c:v>10.36</c:v>
                </c:pt>
                <c:pt idx="7">
                  <c:v>10.36</c:v>
                </c:pt>
                <c:pt idx="8">
                  <c:v>10.36</c:v>
                </c:pt>
                <c:pt idx="9">
                  <c:v>10.36</c:v>
                </c:pt>
                <c:pt idx="10">
                  <c:v>10.36</c:v>
                </c:pt>
                <c:pt idx="11">
                  <c:v>10.36</c:v>
                </c:pt>
                <c:pt idx="12">
                  <c:v>10.36</c:v>
                </c:pt>
                <c:pt idx="13">
                  <c:v>10.36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4-419A-95CE-D23366154517}"/>
            </c:ext>
          </c:extLst>
        </c:ser>
        <c:ser>
          <c:idx val="1"/>
          <c:order val="1"/>
          <c:tx>
            <c:strRef>
              <c:f>Analüüs_Kategooriad!$C$76:$C$77</c:f>
              <c:strCache>
                <c:ptCount val="1"/>
                <c:pt idx="0">
                  <c:v>Prisma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Analüüs_Kategooriad!$A$78:$A$91</c:f>
              <c:strCache>
                <c:ptCount val="14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</c:strCache>
            </c:strRef>
          </c:cat>
          <c:val>
            <c:numRef>
              <c:f>Analüüs_Kategooriad!$C$78:$C$91</c:f>
              <c:numCache>
                <c:formatCode>General</c:formatCode>
                <c:ptCount val="14"/>
                <c:pt idx="0">
                  <c:v>3.36</c:v>
                </c:pt>
                <c:pt idx="1">
                  <c:v>3.36</c:v>
                </c:pt>
                <c:pt idx="2">
                  <c:v>3.36</c:v>
                </c:pt>
                <c:pt idx="3">
                  <c:v>3.36</c:v>
                </c:pt>
                <c:pt idx="4">
                  <c:v>3.36</c:v>
                </c:pt>
                <c:pt idx="5">
                  <c:v>3.36</c:v>
                </c:pt>
                <c:pt idx="6">
                  <c:v>3.36</c:v>
                </c:pt>
                <c:pt idx="7">
                  <c:v>3.36</c:v>
                </c:pt>
                <c:pt idx="8">
                  <c:v>3.36</c:v>
                </c:pt>
                <c:pt idx="9">
                  <c:v>3.36</c:v>
                </c:pt>
                <c:pt idx="10">
                  <c:v>3.36</c:v>
                </c:pt>
                <c:pt idx="11">
                  <c:v>3.36</c:v>
                </c:pt>
                <c:pt idx="12">
                  <c:v>3.36</c:v>
                </c:pt>
                <c:pt idx="13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4-419A-95CE-D23366154517}"/>
            </c:ext>
          </c:extLst>
        </c:ser>
        <c:ser>
          <c:idx val="2"/>
          <c:order val="2"/>
          <c:tx>
            <c:strRef>
              <c:f>Analüüs_Kategooriad!$D$76:$D$77</c:f>
              <c:strCache>
                <c:ptCount val="1"/>
                <c:pt idx="0">
                  <c:v>Rimi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Analüüs_Kategooriad!$A$78:$A$91</c:f>
              <c:strCache>
                <c:ptCount val="14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</c:strCache>
            </c:strRef>
          </c:cat>
          <c:val>
            <c:numRef>
              <c:f>Analüüs_Kategooriad!$D$78:$D$91</c:f>
              <c:numCache>
                <c:formatCode>General</c:formatCode>
                <c:ptCount val="14"/>
                <c:pt idx="0">
                  <c:v>15.18</c:v>
                </c:pt>
                <c:pt idx="1">
                  <c:v>15.18</c:v>
                </c:pt>
                <c:pt idx="2">
                  <c:v>15.18</c:v>
                </c:pt>
                <c:pt idx="3">
                  <c:v>15.18</c:v>
                </c:pt>
                <c:pt idx="4">
                  <c:v>15.18</c:v>
                </c:pt>
                <c:pt idx="5">
                  <c:v>15.18</c:v>
                </c:pt>
                <c:pt idx="6">
                  <c:v>15.18</c:v>
                </c:pt>
                <c:pt idx="7">
                  <c:v>15.18</c:v>
                </c:pt>
                <c:pt idx="8">
                  <c:v>15.18</c:v>
                </c:pt>
                <c:pt idx="9">
                  <c:v>15.18</c:v>
                </c:pt>
                <c:pt idx="10">
                  <c:v>15.18</c:v>
                </c:pt>
                <c:pt idx="11">
                  <c:v>15.18</c:v>
                </c:pt>
                <c:pt idx="12">
                  <c:v>15.18</c:v>
                </c:pt>
                <c:pt idx="13">
                  <c:v>15.18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4-419A-95CE-D23366154517}"/>
            </c:ext>
          </c:extLst>
        </c:ser>
        <c:ser>
          <c:idx val="3"/>
          <c:order val="3"/>
          <c:tx>
            <c:strRef>
              <c:f>Analüüs_Kategooriad!$E$76:$E$77</c:f>
              <c:strCache>
                <c:ptCount val="1"/>
                <c:pt idx="0">
                  <c:v>Selver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Analüüs_Kategooriad!$A$78:$A$91</c:f>
              <c:strCache>
                <c:ptCount val="14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</c:strCache>
            </c:strRef>
          </c:cat>
          <c:val>
            <c:numRef>
              <c:f>Analüüs_Kategooriad!$E$78:$E$91</c:f>
              <c:numCache>
                <c:formatCode>General</c:formatCode>
                <c:ptCount val="14"/>
                <c:pt idx="0">
                  <c:v>10.36</c:v>
                </c:pt>
                <c:pt idx="1">
                  <c:v>10.36</c:v>
                </c:pt>
                <c:pt idx="2">
                  <c:v>10.36</c:v>
                </c:pt>
                <c:pt idx="3">
                  <c:v>10.36</c:v>
                </c:pt>
                <c:pt idx="4">
                  <c:v>10.36</c:v>
                </c:pt>
                <c:pt idx="5">
                  <c:v>10.36</c:v>
                </c:pt>
                <c:pt idx="6">
                  <c:v>10.36</c:v>
                </c:pt>
                <c:pt idx="7">
                  <c:v>10.36</c:v>
                </c:pt>
                <c:pt idx="8">
                  <c:v>10.36</c:v>
                </c:pt>
                <c:pt idx="9">
                  <c:v>10.36</c:v>
                </c:pt>
                <c:pt idx="10">
                  <c:v>10.36</c:v>
                </c:pt>
                <c:pt idx="11">
                  <c:v>10.36</c:v>
                </c:pt>
                <c:pt idx="12">
                  <c:v>10.36</c:v>
                </c:pt>
                <c:pt idx="13">
                  <c:v>10.36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54-419A-95CE-D23366154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722175"/>
        <c:axId val="858711615"/>
      </c:lineChart>
      <c:catAx>
        <c:axId val="85872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11615"/>
        <c:crosses val="autoZero"/>
        <c:auto val="1"/>
        <c:lblAlgn val="ctr"/>
        <c:lblOffset val="100"/>
        <c:noMultiLvlLbl val="0"/>
      </c:catAx>
      <c:valAx>
        <c:axId val="8587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2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[hinnaanalüüs.xlsx]Analüüs_Kategooriad!PivotTable11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Analüüs_Kategooriad!$B$101:$B$102</c:f>
              <c:strCache>
                <c:ptCount val="1"/>
                <c:pt idx="0">
                  <c:v>Barbora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Analüüs_Kategooriad!$A$103:$A$116</c:f>
              <c:strCache>
                <c:ptCount val="14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</c:strCache>
            </c:strRef>
          </c:cat>
          <c:val>
            <c:numRef>
              <c:f>Analüüs_Kategooriad!$B$103:$B$116</c:f>
              <c:numCache>
                <c:formatCode>General</c:formatCode>
                <c:ptCount val="14"/>
                <c:pt idx="0">
                  <c:v>6.99</c:v>
                </c:pt>
                <c:pt idx="1">
                  <c:v>4.25</c:v>
                </c:pt>
                <c:pt idx="2">
                  <c:v>4.25</c:v>
                </c:pt>
                <c:pt idx="3">
                  <c:v>4.25</c:v>
                </c:pt>
                <c:pt idx="4">
                  <c:v>4.25</c:v>
                </c:pt>
                <c:pt idx="5">
                  <c:v>5.59</c:v>
                </c:pt>
                <c:pt idx="6">
                  <c:v>3.49</c:v>
                </c:pt>
                <c:pt idx="7">
                  <c:v>3.49</c:v>
                </c:pt>
                <c:pt idx="8">
                  <c:v>3.49</c:v>
                </c:pt>
                <c:pt idx="9">
                  <c:v>3.49</c:v>
                </c:pt>
                <c:pt idx="10">
                  <c:v>3.49</c:v>
                </c:pt>
                <c:pt idx="11">
                  <c:v>5.59</c:v>
                </c:pt>
                <c:pt idx="12">
                  <c:v>6.99</c:v>
                </c:pt>
                <c:pt idx="13">
                  <c:v>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5-4CB9-8FB9-52611BED8BEC}"/>
            </c:ext>
          </c:extLst>
        </c:ser>
        <c:ser>
          <c:idx val="1"/>
          <c:order val="1"/>
          <c:tx>
            <c:strRef>
              <c:f>Analüüs_Kategooriad!$C$101:$C$102</c:f>
              <c:strCache>
                <c:ptCount val="1"/>
                <c:pt idx="0">
                  <c:v>Prisma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Analüüs_Kategooriad!$A$103:$A$116</c:f>
              <c:strCache>
                <c:ptCount val="14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</c:strCache>
            </c:strRef>
          </c:cat>
          <c:val>
            <c:numRef>
              <c:f>Analüüs_Kategooriad!$C$103:$C$116</c:f>
              <c:numCache>
                <c:formatCode>General</c:formatCode>
                <c:ptCount val="14"/>
                <c:pt idx="0">
                  <c:v>7.39</c:v>
                </c:pt>
                <c:pt idx="1">
                  <c:v>7.39</c:v>
                </c:pt>
                <c:pt idx="2">
                  <c:v>7.39</c:v>
                </c:pt>
                <c:pt idx="3">
                  <c:v>7.39</c:v>
                </c:pt>
                <c:pt idx="4">
                  <c:v>7.39</c:v>
                </c:pt>
                <c:pt idx="5">
                  <c:v>7.39</c:v>
                </c:pt>
                <c:pt idx="6">
                  <c:v>7.39</c:v>
                </c:pt>
                <c:pt idx="7">
                  <c:v>7.39</c:v>
                </c:pt>
                <c:pt idx="8">
                  <c:v>7.39</c:v>
                </c:pt>
                <c:pt idx="9">
                  <c:v>7.39</c:v>
                </c:pt>
                <c:pt idx="10">
                  <c:v>7.39</c:v>
                </c:pt>
                <c:pt idx="11">
                  <c:v>7.39</c:v>
                </c:pt>
                <c:pt idx="12">
                  <c:v>7.39</c:v>
                </c:pt>
                <c:pt idx="13">
                  <c:v>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5-4CB9-8FB9-52611BED8BEC}"/>
            </c:ext>
          </c:extLst>
        </c:ser>
        <c:ser>
          <c:idx val="2"/>
          <c:order val="2"/>
          <c:tx>
            <c:strRef>
              <c:f>Analüüs_Kategooriad!$D$101:$D$102</c:f>
              <c:strCache>
                <c:ptCount val="1"/>
                <c:pt idx="0">
                  <c:v>Rimi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Analüüs_Kategooriad!$A$103:$A$116</c:f>
              <c:strCache>
                <c:ptCount val="14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</c:strCache>
            </c:strRef>
          </c:cat>
          <c:val>
            <c:numRef>
              <c:f>Analüüs_Kategooriad!$D$103:$D$116</c:f>
              <c:numCache>
                <c:formatCode>General</c:formatCode>
                <c:ptCount val="14"/>
                <c:pt idx="0">
                  <c:v>4.99</c:v>
                </c:pt>
                <c:pt idx="1">
                  <c:v>4.99</c:v>
                </c:pt>
                <c:pt idx="2">
                  <c:v>4.99</c:v>
                </c:pt>
                <c:pt idx="3">
                  <c:v>4.99</c:v>
                </c:pt>
                <c:pt idx="7">
                  <c:v>4.99</c:v>
                </c:pt>
                <c:pt idx="10">
                  <c:v>4.99</c:v>
                </c:pt>
                <c:pt idx="11">
                  <c:v>4.99</c:v>
                </c:pt>
                <c:pt idx="12">
                  <c:v>4.99</c:v>
                </c:pt>
                <c:pt idx="13">
                  <c:v>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5-4CB9-8FB9-52611BED8BEC}"/>
            </c:ext>
          </c:extLst>
        </c:ser>
        <c:ser>
          <c:idx val="3"/>
          <c:order val="3"/>
          <c:tx>
            <c:strRef>
              <c:f>Analüüs_Kategooriad!$E$101:$E$102</c:f>
              <c:strCache>
                <c:ptCount val="1"/>
                <c:pt idx="0">
                  <c:v>Selver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Analüüs_Kategooriad!$A$103:$A$116</c:f>
              <c:strCache>
                <c:ptCount val="14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</c:strCache>
            </c:strRef>
          </c:cat>
          <c:val>
            <c:numRef>
              <c:f>Analüüs_Kategooriad!$E$103:$E$116</c:f>
              <c:numCache>
                <c:formatCode>General</c:formatCode>
                <c:ptCount val="14"/>
                <c:pt idx="0">
                  <c:v>45.75</c:v>
                </c:pt>
                <c:pt idx="1">
                  <c:v>45.75</c:v>
                </c:pt>
                <c:pt idx="2">
                  <c:v>45.75</c:v>
                </c:pt>
                <c:pt idx="3">
                  <c:v>45.75</c:v>
                </c:pt>
                <c:pt idx="4">
                  <c:v>45.75</c:v>
                </c:pt>
                <c:pt idx="5">
                  <c:v>45.75</c:v>
                </c:pt>
                <c:pt idx="6">
                  <c:v>45.75</c:v>
                </c:pt>
                <c:pt idx="7">
                  <c:v>45.75</c:v>
                </c:pt>
                <c:pt idx="8">
                  <c:v>45.75</c:v>
                </c:pt>
                <c:pt idx="9">
                  <c:v>45.75</c:v>
                </c:pt>
                <c:pt idx="10">
                  <c:v>45.75</c:v>
                </c:pt>
                <c:pt idx="11">
                  <c:v>34.3333333333333</c:v>
                </c:pt>
                <c:pt idx="12">
                  <c:v>45.75</c:v>
                </c:pt>
                <c:pt idx="13">
                  <c:v>45.75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15-4CB9-8FB9-52611BED8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496831"/>
        <c:axId val="859497791"/>
      </c:lineChart>
      <c:catAx>
        <c:axId val="85949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97791"/>
        <c:crosses val="autoZero"/>
        <c:auto val="1"/>
        <c:lblAlgn val="ctr"/>
        <c:lblOffset val="100"/>
        <c:noMultiLvlLbl val="0"/>
      </c:catAx>
      <c:valAx>
        <c:axId val="8594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[hinnaanalüüs.xlsx]Analüüs_Kategooriad!PivotTable3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Miinimum €/kg,</a:t>
            </a:r>
            <a:r>
              <a:rPr lang="en-US" baseline="0"/>
              <a:t> </a:t>
            </a:r>
            <a:r>
              <a:rPr lang="en-US"/>
              <a:t>eri toodete kategooriates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Analüüs_Kategooriad!$B$25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Analüüs_Kategooriad!$A$26:$A$32</c:f>
              <c:strCache>
                <c:ptCount val="6"/>
                <c:pt idx="0">
                  <c:v>Konserv</c:v>
                </c:pt>
                <c:pt idx="1">
                  <c:v>Külmsuitsutatud</c:v>
                </c:pt>
                <c:pt idx="2">
                  <c:v>Küpsetatud</c:v>
                </c:pt>
                <c:pt idx="3">
                  <c:v>Kuumsuitsutatud</c:v>
                </c:pt>
                <c:pt idx="4">
                  <c:v>Sügavkülmutatud</c:v>
                </c:pt>
                <c:pt idx="5">
                  <c:v>Värske</c:v>
                </c:pt>
              </c:strCache>
            </c:strRef>
          </c:cat>
          <c:val>
            <c:numRef>
              <c:f>Analüüs_Kategooriad!$B$26:$B$32</c:f>
              <c:numCache>
                <c:formatCode>#,##0.00\ [$€-425]</c:formatCode>
                <c:ptCount val="6"/>
                <c:pt idx="0">
                  <c:v>6.88</c:v>
                </c:pt>
                <c:pt idx="1">
                  <c:v>10.95</c:v>
                </c:pt>
                <c:pt idx="2">
                  <c:v>31.164168336673299</c:v>
                </c:pt>
                <c:pt idx="3">
                  <c:v>3.49</c:v>
                </c:pt>
                <c:pt idx="4">
                  <c:v>3.36</c:v>
                </c:pt>
                <c:pt idx="5">
                  <c:v>7.99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D-4921-942C-1ED79958CD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4823935"/>
        <c:axId val="1114824895"/>
      </c:barChart>
      <c:catAx>
        <c:axId val="111482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24895"/>
        <c:crosses val="autoZero"/>
        <c:auto val="1"/>
        <c:lblAlgn val="ctr"/>
        <c:lblOffset val="100"/>
        <c:noMultiLvlLbl val="0"/>
      </c:catAx>
      <c:valAx>
        <c:axId val="111482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425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2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[hinnaanalüüs.xlsx]Analüüs_Kategooriad!PivotTable5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Lõhe</a:t>
            </a:r>
            <a:r>
              <a:rPr lang="en-US" baseline="0"/>
              <a:t> ja forelli erinevate toodete arv turul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9349484073575596E-2"/>
              <c:y val="-1.71379605826907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Analüüs_Kategooriad!$B$46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E4-46DD-9B07-E2C6065E3A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E4-46DD-9B07-E2C6065E3A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1AC-404A-8589-A93E0B8C2D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E4-46DD-9B07-E2C6065E3A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4E4-46DD-9B07-E2C6065E3A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4E4-46DD-9B07-E2C6065E3AFE}"/>
              </c:ext>
            </c:extLst>
          </c:dPt>
          <c:dLbls>
            <c:dLbl>
              <c:idx val="2"/>
              <c:layout>
                <c:manualLayout>
                  <c:x val="4.9349484073575596E-2"/>
                  <c:y val="-1.71379605826907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AC-404A-8589-A93E0B8C2DB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Analüüs_Kategooriad!$A$47:$A$53</c:f>
              <c:strCache>
                <c:ptCount val="6"/>
                <c:pt idx="0">
                  <c:v>Konserv</c:v>
                </c:pt>
                <c:pt idx="1">
                  <c:v>Külmsuitsutatud</c:v>
                </c:pt>
                <c:pt idx="2">
                  <c:v>Küpsetatud</c:v>
                </c:pt>
                <c:pt idx="3">
                  <c:v>Kuumsuitsutatud</c:v>
                </c:pt>
                <c:pt idx="4">
                  <c:v>Sügavkülmutatud</c:v>
                </c:pt>
                <c:pt idx="5">
                  <c:v>Värske</c:v>
                </c:pt>
              </c:strCache>
            </c:strRef>
          </c:cat>
          <c:val>
            <c:numRef>
              <c:f>Analüüs_Kategooriad!$B$47:$B$53</c:f>
              <c:numCache>
                <c:formatCode>General</c:formatCode>
                <c:ptCount val="6"/>
                <c:pt idx="0">
                  <c:v>266</c:v>
                </c:pt>
                <c:pt idx="1">
                  <c:v>430</c:v>
                </c:pt>
                <c:pt idx="2">
                  <c:v>37</c:v>
                </c:pt>
                <c:pt idx="3">
                  <c:v>127</c:v>
                </c:pt>
                <c:pt idx="4">
                  <c:v>110</c:v>
                </c:pt>
                <c:pt idx="5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C-404A-8589-A93E0B8C2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56</xdr:row>
      <xdr:rowOff>64769</xdr:rowOff>
    </xdr:from>
    <xdr:to>
      <xdr:col>18</xdr:col>
      <xdr:colOff>502024</xdr:colOff>
      <xdr:row>78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44777-5CCF-058F-54C9-99B18CE81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428064</xdr:colOff>
      <xdr:row>90</xdr:row>
      <xdr:rowOff>114076</xdr:rowOff>
    </xdr:from>
    <xdr:to>
      <xdr:col>16</xdr:col>
      <xdr:colOff>394447</xdr:colOff>
      <xdr:row>106</xdr:row>
      <xdr:rowOff>125507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973D1DE-85E7-5E01-171C-1E8A9678C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365312</xdr:colOff>
      <xdr:row>12</xdr:row>
      <xdr:rowOff>39668</xdr:rowOff>
    </xdr:from>
    <xdr:to>
      <xdr:col>15</xdr:col>
      <xdr:colOff>555812</xdr:colOff>
      <xdr:row>28</xdr:row>
      <xdr:rowOff>125505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49257E2-D457-44DB-B044-D81D6F004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837753</xdr:colOff>
      <xdr:row>109</xdr:row>
      <xdr:rowOff>26222</xdr:rowOff>
    </xdr:from>
    <xdr:to>
      <xdr:col>9</xdr:col>
      <xdr:colOff>654424</xdr:colOff>
      <xdr:row>123</xdr:row>
      <xdr:rowOff>53787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0AB4216-D15D-CFBF-B058-AB127ACD1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31377</xdr:colOff>
      <xdr:row>34</xdr:row>
      <xdr:rowOff>8965</xdr:rowOff>
    </xdr:from>
    <xdr:to>
      <xdr:col>11</xdr:col>
      <xdr:colOff>479613</xdr:colOff>
      <xdr:row>49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8DCF2-EC94-C5BF-30FA-1801E914D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922018</xdr:colOff>
      <xdr:row>71</xdr:row>
      <xdr:rowOff>11430</xdr:rowOff>
    </xdr:from>
    <xdr:to>
      <xdr:col>15</xdr:col>
      <xdr:colOff>28302</xdr:colOff>
      <xdr:row>89</xdr:row>
      <xdr:rowOff>124096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96E69E-23D4-41D6-9176-BD028A370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364672</xdr:colOff>
      <xdr:row>96</xdr:row>
      <xdr:rowOff>96881</xdr:rowOff>
    </xdr:from>
    <xdr:to>
      <xdr:col>15</xdr:col>
      <xdr:colOff>434340</xdr:colOff>
      <xdr:row>115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91E07D-2B99-4A59-967A-49C1BB041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20</xdr:row>
      <xdr:rowOff>133350</xdr:rowOff>
    </xdr:from>
    <xdr:to>
      <xdr:col>18</xdr:col>
      <xdr:colOff>198120</xdr:colOff>
      <xdr:row>35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87145B-97B8-0474-A182-853E04662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137160</xdr:colOff>
      <xdr:row>41</xdr:row>
      <xdr:rowOff>118110</xdr:rowOff>
    </xdr:from>
    <xdr:to>
      <xdr:col>18</xdr:col>
      <xdr:colOff>312420</xdr:colOff>
      <xdr:row>65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7654B6-DCCA-3686-C641-A0130CE47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no Evard" refreshedDate="45793.458365509257" createdVersion="8" refreshedVersion="8" minRefreshableVersion="3" recordCount="4797" xr:uid="{B3BC0008-EF7C-40CE-BB59-9F11E13A59E9}">
  <cacheSource type="worksheet">
    <worksheetSource name="Andmed_koopia"/>
  </cacheSource>
  <cacheFields count="10">
    <cacheField name="Source.Name.1" numFmtId="0">
      <sharedItems/>
    </cacheField>
    <cacheField name="Kuupäev" numFmtId="14">
      <sharedItems containsSemiMixedTypes="0" containsNonDate="0" containsDate="1" containsString="0" minDate="2025-05-01T00:00:00" maxDate="2025-05-15T00:00:00" count="14"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</sharedItems>
    </cacheField>
    <cacheField name="Pood" numFmtId="0">
      <sharedItems count="6">
        <s v="Barbora"/>
        <s v="Prisma"/>
        <s v="Rimi"/>
        <s v="Selver"/>
        <s v="Wolt Market Karlova"/>
        <s v="Bolt Market Soola"/>
      </sharedItems>
    </cacheField>
    <cacheField name="Tootenimi" numFmtId="0">
      <sharedItems/>
    </cacheField>
    <cacheField name="Hind,€" numFmtId="0">
      <sharedItems containsString="0" containsBlank="1" containsNumber="1" minValue="0.28999999999999998" maxValue="69.989999999999995"/>
    </cacheField>
    <cacheField name="Hind, €/kg" numFmtId="0">
      <sharedItems containsString="0" containsBlank="1" containsNumber="1" minValue="1.4" maxValue="206.43"/>
    </cacheField>
    <cacheField name="Kat1" numFmtId="0">
      <sharedItems count="3">
        <s v="EEMALDA"/>
        <s v="Lõhe"/>
        <s v="Forell"/>
      </sharedItems>
    </cacheField>
    <cacheField name="Kat2" numFmtId="0">
      <sharedItems containsMixedTypes="1" containsNumber="1" containsInteger="1" minValue="0" maxValue="0" count="9">
        <n v="0"/>
        <s v="Valmistoidud"/>
        <s v="Sügavkülmutatud"/>
        <s v="Kuumsuitsutatud"/>
        <s v="Konserv"/>
        <s v="Värske"/>
        <s v="Külmsuitsutatud"/>
        <s v="Küpsetatud"/>
        <s v="Kalamari"/>
      </sharedItems>
    </cacheField>
    <cacheField name="Kat3" numFmtId="0">
      <sharedItems containsMixedTypes="1" containsNumber="1" containsInteger="1" minValue="0" maxValue="0" count="13">
        <n v="0"/>
        <s v="Vajab_soojendamist"/>
        <s v="Mass"/>
        <s v="Tükid"/>
        <s v="Filee"/>
        <s v="Beebipüree"/>
        <s v="Maitsestatud"/>
        <s v="Koheseks_söömiseks"/>
        <s v="Terve_kala"/>
        <s v="Omas_mahlas"/>
        <s v="Paneeritud"/>
        <s v="Õlis"/>
        <s v="Määre"/>
      </sharedItems>
    </cacheField>
    <cacheField name="Kat4" numFmtId="0">
      <sharedItems containsMixedTypes="1" containsNumber="1" containsInteger="1" minValue="0" maxValue="0" count="4">
        <n v="0"/>
        <s v="Maitsestamata"/>
        <s v="Marineeritud"/>
        <s v="Soolatu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97">
  <r>
    <s v="lõhe"/>
    <x v="0"/>
    <x v="0"/>
    <s v="Kuiv kassitoit LOVETT lõhe.spin.hern.2kg"/>
    <n v="2.79"/>
    <n v="1.4"/>
    <x v="0"/>
    <x v="0"/>
    <x v="0"/>
    <x v="0"/>
  </r>
  <r>
    <s v="lõhe"/>
    <x v="1"/>
    <x v="0"/>
    <s v="Kuiv kassitoit LOVETT lõhe.spin.hern.2kg"/>
    <n v="2.79"/>
    <n v="1.4"/>
    <x v="0"/>
    <x v="0"/>
    <x v="0"/>
    <x v="0"/>
  </r>
  <r>
    <s v="lõhe"/>
    <x v="2"/>
    <x v="0"/>
    <s v="Kuiv kassitoit LOVETT lõhe.spin.hern.2kg"/>
    <n v="2.79"/>
    <n v="1.4"/>
    <x v="0"/>
    <x v="0"/>
    <x v="0"/>
    <x v="0"/>
  </r>
  <r>
    <s v="lõhe"/>
    <x v="3"/>
    <x v="0"/>
    <s v="Kuiv kassitoit LOVETT lõhe.spin.hern.2kg"/>
    <n v="2.79"/>
    <n v="1.4"/>
    <x v="0"/>
    <x v="0"/>
    <x v="0"/>
    <x v="0"/>
  </r>
  <r>
    <s v="lõhe"/>
    <x v="4"/>
    <x v="0"/>
    <s v="Kuiv kassitoit LOVETT lõhe.spin.hern.2kg"/>
    <n v="2.79"/>
    <n v="1.4"/>
    <x v="0"/>
    <x v="0"/>
    <x v="0"/>
    <x v="0"/>
  </r>
  <r>
    <s v="lõhe"/>
    <x v="5"/>
    <x v="0"/>
    <s v="Kuiv kassitoit LOVETT lõhe.spin.hern.2kg"/>
    <n v="3.79"/>
    <n v="1.9"/>
    <x v="0"/>
    <x v="0"/>
    <x v="0"/>
    <x v="0"/>
  </r>
  <r>
    <s v="lõhe"/>
    <x v="6"/>
    <x v="0"/>
    <s v="Kuiv kassitoit LOVETT lõhe.spin.hern.2kg"/>
    <n v="3.79"/>
    <n v="1.9"/>
    <x v="0"/>
    <x v="0"/>
    <x v="0"/>
    <x v="0"/>
  </r>
  <r>
    <s v="lõhe"/>
    <x v="7"/>
    <x v="0"/>
    <s v="Kuiv kassitoit LOVETT lõhe.spin.hern.2kg"/>
    <n v="3.79"/>
    <n v="1.9"/>
    <x v="0"/>
    <x v="0"/>
    <x v="0"/>
    <x v="0"/>
  </r>
  <r>
    <s v="lõhe"/>
    <x v="8"/>
    <x v="0"/>
    <s v="Kuiv kassitoit LOVETT lõhe.spin.hern.2kg"/>
    <n v="3.79"/>
    <n v="1.9"/>
    <x v="0"/>
    <x v="0"/>
    <x v="0"/>
    <x v="0"/>
  </r>
  <r>
    <s v="lõhe"/>
    <x v="0"/>
    <x v="0"/>
    <s v="Külmutatud lõhe supisegu, 800g"/>
    <n v="1.99"/>
    <n v="2.4900000000000002"/>
    <x v="1"/>
    <x v="1"/>
    <x v="1"/>
    <x v="0"/>
  </r>
  <r>
    <s v="lõhe"/>
    <x v="0"/>
    <x v="0"/>
    <s v="Külm. Lõhemass VICI, 1kg"/>
    <n v="2.4900000000000002"/>
    <n v="2.4900000000000002"/>
    <x v="1"/>
    <x v="2"/>
    <x v="2"/>
    <x v="0"/>
  </r>
  <r>
    <s v="lõhe"/>
    <x v="1"/>
    <x v="0"/>
    <s v="Külmutatud lõhe supisegu, 800g"/>
    <n v="1.99"/>
    <n v="2.4900000000000002"/>
    <x v="1"/>
    <x v="1"/>
    <x v="1"/>
    <x v="0"/>
  </r>
  <r>
    <s v="lõhe"/>
    <x v="1"/>
    <x v="0"/>
    <s v="Külm. Lõhemass VICI, 1kg"/>
    <n v="2.4900000000000002"/>
    <n v="2.4900000000000002"/>
    <x v="1"/>
    <x v="2"/>
    <x v="2"/>
    <x v="0"/>
  </r>
  <r>
    <s v="lõhe"/>
    <x v="2"/>
    <x v="0"/>
    <s v="Külmutatud lõhe supisegu, 800g"/>
    <n v="1.99"/>
    <n v="2.4900000000000002"/>
    <x v="1"/>
    <x v="1"/>
    <x v="1"/>
    <x v="0"/>
  </r>
  <r>
    <s v="lõhe"/>
    <x v="2"/>
    <x v="0"/>
    <s v="Külm. Lõhemass VICI, 1kg"/>
    <n v="2.4900000000000002"/>
    <n v="2.4900000000000002"/>
    <x v="1"/>
    <x v="2"/>
    <x v="2"/>
    <x v="0"/>
  </r>
  <r>
    <s v="lõhe"/>
    <x v="3"/>
    <x v="0"/>
    <s v="Külmutatud lõhe supisegu, 800g"/>
    <n v="1.99"/>
    <n v="2.4900000000000002"/>
    <x v="1"/>
    <x v="1"/>
    <x v="1"/>
    <x v="0"/>
  </r>
  <r>
    <s v="lõhe"/>
    <x v="3"/>
    <x v="0"/>
    <s v="Külm. Lõhemass VICI, 1kg"/>
    <n v="2.4900000000000002"/>
    <n v="2.4900000000000002"/>
    <x v="1"/>
    <x v="2"/>
    <x v="2"/>
    <x v="0"/>
  </r>
  <r>
    <s v="lõhe"/>
    <x v="4"/>
    <x v="0"/>
    <s v="Külmutatud lõhe supisegu, 800g"/>
    <n v="1.99"/>
    <n v="2.4900000000000002"/>
    <x v="1"/>
    <x v="1"/>
    <x v="1"/>
    <x v="0"/>
  </r>
  <r>
    <s v="lõhe"/>
    <x v="4"/>
    <x v="0"/>
    <s v="Külm. Lõhemass VICI, 1kg"/>
    <n v="2.4900000000000002"/>
    <n v="2.4900000000000002"/>
    <x v="1"/>
    <x v="2"/>
    <x v="2"/>
    <x v="0"/>
  </r>
  <r>
    <s v="lõhe"/>
    <x v="5"/>
    <x v="0"/>
    <s v="Külm. Lõhemass VICI, 1kg"/>
    <n v="2.4900000000000002"/>
    <n v="2.4900000000000002"/>
    <x v="1"/>
    <x v="2"/>
    <x v="2"/>
    <x v="0"/>
  </r>
  <r>
    <s v="lõhe"/>
    <x v="6"/>
    <x v="0"/>
    <s v="Külm. Lõhemass VICI, 1kg"/>
    <n v="2.4900000000000002"/>
    <n v="2.4900000000000002"/>
    <x v="1"/>
    <x v="2"/>
    <x v="2"/>
    <x v="0"/>
  </r>
  <r>
    <s v="lõhe"/>
    <x v="7"/>
    <x v="0"/>
    <s v="Külm. Lõhemass VICI, 1kg"/>
    <n v="2.4900000000000002"/>
    <n v="2.4900000000000002"/>
    <x v="1"/>
    <x v="2"/>
    <x v="2"/>
    <x v="0"/>
  </r>
  <r>
    <s v="lõhe"/>
    <x v="8"/>
    <x v="0"/>
    <s v="Külm. Lõhemass VICI, 1kg"/>
    <n v="2.4900000000000002"/>
    <n v="2.4900000000000002"/>
    <x v="1"/>
    <x v="2"/>
    <x v="2"/>
    <x v="0"/>
  </r>
  <r>
    <s v="lõhe"/>
    <x v="4"/>
    <x v="1"/>
    <s v="Coop kuivtoit lõhega täiskasvanud kassidele 2kg"/>
    <n v="4.9800000000000004"/>
    <n v="2.4900000000000002"/>
    <x v="0"/>
    <x v="0"/>
    <x v="0"/>
    <x v="0"/>
  </r>
  <r>
    <s v="lõhe"/>
    <x v="5"/>
    <x v="1"/>
    <s v="Coop kuivtoit lõhega täiskasvanud kassidele 2kg"/>
    <n v="4.9800000000000004"/>
    <n v="2.4900000000000002"/>
    <x v="0"/>
    <x v="0"/>
    <x v="0"/>
    <x v="0"/>
  </r>
  <r>
    <s v="lõhe"/>
    <x v="6"/>
    <x v="1"/>
    <s v="Coop kuivtoit lõhega täiskasvanud kassidele 2kg"/>
    <n v="4.9800000000000004"/>
    <n v="2.4900000000000002"/>
    <x v="0"/>
    <x v="0"/>
    <x v="0"/>
    <x v="0"/>
  </r>
  <r>
    <s v="lõhe"/>
    <x v="7"/>
    <x v="1"/>
    <s v="Coop kuivtoit lõhega täiskasvanud kassidele 2kg"/>
    <n v="4.9800000000000004"/>
    <n v="2.4900000000000002"/>
    <x v="0"/>
    <x v="0"/>
    <x v="0"/>
    <x v="0"/>
  </r>
  <r>
    <s v="lõhe"/>
    <x v="8"/>
    <x v="1"/>
    <s v="Coop kuivtoit lõhega täiskasvanud kassidele 2kg"/>
    <n v="4.9800000000000004"/>
    <n v="2.4900000000000002"/>
    <x v="0"/>
    <x v="0"/>
    <x v="0"/>
    <x v="0"/>
  </r>
  <r>
    <s v="lõhe"/>
    <x v="9"/>
    <x v="0"/>
    <s v="Külm. Lõhemass VICI, 1kg"/>
    <n v="2.4900000000000002"/>
    <n v="2.4900000000000002"/>
    <x v="1"/>
    <x v="2"/>
    <x v="2"/>
    <x v="0"/>
  </r>
  <r>
    <s v="lõhe"/>
    <x v="10"/>
    <x v="0"/>
    <s v="Külm. Lõhemass VICI, 1kg"/>
    <n v="2.4900000000000002"/>
    <n v="2.4900000000000002"/>
    <x v="1"/>
    <x v="2"/>
    <x v="2"/>
    <x v="0"/>
  </r>
  <r>
    <s v="lõhe"/>
    <x v="11"/>
    <x v="0"/>
    <s v="Külm. Lõhemass VICI, 1kg"/>
    <n v="2.4900000000000002"/>
    <n v="2.4900000000000002"/>
    <x v="1"/>
    <x v="2"/>
    <x v="2"/>
    <x v="0"/>
  </r>
  <r>
    <s v="lõhe"/>
    <x v="12"/>
    <x v="0"/>
    <s v="Külm. Lõhemass VICI, 1kg"/>
    <n v="2.4900000000000002"/>
    <n v="2.4900000000000002"/>
    <x v="1"/>
    <x v="2"/>
    <x v="2"/>
    <x v="0"/>
  </r>
  <r>
    <s v="lõhe"/>
    <x v="13"/>
    <x v="0"/>
    <s v="Külm. Lõhemass VICI, 1kg"/>
    <n v="2.4900000000000002"/>
    <n v="2.4900000000000002"/>
    <x v="1"/>
    <x v="2"/>
    <x v="2"/>
    <x v="0"/>
  </r>
  <r>
    <s v="lõhe"/>
    <x v="0"/>
    <x v="1"/>
    <s v="Coop kuivtoit lõhega täiskasvanud kassidele 2kg"/>
    <n v="5.19"/>
    <n v="2.6"/>
    <x v="0"/>
    <x v="0"/>
    <x v="0"/>
    <x v="0"/>
  </r>
  <r>
    <s v="lõhe"/>
    <x v="1"/>
    <x v="1"/>
    <s v="Coop kuivtoit lõhega täiskasvanud kassidele 2kg"/>
    <n v="5.19"/>
    <n v="2.6"/>
    <x v="0"/>
    <x v="0"/>
    <x v="0"/>
    <x v="0"/>
  </r>
  <r>
    <s v="lõhe"/>
    <x v="2"/>
    <x v="1"/>
    <s v="Coop kuivtoit lõhega täiskasvanud kassidele 2kg"/>
    <n v="5.19"/>
    <n v="2.6"/>
    <x v="0"/>
    <x v="0"/>
    <x v="0"/>
    <x v="0"/>
  </r>
  <r>
    <s v="lõhe"/>
    <x v="3"/>
    <x v="1"/>
    <s v="Coop kuivtoit lõhega täiskasvanud kassidele 2kg"/>
    <n v="5.19"/>
    <n v="2.6"/>
    <x v="0"/>
    <x v="0"/>
    <x v="0"/>
    <x v="0"/>
  </r>
  <r>
    <s v="lõhe"/>
    <x v="4"/>
    <x v="1"/>
    <s v="Koeravorst lõhega 500 g"/>
    <n v="1.38"/>
    <n v="2.76"/>
    <x v="0"/>
    <x v="0"/>
    <x v="0"/>
    <x v="0"/>
  </r>
  <r>
    <s v="lõhe"/>
    <x v="5"/>
    <x v="1"/>
    <s v="Koeravorst lõhega 500 g"/>
    <n v="1.38"/>
    <n v="2.76"/>
    <x v="0"/>
    <x v="0"/>
    <x v="0"/>
    <x v="0"/>
  </r>
  <r>
    <s v="lõhe"/>
    <x v="6"/>
    <x v="1"/>
    <s v="Koeravorst lõhega 500 g"/>
    <n v="1.38"/>
    <n v="2.76"/>
    <x v="0"/>
    <x v="0"/>
    <x v="0"/>
    <x v="0"/>
  </r>
  <r>
    <s v="lõhe"/>
    <x v="7"/>
    <x v="1"/>
    <s v="Koeravorst lõhega 500 g"/>
    <n v="1.38"/>
    <n v="2.76"/>
    <x v="0"/>
    <x v="0"/>
    <x v="0"/>
    <x v="0"/>
  </r>
  <r>
    <s v="lõhe"/>
    <x v="8"/>
    <x v="1"/>
    <s v="Koeravorst lõhega 500 g"/>
    <n v="1.38"/>
    <n v="2.76"/>
    <x v="0"/>
    <x v="0"/>
    <x v="0"/>
    <x v="0"/>
  </r>
  <r>
    <s v="lõhe"/>
    <x v="5"/>
    <x v="0"/>
    <s v="Kons.kassisööt LOVETT lõhega 100g"/>
    <n v="0.28999999999999998"/>
    <n v="2.9"/>
    <x v="0"/>
    <x v="0"/>
    <x v="0"/>
    <x v="0"/>
  </r>
  <r>
    <s v="lõhe"/>
    <x v="6"/>
    <x v="0"/>
    <s v="Kons.kassisööt LOVETT lõhega 100g"/>
    <n v="0.28999999999999998"/>
    <n v="2.9"/>
    <x v="0"/>
    <x v="0"/>
    <x v="0"/>
    <x v="0"/>
  </r>
  <r>
    <s v="lõhe"/>
    <x v="7"/>
    <x v="0"/>
    <s v="Kons.kassisööt LOVETT lõhega 100g"/>
    <n v="0.28999999999999998"/>
    <n v="2.9"/>
    <x v="0"/>
    <x v="0"/>
    <x v="0"/>
    <x v="0"/>
  </r>
  <r>
    <s v="lõhe"/>
    <x v="8"/>
    <x v="0"/>
    <s v="Kons.kassisööt LOVETT lõhega 100g"/>
    <n v="0.28999999999999998"/>
    <n v="2.9"/>
    <x v="0"/>
    <x v="0"/>
    <x v="0"/>
    <x v="0"/>
  </r>
  <r>
    <s v="lõhe"/>
    <x v="5"/>
    <x v="0"/>
    <s v="Kassi kuivtoit MY LOVE kana 300g"/>
    <n v="0.89"/>
    <n v="2.97"/>
    <x v="0"/>
    <x v="0"/>
    <x v="0"/>
    <x v="0"/>
  </r>
  <r>
    <s v="lõhe"/>
    <x v="6"/>
    <x v="0"/>
    <s v="Kassi kuivtoit MY LOVE kana 300g"/>
    <n v="0.89"/>
    <n v="2.97"/>
    <x v="0"/>
    <x v="0"/>
    <x v="0"/>
    <x v="0"/>
  </r>
  <r>
    <s v="lõhe"/>
    <x v="7"/>
    <x v="0"/>
    <s v="Kassi kuivtoit MY LOVE kana 300g"/>
    <n v="0.89"/>
    <n v="2.97"/>
    <x v="0"/>
    <x v="0"/>
    <x v="0"/>
    <x v="0"/>
  </r>
  <r>
    <s v="lõhe"/>
    <x v="8"/>
    <x v="0"/>
    <s v="Kassi kuivtoit MY LOVE kana 300g"/>
    <n v="0.89"/>
    <n v="2.97"/>
    <x v="0"/>
    <x v="0"/>
    <x v="0"/>
    <x v="0"/>
  </r>
  <r>
    <s v="lõhe"/>
    <x v="0"/>
    <x v="1"/>
    <s v="Koeravorst lõhega 500 g"/>
    <n v="1.49"/>
    <n v="2.98"/>
    <x v="0"/>
    <x v="0"/>
    <x v="0"/>
    <x v="0"/>
  </r>
  <r>
    <s v="lõhe"/>
    <x v="1"/>
    <x v="1"/>
    <s v="Koeravorst lõhega 500 g"/>
    <n v="1.49"/>
    <n v="2.98"/>
    <x v="0"/>
    <x v="0"/>
    <x v="0"/>
    <x v="0"/>
  </r>
  <r>
    <s v="lõhe"/>
    <x v="2"/>
    <x v="1"/>
    <s v="Koeravorst lõhega 500 g"/>
    <n v="1.49"/>
    <n v="2.98"/>
    <x v="0"/>
    <x v="0"/>
    <x v="0"/>
    <x v="0"/>
  </r>
  <r>
    <s v="lõhe"/>
    <x v="3"/>
    <x v="1"/>
    <s v="Koeravorst lõhega 500 g"/>
    <n v="1.49"/>
    <n v="2.98"/>
    <x v="0"/>
    <x v="0"/>
    <x v="0"/>
    <x v="0"/>
  </r>
  <r>
    <s v="lõhe"/>
    <x v="5"/>
    <x v="0"/>
    <s v="Külmutatud lõhe supisegu, 800g"/>
    <n v="2.4900000000000002"/>
    <n v="3.11"/>
    <x v="1"/>
    <x v="1"/>
    <x v="1"/>
    <x v="0"/>
  </r>
  <r>
    <s v="lõhe"/>
    <x v="6"/>
    <x v="0"/>
    <s v="Külmutatud lõhe supisegu, 800g"/>
    <n v="2.4900000000000002"/>
    <n v="3.11"/>
    <x v="1"/>
    <x v="1"/>
    <x v="1"/>
    <x v="0"/>
  </r>
  <r>
    <s v="lõhe"/>
    <x v="7"/>
    <x v="0"/>
    <s v="Külmutatud lõhe supisegu, 800g"/>
    <n v="2.4900000000000002"/>
    <n v="3.11"/>
    <x v="1"/>
    <x v="1"/>
    <x v="1"/>
    <x v="0"/>
  </r>
  <r>
    <s v="lõhe"/>
    <x v="8"/>
    <x v="0"/>
    <s v="Külmutatud lõhe supisegu, 800g"/>
    <n v="2.4900000000000002"/>
    <n v="3.11"/>
    <x v="1"/>
    <x v="1"/>
    <x v="1"/>
    <x v="0"/>
  </r>
  <r>
    <s v="lõhe"/>
    <x v="0"/>
    <x v="1"/>
    <s v="Prima Dog koeravorst lõhe ja riisiga 800g"/>
    <n v="2.4900000000000002"/>
    <n v="3.11"/>
    <x v="0"/>
    <x v="0"/>
    <x v="0"/>
    <x v="0"/>
  </r>
  <r>
    <s v="lõhe"/>
    <x v="1"/>
    <x v="1"/>
    <s v="Prima Dog koeravorst lõhe ja riisiga 800g"/>
    <n v="2.4900000000000002"/>
    <n v="3.11"/>
    <x v="0"/>
    <x v="0"/>
    <x v="0"/>
    <x v="0"/>
  </r>
  <r>
    <s v="lõhe"/>
    <x v="2"/>
    <x v="1"/>
    <s v="Prima Dog koeravorst lõhe ja riisiga 800g"/>
    <n v="2.4900000000000002"/>
    <n v="3.11"/>
    <x v="0"/>
    <x v="0"/>
    <x v="0"/>
    <x v="0"/>
  </r>
  <r>
    <s v="lõhe"/>
    <x v="3"/>
    <x v="1"/>
    <s v="Prima Dog koeravorst lõhe ja riisiga 800g"/>
    <n v="2.4900000000000002"/>
    <n v="3.11"/>
    <x v="0"/>
    <x v="0"/>
    <x v="0"/>
    <x v="0"/>
  </r>
  <r>
    <s v="lõhe"/>
    <x v="9"/>
    <x v="0"/>
    <s v="Külmutatud lõhe supisegu, 800g"/>
    <n v="2.4900000000000002"/>
    <n v="3.11"/>
    <x v="1"/>
    <x v="1"/>
    <x v="1"/>
    <x v="0"/>
  </r>
  <r>
    <s v="lõhe"/>
    <x v="10"/>
    <x v="0"/>
    <s v="Külmutatud lõhe supisegu, 800g"/>
    <n v="2.4900000000000002"/>
    <n v="3.11"/>
    <x v="1"/>
    <x v="1"/>
    <x v="1"/>
    <x v="0"/>
  </r>
  <r>
    <s v="lõhe"/>
    <x v="11"/>
    <x v="0"/>
    <s v="Külmutatud lõhe supisegu, 800g"/>
    <n v="2.4900000000000002"/>
    <n v="3.11"/>
    <x v="1"/>
    <x v="1"/>
    <x v="1"/>
    <x v="0"/>
  </r>
  <r>
    <s v="lõhe"/>
    <x v="12"/>
    <x v="0"/>
    <s v="Külmutatud lõhe supisegu, 800g"/>
    <n v="2.4900000000000002"/>
    <n v="3.11"/>
    <x v="1"/>
    <x v="1"/>
    <x v="1"/>
    <x v="0"/>
  </r>
  <r>
    <s v="lõhe"/>
    <x v="13"/>
    <x v="0"/>
    <s v="Külmutatud lõhe supisegu, 800g"/>
    <n v="2.4900000000000002"/>
    <n v="3.11"/>
    <x v="1"/>
    <x v="1"/>
    <x v="1"/>
    <x v="0"/>
  </r>
  <r>
    <s v="lõhe"/>
    <x v="0"/>
    <x v="0"/>
    <s v="Rohel. kivideta oliivid EXTRA LINE 900g"/>
    <n v="2.85"/>
    <n v="3.17"/>
    <x v="0"/>
    <x v="0"/>
    <x v="0"/>
    <x v="0"/>
  </r>
  <r>
    <s v="lõhe"/>
    <x v="1"/>
    <x v="0"/>
    <s v="Rohel. kivideta oliivid EXTRA LINE 900g"/>
    <n v="2.85"/>
    <n v="3.17"/>
    <x v="0"/>
    <x v="0"/>
    <x v="0"/>
    <x v="0"/>
  </r>
  <r>
    <s v="lõhe"/>
    <x v="2"/>
    <x v="0"/>
    <s v="Rohel. kivideta oliivid EXTRA LINE 900g"/>
    <n v="2.85"/>
    <n v="3.17"/>
    <x v="0"/>
    <x v="0"/>
    <x v="0"/>
    <x v="0"/>
  </r>
  <r>
    <s v="lõhe"/>
    <x v="3"/>
    <x v="0"/>
    <s v="Rohel. kivideta oliivid EXTRA LINE 900g"/>
    <n v="2.85"/>
    <n v="3.17"/>
    <x v="0"/>
    <x v="0"/>
    <x v="0"/>
    <x v="0"/>
  </r>
  <r>
    <s v="lõhe"/>
    <x v="4"/>
    <x v="0"/>
    <s v="Rohel. kivideta oliivid EXTRA LINE 900g"/>
    <n v="2.85"/>
    <n v="3.17"/>
    <x v="0"/>
    <x v="0"/>
    <x v="0"/>
    <x v="0"/>
  </r>
  <r>
    <s v="lõhe"/>
    <x v="5"/>
    <x v="0"/>
    <s v="Rohel. kivideta oliivid EXTRA LINE 900g"/>
    <n v="2.85"/>
    <n v="3.17"/>
    <x v="0"/>
    <x v="0"/>
    <x v="0"/>
    <x v="0"/>
  </r>
  <r>
    <s v="lõhe"/>
    <x v="6"/>
    <x v="0"/>
    <s v="Rohel. kivideta oliivid EXTRA LINE 900g"/>
    <n v="2.85"/>
    <n v="3.17"/>
    <x v="0"/>
    <x v="0"/>
    <x v="0"/>
    <x v="0"/>
  </r>
  <r>
    <s v="lõhe"/>
    <x v="7"/>
    <x v="0"/>
    <s v="Rohel. kivideta oliivid EXTRA LINE 900g"/>
    <n v="2.85"/>
    <n v="3.17"/>
    <x v="0"/>
    <x v="0"/>
    <x v="0"/>
    <x v="0"/>
  </r>
  <r>
    <s v="lõhe"/>
    <x v="8"/>
    <x v="0"/>
    <s v="Rohel. kivideta oliivid EXTRA LINE 900g"/>
    <n v="2.85"/>
    <n v="3.17"/>
    <x v="0"/>
    <x v="0"/>
    <x v="0"/>
    <x v="0"/>
  </r>
  <r>
    <s v="lõhe"/>
    <x v="5"/>
    <x v="0"/>
    <s v="Kassisööt MY LOVE kanalih.4x85g"/>
    <n v="1.0900000000000001"/>
    <n v="3.21"/>
    <x v="0"/>
    <x v="0"/>
    <x v="0"/>
    <x v="0"/>
  </r>
  <r>
    <s v="lõhe"/>
    <x v="5"/>
    <x v="0"/>
    <s v="Kassisööt MY LOVE veiseliha 4x85g"/>
    <n v="1.0900000000000001"/>
    <n v="3.21"/>
    <x v="0"/>
    <x v="0"/>
    <x v="0"/>
    <x v="0"/>
  </r>
  <r>
    <s v="lõhe"/>
    <x v="6"/>
    <x v="0"/>
    <s v="Kassisööt MY LOVE kanalih.4x85g"/>
    <n v="1.0900000000000001"/>
    <n v="3.21"/>
    <x v="0"/>
    <x v="0"/>
    <x v="0"/>
    <x v="0"/>
  </r>
  <r>
    <s v="lõhe"/>
    <x v="6"/>
    <x v="0"/>
    <s v="Kassisööt MY LOVE veiseliha 4x85g"/>
    <n v="1.0900000000000001"/>
    <n v="3.21"/>
    <x v="0"/>
    <x v="0"/>
    <x v="0"/>
    <x v="0"/>
  </r>
  <r>
    <s v="lõhe"/>
    <x v="7"/>
    <x v="0"/>
    <s v="Kassisööt MY LOVE kanalih.4x85g"/>
    <n v="1.0900000000000001"/>
    <n v="3.21"/>
    <x v="0"/>
    <x v="0"/>
    <x v="0"/>
    <x v="0"/>
  </r>
  <r>
    <s v="lõhe"/>
    <x v="7"/>
    <x v="0"/>
    <s v="Kassisööt MY LOVE veiseliha 4x85g"/>
    <n v="1.0900000000000001"/>
    <n v="3.21"/>
    <x v="0"/>
    <x v="0"/>
    <x v="0"/>
    <x v="0"/>
  </r>
  <r>
    <s v="lõhe"/>
    <x v="8"/>
    <x v="0"/>
    <s v="Kassisööt MY LOVE kanalih.4x85g"/>
    <n v="1.0900000000000001"/>
    <n v="3.21"/>
    <x v="0"/>
    <x v="0"/>
    <x v="0"/>
    <x v="0"/>
  </r>
  <r>
    <s v="lõhe"/>
    <x v="8"/>
    <x v="0"/>
    <s v="Kassisööt MY LOVE veiseliha 4x85g"/>
    <n v="1.0900000000000001"/>
    <n v="3.21"/>
    <x v="0"/>
    <x v="0"/>
    <x v="0"/>
    <x v="0"/>
  </r>
  <r>
    <s v="lõhe"/>
    <x v="0"/>
    <x v="0"/>
    <s v="Kassikons.FRENDI kastmes lõhega 400g"/>
    <n v="1.29"/>
    <n v="3.23"/>
    <x v="0"/>
    <x v="0"/>
    <x v="0"/>
    <x v="0"/>
  </r>
  <r>
    <s v="lõhe"/>
    <x v="1"/>
    <x v="0"/>
    <s v="Kassikons.FRENDI kastmes lõhega 400g"/>
    <n v="1.29"/>
    <n v="3.23"/>
    <x v="0"/>
    <x v="0"/>
    <x v="0"/>
    <x v="0"/>
  </r>
  <r>
    <s v="lõhe"/>
    <x v="2"/>
    <x v="0"/>
    <s v="Kassikons.FRENDI kastmes lõhega 400g"/>
    <n v="1.29"/>
    <n v="3.23"/>
    <x v="0"/>
    <x v="0"/>
    <x v="0"/>
    <x v="0"/>
  </r>
  <r>
    <s v="lõhe"/>
    <x v="3"/>
    <x v="0"/>
    <s v="Kassikons.FRENDI kastmes lõhega 400g"/>
    <n v="1.29"/>
    <n v="3.23"/>
    <x v="0"/>
    <x v="0"/>
    <x v="0"/>
    <x v="0"/>
  </r>
  <r>
    <s v="lõhe"/>
    <x v="4"/>
    <x v="0"/>
    <s v="Kassikons.FRENDI kastmes lõhega 400g"/>
    <n v="1.29"/>
    <n v="3.23"/>
    <x v="0"/>
    <x v="0"/>
    <x v="0"/>
    <x v="0"/>
  </r>
  <r>
    <s v="lõhe"/>
    <x v="4"/>
    <x v="1"/>
    <s v="Prima Dog koeravorst lõhe ja riisiga 800g"/>
    <n v="2.65"/>
    <n v="3.31"/>
    <x v="0"/>
    <x v="0"/>
    <x v="0"/>
    <x v="0"/>
  </r>
  <r>
    <s v="lõhe"/>
    <x v="5"/>
    <x v="1"/>
    <s v="Prima Dog koeravorst lõhe ja riisiga 800g"/>
    <n v="2.65"/>
    <n v="3.31"/>
    <x v="0"/>
    <x v="0"/>
    <x v="0"/>
    <x v="0"/>
  </r>
  <r>
    <s v="lõhe"/>
    <x v="6"/>
    <x v="1"/>
    <s v="Prima Dog koeravorst lõhe ja riisiga 800g"/>
    <n v="2.65"/>
    <n v="3.31"/>
    <x v="0"/>
    <x v="0"/>
    <x v="0"/>
    <x v="0"/>
  </r>
  <r>
    <s v="lõhe"/>
    <x v="7"/>
    <x v="1"/>
    <s v="Prima Dog koeravorst lõhe ja riisiga 800g"/>
    <n v="2.65"/>
    <n v="3.31"/>
    <x v="0"/>
    <x v="0"/>
    <x v="0"/>
    <x v="0"/>
  </r>
  <r>
    <s v="lõhe"/>
    <x v="8"/>
    <x v="1"/>
    <s v="Prima Dog koeravorst lõhe ja riisiga 800g"/>
    <n v="2.65"/>
    <n v="3.31"/>
    <x v="0"/>
    <x v="0"/>
    <x v="0"/>
    <x v="0"/>
  </r>
  <r>
    <s v="lõhe"/>
    <x v="0"/>
    <x v="1"/>
    <s v="Vici lõhe supikogu 800 g"/>
    <n v="2.69"/>
    <n v="3.36"/>
    <x v="1"/>
    <x v="2"/>
    <x v="3"/>
    <x v="1"/>
  </r>
  <r>
    <s v="lõhe"/>
    <x v="1"/>
    <x v="1"/>
    <s v="Vici lõhe supikogu 800 g"/>
    <n v="2.69"/>
    <n v="3.36"/>
    <x v="1"/>
    <x v="2"/>
    <x v="3"/>
    <x v="1"/>
  </r>
  <r>
    <s v="lõhe"/>
    <x v="2"/>
    <x v="1"/>
    <s v="Vici lõhe supikogu 800 g"/>
    <n v="2.69"/>
    <n v="3.36"/>
    <x v="1"/>
    <x v="2"/>
    <x v="3"/>
    <x v="1"/>
  </r>
  <r>
    <s v="lõhe"/>
    <x v="3"/>
    <x v="1"/>
    <s v="Vici lõhe supikogu 800 g"/>
    <n v="2.69"/>
    <n v="3.36"/>
    <x v="1"/>
    <x v="2"/>
    <x v="3"/>
    <x v="1"/>
  </r>
  <r>
    <s v="lõhe"/>
    <x v="4"/>
    <x v="1"/>
    <s v="Vici lõhe supikogu 800 g"/>
    <n v="2.69"/>
    <n v="3.36"/>
    <x v="1"/>
    <x v="2"/>
    <x v="3"/>
    <x v="1"/>
  </r>
  <r>
    <s v="lõhe"/>
    <x v="5"/>
    <x v="1"/>
    <s v="Vici lõhe supikogu 800 g"/>
    <n v="2.69"/>
    <n v="3.36"/>
    <x v="1"/>
    <x v="2"/>
    <x v="3"/>
    <x v="1"/>
  </r>
  <r>
    <s v="lõhe"/>
    <x v="6"/>
    <x v="1"/>
    <s v="Vici lõhe supikogu 800 g"/>
    <n v="2.69"/>
    <n v="3.36"/>
    <x v="1"/>
    <x v="2"/>
    <x v="3"/>
    <x v="1"/>
  </r>
  <r>
    <s v="lõhe"/>
    <x v="7"/>
    <x v="1"/>
    <s v="Vici lõhe supikogu 800 g"/>
    <n v="2.69"/>
    <n v="3.36"/>
    <x v="1"/>
    <x v="2"/>
    <x v="3"/>
    <x v="1"/>
  </r>
  <r>
    <s v="lõhe"/>
    <x v="8"/>
    <x v="1"/>
    <s v="Vici lõhe supikogu 800 g"/>
    <n v="2.69"/>
    <n v="3.36"/>
    <x v="1"/>
    <x v="2"/>
    <x v="3"/>
    <x v="1"/>
  </r>
  <r>
    <s v="lõhe"/>
    <x v="9"/>
    <x v="1"/>
    <s v="Vici lõhe supikogu 800 g"/>
    <n v="2.69"/>
    <n v="3.36"/>
    <x v="1"/>
    <x v="2"/>
    <x v="3"/>
    <x v="1"/>
  </r>
  <r>
    <s v="lõhe"/>
    <x v="10"/>
    <x v="1"/>
    <s v="Vici lõhe supikogu 800 g"/>
    <n v="2.69"/>
    <n v="3.36"/>
    <x v="1"/>
    <x v="2"/>
    <x v="3"/>
    <x v="1"/>
  </r>
  <r>
    <s v="lõhe"/>
    <x v="11"/>
    <x v="1"/>
    <s v="Vici lõhe supikogu 800 g"/>
    <n v="2.69"/>
    <n v="3.36"/>
    <x v="1"/>
    <x v="2"/>
    <x v="3"/>
    <x v="1"/>
  </r>
  <r>
    <s v="lõhe"/>
    <x v="12"/>
    <x v="1"/>
    <s v="Vici lõhe supikogu 800 g"/>
    <n v="2.69"/>
    <n v="3.36"/>
    <x v="1"/>
    <x v="2"/>
    <x v="3"/>
    <x v="1"/>
  </r>
  <r>
    <s v="lõhe"/>
    <x v="13"/>
    <x v="1"/>
    <s v="Vici lõhe supikogu 800 g"/>
    <n v="2.69"/>
    <n v="3.36"/>
    <x v="1"/>
    <x v="2"/>
    <x v="3"/>
    <x v="1"/>
  </r>
  <r>
    <s v="lõhe"/>
    <x v="5"/>
    <x v="0"/>
    <s v="Kassisööt MY LOVE kala 85g"/>
    <n v="0.28999999999999998"/>
    <n v="3.41"/>
    <x v="0"/>
    <x v="0"/>
    <x v="0"/>
    <x v="0"/>
  </r>
  <r>
    <s v="lõhe"/>
    <x v="5"/>
    <x v="0"/>
    <s v="Kassisööt MY LOVE küülik 85g"/>
    <n v="0.28999999999999998"/>
    <n v="3.41"/>
    <x v="0"/>
    <x v="0"/>
    <x v="0"/>
    <x v="0"/>
  </r>
  <r>
    <s v="lõhe"/>
    <x v="5"/>
    <x v="0"/>
    <s v="Kassisööt MY LOVE kalkun 85g"/>
    <n v="0.28999999999999998"/>
    <n v="3.41"/>
    <x v="0"/>
    <x v="0"/>
    <x v="0"/>
    <x v="0"/>
  </r>
  <r>
    <s v="lõhe"/>
    <x v="5"/>
    <x v="0"/>
    <s v="Kassisööt MY LOVE maksaga kast.85g"/>
    <n v="0.28999999999999998"/>
    <n v="3.41"/>
    <x v="0"/>
    <x v="0"/>
    <x v="0"/>
    <x v="0"/>
  </r>
  <r>
    <s v="lõhe"/>
    <x v="6"/>
    <x v="0"/>
    <s v="Kassisööt MY LOVE kala 85g"/>
    <n v="0.28999999999999998"/>
    <n v="3.41"/>
    <x v="0"/>
    <x v="0"/>
    <x v="0"/>
    <x v="0"/>
  </r>
  <r>
    <s v="lõhe"/>
    <x v="6"/>
    <x v="0"/>
    <s v="Kassisööt MY LOVE küülik 85g"/>
    <n v="0.28999999999999998"/>
    <n v="3.41"/>
    <x v="0"/>
    <x v="0"/>
    <x v="0"/>
    <x v="0"/>
  </r>
  <r>
    <s v="lõhe"/>
    <x v="6"/>
    <x v="0"/>
    <s v="Kassisööt MY LOVE kalkun 85g"/>
    <n v="0.28999999999999998"/>
    <n v="3.41"/>
    <x v="0"/>
    <x v="0"/>
    <x v="0"/>
    <x v="0"/>
  </r>
  <r>
    <s v="lõhe"/>
    <x v="6"/>
    <x v="0"/>
    <s v="Kassisööt MY LOVE maksaga kast.85g"/>
    <n v="0.28999999999999998"/>
    <n v="3.41"/>
    <x v="0"/>
    <x v="0"/>
    <x v="0"/>
    <x v="0"/>
  </r>
  <r>
    <s v="lõhe"/>
    <x v="7"/>
    <x v="0"/>
    <s v="Kassisööt MY LOVE kala 85g"/>
    <n v="0.28999999999999998"/>
    <n v="3.41"/>
    <x v="0"/>
    <x v="0"/>
    <x v="0"/>
    <x v="0"/>
  </r>
  <r>
    <s v="lõhe"/>
    <x v="7"/>
    <x v="0"/>
    <s v="Kassisööt MY LOVE küülik 85g"/>
    <n v="0.28999999999999998"/>
    <n v="3.41"/>
    <x v="0"/>
    <x v="0"/>
    <x v="0"/>
    <x v="0"/>
  </r>
  <r>
    <s v="lõhe"/>
    <x v="7"/>
    <x v="0"/>
    <s v="Kassisööt MY LOVE kalkun 85g"/>
    <n v="0.28999999999999998"/>
    <n v="3.41"/>
    <x v="0"/>
    <x v="0"/>
    <x v="0"/>
    <x v="0"/>
  </r>
  <r>
    <s v="lõhe"/>
    <x v="7"/>
    <x v="0"/>
    <s v="Kassisööt MY LOVE maksaga kast.85g"/>
    <n v="0.28999999999999998"/>
    <n v="3.41"/>
    <x v="0"/>
    <x v="0"/>
    <x v="0"/>
    <x v="0"/>
  </r>
  <r>
    <s v="lõhe"/>
    <x v="8"/>
    <x v="0"/>
    <s v="Kassisööt MY LOVE kala 85g"/>
    <n v="0.28999999999999998"/>
    <n v="3.41"/>
    <x v="0"/>
    <x v="0"/>
    <x v="0"/>
    <x v="0"/>
  </r>
  <r>
    <s v="lõhe"/>
    <x v="8"/>
    <x v="0"/>
    <s v="Kassisööt MY LOVE küülik 85g"/>
    <n v="0.28999999999999998"/>
    <n v="3.41"/>
    <x v="0"/>
    <x v="0"/>
    <x v="0"/>
    <x v="0"/>
  </r>
  <r>
    <s v="lõhe"/>
    <x v="8"/>
    <x v="0"/>
    <s v="Kassisööt MY LOVE kalkun 85g"/>
    <n v="0.28999999999999998"/>
    <n v="3.41"/>
    <x v="0"/>
    <x v="0"/>
    <x v="0"/>
    <x v="0"/>
  </r>
  <r>
    <s v="lõhe"/>
    <x v="8"/>
    <x v="0"/>
    <s v="Kassisööt MY LOVE maksaga kast.85g"/>
    <n v="0.28999999999999998"/>
    <n v="3.41"/>
    <x v="0"/>
    <x v="0"/>
    <x v="0"/>
    <x v="0"/>
  </r>
  <r>
    <s v="lõhe"/>
    <x v="5"/>
    <x v="0"/>
    <s v="Koerasööt MY LOVE kalkun 4x100g"/>
    <n v="1.39"/>
    <n v="3.48"/>
    <x v="0"/>
    <x v="0"/>
    <x v="0"/>
    <x v="0"/>
  </r>
  <r>
    <s v="lõhe"/>
    <x v="5"/>
    <x v="0"/>
    <s v="Koerasööt MY LOVE veiseliha 4x100g"/>
    <n v="1.39"/>
    <n v="3.48"/>
    <x v="0"/>
    <x v="0"/>
    <x v="0"/>
    <x v="0"/>
  </r>
  <r>
    <s v="lõhe"/>
    <x v="6"/>
    <x v="0"/>
    <s v="Koerasööt MY LOVE kalkun 4x100g"/>
    <n v="1.39"/>
    <n v="3.48"/>
    <x v="0"/>
    <x v="0"/>
    <x v="0"/>
    <x v="0"/>
  </r>
  <r>
    <s v="lõhe"/>
    <x v="6"/>
    <x v="0"/>
    <s v="Koerasööt MY LOVE veiseliha 4x100g"/>
    <n v="1.39"/>
    <n v="3.48"/>
    <x v="0"/>
    <x v="0"/>
    <x v="0"/>
    <x v="0"/>
  </r>
  <r>
    <s v="lõhe"/>
    <x v="7"/>
    <x v="0"/>
    <s v="Koerasööt MY LOVE kalkun 4x100g"/>
    <n v="1.39"/>
    <n v="3.48"/>
    <x v="0"/>
    <x v="0"/>
    <x v="0"/>
    <x v="0"/>
  </r>
  <r>
    <s v="lõhe"/>
    <x v="7"/>
    <x v="0"/>
    <s v="Koerasööt MY LOVE veiseliha 4x100g"/>
    <n v="1.39"/>
    <n v="3.48"/>
    <x v="0"/>
    <x v="0"/>
    <x v="0"/>
    <x v="0"/>
  </r>
  <r>
    <s v="lõhe"/>
    <x v="8"/>
    <x v="0"/>
    <s v="Koerasööt MY LOVE kalkun 4x100g"/>
    <n v="1.39"/>
    <n v="3.48"/>
    <x v="0"/>
    <x v="0"/>
    <x v="0"/>
    <x v="0"/>
  </r>
  <r>
    <s v="lõhe"/>
    <x v="8"/>
    <x v="0"/>
    <s v="Koerasööt MY LOVE veiseliha 4x100g"/>
    <n v="1.39"/>
    <n v="3.48"/>
    <x v="0"/>
    <x v="0"/>
    <x v="0"/>
    <x v="0"/>
  </r>
  <r>
    <s v="lõhe"/>
    <x v="6"/>
    <x v="0"/>
    <s v="Kuumsuits.lõhe selgroog OCEAN, kg"/>
    <n v="3.49"/>
    <n v="3.49"/>
    <x v="1"/>
    <x v="3"/>
    <x v="4"/>
    <x v="0"/>
  </r>
  <r>
    <s v="lõhe"/>
    <x v="7"/>
    <x v="0"/>
    <s v="Kuumsuits.lõhe selgroog OCEAN, kg"/>
    <n v="3.49"/>
    <n v="3.49"/>
    <x v="1"/>
    <x v="3"/>
    <x v="4"/>
    <x v="0"/>
  </r>
  <r>
    <s v="lõhe"/>
    <x v="8"/>
    <x v="0"/>
    <s v="Kuumsuits.lõhe selgroog OCEAN, kg"/>
    <n v="3.49"/>
    <n v="3.49"/>
    <x v="1"/>
    <x v="3"/>
    <x v="4"/>
    <x v="0"/>
  </r>
  <r>
    <s v="lõhe"/>
    <x v="9"/>
    <x v="0"/>
    <s v="Kuumsuits.lõhe selgroog OCEAN, kg"/>
    <n v="3.49"/>
    <n v="3.49"/>
    <x v="1"/>
    <x v="3"/>
    <x v="4"/>
    <x v="0"/>
  </r>
  <r>
    <s v="lõhe"/>
    <x v="10"/>
    <x v="0"/>
    <s v="Kuumsuits.lõhe selgroog OCEAN, kg"/>
    <n v="3.49"/>
    <n v="3.49"/>
    <x v="1"/>
    <x v="3"/>
    <x v="4"/>
    <x v="0"/>
  </r>
  <r>
    <s v="forell"/>
    <x v="0"/>
    <x v="2"/>
    <s v="Kassisööt lõhe.tursk.NutriBalance 415g"/>
    <n v="1.45"/>
    <n v="3.49"/>
    <x v="0"/>
    <x v="0"/>
    <x v="0"/>
    <x v="0"/>
  </r>
  <r>
    <s v="forell"/>
    <x v="1"/>
    <x v="2"/>
    <s v="Kassisööt lõhe.tursk.NutriBalance 415g"/>
    <n v="1.45"/>
    <n v="3.49"/>
    <x v="0"/>
    <x v="0"/>
    <x v="0"/>
    <x v="0"/>
  </r>
  <r>
    <s v="forell"/>
    <x v="2"/>
    <x v="2"/>
    <s v="Kassisööt lõhe.tursk.NutriBalance 415g"/>
    <n v="1.45"/>
    <n v="3.49"/>
    <x v="0"/>
    <x v="0"/>
    <x v="0"/>
    <x v="0"/>
  </r>
  <r>
    <s v="forell"/>
    <x v="3"/>
    <x v="2"/>
    <s v="Kassisööt lõhe.tursk.NutriBalance 415g"/>
    <n v="1.45"/>
    <n v="3.49"/>
    <x v="0"/>
    <x v="0"/>
    <x v="0"/>
    <x v="0"/>
  </r>
  <r>
    <s v="forell"/>
    <x v="4"/>
    <x v="2"/>
    <s v="Kassisööt lõhe.tursk.NutriBalance 415g"/>
    <n v="1.45"/>
    <n v="3.49"/>
    <x v="0"/>
    <x v="0"/>
    <x v="0"/>
    <x v="0"/>
  </r>
  <r>
    <s v="forell"/>
    <x v="5"/>
    <x v="2"/>
    <s v="Kassisööt lõhe.tursk.NutriBalance 415g"/>
    <n v="1.45"/>
    <n v="3.49"/>
    <x v="0"/>
    <x v="0"/>
    <x v="0"/>
    <x v="0"/>
  </r>
  <r>
    <s v="forell"/>
    <x v="6"/>
    <x v="2"/>
    <s v="Kassisööt lõhe.tursk.NutriBalance 415g"/>
    <n v="1.45"/>
    <n v="3.49"/>
    <x v="0"/>
    <x v="0"/>
    <x v="0"/>
    <x v="0"/>
  </r>
  <r>
    <s v="forell"/>
    <x v="7"/>
    <x v="2"/>
    <s v="Kassisööt lõhe.tursk.NutriBalance 415g"/>
    <n v="1.45"/>
    <n v="3.49"/>
    <x v="0"/>
    <x v="0"/>
    <x v="0"/>
    <x v="0"/>
  </r>
  <r>
    <s v="forell"/>
    <x v="8"/>
    <x v="2"/>
    <s v="Kassisööt lõhe.tursk.NutriBalance 415g"/>
    <n v="1.45"/>
    <n v="3.49"/>
    <x v="0"/>
    <x v="0"/>
    <x v="0"/>
    <x v="0"/>
  </r>
  <r>
    <s v="lõhe"/>
    <x v="5"/>
    <x v="0"/>
    <s v="Kassitoit ARDOUR lõhe-kodulinnud 4x85g"/>
    <n v="1.19"/>
    <n v="3.5"/>
    <x v="0"/>
    <x v="0"/>
    <x v="0"/>
    <x v="0"/>
  </r>
  <r>
    <s v="lõhe"/>
    <x v="6"/>
    <x v="0"/>
    <s v="Kassitoit ARDOUR lõhe-kodulinnud 4x85g"/>
    <n v="1.19"/>
    <n v="3.5"/>
    <x v="0"/>
    <x v="0"/>
    <x v="0"/>
    <x v="0"/>
  </r>
  <r>
    <s v="lõhe"/>
    <x v="7"/>
    <x v="0"/>
    <s v="Kassitoit ARDOUR lõhe-kodulinnud 4x85g"/>
    <n v="1.19"/>
    <n v="3.5"/>
    <x v="0"/>
    <x v="0"/>
    <x v="0"/>
    <x v="0"/>
  </r>
  <r>
    <s v="lõhe"/>
    <x v="8"/>
    <x v="0"/>
    <s v="Kassitoit ARDOUR lõhe-kodulinnud 4x85g"/>
    <n v="1.19"/>
    <n v="3.5"/>
    <x v="0"/>
    <x v="0"/>
    <x v="0"/>
    <x v="0"/>
  </r>
  <r>
    <s v="lõhe"/>
    <x v="0"/>
    <x v="2"/>
    <s v="Lõhesupisegu külmutatud Junga 800g"/>
    <n v="2.85"/>
    <n v="3.56"/>
    <x v="1"/>
    <x v="1"/>
    <x v="1"/>
    <x v="0"/>
  </r>
  <r>
    <s v="lõhe"/>
    <x v="1"/>
    <x v="2"/>
    <s v="Lõhesupisegu külmutatud Junga 800g"/>
    <n v="2.85"/>
    <n v="3.56"/>
    <x v="1"/>
    <x v="1"/>
    <x v="1"/>
    <x v="0"/>
  </r>
  <r>
    <s v="lõhe"/>
    <x v="2"/>
    <x v="2"/>
    <s v="Lõhesupisegu külmutatud Junga 800g"/>
    <n v="2.85"/>
    <n v="3.56"/>
    <x v="1"/>
    <x v="1"/>
    <x v="1"/>
    <x v="0"/>
  </r>
  <r>
    <s v="lõhe"/>
    <x v="3"/>
    <x v="2"/>
    <s v="Lõhesupisegu külmutatud Junga 800g"/>
    <n v="2.85"/>
    <n v="3.56"/>
    <x v="1"/>
    <x v="1"/>
    <x v="1"/>
    <x v="0"/>
  </r>
  <r>
    <s v="lõhe"/>
    <x v="4"/>
    <x v="2"/>
    <s v="Lõhesupisegu külmutatud Junga 800g"/>
    <n v="2.85"/>
    <n v="3.56"/>
    <x v="1"/>
    <x v="1"/>
    <x v="1"/>
    <x v="0"/>
  </r>
  <r>
    <s v="lõhe"/>
    <x v="5"/>
    <x v="2"/>
    <s v="Lõhesupisegu külmutatud Junga 800g"/>
    <n v="2.85"/>
    <n v="3.56"/>
    <x v="1"/>
    <x v="1"/>
    <x v="1"/>
    <x v="0"/>
  </r>
  <r>
    <s v="lõhe"/>
    <x v="6"/>
    <x v="2"/>
    <s v="Lõhesupisegu külmutatud Junga 800g"/>
    <n v="2.85"/>
    <n v="3.56"/>
    <x v="1"/>
    <x v="1"/>
    <x v="1"/>
    <x v="0"/>
  </r>
  <r>
    <s v="lõhe"/>
    <x v="7"/>
    <x v="2"/>
    <s v="Lõhesupisegu külmutatud Junga 800g"/>
    <n v="2.85"/>
    <n v="3.56"/>
    <x v="1"/>
    <x v="1"/>
    <x v="1"/>
    <x v="0"/>
  </r>
  <r>
    <s v="lõhe"/>
    <x v="8"/>
    <x v="2"/>
    <s v="Lõhesupisegu külmutatud Junga 800g"/>
    <n v="2.85"/>
    <n v="3.56"/>
    <x v="1"/>
    <x v="1"/>
    <x v="1"/>
    <x v="0"/>
  </r>
  <r>
    <s v="lõhe"/>
    <x v="9"/>
    <x v="2"/>
    <s v="Lõhesupisegu külmutatud Junga 800g"/>
    <n v="2.85"/>
    <n v="3.56"/>
    <x v="1"/>
    <x v="1"/>
    <x v="1"/>
    <x v="0"/>
  </r>
  <r>
    <s v="lõhe"/>
    <x v="10"/>
    <x v="2"/>
    <s v="Lõhesupisegu külmutatud Junga 800g"/>
    <n v="2.85"/>
    <n v="3.56"/>
    <x v="1"/>
    <x v="1"/>
    <x v="1"/>
    <x v="0"/>
  </r>
  <r>
    <s v="lõhe"/>
    <x v="11"/>
    <x v="2"/>
    <s v="Lõhesupisegu külmutatud Junga 800g"/>
    <n v="2.85"/>
    <n v="3.56"/>
    <x v="1"/>
    <x v="1"/>
    <x v="1"/>
    <x v="0"/>
  </r>
  <r>
    <s v="lõhe"/>
    <x v="12"/>
    <x v="2"/>
    <s v="Lõhesupisegu külmutatud Junga 800g"/>
    <n v="2.85"/>
    <n v="3.56"/>
    <x v="1"/>
    <x v="1"/>
    <x v="1"/>
    <x v="0"/>
  </r>
  <r>
    <s v="lõhe"/>
    <x v="13"/>
    <x v="2"/>
    <s v="Lõhesupisegu külmutatud Junga 800g"/>
    <n v="2.85"/>
    <n v="3.56"/>
    <x v="1"/>
    <x v="1"/>
    <x v="1"/>
    <x v="0"/>
  </r>
  <r>
    <s v="lõhe"/>
    <x v="0"/>
    <x v="1"/>
    <s v="Lõhemass külmutatud 1 kg"/>
    <n v="3.59"/>
    <n v="3.59"/>
    <x v="1"/>
    <x v="2"/>
    <x v="2"/>
    <x v="0"/>
  </r>
  <r>
    <s v="lõhe"/>
    <x v="1"/>
    <x v="1"/>
    <s v="Lõhemass külmutatud 1 kg"/>
    <n v="3.59"/>
    <n v="3.59"/>
    <x v="1"/>
    <x v="2"/>
    <x v="2"/>
    <x v="0"/>
  </r>
  <r>
    <s v="lõhe"/>
    <x v="2"/>
    <x v="1"/>
    <s v="Lõhemass külmutatud 1 kg"/>
    <n v="3.59"/>
    <n v="3.59"/>
    <x v="1"/>
    <x v="2"/>
    <x v="2"/>
    <x v="0"/>
  </r>
  <r>
    <s v="lõhe"/>
    <x v="3"/>
    <x v="1"/>
    <s v="Lõhemass külmutatud 1 kg"/>
    <n v="3.59"/>
    <n v="3.59"/>
    <x v="1"/>
    <x v="2"/>
    <x v="2"/>
    <x v="0"/>
  </r>
  <r>
    <s v="lõhe"/>
    <x v="4"/>
    <x v="1"/>
    <s v="Lõhemass külmutatud 1 kg"/>
    <n v="3.59"/>
    <n v="3.59"/>
    <x v="1"/>
    <x v="2"/>
    <x v="2"/>
    <x v="0"/>
  </r>
  <r>
    <s v="lõhe"/>
    <x v="5"/>
    <x v="1"/>
    <s v="Lõhemass külmutatud 1 kg"/>
    <n v="3.59"/>
    <n v="3.59"/>
    <x v="1"/>
    <x v="2"/>
    <x v="2"/>
    <x v="0"/>
  </r>
  <r>
    <s v="lõhe"/>
    <x v="6"/>
    <x v="1"/>
    <s v="Lõhemass külmutatud 1 kg"/>
    <n v="3.59"/>
    <n v="3.59"/>
    <x v="1"/>
    <x v="2"/>
    <x v="2"/>
    <x v="0"/>
  </r>
  <r>
    <s v="lõhe"/>
    <x v="7"/>
    <x v="1"/>
    <s v="Lõhemass külmutatud 1 kg"/>
    <n v="3.59"/>
    <n v="3.59"/>
    <x v="1"/>
    <x v="2"/>
    <x v="2"/>
    <x v="0"/>
  </r>
  <r>
    <s v="lõhe"/>
    <x v="8"/>
    <x v="1"/>
    <s v="Lõhemass külmutatud 1 kg"/>
    <n v="3.59"/>
    <n v="3.59"/>
    <x v="1"/>
    <x v="2"/>
    <x v="2"/>
    <x v="0"/>
  </r>
  <r>
    <s v="lõhe"/>
    <x v="9"/>
    <x v="1"/>
    <s v="Lõhemass külmutatud 1 kg"/>
    <n v="3.59"/>
    <n v="3.59"/>
    <x v="1"/>
    <x v="2"/>
    <x v="2"/>
    <x v="0"/>
  </r>
  <r>
    <s v="lõhe"/>
    <x v="10"/>
    <x v="1"/>
    <s v="Lõhemass külmutatud 1 kg"/>
    <n v="3.59"/>
    <n v="3.59"/>
    <x v="1"/>
    <x v="2"/>
    <x v="2"/>
    <x v="0"/>
  </r>
  <r>
    <s v="lõhe"/>
    <x v="11"/>
    <x v="1"/>
    <s v="Lõhemass külmutatud 1 kg"/>
    <n v="3.59"/>
    <n v="3.59"/>
    <x v="1"/>
    <x v="2"/>
    <x v="2"/>
    <x v="0"/>
  </r>
  <r>
    <s v="lõhe"/>
    <x v="12"/>
    <x v="1"/>
    <s v="Lõhemass külmutatud 1 kg"/>
    <n v="3.59"/>
    <n v="3.59"/>
    <x v="1"/>
    <x v="2"/>
    <x v="2"/>
    <x v="0"/>
  </r>
  <r>
    <s v="lõhe"/>
    <x v="13"/>
    <x v="1"/>
    <s v="Lõhemass külmutatud 1 kg"/>
    <n v="3.59"/>
    <n v="3.59"/>
    <x v="1"/>
    <x v="2"/>
    <x v="2"/>
    <x v="0"/>
  </r>
  <r>
    <s v="lõhe"/>
    <x v="0"/>
    <x v="1"/>
    <s v="Kuivtoit kassidele lõhe, pollaki ja köögiviljaga 2 kg"/>
    <n v="7.49"/>
    <n v="3.75"/>
    <x v="0"/>
    <x v="0"/>
    <x v="0"/>
    <x v="0"/>
  </r>
  <r>
    <s v="lõhe"/>
    <x v="1"/>
    <x v="1"/>
    <s v="Kuivtoit kassidele lõhe, pollaki ja köögiviljaga 2 kg"/>
    <n v="7.49"/>
    <n v="3.75"/>
    <x v="0"/>
    <x v="0"/>
    <x v="0"/>
    <x v="0"/>
  </r>
  <r>
    <s v="lõhe"/>
    <x v="2"/>
    <x v="1"/>
    <s v="Kuivtoit kassidele lõhe, pollaki ja köögiviljaga 2 kg"/>
    <n v="7.49"/>
    <n v="3.75"/>
    <x v="0"/>
    <x v="0"/>
    <x v="0"/>
    <x v="0"/>
  </r>
  <r>
    <s v="lõhe"/>
    <x v="3"/>
    <x v="1"/>
    <s v="Kuivtoit kassidele lõhe, pollaki ja köögiviljaga 2 kg"/>
    <n v="7.49"/>
    <n v="3.75"/>
    <x v="0"/>
    <x v="0"/>
    <x v="0"/>
    <x v="0"/>
  </r>
  <r>
    <s v="lõhe"/>
    <x v="4"/>
    <x v="1"/>
    <s v="Kuivtoit kassidele lõhe, pollaki ja köögiviljaga 2 kg"/>
    <n v="7.68"/>
    <n v="3.84"/>
    <x v="0"/>
    <x v="0"/>
    <x v="0"/>
    <x v="0"/>
  </r>
  <r>
    <s v="lõhe"/>
    <x v="5"/>
    <x v="1"/>
    <s v="Kuivtoit kassidele lõhe, pollaki ja köögiviljaga 2 kg"/>
    <n v="7.68"/>
    <n v="3.84"/>
    <x v="0"/>
    <x v="0"/>
    <x v="0"/>
    <x v="0"/>
  </r>
  <r>
    <s v="lõhe"/>
    <x v="6"/>
    <x v="1"/>
    <s v="Kuivtoit kassidele lõhe, pollaki ja köögiviljaga 2 kg"/>
    <n v="7.68"/>
    <n v="3.84"/>
    <x v="0"/>
    <x v="0"/>
    <x v="0"/>
    <x v="0"/>
  </r>
  <r>
    <s v="lõhe"/>
    <x v="7"/>
    <x v="1"/>
    <s v="Kuivtoit kassidele lõhe, pollaki ja köögiviljaga 2 kg"/>
    <n v="7.68"/>
    <n v="3.84"/>
    <x v="0"/>
    <x v="0"/>
    <x v="0"/>
    <x v="0"/>
  </r>
  <r>
    <s v="lõhe"/>
    <x v="8"/>
    <x v="1"/>
    <s v="Kuivtoit kassidele lõhe, pollaki ja köögiviljaga 2 kg"/>
    <n v="7.68"/>
    <n v="3.84"/>
    <x v="0"/>
    <x v="0"/>
    <x v="0"/>
    <x v="0"/>
  </r>
  <r>
    <s v="lõhe"/>
    <x v="0"/>
    <x v="0"/>
    <s v="Kons.kassisööt LOVETT lõhega 100g"/>
    <n v="0.39"/>
    <n v="3.9"/>
    <x v="0"/>
    <x v="0"/>
    <x v="0"/>
    <x v="0"/>
  </r>
  <r>
    <s v="lõhe"/>
    <x v="1"/>
    <x v="0"/>
    <s v="Kons.kassisööt LOVETT lõhega 100g"/>
    <n v="0.39"/>
    <n v="3.9"/>
    <x v="0"/>
    <x v="0"/>
    <x v="0"/>
    <x v="0"/>
  </r>
  <r>
    <s v="lõhe"/>
    <x v="2"/>
    <x v="0"/>
    <s v="Kons.kassisööt LOVETT lõhega 100g"/>
    <n v="0.39"/>
    <n v="3.9"/>
    <x v="0"/>
    <x v="0"/>
    <x v="0"/>
    <x v="0"/>
  </r>
  <r>
    <s v="lõhe"/>
    <x v="3"/>
    <x v="0"/>
    <s v="Kons.kassisööt LOVETT lõhega 100g"/>
    <n v="0.39"/>
    <n v="3.9"/>
    <x v="0"/>
    <x v="0"/>
    <x v="0"/>
    <x v="0"/>
  </r>
  <r>
    <s v="lõhe"/>
    <x v="4"/>
    <x v="0"/>
    <s v="Kons.kassisööt LOVETT lõhega 100g"/>
    <n v="0.39"/>
    <n v="3.9"/>
    <x v="0"/>
    <x v="0"/>
    <x v="0"/>
    <x v="0"/>
  </r>
  <r>
    <s v="lõhe"/>
    <x v="0"/>
    <x v="1"/>
    <s v="Kuivtoit koertele lõhega 12kg"/>
    <n v="49.99"/>
    <n v="4.17"/>
    <x v="0"/>
    <x v="0"/>
    <x v="0"/>
    <x v="0"/>
  </r>
  <r>
    <s v="lõhe"/>
    <x v="1"/>
    <x v="1"/>
    <s v="Kuivtoit koertele lõhega 12kg"/>
    <n v="49.99"/>
    <n v="4.17"/>
    <x v="0"/>
    <x v="0"/>
    <x v="0"/>
    <x v="0"/>
  </r>
  <r>
    <s v="lõhe"/>
    <x v="2"/>
    <x v="1"/>
    <s v="Kuivtoit koertele lõhega 12kg"/>
    <n v="49.99"/>
    <n v="4.17"/>
    <x v="0"/>
    <x v="0"/>
    <x v="0"/>
    <x v="0"/>
  </r>
  <r>
    <s v="lõhe"/>
    <x v="3"/>
    <x v="1"/>
    <s v="Kuivtoit koertele lõhega 12kg"/>
    <n v="49.99"/>
    <n v="4.17"/>
    <x v="0"/>
    <x v="0"/>
    <x v="0"/>
    <x v="0"/>
  </r>
  <r>
    <s v="lõhe"/>
    <x v="4"/>
    <x v="1"/>
    <s v="Kuivtoit koertele lõhega 12kg"/>
    <n v="49.99"/>
    <n v="4.17"/>
    <x v="0"/>
    <x v="0"/>
    <x v="0"/>
    <x v="0"/>
  </r>
  <r>
    <s v="lõhe"/>
    <x v="5"/>
    <x v="1"/>
    <s v="Kuivtoit koertele lõhega 12kg"/>
    <n v="49.99"/>
    <n v="4.17"/>
    <x v="0"/>
    <x v="0"/>
    <x v="0"/>
    <x v="0"/>
  </r>
  <r>
    <s v="lõhe"/>
    <x v="6"/>
    <x v="1"/>
    <s v="Kuivtoit koertele lõhega 12kg"/>
    <n v="49.99"/>
    <n v="4.17"/>
    <x v="0"/>
    <x v="0"/>
    <x v="0"/>
    <x v="0"/>
  </r>
  <r>
    <s v="lõhe"/>
    <x v="7"/>
    <x v="1"/>
    <s v="Kuivtoit koertele lõhega 12kg"/>
    <n v="49.99"/>
    <n v="4.17"/>
    <x v="0"/>
    <x v="0"/>
    <x v="0"/>
    <x v="0"/>
  </r>
  <r>
    <s v="lõhe"/>
    <x v="8"/>
    <x v="1"/>
    <s v="Kuivtoit koertele lõhega 12kg"/>
    <n v="49.99"/>
    <n v="4.17"/>
    <x v="0"/>
    <x v="0"/>
    <x v="0"/>
    <x v="0"/>
  </r>
  <r>
    <s v="lõhe"/>
    <x v="1"/>
    <x v="0"/>
    <s v="Kuumsuits.lõhe selgroog OCEAN, kg"/>
    <n v="4.25"/>
    <n v="4.25"/>
    <x v="1"/>
    <x v="3"/>
    <x v="4"/>
    <x v="0"/>
  </r>
  <r>
    <s v="lõhe"/>
    <x v="2"/>
    <x v="0"/>
    <s v="Kuumsuits.lõhe selgroog OCEAN, kg"/>
    <n v="4.25"/>
    <n v="4.25"/>
    <x v="1"/>
    <x v="3"/>
    <x v="4"/>
    <x v="0"/>
  </r>
  <r>
    <s v="lõhe"/>
    <x v="3"/>
    <x v="0"/>
    <s v="Kuumsuits.lõhe selgroog OCEAN, kg"/>
    <n v="4.25"/>
    <n v="4.25"/>
    <x v="1"/>
    <x v="3"/>
    <x v="4"/>
    <x v="0"/>
  </r>
  <r>
    <s v="lõhe"/>
    <x v="4"/>
    <x v="0"/>
    <s v="Kuumsuits.lõhe selgroog OCEAN, kg"/>
    <n v="4.25"/>
    <n v="4.25"/>
    <x v="1"/>
    <x v="3"/>
    <x v="4"/>
    <x v="0"/>
  </r>
  <r>
    <s v="lõhe"/>
    <x v="0"/>
    <x v="0"/>
    <s v="Rohel. kivideta oliivid EXTRA LINE,280g"/>
    <n v="1.19"/>
    <n v="4.25"/>
    <x v="0"/>
    <x v="0"/>
    <x v="0"/>
    <x v="0"/>
  </r>
  <r>
    <s v="lõhe"/>
    <x v="1"/>
    <x v="0"/>
    <s v="Rohel. kivideta oliivid EXTRA LINE,280g"/>
    <n v="1.19"/>
    <n v="4.25"/>
    <x v="0"/>
    <x v="0"/>
    <x v="0"/>
    <x v="0"/>
  </r>
  <r>
    <s v="lõhe"/>
    <x v="2"/>
    <x v="0"/>
    <s v="Rohel. kivideta oliivid EXTRA LINE,280g"/>
    <n v="1.19"/>
    <n v="4.25"/>
    <x v="0"/>
    <x v="0"/>
    <x v="0"/>
    <x v="0"/>
  </r>
  <r>
    <s v="lõhe"/>
    <x v="3"/>
    <x v="0"/>
    <s v="Rohel. kivideta oliivid EXTRA LINE,280g"/>
    <n v="1.19"/>
    <n v="4.25"/>
    <x v="0"/>
    <x v="0"/>
    <x v="0"/>
    <x v="0"/>
  </r>
  <r>
    <s v="lõhe"/>
    <x v="4"/>
    <x v="0"/>
    <s v="Rohel. kivideta oliivid EXTRA LINE,280g"/>
    <n v="1.19"/>
    <n v="4.25"/>
    <x v="0"/>
    <x v="0"/>
    <x v="0"/>
    <x v="0"/>
  </r>
  <r>
    <s v="lõhe"/>
    <x v="5"/>
    <x v="0"/>
    <s v="Rohel. kivideta oliivid EXTRA LINE,280g"/>
    <n v="1.19"/>
    <n v="4.25"/>
    <x v="0"/>
    <x v="0"/>
    <x v="0"/>
    <x v="0"/>
  </r>
  <r>
    <s v="lõhe"/>
    <x v="6"/>
    <x v="0"/>
    <s v="Rohel. kivideta oliivid EXTRA LINE,280g"/>
    <n v="1.19"/>
    <n v="4.25"/>
    <x v="0"/>
    <x v="0"/>
    <x v="0"/>
    <x v="0"/>
  </r>
  <r>
    <s v="lõhe"/>
    <x v="7"/>
    <x v="0"/>
    <s v="Rohel. kivideta oliivid EXTRA LINE,280g"/>
    <n v="1.19"/>
    <n v="4.25"/>
    <x v="0"/>
    <x v="0"/>
    <x v="0"/>
    <x v="0"/>
  </r>
  <r>
    <s v="lõhe"/>
    <x v="8"/>
    <x v="0"/>
    <s v="Rohel. kivideta oliivid EXTRA LINE,280g"/>
    <n v="1.19"/>
    <n v="4.25"/>
    <x v="0"/>
    <x v="0"/>
    <x v="0"/>
    <x v="0"/>
  </r>
  <r>
    <s v="lõhe"/>
    <x v="0"/>
    <x v="2"/>
    <s v="Lõhemass külmutatud Viči 1kg"/>
    <n v="4.29"/>
    <n v="4.29"/>
    <x v="1"/>
    <x v="2"/>
    <x v="2"/>
    <x v="0"/>
  </r>
  <r>
    <s v="lõhe"/>
    <x v="1"/>
    <x v="2"/>
    <s v="Lõhemass külmutatud Viči 1kg"/>
    <n v="4.29"/>
    <n v="4.29"/>
    <x v="1"/>
    <x v="2"/>
    <x v="2"/>
    <x v="0"/>
  </r>
  <r>
    <s v="lõhe"/>
    <x v="2"/>
    <x v="2"/>
    <s v="Lõhemass külmutatud Viči 1kg"/>
    <n v="4.29"/>
    <n v="4.29"/>
    <x v="1"/>
    <x v="2"/>
    <x v="2"/>
    <x v="0"/>
  </r>
  <r>
    <s v="lõhe"/>
    <x v="3"/>
    <x v="2"/>
    <s v="Lõhemass külmutatud Viči 1kg"/>
    <n v="4.29"/>
    <n v="4.29"/>
    <x v="1"/>
    <x v="2"/>
    <x v="2"/>
    <x v="0"/>
  </r>
  <r>
    <s v="lõhe"/>
    <x v="4"/>
    <x v="2"/>
    <s v="Lõhemass külmutatud Viči 1kg"/>
    <n v="4.29"/>
    <n v="4.29"/>
    <x v="1"/>
    <x v="2"/>
    <x v="2"/>
    <x v="0"/>
  </r>
  <r>
    <s v="lõhe"/>
    <x v="5"/>
    <x v="2"/>
    <s v="Lõhemass külmutatud Viči 1kg"/>
    <n v="4.29"/>
    <n v="4.29"/>
    <x v="1"/>
    <x v="2"/>
    <x v="2"/>
    <x v="0"/>
  </r>
  <r>
    <s v="lõhe"/>
    <x v="6"/>
    <x v="2"/>
    <s v="Lõhemass külmutatud Viči 1kg"/>
    <n v="4.29"/>
    <n v="4.29"/>
    <x v="1"/>
    <x v="2"/>
    <x v="2"/>
    <x v="0"/>
  </r>
  <r>
    <s v="lõhe"/>
    <x v="7"/>
    <x v="2"/>
    <s v="Lõhemass külmutatud Viči 1kg"/>
    <n v="4.29"/>
    <n v="4.29"/>
    <x v="1"/>
    <x v="2"/>
    <x v="2"/>
    <x v="0"/>
  </r>
  <r>
    <s v="lõhe"/>
    <x v="8"/>
    <x v="2"/>
    <s v="Lõhemass külmutatud Viči 1kg"/>
    <n v="4.29"/>
    <n v="4.29"/>
    <x v="1"/>
    <x v="2"/>
    <x v="2"/>
    <x v="0"/>
  </r>
  <r>
    <s v="lõhe"/>
    <x v="9"/>
    <x v="2"/>
    <s v="Lõhemass külmutatud Viči 1kg"/>
    <n v="4.29"/>
    <n v="4.29"/>
    <x v="1"/>
    <x v="2"/>
    <x v="2"/>
    <x v="0"/>
  </r>
  <r>
    <s v="lõhe"/>
    <x v="10"/>
    <x v="2"/>
    <s v="Lõhemass külmutatud Viči 1kg"/>
    <n v="4.29"/>
    <n v="4.29"/>
    <x v="1"/>
    <x v="2"/>
    <x v="2"/>
    <x v="0"/>
  </r>
  <r>
    <s v="lõhe"/>
    <x v="11"/>
    <x v="2"/>
    <s v="Lõhemass külmutatud Viči 1kg"/>
    <n v="4.29"/>
    <n v="4.29"/>
    <x v="1"/>
    <x v="2"/>
    <x v="2"/>
    <x v="0"/>
  </r>
  <r>
    <s v="lõhe"/>
    <x v="12"/>
    <x v="2"/>
    <s v="Lõhemass külmutatud Viči 1kg"/>
    <n v="4.29"/>
    <n v="4.29"/>
    <x v="1"/>
    <x v="2"/>
    <x v="2"/>
    <x v="0"/>
  </r>
  <r>
    <s v="lõhe"/>
    <x v="13"/>
    <x v="2"/>
    <s v="Lõhemass külmutatud Viči 1kg"/>
    <n v="4.29"/>
    <n v="4.29"/>
    <x v="1"/>
    <x v="2"/>
    <x v="2"/>
    <x v="0"/>
  </r>
  <r>
    <s v="lõhe"/>
    <x v="5"/>
    <x v="0"/>
    <s v="Kassitoit CLUB 4 PAWS kana-lõhe 4x85g"/>
    <n v="1.49"/>
    <n v="4.38"/>
    <x v="0"/>
    <x v="0"/>
    <x v="0"/>
    <x v="0"/>
  </r>
  <r>
    <s v="lõhe"/>
    <x v="6"/>
    <x v="0"/>
    <s v="Kassitoit CLUB 4 PAWS kana-lõhe 4x85g"/>
    <n v="1.49"/>
    <n v="4.38"/>
    <x v="0"/>
    <x v="0"/>
    <x v="0"/>
    <x v="0"/>
  </r>
  <r>
    <s v="lõhe"/>
    <x v="0"/>
    <x v="1"/>
    <s v="Külmutatud lõhe kassidele ja koertele 500g"/>
    <n v="2.19"/>
    <n v="4.38"/>
    <x v="0"/>
    <x v="0"/>
    <x v="0"/>
    <x v="0"/>
  </r>
  <r>
    <s v="lõhe"/>
    <x v="1"/>
    <x v="1"/>
    <s v="Külmutatud lõhe kassidele ja koertele 500g"/>
    <n v="2.19"/>
    <n v="4.38"/>
    <x v="0"/>
    <x v="0"/>
    <x v="0"/>
    <x v="0"/>
  </r>
  <r>
    <s v="lõhe"/>
    <x v="2"/>
    <x v="1"/>
    <s v="Külmutatud lõhe kassidele ja koertele 500g"/>
    <n v="2.19"/>
    <n v="4.38"/>
    <x v="0"/>
    <x v="0"/>
    <x v="0"/>
    <x v="0"/>
  </r>
  <r>
    <s v="lõhe"/>
    <x v="3"/>
    <x v="1"/>
    <s v="Külmutatud lõhe kassidele ja koertele 500g"/>
    <n v="2.19"/>
    <n v="4.38"/>
    <x v="0"/>
    <x v="0"/>
    <x v="0"/>
    <x v="0"/>
  </r>
  <r>
    <s v="lõhe"/>
    <x v="0"/>
    <x v="1"/>
    <s v="FRISKIES kuiv kassitoit lõhe/tuunikala/juurvili 1kg"/>
    <n v="4.49"/>
    <n v="4.49"/>
    <x v="0"/>
    <x v="0"/>
    <x v="0"/>
    <x v="0"/>
  </r>
  <r>
    <s v="lõhe"/>
    <x v="1"/>
    <x v="1"/>
    <s v="FRISKIES kuiv kassitoit lõhe/tuunikala/juurvili 1kg"/>
    <n v="4.49"/>
    <n v="4.49"/>
    <x v="0"/>
    <x v="0"/>
    <x v="0"/>
    <x v="0"/>
  </r>
  <r>
    <s v="lõhe"/>
    <x v="2"/>
    <x v="1"/>
    <s v="FRISKIES kuiv kassitoit lõhe/tuunikala/juurvili 1kg"/>
    <n v="4.49"/>
    <n v="4.49"/>
    <x v="0"/>
    <x v="0"/>
    <x v="0"/>
    <x v="0"/>
  </r>
  <r>
    <s v="lõhe"/>
    <x v="3"/>
    <x v="1"/>
    <s v="FRISKIES kuiv kassitoit lõhe/tuunikala/juurvili 1kg"/>
    <n v="4.49"/>
    <n v="4.49"/>
    <x v="0"/>
    <x v="0"/>
    <x v="0"/>
    <x v="0"/>
  </r>
  <r>
    <s v="lõhe"/>
    <x v="4"/>
    <x v="1"/>
    <s v="FRISKIES kuiv kassitoit lõhe/tuunikala/juurvili 1kg"/>
    <n v="4.49"/>
    <n v="4.49"/>
    <x v="0"/>
    <x v="0"/>
    <x v="0"/>
    <x v="0"/>
  </r>
  <r>
    <s v="lõhe"/>
    <x v="5"/>
    <x v="1"/>
    <s v="FRISKIES kuiv kassitoit lõhe/tuunikala/juurvili 1kg"/>
    <n v="4.49"/>
    <n v="4.49"/>
    <x v="0"/>
    <x v="0"/>
    <x v="0"/>
    <x v="0"/>
  </r>
  <r>
    <s v="lõhe"/>
    <x v="6"/>
    <x v="1"/>
    <s v="FRISKIES kuiv kassitoit lõhe/tuunikala/juurvili 1kg"/>
    <n v="4.49"/>
    <n v="4.49"/>
    <x v="0"/>
    <x v="0"/>
    <x v="0"/>
    <x v="0"/>
  </r>
  <r>
    <s v="lõhe"/>
    <x v="7"/>
    <x v="1"/>
    <s v="FRISKIES kuiv kassitoit lõhe/tuunikala/juurvili 1kg"/>
    <n v="4.49"/>
    <n v="4.49"/>
    <x v="0"/>
    <x v="0"/>
    <x v="0"/>
    <x v="0"/>
  </r>
  <r>
    <s v="lõhe"/>
    <x v="8"/>
    <x v="1"/>
    <s v="FRISKIES kuiv kassitoit lõhe/tuunikala/juurvili 1kg"/>
    <n v="4.49"/>
    <n v="4.49"/>
    <x v="0"/>
    <x v="0"/>
    <x v="0"/>
    <x v="0"/>
  </r>
  <r>
    <s v="lõhe"/>
    <x v="4"/>
    <x v="1"/>
    <s v="Carrefour Companino Vitalive kassitoit lõhe kastmes 100g"/>
    <n v="0.45"/>
    <n v="4.5"/>
    <x v="0"/>
    <x v="0"/>
    <x v="0"/>
    <x v="0"/>
  </r>
  <r>
    <s v="lõhe"/>
    <x v="5"/>
    <x v="1"/>
    <s v="Carrefour Companino Vitalive kassitoit lõhe kastmes 100g"/>
    <n v="0.45"/>
    <n v="4.5"/>
    <x v="0"/>
    <x v="0"/>
    <x v="0"/>
    <x v="0"/>
  </r>
  <r>
    <s v="lõhe"/>
    <x v="6"/>
    <x v="1"/>
    <s v="Carrefour Companino Vitalive kassitoit lõhe kastmes 100g"/>
    <n v="0.45"/>
    <n v="4.5"/>
    <x v="0"/>
    <x v="0"/>
    <x v="0"/>
    <x v="0"/>
  </r>
  <r>
    <s v="lõhe"/>
    <x v="7"/>
    <x v="1"/>
    <s v="Carrefour Companino Vitalive kassitoit lõhe kastmes 100g"/>
    <n v="0.45"/>
    <n v="4.5"/>
    <x v="0"/>
    <x v="0"/>
    <x v="0"/>
    <x v="0"/>
  </r>
  <r>
    <s v="lõhe"/>
    <x v="8"/>
    <x v="1"/>
    <s v="Carrefour Companino Vitalive kassitoit lõhe kastmes 100g"/>
    <n v="0.45"/>
    <n v="4.5"/>
    <x v="0"/>
    <x v="0"/>
    <x v="0"/>
    <x v="0"/>
  </r>
  <r>
    <s v="lõhe"/>
    <x v="0"/>
    <x v="1"/>
    <s v="Koeravorst linnuliha ja lõhega 500 g"/>
    <n v="2.29"/>
    <n v="4.58"/>
    <x v="0"/>
    <x v="0"/>
    <x v="0"/>
    <x v="0"/>
  </r>
  <r>
    <s v="lõhe"/>
    <x v="1"/>
    <x v="1"/>
    <s v="Koeravorst linnuliha ja lõhega 500 g"/>
    <n v="2.29"/>
    <n v="4.58"/>
    <x v="0"/>
    <x v="0"/>
    <x v="0"/>
    <x v="0"/>
  </r>
  <r>
    <s v="lõhe"/>
    <x v="2"/>
    <x v="1"/>
    <s v="Koeravorst linnuliha ja lõhega 500 g"/>
    <n v="2.29"/>
    <n v="4.58"/>
    <x v="0"/>
    <x v="0"/>
    <x v="0"/>
    <x v="0"/>
  </r>
  <r>
    <s v="lõhe"/>
    <x v="3"/>
    <x v="1"/>
    <s v="Koeravorst linnuliha ja lõhega 500 g"/>
    <n v="2.29"/>
    <n v="4.58"/>
    <x v="0"/>
    <x v="0"/>
    <x v="0"/>
    <x v="0"/>
  </r>
  <r>
    <s v="lõhe"/>
    <x v="0"/>
    <x v="0"/>
    <s v="Koera kuivt. ONE MiniDelicate lõhe1.5kg"/>
    <n v="6.99"/>
    <n v="4.66"/>
    <x v="0"/>
    <x v="0"/>
    <x v="0"/>
    <x v="0"/>
  </r>
  <r>
    <s v="lõhe"/>
    <x v="1"/>
    <x v="0"/>
    <s v="Koera kuivt. ONE MiniDelicate lõhe1.5kg"/>
    <n v="6.99"/>
    <n v="4.66"/>
    <x v="0"/>
    <x v="0"/>
    <x v="0"/>
    <x v="0"/>
  </r>
  <r>
    <s v="lõhe"/>
    <x v="2"/>
    <x v="0"/>
    <s v="Koera kuivt. ONE MiniDelicate lõhe1.5kg"/>
    <n v="6.99"/>
    <n v="4.66"/>
    <x v="0"/>
    <x v="0"/>
    <x v="0"/>
    <x v="0"/>
  </r>
  <r>
    <s v="lõhe"/>
    <x v="3"/>
    <x v="0"/>
    <s v="Koera kuivt. ONE MiniDelicate lõhe1.5kg"/>
    <n v="6.99"/>
    <n v="4.66"/>
    <x v="0"/>
    <x v="0"/>
    <x v="0"/>
    <x v="0"/>
  </r>
  <r>
    <s v="lõhe"/>
    <x v="4"/>
    <x v="0"/>
    <s v="Koera kuivt. ONE MiniDelicate lõhe1.5kg"/>
    <n v="6.99"/>
    <n v="4.66"/>
    <x v="0"/>
    <x v="0"/>
    <x v="0"/>
    <x v="0"/>
  </r>
  <r>
    <s v="lõhe"/>
    <x v="0"/>
    <x v="1"/>
    <s v="Täissööt kassidele lõhega, 100g"/>
    <n v="0.49"/>
    <n v="4.9000000000000004"/>
    <x v="0"/>
    <x v="0"/>
    <x v="0"/>
    <x v="0"/>
  </r>
  <r>
    <s v="lõhe"/>
    <x v="0"/>
    <x v="1"/>
    <s v="Carrefour Companino Vitalive kassitoit lõhe kastmes 100g"/>
    <n v="0.49"/>
    <n v="4.9000000000000004"/>
    <x v="0"/>
    <x v="0"/>
    <x v="0"/>
    <x v="0"/>
  </r>
  <r>
    <s v="lõhe"/>
    <x v="0"/>
    <x v="1"/>
    <s v="Rainbow pasteet kassidele lõhe ja krevetidega 100g"/>
    <n v="0.49"/>
    <n v="4.9000000000000004"/>
    <x v="0"/>
    <x v="0"/>
    <x v="0"/>
    <x v="0"/>
  </r>
  <r>
    <s v="lõhe"/>
    <x v="1"/>
    <x v="1"/>
    <s v="Täissööt kassidele lõhega, 100g"/>
    <n v="0.49"/>
    <n v="4.9000000000000004"/>
    <x v="0"/>
    <x v="0"/>
    <x v="0"/>
    <x v="0"/>
  </r>
  <r>
    <s v="lõhe"/>
    <x v="1"/>
    <x v="1"/>
    <s v="Carrefour Companino Vitalive kassitoit lõhe kastmes 100g"/>
    <n v="0.49"/>
    <n v="4.9000000000000004"/>
    <x v="0"/>
    <x v="0"/>
    <x v="0"/>
    <x v="0"/>
  </r>
  <r>
    <s v="lõhe"/>
    <x v="1"/>
    <x v="1"/>
    <s v="Rainbow pasteet kassidele lõhe ja krevetidega 100g"/>
    <n v="0.49"/>
    <n v="4.9000000000000004"/>
    <x v="0"/>
    <x v="0"/>
    <x v="0"/>
    <x v="0"/>
  </r>
  <r>
    <s v="lõhe"/>
    <x v="2"/>
    <x v="1"/>
    <s v="Täissööt kassidele lõhega, 100g"/>
    <n v="0.49"/>
    <n v="4.9000000000000004"/>
    <x v="0"/>
    <x v="0"/>
    <x v="0"/>
    <x v="0"/>
  </r>
  <r>
    <s v="lõhe"/>
    <x v="2"/>
    <x v="1"/>
    <s v="Carrefour Companino Vitalive kassitoit lõhe kastmes 100g"/>
    <n v="0.49"/>
    <n v="4.9000000000000004"/>
    <x v="0"/>
    <x v="0"/>
    <x v="0"/>
    <x v="0"/>
  </r>
  <r>
    <s v="lõhe"/>
    <x v="2"/>
    <x v="1"/>
    <s v="Rainbow pasteet kassidele lõhe ja krevetidega 100g"/>
    <n v="0.49"/>
    <n v="4.9000000000000004"/>
    <x v="0"/>
    <x v="0"/>
    <x v="0"/>
    <x v="0"/>
  </r>
  <r>
    <s v="lõhe"/>
    <x v="3"/>
    <x v="1"/>
    <s v="Täissööt kassidele lõhega, 100g"/>
    <n v="0.49"/>
    <n v="4.9000000000000004"/>
    <x v="0"/>
    <x v="0"/>
    <x v="0"/>
    <x v="0"/>
  </r>
  <r>
    <s v="lõhe"/>
    <x v="3"/>
    <x v="1"/>
    <s v="Carrefour Companino Vitalive kassitoit lõhe kastmes 100g"/>
    <n v="0.49"/>
    <n v="4.9000000000000004"/>
    <x v="0"/>
    <x v="0"/>
    <x v="0"/>
    <x v="0"/>
  </r>
  <r>
    <s v="lõhe"/>
    <x v="3"/>
    <x v="1"/>
    <s v="Rainbow pasteet kassidele lõhe ja krevetidega 100g"/>
    <n v="0.49"/>
    <n v="4.9000000000000004"/>
    <x v="0"/>
    <x v="0"/>
    <x v="0"/>
    <x v="0"/>
  </r>
  <r>
    <s v="lõhe"/>
    <x v="4"/>
    <x v="1"/>
    <s v="Täissööt kassidele lõhega, 100g"/>
    <n v="0.49"/>
    <n v="4.9000000000000004"/>
    <x v="0"/>
    <x v="0"/>
    <x v="0"/>
    <x v="0"/>
  </r>
  <r>
    <s v="lõhe"/>
    <x v="4"/>
    <x v="1"/>
    <s v="Rainbow pasteet kassidele lõhe ja krevetidega 100g"/>
    <n v="0.49"/>
    <n v="4.9000000000000004"/>
    <x v="0"/>
    <x v="0"/>
    <x v="0"/>
    <x v="0"/>
  </r>
  <r>
    <s v="lõhe"/>
    <x v="5"/>
    <x v="1"/>
    <s v="Täissööt kassidele lõhega, 100g"/>
    <n v="0.49"/>
    <n v="4.9000000000000004"/>
    <x v="0"/>
    <x v="0"/>
    <x v="0"/>
    <x v="0"/>
  </r>
  <r>
    <s v="lõhe"/>
    <x v="5"/>
    <x v="1"/>
    <s v="Rainbow pasteet kassidele lõhe ja krevetidega 100g"/>
    <n v="0.49"/>
    <n v="4.9000000000000004"/>
    <x v="0"/>
    <x v="0"/>
    <x v="0"/>
    <x v="0"/>
  </r>
  <r>
    <s v="lõhe"/>
    <x v="6"/>
    <x v="1"/>
    <s v="Täissööt kassidele lõhega, 100g"/>
    <n v="0.49"/>
    <n v="4.9000000000000004"/>
    <x v="0"/>
    <x v="0"/>
    <x v="0"/>
    <x v="0"/>
  </r>
  <r>
    <s v="lõhe"/>
    <x v="6"/>
    <x v="1"/>
    <s v="Rainbow pasteet kassidele lõhe ja krevetidega 100g"/>
    <n v="0.49"/>
    <n v="4.9000000000000004"/>
    <x v="0"/>
    <x v="0"/>
    <x v="0"/>
    <x v="0"/>
  </r>
  <r>
    <s v="lõhe"/>
    <x v="7"/>
    <x v="1"/>
    <s v="Täissööt kassidele lõhega, 100g"/>
    <n v="0.49"/>
    <n v="4.9000000000000004"/>
    <x v="0"/>
    <x v="0"/>
    <x v="0"/>
    <x v="0"/>
  </r>
  <r>
    <s v="lõhe"/>
    <x v="7"/>
    <x v="1"/>
    <s v="Rainbow pasteet kassidele lõhe ja krevetidega 100g"/>
    <n v="0.49"/>
    <n v="4.9000000000000004"/>
    <x v="0"/>
    <x v="0"/>
    <x v="0"/>
    <x v="0"/>
  </r>
  <r>
    <s v="lõhe"/>
    <x v="8"/>
    <x v="1"/>
    <s v="Täissööt kassidele lõhega, 100g"/>
    <n v="0.49"/>
    <n v="4.9000000000000004"/>
    <x v="0"/>
    <x v="0"/>
    <x v="0"/>
    <x v="0"/>
  </r>
  <r>
    <s v="lõhe"/>
    <x v="8"/>
    <x v="1"/>
    <s v="Rainbow pasteet kassidele lõhe ja krevetidega 100g"/>
    <n v="0.49"/>
    <n v="4.9000000000000004"/>
    <x v="0"/>
    <x v="0"/>
    <x v="0"/>
    <x v="0"/>
  </r>
  <r>
    <s v="lõhe"/>
    <x v="0"/>
    <x v="1"/>
    <s v="Purina One Sensitive täissööt koertele lõhega 2,5kg"/>
    <n v="12.4"/>
    <n v="4.96"/>
    <x v="0"/>
    <x v="0"/>
    <x v="0"/>
    <x v="0"/>
  </r>
  <r>
    <s v="lõhe"/>
    <x v="1"/>
    <x v="1"/>
    <s v="Purina One Sensitive täissööt koertele lõhega 2,5kg"/>
    <n v="12.4"/>
    <n v="4.96"/>
    <x v="0"/>
    <x v="0"/>
    <x v="0"/>
    <x v="0"/>
  </r>
  <r>
    <s v="lõhe"/>
    <x v="2"/>
    <x v="1"/>
    <s v="Purina One Sensitive täissööt koertele lõhega 2,5kg"/>
    <n v="12.4"/>
    <n v="4.96"/>
    <x v="0"/>
    <x v="0"/>
    <x v="0"/>
    <x v="0"/>
  </r>
  <r>
    <s v="lõhe"/>
    <x v="3"/>
    <x v="1"/>
    <s v="Purina One Sensitive täissööt koertele lõhega 2,5kg"/>
    <n v="12.4"/>
    <n v="4.96"/>
    <x v="0"/>
    <x v="0"/>
    <x v="0"/>
    <x v="0"/>
  </r>
  <r>
    <s v="lõhe"/>
    <x v="4"/>
    <x v="1"/>
    <s v="Koeravorst linnuliha ja lõhega 500 g"/>
    <n v="2.48"/>
    <n v="4.96"/>
    <x v="0"/>
    <x v="0"/>
    <x v="0"/>
    <x v="0"/>
  </r>
  <r>
    <s v="lõhe"/>
    <x v="4"/>
    <x v="1"/>
    <s v="Külmutatud lõhe kassidele ja koertele 500g"/>
    <n v="2.48"/>
    <n v="4.96"/>
    <x v="0"/>
    <x v="0"/>
    <x v="0"/>
    <x v="0"/>
  </r>
  <r>
    <s v="lõhe"/>
    <x v="5"/>
    <x v="1"/>
    <s v="Koeravorst linnuliha ja lõhega 500 g"/>
    <n v="2.48"/>
    <n v="4.96"/>
    <x v="0"/>
    <x v="0"/>
    <x v="0"/>
    <x v="0"/>
  </r>
  <r>
    <s v="lõhe"/>
    <x v="5"/>
    <x v="1"/>
    <s v="Külmutatud lõhe kassidele ja koertele 500g"/>
    <n v="2.48"/>
    <n v="4.96"/>
    <x v="0"/>
    <x v="0"/>
    <x v="0"/>
    <x v="0"/>
  </r>
  <r>
    <s v="lõhe"/>
    <x v="6"/>
    <x v="1"/>
    <s v="Koeravorst linnuliha ja lõhega 500 g"/>
    <n v="2.48"/>
    <n v="4.96"/>
    <x v="0"/>
    <x v="0"/>
    <x v="0"/>
    <x v="0"/>
  </r>
  <r>
    <s v="lõhe"/>
    <x v="6"/>
    <x v="1"/>
    <s v="Külmutatud lõhe kassidele ja koertele 500g"/>
    <n v="2.48"/>
    <n v="4.96"/>
    <x v="0"/>
    <x v="0"/>
    <x v="0"/>
    <x v="0"/>
  </r>
  <r>
    <s v="lõhe"/>
    <x v="7"/>
    <x v="1"/>
    <s v="Koeravorst linnuliha ja lõhega 500 g"/>
    <n v="2.48"/>
    <n v="4.96"/>
    <x v="0"/>
    <x v="0"/>
    <x v="0"/>
    <x v="0"/>
  </r>
  <r>
    <s v="lõhe"/>
    <x v="7"/>
    <x v="1"/>
    <s v="Külmutatud lõhe kassidele ja koertele 500g"/>
    <n v="2.48"/>
    <n v="4.96"/>
    <x v="0"/>
    <x v="0"/>
    <x v="0"/>
    <x v="0"/>
  </r>
  <r>
    <s v="lõhe"/>
    <x v="8"/>
    <x v="1"/>
    <s v="Koeravorst linnuliha ja lõhega 500 g"/>
    <n v="2.48"/>
    <n v="4.96"/>
    <x v="0"/>
    <x v="0"/>
    <x v="0"/>
    <x v="0"/>
  </r>
  <r>
    <s v="lõhe"/>
    <x v="8"/>
    <x v="1"/>
    <s v="Külmutatud lõhe kassidele ja koertele 500g"/>
    <n v="2.48"/>
    <n v="4.96"/>
    <x v="0"/>
    <x v="0"/>
    <x v="0"/>
    <x v="0"/>
  </r>
  <r>
    <s v="lõhe"/>
    <x v="0"/>
    <x v="0"/>
    <s v="Kassitoit ARDOUR lõhe-kodulinnud 4x85g"/>
    <n v="1.69"/>
    <n v="4.97"/>
    <x v="0"/>
    <x v="0"/>
    <x v="0"/>
    <x v="0"/>
  </r>
  <r>
    <s v="lõhe"/>
    <x v="1"/>
    <x v="0"/>
    <s v="Kassitoit ARDOUR lõhe-kodulinnud 4x85g"/>
    <n v="1.69"/>
    <n v="4.97"/>
    <x v="0"/>
    <x v="0"/>
    <x v="0"/>
    <x v="0"/>
  </r>
  <r>
    <s v="lõhe"/>
    <x v="2"/>
    <x v="0"/>
    <s v="Kassitoit ARDOUR lõhe-kodulinnud 4x85g"/>
    <n v="1.69"/>
    <n v="4.97"/>
    <x v="0"/>
    <x v="0"/>
    <x v="0"/>
    <x v="0"/>
  </r>
  <r>
    <s v="lõhe"/>
    <x v="3"/>
    <x v="0"/>
    <s v="Kassitoit ARDOUR lõhe-kodulinnud 4x85g"/>
    <n v="1.69"/>
    <n v="4.97"/>
    <x v="0"/>
    <x v="0"/>
    <x v="0"/>
    <x v="0"/>
  </r>
  <r>
    <s v="lõhe"/>
    <x v="4"/>
    <x v="0"/>
    <s v="Kassitoit ARDOUR lõhe-kodulinnud 4x85g"/>
    <n v="1.69"/>
    <n v="4.97"/>
    <x v="0"/>
    <x v="0"/>
    <x v="0"/>
    <x v="0"/>
  </r>
  <r>
    <s v="lõhe"/>
    <x v="0"/>
    <x v="2"/>
    <s v="Kuums.lõhe selgroog Northland kg"/>
    <m/>
    <n v="4.99"/>
    <x v="1"/>
    <x v="3"/>
    <x v="4"/>
    <x v="0"/>
  </r>
  <r>
    <s v="lõhe"/>
    <x v="1"/>
    <x v="2"/>
    <s v="Kuums.lõhe selgroog Northland kg"/>
    <m/>
    <n v="4.99"/>
    <x v="1"/>
    <x v="3"/>
    <x v="4"/>
    <x v="0"/>
  </r>
  <r>
    <s v="lõhe"/>
    <x v="2"/>
    <x v="2"/>
    <s v="Kuums.lõhe selgroog Northland kg"/>
    <m/>
    <n v="4.99"/>
    <x v="1"/>
    <x v="3"/>
    <x v="4"/>
    <x v="0"/>
  </r>
  <r>
    <s v="lõhe"/>
    <x v="3"/>
    <x v="2"/>
    <s v="Kuums.lõhe selgroog Northland kg"/>
    <m/>
    <n v="4.99"/>
    <x v="1"/>
    <x v="3"/>
    <x v="4"/>
    <x v="0"/>
  </r>
  <r>
    <s v="lõhe"/>
    <x v="7"/>
    <x v="2"/>
    <s v="Kuums.lõhe selgroog Northland kg"/>
    <m/>
    <n v="4.99"/>
    <x v="1"/>
    <x v="3"/>
    <x v="4"/>
    <x v="0"/>
  </r>
  <r>
    <s v="lõhe"/>
    <x v="10"/>
    <x v="2"/>
    <s v="Kuums.lõhe selgroog Northland kg"/>
    <m/>
    <n v="4.99"/>
    <x v="1"/>
    <x v="3"/>
    <x v="4"/>
    <x v="0"/>
  </r>
  <r>
    <s v="lõhe"/>
    <x v="11"/>
    <x v="2"/>
    <s v="Kuums.lõhe selgroog Northland kg"/>
    <m/>
    <n v="4.99"/>
    <x v="1"/>
    <x v="3"/>
    <x v="4"/>
    <x v="0"/>
  </r>
  <r>
    <s v="lõhe"/>
    <x v="12"/>
    <x v="2"/>
    <s v="Kuums.lõhe selgroog Northland kg"/>
    <m/>
    <n v="4.99"/>
    <x v="1"/>
    <x v="3"/>
    <x v="4"/>
    <x v="0"/>
  </r>
  <r>
    <s v="lõhe"/>
    <x v="13"/>
    <x v="2"/>
    <s v="Kuums.lõhe selgroog Northland kg"/>
    <m/>
    <n v="4.99"/>
    <x v="1"/>
    <x v="3"/>
    <x v="4"/>
    <x v="0"/>
  </r>
  <r>
    <s v="lõhe"/>
    <x v="5"/>
    <x v="0"/>
    <s v="Kassi kuivtoit FRISKIES lõhe, köögiv.1kg"/>
    <n v="4.99"/>
    <n v="4.99"/>
    <x v="0"/>
    <x v="0"/>
    <x v="0"/>
    <x v="0"/>
  </r>
  <r>
    <s v="lõhe"/>
    <x v="6"/>
    <x v="0"/>
    <s v="Kassi kuivtoit FRISKIES lõhe, köögiv.1kg"/>
    <n v="4.99"/>
    <n v="4.99"/>
    <x v="0"/>
    <x v="0"/>
    <x v="0"/>
    <x v="0"/>
  </r>
  <r>
    <s v="lõhe"/>
    <x v="7"/>
    <x v="0"/>
    <s v="Kassi kuivtoit FRISKIES lõhe, köögiv.1kg"/>
    <n v="4.99"/>
    <n v="4.99"/>
    <x v="0"/>
    <x v="0"/>
    <x v="0"/>
    <x v="0"/>
  </r>
  <r>
    <s v="lõhe"/>
    <x v="8"/>
    <x v="0"/>
    <s v="Kassi kuivtoit FRISKIES lõhe, köögiv.1kg"/>
    <n v="4.99"/>
    <n v="4.99"/>
    <x v="0"/>
    <x v="0"/>
    <x v="0"/>
    <x v="0"/>
  </r>
  <r>
    <s v="lõhe"/>
    <x v="0"/>
    <x v="1"/>
    <s v="Harmony vorst koertele lambaliha, lõhega, 800g"/>
    <n v="3.99"/>
    <n v="4.99"/>
    <x v="0"/>
    <x v="0"/>
    <x v="0"/>
    <x v="0"/>
  </r>
  <r>
    <s v="lõhe"/>
    <x v="0"/>
    <x v="1"/>
    <s v="MUSH DUO+ lõhe-sealiha täissööt koertele, külmutatud 1 kg"/>
    <n v="4.99"/>
    <n v="4.99"/>
    <x v="0"/>
    <x v="0"/>
    <x v="0"/>
    <x v="0"/>
  </r>
  <r>
    <s v="lõhe"/>
    <x v="1"/>
    <x v="1"/>
    <s v="Harmony vorst koertele lambaliha, lõhega, 800g"/>
    <n v="3.99"/>
    <n v="4.99"/>
    <x v="0"/>
    <x v="0"/>
    <x v="0"/>
    <x v="0"/>
  </r>
  <r>
    <s v="lõhe"/>
    <x v="1"/>
    <x v="1"/>
    <s v="MUSH DUO+ lõhe-sealiha täissööt koertele, külmutatud 1 kg"/>
    <n v="4.99"/>
    <n v="4.99"/>
    <x v="0"/>
    <x v="0"/>
    <x v="0"/>
    <x v="0"/>
  </r>
  <r>
    <s v="lõhe"/>
    <x v="2"/>
    <x v="1"/>
    <s v="Harmony vorst koertele lambaliha, lõhega, 800g"/>
    <n v="3.99"/>
    <n v="4.99"/>
    <x v="0"/>
    <x v="0"/>
    <x v="0"/>
    <x v="0"/>
  </r>
  <r>
    <s v="lõhe"/>
    <x v="2"/>
    <x v="1"/>
    <s v="MUSH DUO+ lõhe-sealiha täissööt koertele, külmutatud 1 kg"/>
    <n v="4.99"/>
    <n v="4.99"/>
    <x v="0"/>
    <x v="0"/>
    <x v="0"/>
    <x v="0"/>
  </r>
  <r>
    <s v="lõhe"/>
    <x v="3"/>
    <x v="1"/>
    <s v="Harmony vorst koertele lambaliha, lõhega, 800g"/>
    <n v="3.99"/>
    <n v="4.99"/>
    <x v="0"/>
    <x v="0"/>
    <x v="0"/>
    <x v="0"/>
  </r>
  <r>
    <s v="lõhe"/>
    <x v="3"/>
    <x v="1"/>
    <s v="MUSH DUO+ lõhe-sealiha täissööt koertele, külmutatud 1 kg"/>
    <n v="4.99"/>
    <n v="4.99"/>
    <x v="0"/>
    <x v="0"/>
    <x v="0"/>
    <x v="0"/>
  </r>
  <r>
    <s v="lõhe"/>
    <x v="4"/>
    <x v="1"/>
    <s v="Harmony vorst koertele lambaliha, lõhega, 800g"/>
    <n v="3.99"/>
    <n v="4.99"/>
    <x v="0"/>
    <x v="0"/>
    <x v="0"/>
    <x v="0"/>
  </r>
  <r>
    <s v="lõhe"/>
    <x v="4"/>
    <x v="1"/>
    <s v="MUSH DUO+ lõhe-sealiha täissööt koertele, külmutatud 1 kg"/>
    <n v="4.99"/>
    <n v="4.99"/>
    <x v="0"/>
    <x v="0"/>
    <x v="0"/>
    <x v="0"/>
  </r>
  <r>
    <s v="lõhe"/>
    <x v="5"/>
    <x v="1"/>
    <s v="Harmony vorst koertele lambaliha, lõhega, 800g"/>
    <n v="3.99"/>
    <n v="4.99"/>
    <x v="0"/>
    <x v="0"/>
    <x v="0"/>
    <x v="0"/>
  </r>
  <r>
    <s v="lõhe"/>
    <x v="5"/>
    <x v="1"/>
    <s v="MUSH DUO+ lõhe-sealiha täissööt koertele, külmutatud 1 kg"/>
    <n v="4.99"/>
    <n v="4.99"/>
    <x v="0"/>
    <x v="0"/>
    <x v="0"/>
    <x v="0"/>
  </r>
  <r>
    <s v="lõhe"/>
    <x v="6"/>
    <x v="1"/>
    <s v="Harmony vorst koertele lambaliha, lõhega, 800g"/>
    <n v="3.99"/>
    <n v="4.99"/>
    <x v="0"/>
    <x v="0"/>
    <x v="0"/>
    <x v="0"/>
  </r>
  <r>
    <s v="lõhe"/>
    <x v="6"/>
    <x v="1"/>
    <s v="MUSH DUO+ lõhe-sealiha täissööt koertele, külmutatud 1 kg"/>
    <n v="4.99"/>
    <n v="4.99"/>
    <x v="0"/>
    <x v="0"/>
    <x v="0"/>
    <x v="0"/>
  </r>
  <r>
    <s v="lõhe"/>
    <x v="7"/>
    <x v="1"/>
    <s v="Harmony vorst koertele lambaliha, lõhega, 800g"/>
    <n v="3.99"/>
    <n v="4.99"/>
    <x v="0"/>
    <x v="0"/>
    <x v="0"/>
    <x v="0"/>
  </r>
  <r>
    <s v="lõhe"/>
    <x v="7"/>
    <x v="1"/>
    <s v="MUSH DUO+ lõhe-sealiha täissööt koertele, külmutatud 1 kg"/>
    <n v="4.99"/>
    <n v="4.99"/>
    <x v="0"/>
    <x v="0"/>
    <x v="0"/>
    <x v="0"/>
  </r>
  <r>
    <s v="lõhe"/>
    <x v="8"/>
    <x v="1"/>
    <s v="Harmony vorst koertele lambaliha, lõhega, 800g"/>
    <n v="3.99"/>
    <n v="4.99"/>
    <x v="0"/>
    <x v="0"/>
    <x v="0"/>
    <x v="0"/>
  </r>
  <r>
    <s v="lõhe"/>
    <x v="8"/>
    <x v="1"/>
    <s v="MUSH DUO+ lõhe-sealiha täissööt koertele, külmutatud 1 kg"/>
    <n v="4.99"/>
    <n v="4.99"/>
    <x v="0"/>
    <x v="0"/>
    <x v="0"/>
    <x v="0"/>
  </r>
  <r>
    <s v="lõhe"/>
    <x v="0"/>
    <x v="2"/>
    <s v="Kassisööt Friskies lõhe-tuun.-juurv. 1 k"/>
    <n v="4.99"/>
    <n v="4.99"/>
    <x v="0"/>
    <x v="0"/>
    <x v="0"/>
    <x v="0"/>
  </r>
  <r>
    <s v="lõhe"/>
    <x v="1"/>
    <x v="2"/>
    <s v="Kassisööt Friskies lõhe-tuun.-juurv. 1 k"/>
    <n v="4.99"/>
    <n v="4.99"/>
    <x v="0"/>
    <x v="0"/>
    <x v="0"/>
    <x v="0"/>
  </r>
  <r>
    <s v="lõhe"/>
    <x v="2"/>
    <x v="2"/>
    <s v="Kassisööt Friskies lõhe-tuun.-juurv. 1 k"/>
    <n v="4.99"/>
    <n v="4.99"/>
    <x v="0"/>
    <x v="0"/>
    <x v="0"/>
    <x v="0"/>
  </r>
  <r>
    <s v="lõhe"/>
    <x v="3"/>
    <x v="2"/>
    <s v="Kassisööt Friskies lõhe-tuun.-juurv. 1 k"/>
    <n v="4.99"/>
    <n v="4.99"/>
    <x v="0"/>
    <x v="0"/>
    <x v="0"/>
    <x v="0"/>
  </r>
  <r>
    <s v="lõhe"/>
    <x v="4"/>
    <x v="2"/>
    <s v="Kassisööt Friskies lõhe-tuun.-juurv. 1 k"/>
    <n v="4.99"/>
    <n v="4.99"/>
    <x v="0"/>
    <x v="0"/>
    <x v="0"/>
    <x v="0"/>
  </r>
  <r>
    <s v="lõhe"/>
    <x v="5"/>
    <x v="2"/>
    <s v="Kassisööt Friskies lõhe-tuun.-juurv. 1 k"/>
    <n v="4.99"/>
    <n v="4.99"/>
    <x v="0"/>
    <x v="0"/>
    <x v="0"/>
    <x v="0"/>
  </r>
  <r>
    <s v="lõhe"/>
    <x v="6"/>
    <x v="2"/>
    <s v="Kassisööt Friskies lõhe-tuun.-juurv. 1 k"/>
    <n v="4.99"/>
    <n v="4.99"/>
    <x v="0"/>
    <x v="0"/>
    <x v="0"/>
    <x v="0"/>
  </r>
  <r>
    <s v="lõhe"/>
    <x v="7"/>
    <x v="2"/>
    <s v="Kassisööt Friskies lõhe-tuun.-juurv. 1 k"/>
    <n v="4.99"/>
    <n v="4.99"/>
    <x v="0"/>
    <x v="0"/>
    <x v="0"/>
    <x v="0"/>
  </r>
  <r>
    <s v="lõhe"/>
    <x v="8"/>
    <x v="2"/>
    <s v="Kassisööt Friskies lõhe-tuun.-juurv. 1 k"/>
    <n v="4.99"/>
    <n v="4.99"/>
    <x v="0"/>
    <x v="0"/>
    <x v="0"/>
    <x v="0"/>
  </r>
  <r>
    <s v="forell"/>
    <x v="0"/>
    <x v="3"/>
    <s v="Kuumsuitsu lõhe/forelliribid, M.V.WOOL, kg"/>
    <n v="4.99"/>
    <n v="4.99"/>
    <x v="0"/>
    <x v="0"/>
    <x v="0"/>
    <x v="0"/>
  </r>
  <r>
    <s v="forell"/>
    <x v="1"/>
    <x v="3"/>
    <s v="Kuumsuitsu lõhe/forelliribid, M.V.WOOL, kg"/>
    <n v="4.99"/>
    <n v="4.99"/>
    <x v="0"/>
    <x v="0"/>
    <x v="0"/>
    <x v="0"/>
  </r>
  <r>
    <s v="forell"/>
    <x v="2"/>
    <x v="3"/>
    <s v="Kuumsuitsu lõhe/forelliribid, M.V.WOOL, kg"/>
    <n v="4.99"/>
    <n v="4.99"/>
    <x v="0"/>
    <x v="0"/>
    <x v="0"/>
    <x v="0"/>
  </r>
  <r>
    <s v="forell"/>
    <x v="3"/>
    <x v="3"/>
    <s v="Kuumsuitsu lõhe/forelliribid, M.V.WOOL, kg"/>
    <n v="4.99"/>
    <n v="4.99"/>
    <x v="0"/>
    <x v="0"/>
    <x v="0"/>
    <x v="0"/>
  </r>
  <r>
    <s v="forell"/>
    <x v="4"/>
    <x v="3"/>
    <s v="Kuumsuitsu lõhe/forelliribid, M.V.WOOL, kg"/>
    <n v="4.99"/>
    <n v="4.99"/>
    <x v="0"/>
    <x v="0"/>
    <x v="0"/>
    <x v="0"/>
  </r>
  <r>
    <s v="forell"/>
    <x v="5"/>
    <x v="3"/>
    <s v="Kuumsuitsu lõhe/forelliribid, M.V.WOOL, kg"/>
    <n v="4.99"/>
    <n v="4.99"/>
    <x v="0"/>
    <x v="0"/>
    <x v="0"/>
    <x v="0"/>
  </r>
  <r>
    <s v="forell"/>
    <x v="6"/>
    <x v="3"/>
    <s v="Kuumsuitsu lõhe/forelliribid, M.V.WOOL, kg"/>
    <n v="4.99"/>
    <n v="4.99"/>
    <x v="0"/>
    <x v="0"/>
    <x v="0"/>
    <x v="0"/>
  </r>
  <r>
    <s v="forell"/>
    <x v="7"/>
    <x v="3"/>
    <s v="Kuumsuitsu lõhe/forelliribid, M.V.WOOL, kg"/>
    <n v="4.99"/>
    <n v="4.99"/>
    <x v="0"/>
    <x v="0"/>
    <x v="0"/>
    <x v="0"/>
  </r>
  <r>
    <s v="forell"/>
    <x v="8"/>
    <x v="3"/>
    <s v="Kuumsuitsu lõhe/forelliribid, M.V.WOOL, kg"/>
    <n v="4.99"/>
    <n v="4.99"/>
    <x v="0"/>
    <x v="0"/>
    <x v="0"/>
    <x v="0"/>
  </r>
  <r>
    <s v="lõhe"/>
    <x v="4"/>
    <x v="1"/>
    <s v="Kuiv koeratoit koertele lõhe, riisi ja kaeraga, 6kg"/>
    <n v="29.98"/>
    <n v="5"/>
    <x v="0"/>
    <x v="0"/>
    <x v="0"/>
    <x v="0"/>
  </r>
  <r>
    <s v="lõhe"/>
    <x v="5"/>
    <x v="1"/>
    <s v="Kuiv koeratoit koertele lõhe, riisi ja kaeraga, 6kg"/>
    <n v="29.98"/>
    <n v="5"/>
    <x v="0"/>
    <x v="0"/>
    <x v="0"/>
    <x v="0"/>
  </r>
  <r>
    <s v="lõhe"/>
    <x v="6"/>
    <x v="1"/>
    <s v="Kuiv koeratoit koertele lõhe, riisi ja kaeraga, 6kg"/>
    <n v="29.98"/>
    <n v="5"/>
    <x v="0"/>
    <x v="0"/>
    <x v="0"/>
    <x v="0"/>
  </r>
  <r>
    <s v="lõhe"/>
    <x v="7"/>
    <x v="1"/>
    <s v="Kuiv koeratoit koertele lõhe, riisi ja kaeraga, 6kg"/>
    <n v="29.98"/>
    <n v="5"/>
    <x v="0"/>
    <x v="0"/>
    <x v="0"/>
    <x v="0"/>
  </r>
  <r>
    <s v="lõhe"/>
    <x v="8"/>
    <x v="1"/>
    <s v="Kuiv koeratoit koertele lõhe, riisi ja kaeraga, 6kg"/>
    <n v="29.98"/>
    <n v="5"/>
    <x v="0"/>
    <x v="0"/>
    <x v="0"/>
    <x v="0"/>
  </r>
  <r>
    <s v="lõhe"/>
    <x v="1"/>
    <x v="3"/>
    <s v="HULGI Kuivsööt steriliseeritud kassidele lõhega 3tk, PURINA ONE, 3 x 1,5kg"/>
    <n v="22.5"/>
    <n v="5"/>
    <x v="0"/>
    <x v="0"/>
    <x v="0"/>
    <x v="0"/>
  </r>
  <r>
    <s v="lõhe"/>
    <x v="2"/>
    <x v="3"/>
    <s v="HULGI Kuivsööt steriliseeritud kassidele lõhega 3tk, PURINA ONE, 3 x 1,5kg"/>
    <n v="22.5"/>
    <n v="5"/>
    <x v="0"/>
    <x v="0"/>
    <x v="0"/>
    <x v="0"/>
  </r>
  <r>
    <s v="lõhe"/>
    <x v="3"/>
    <x v="3"/>
    <s v="HULGI Kuivsööt steriliseeritud kassidele lõhega 3tk, PURINA ONE, 3 x 1,5kg"/>
    <n v="22.5"/>
    <n v="5"/>
    <x v="0"/>
    <x v="0"/>
    <x v="0"/>
    <x v="0"/>
  </r>
  <r>
    <s v="lõhe"/>
    <x v="4"/>
    <x v="3"/>
    <s v="HULGI Kuivsööt steriliseeritud kassidele lõhega 3tk, PURINA ONE, 3 x 1,5kg"/>
    <n v="22.5"/>
    <n v="5"/>
    <x v="0"/>
    <x v="0"/>
    <x v="0"/>
    <x v="0"/>
  </r>
  <r>
    <s v="lõhe"/>
    <x v="5"/>
    <x v="3"/>
    <s v="HULGI Kuivsööt steriliseeritud kassidele lõhega 3tk, PURINA ONE, 3 x 1,5kg"/>
    <n v="22.5"/>
    <n v="5"/>
    <x v="0"/>
    <x v="0"/>
    <x v="0"/>
    <x v="0"/>
  </r>
  <r>
    <s v="lõhe"/>
    <x v="6"/>
    <x v="3"/>
    <s v="HULGI Kuivsööt steriliseeritud kassidele lõhega 3tk, PURINA ONE, 3 x 1,5kg"/>
    <n v="22.5"/>
    <n v="5"/>
    <x v="0"/>
    <x v="0"/>
    <x v="0"/>
    <x v="0"/>
  </r>
  <r>
    <s v="lõhe"/>
    <x v="7"/>
    <x v="3"/>
    <s v="HULGI Kuivsööt steriliseeritud kassidele lõhega 3tk, PURINA ONE, 3 x 1,5kg"/>
    <n v="22.5"/>
    <n v="5"/>
    <x v="0"/>
    <x v="0"/>
    <x v="0"/>
    <x v="0"/>
  </r>
  <r>
    <s v="lõhe"/>
    <x v="8"/>
    <x v="3"/>
    <s v="HULGI Kuivsööt steriliseeritud kassidele lõhega 3tk, PURINA ONE, 3 x 1,5kg"/>
    <n v="22.5"/>
    <n v="5"/>
    <x v="0"/>
    <x v="0"/>
    <x v="0"/>
    <x v="0"/>
  </r>
  <r>
    <s v="lõhe"/>
    <x v="4"/>
    <x v="1"/>
    <s v="Purina One Sensitive täissööt koertele lõhega 2,5kg"/>
    <n v="12.98"/>
    <n v="5.19"/>
    <x v="0"/>
    <x v="0"/>
    <x v="0"/>
    <x v="0"/>
  </r>
  <r>
    <s v="lõhe"/>
    <x v="5"/>
    <x v="1"/>
    <s v="Purina One Sensitive täissööt koertele lõhega 2,5kg"/>
    <n v="12.98"/>
    <n v="5.19"/>
    <x v="0"/>
    <x v="0"/>
    <x v="0"/>
    <x v="0"/>
  </r>
  <r>
    <s v="lõhe"/>
    <x v="6"/>
    <x v="1"/>
    <s v="Purina One Sensitive täissööt koertele lõhega 2,5kg"/>
    <n v="12.98"/>
    <n v="5.19"/>
    <x v="0"/>
    <x v="0"/>
    <x v="0"/>
    <x v="0"/>
  </r>
  <r>
    <s v="lõhe"/>
    <x v="7"/>
    <x v="1"/>
    <s v="Purina One Sensitive täissööt koertele lõhega 2,5kg"/>
    <n v="12.98"/>
    <n v="5.19"/>
    <x v="0"/>
    <x v="0"/>
    <x v="0"/>
    <x v="0"/>
  </r>
  <r>
    <s v="lõhe"/>
    <x v="8"/>
    <x v="1"/>
    <s v="Purina One Sensitive täissööt koertele lõhega 2,5kg"/>
    <n v="12.98"/>
    <n v="5.19"/>
    <x v="0"/>
    <x v="0"/>
    <x v="0"/>
    <x v="0"/>
  </r>
  <r>
    <s v="lõhe"/>
    <x v="0"/>
    <x v="3"/>
    <s v="Täissööt. Kuivtoit koerale lõhe/riis Delicate Mini, PURINA ONE, 1,5kg"/>
    <n v="7.99"/>
    <n v="5.3244453711426196"/>
    <x v="0"/>
    <x v="0"/>
    <x v="0"/>
    <x v="0"/>
  </r>
  <r>
    <s v="lõhe"/>
    <x v="1"/>
    <x v="3"/>
    <s v="Täissööt. Kuivtoit koerale lõhe/riis Delicate Mini, PURINA ONE, 1,5kg"/>
    <n v="7.99"/>
    <n v="5.3244453711426196"/>
    <x v="0"/>
    <x v="0"/>
    <x v="0"/>
    <x v="0"/>
  </r>
  <r>
    <s v="lõhe"/>
    <x v="2"/>
    <x v="3"/>
    <s v="Täissööt. Kuivtoit koerale lõhe/riis Delicate Mini, PURINA ONE, 1,5kg"/>
    <n v="7.99"/>
    <n v="5.3244453711426196"/>
    <x v="0"/>
    <x v="0"/>
    <x v="0"/>
    <x v="0"/>
  </r>
  <r>
    <s v="lõhe"/>
    <x v="3"/>
    <x v="3"/>
    <s v="Täissööt. Kuivtoit koerale lõhe/riis Delicate Mini, PURINA ONE, 1,5kg"/>
    <n v="7.99"/>
    <n v="5.3244453711426196"/>
    <x v="0"/>
    <x v="0"/>
    <x v="0"/>
    <x v="0"/>
  </r>
  <r>
    <s v="lõhe"/>
    <x v="4"/>
    <x v="3"/>
    <s v="Täissööt. Kuivtoit koerale lõhe/riis Delicate Mini, PURINA ONE, 1,5kg"/>
    <n v="7.99"/>
    <n v="5.3244453711426196"/>
    <x v="0"/>
    <x v="0"/>
    <x v="0"/>
    <x v="0"/>
  </r>
  <r>
    <s v="lõhe"/>
    <x v="5"/>
    <x v="0"/>
    <s v="Kuiv kassitoit ONE Steril lõhega 1,5kg"/>
    <n v="7.99"/>
    <n v="5.33"/>
    <x v="0"/>
    <x v="0"/>
    <x v="0"/>
    <x v="0"/>
  </r>
  <r>
    <s v="lõhe"/>
    <x v="6"/>
    <x v="0"/>
    <s v="Kuiv kassitoit ONE Steril lõhega 1,5kg"/>
    <n v="7.99"/>
    <n v="5.33"/>
    <x v="0"/>
    <x v="0"/>
    <x v="0"/>
    <x v="0"/>
  </r>
  <r>
    <s v="lõhe"/>
    <x v="7"/>
    <x v="0"/>
    <s v="Kuiv kassitoit ONE Steril lõhega 1,5kg"/>
    <n v="7.99"/>
    <n v="5.33"/>
    <x v="0"/>
    <x v="0"/>
    <x v="0"/>
    <x v="0"/>
  </r>
  <r>
    <s v="lõhe"/>
    <x v="8"/>
    <x v="0"/>
    <s v="Kuiv kassitoit ONE Steril lõhega 1,5kg"/>
    <n v="7.99"/>
    <n v="5.33"/>
    <x v="0"/>
    <x v="0"/>
    <x v="0"/>
    <x v="0"/>
  </r>
  <r>
    <s v="lõhe"/>
    <x v="0"/>
    <x v="3"/>
    <s v="Täissööt. Kuiv kassitoit, steriliseeritud kassidele, lõhe ja nisu, PURINA ONE, 1,5kg"/>
    <n v="7.99"/>
    <n v="5.33"/>
    <x v="0"/>
    <x v="0"/>
    <x v="0"/>
    <x v="0"/>
  </r>
  <r>
    <s v="lõhe"/>
    <x v="1"/>
    <x v="3"/>
    <s v="Täissööt. Kuiv kassitoit, steriliseeritud kassidele, lõhe ja nisu, PURINA ONE, 1,5kg"/>
    <n v="7.99"/>
    <n v="5.33"/>
    <x v="0"/>
    <x v="0"/>
    <x v="0"/>
    <x v="0"/>
  </r>
  <r>
    <s v="lõhe"/>
    <x v="2"/>
    <x v="3"/>
    <s v="Täissööt. Kuiv kassitoit, steriliseeritud kassidele, lõhe ja nisu, PURINA ONE, 1,5kg"/>
    <n v="7.99"/>
    <n v="5.33"/>
    <x v="0"/>
    <x v="0"/>
    <x v="0"/>
    <x v="0"/>
  </r>
  <r>
    <s v="lõhe"/>
    <x v="3"/>
    <x v="3"/>
    <s v="Täissööt. Kuiv kassitoit, steriliseeritud kassidele, lõhe ja nisu, PURINA ONE, 1,5kg"/>
    <n v="7.99"/>
    <n v="5.33"/>
    <x v="0"/>
    <x v="0"/>
    <x v="0"/>
    <x v="0"/>
  </r>
  <r>
    <s v="lõhe"/>
    <x v="4"/>
    <x v="3"/>
    <s v="Täissööt. Kuiv kassitoit, steriliseeritud kassidele, lõhe ja nisu, PURINA ONE, 1,5kg"/>
    <n v="7.99"/>
    <n v="5.33"/>
    <x v="0"/>
    <x v="0"/>
    <x v="0"/>
    <x v="0"/>
  </r>
  <r>
    <s v="lõhe"/>
    <x v="5"/>
    <x v="3"/>
    <s v="Täissööt. Kuiv kassitoit, steriliseeritud kassidele, lõhe ja nisu, PURINA ONE, 1,5kg"/>
    <n v="7.99"/>
    <n v="5.33"/>
    <x v="0"/>
    <x v="0"/>
    <x v="0"/>
    <x v="0"/>
  </r>
  <r>
    <s v="lõhe"/>
    <x v="6"/>
    <x v="3"/>
    <s v="Täissööt. Kuiv kassitoit, steriliseeritud kassidele, lõhe ja nisu, PURINA ONE, 1,5kg"/>
    <n v="7.99"/>
    <n v="5.33"/>
    <x v="0"/>
    <x v="0"/>
    <x v="0"/>
    <x v="0"/>
  </r>
  <r>
    <s v="lõhe"/>
    <x v="7"/>
    <x v="3"/>
    <s v="Täissööt. Kuiv kassitoit, steriliseeritud kassidele, lõhe ja nisu, PURINA ONE, 1,5kg"/>
    <n v="7.99"/>
    <n v="5.33"/>
    <x v="0"/>
    <x v="0"/>
    <x v="0"/>
    <x v="0"/>
  </r>
  <r>
    <s v="lõhe"/>
    <x v="8"/>
    <x v="3"/>
    <s v="Täissööt. Kuiv kassitoit, steriliseeritud kassidele, lõhe ja nisu, PURINA ONE, 1,5kg"/>
    <n v="7.99"/>
    <n v="5.33"/>
    <x v="0"/>
    <x v="0"/>
    <x v="0"/>
    <x v="0"/>
  </r>
  <r>
    <s v="lõhe"/>
    <x v="0"/>
    <x v="0"/>
    <s v="Lõheeine koertele HAU-HAU CHAMPION 260g"/>
    <n v="1.39"/>
    <n v="5.34"/>
    <x v="0"/>
    <x v="0"/>
    <x v="0"/>
    <x v="0"/>
  </r>
  <r>
    <s v="lõhe"/>
    <x v="1"/>
    <x v="0"/>
    <s v="Lõheeine koertele HAU-HAU CHAMPION 260g"/>
    <n v="1.39"/>
    <n v="5.34"/>
    <x v="0"/>
    <x v="0"/>
    <x v="0"/>
    <x v="0"/>
  </r>
  <r>
    <s v="lõhe"/>
    <x v="2"/>
    <x v="0"/>
    <s v="Lõheeine koertele HAU-HAU CHAMPION 260g"/>
    <n v="1.39"/>
    <n v="5.34"/>
    <x v="0"/>
    <x v="0"/>
    <x v="0"/>
    <x v="0"/>
  </r>
  <r>
    <s v="lõhe"/>
    <x v="3"/>
    <x v="0"/>
    <s v="Lõheeine koertele HAU-HAU CHAMPION 260g"/>
    <n v="1.39"/>
    <n v="5.34"/>
    <x v="0"/>
    <x v="0"/>
    <x v="0"/>
    <x v="0"/>
  </r>
  <r>
    <s v="lõhe"/>
    <x v="4"/>
    <x v="0"/>
    <s v="Lõheeine koertele HAU-HAU CHAMPION 260g"/>
    <n v="1.39"/>
    <n v="5.34"/>
    <x v="0"/>
    <x v="0"/>
    <x v="0"/>
    <x v="0"/>
  </r>
  <r>
    <s v="lõhe"/>
    <x v="0"/>
    <x v="0"/>
    <s v="Kassisööt MY LOVE kanalih.4x85g"/>
    <n v="1.89"/>
    <n v="5.56"/>
    <x v="0"/>
    <x v="0"/>
    <x v="0"/>
    <x v="0"/>
  </r>
  <r>
    <s v="lõhe"/>
    <x v="0"/>
    <x v="0"/>
    <s v="Kassisööt MY LOVE kala 4x85g"/>
    <n v="1.89"/>
    <n v="5.56"/>
    <x v="0"/>
    <x v="0"/>
    <x v="0"/>
    <x v="0"/>
  </r>
  <r>
    <s v="lõhe"/>
    <x v="0"/>
    <x v="0"/>
    <s v="Kassisööt MY LOVE veiseliha 4x85g"/>
    <n v="1.89"/>
    <n v="5.56"/>
    <x v="0"/>
    <x v="0"/>
    <x v="0"/>
    <x v="0"/>
  </r>
  <r>
    <s v="lõhe"/>
    <x v="0"/>
    <x v="0"/>
    <s v="Kassisööt MY LOVE küülik 4x85g"/>
    <n v="1.89"/>
    <n v="5.56"/>
    <x v="0"/>
    <x v="0"/>
    <x v="0"/>
    <x v="0"/>
  </r>
  <r>
    <s v="lõhe"/>
    <x v="0"/>
    <x v="0"/>
    <s v="Rohel. kivideta oliivid XL WD 340g"/>
    <n v="1.89"/>
    <n v="5.56"/>
    <x v="0"/>
    <x v="0"/>
    <x v="0"/>
    <x v="0"/>
  </r>
  <r>
    <s v="lõhe"/>
    <x v="1"/>
    <x v="0"/>
    <s v="Kassisööt MY LOVE kanalih.4x85g"/>
    <n v="1.89"/>
    <n v="5.56"/>
    <x v="0"/>
    <x v="0"/>
    <x v="0"/>
    <x v="0"/>
  </r>
  <r>
    <s v="lõhe"/>
    <x v="1"/>
    <x v="0"/>
    <s v="Kassisööt MY LOVE kala 4x85g"/>
    <n v="1.89"/>
    <n v="5.56"/>
    <x v="0"/>
    <x v="0"/>
    <x v="0"/>
    <x v="0"/>
  </r>
  <r>
    <s v="lõhe"/>
    <x v="1"/>
    <x v="0"/>
    <s v="Kassisööt MY LOVE veiseliha 4x85g"/>
    <n v="1.89"/>
    <n v="5.56"/>
    <x v="0"/>
    <x v="0"/>
    <x v="0"/>
    <x v="0"/>
  </r>
  <r>
    <s v="lõhe"/>
    <x v="1"/>
    <x v="0"/>
    <s v="Kassisööt MY LOVE küülik 4x85g"/>
    <n v="1.89"/>
    <n v="5.56"/>
    <x v="0"/>
    <x v="0"/>
    <x v="0"/>
    <x v="0"/>
  </r>
  <r>
    <s v="lõhe"/>
    <x v="1"/>
    <x v="0"/>
    <s v="Rohel. kivideta oliivid XL WD 340g"/>
    <n v="1.89"/>
    <n v="5.56"/>
    <x v="0"/>
    <x v="0"/>
    <x v="0"/>
    <x v="0"/>
  </r>
  <r>
    <s v="lõhe"/>
    <x v="2"/>
    <x v="0"/>
    <s v="Kassisööt MY LOVE kanalih.4x85g"/>
    <n v="1.89"/>
    <n v="5.56"/>
    <x v="0"/>
    <x v="0"/>
    <x v="0"/>
    <x v="0"/>
  </r>
  <r>
    <s v="lõhe"/>
    <x v="2"/>
    <x v="0"/>
    <s v="Kassisööt MY LOVE kala 4x85g"/>
    <n v="1.89"/>
    <n v="5.56"/>
    <x v="0"/>
    <x v="0"/>
    <x v="0"/>
    <x v="0"/>
  </r>
  <r>
    <s v="lõhe"/>
    <x v="2"/>
    <x v="0"/>
    <s v="Kassisööt MY LOVE veiseliha 4x85g"/>
    <n v="1.89"/>
    <n v="5.56"/>
    <x v="0"/>
    <x v="0"/>
    <x v="0"/>
    <x v="0"/>
  </r>
  <r>
    <s v="lõhe"/>
    <x v="2"/>
    <x v="0"/>
    <s v="Kassisööt MY LOVE küülik 4x85g"/>
    <n v="1.89"/>
    <n v="5.56"/>
    <x v="0"/>
    <x v="0"/>
    <x v="0"/>
    <x v="0"/>
  </r>
  <r>
    <s v="lõhe"/>
    <x v="2"/>
    <x v="0"/>
    <s v="Rohel. kivideta oliivid XL WD 340g"/>
    <n v="1.89"/>
    <n v="5.56"/>
    <x v="0"/>
    <x v="0"/>
    <x v="0"/>
    <x v="0"/>
  </r>
  <r>
    <s v="lõhe"/>
    <x v="3"/>
    <x v="0"/>
    <s v="Kassisööt MY LOVE kanalih.4x85g"/>
    <n v="1.89"/>
    <n v="5.56"/>
    <x v="0"/>
    <x v="0"/>
    <x v="0"/>
    <x v="0"/>
  </r>
  <r>
    <s v="lõhe"/>
    <x v="3"/>
    <x v="0"/>
    <s v="Kassisööt MY LOVE kala 4x85g"/>
    <n v="1.89"/>
    <n v="5.56"/>
    <x v="0"/>
    <x v="0"/>
    <x v="0"/>
    <x v="0"/>
  </r>
  <r>
    <s v="lõhe"/>
    <x v="3"/>
    <x v="0"/>
    <s v="Kassisööt MY LOVE veiseliha 4x85g"/>
    <n v="1.89"/>
    <n v="5.56"/>
    <x v="0"/>
    <x v="0"/>
    <x v="0"/>
    <x v="0"/>
  </r>
  <r>
    <s v="lõhe"/>
    <x v="3"/>
    <x v="0"/>
    <s v="Kassisööt MY LOVE küülik 4x85g"/>
    <n v="1.89"/>
    <n v="5.56"/>
    <x v="0"/>
    <x v="0"/>
    <x v="0"/>
    <x v="0"/>
  </r>
  <r>
    <s v="lõhe"/>
    <x v="3"/>
    <x v="0"/>
    <s v="Rohel. kivideta oliivid XL WD 340g"/>
    <n v="1.89"/>
    <n v="5.56"/>
    <x v="0"/>
    <x v="0"/>
    <x v="0"/>
    <x v="0"/>
  </r>
  <r>
    <s v="lõhe"/>
    <x v="4"/>
    <x v="0"/>
    <s v="Kassisööt MY LOVE kanalih.4x85g"/>
    <n v="1.89"/>
    <n v="5.56"/>
    <x v="0"/>
    <x v="0"/>
    <x v="0"/>
    <x v="0"/>
  </r>
  <r>
    <s v="lõhe"/>
    <x v="4"/>
    <x v="0"/>
    <s v="Kassisööt MY LOVE kala 4x85g"/>
    <n v="1.89"/>
    <n v="5.56"/>
    <x v="0"/>
    <x v="0"/>
    <x v="0"/>
    <x v="0"/>
  </r>
  <r>
    <s v="lõhe"/>
    <x v="4"/>
    <x v="0"/>
    <s v="Kassisööt MY LOVE veiseliha 4x85g"/>
    <n v="1.89"/>
    <n v="5.56"/>
    <x v="0"/>
    <x v="0"/>
    <x v="0"/>
    <x v="0"/>
  </r>
  <r>
    <s v="lõhe"/>
    <x v="4"/>
    <x v="0"/>
    <s v="Kassisööt MY LOVE küülik 4x85g"/>
    <n v="1.89"/>
    <n v="5.56"/>
    <x v="0"/>
    <x v="0"/>
    <x v="0"/>
    <x v="0"/>
  </r>
  <r>
    <s v="lõhe"/>
    <x v="4"/>
    <x v="0"/>
    <s v="Rohel. kivideta oliivid XL WD 340g"/>
    <n v="1.89"/>
    <n v="5.56"/>
    <x v="0"/>
    <x v="0"/>
    <x v="0"/>
    <x v="0"/>
  </r>
  <r>
    <s v="lõhe"/>
    <x v="5"/>
    <x v="0"/>
    <s v="Rohel. kivideta oliivid XL WD 340g"/>
    <n v="1.89"/>
    <n v="5.56"/>
    <x v="0"/>
    <x v="0"/>
    <x v="0"/>
    <x v="0"/>
  </r>
  <r>
    <s v="lõhe"/>
    <x v="6"/>
    <x v="0"/>
    <s v="Rohel. kivideta oliivid XL WD 340g"/>
    <n v="1.89"/>
    <n v="5.56"/>
    <x v="0"/>
    <x v="0"/>
    <x v="0"/>
    <x v="0"/>
  </r>
  <r>
    <s v="lõhe"/>
    <x v="7"/>
    <x v="0"/>
    <s v="Rohel. kivideta oliivid XL WD 340g"/>
    <n v="1.89"/>
    <n v="5.56"/>
    <x v="0"/>
    <x v="0"/>
    <x v="0"/>
    <x v="0"/>
  </r>
  <r>
    <s v="lõhe"/>
    <x v="8"/>
    <x v="0"/>
    <s v="Rohel. kivideta oliivid XL WD 340g"/>
    <n v="1.89"/>
    <n v="5.56"/>
    <x v="0"/>
    <x v="0"/>
    <x v="0"/>
    <x v="0"/>
  </r>
  <r>
    <s v="lõhe"/>
    <x v="5"/>
    <x v="0"/>
    <s v="Kuumsuits.lõheribid, kg-lett"/>
    <n v="5.59"/>
    <n v="5.59"/>
    <x v="1"/>
    <x v="3"/>
    <x v="4"/>
    <x v="0"/>
  </r>
  <r>
    <s v="lõhe"/>
    <x v="6"/>
    <x v="0"/>
    <s v="Kuumsuits.lõheribid, kg-lett"/>
    <n v="5.59"/>
    <n v="5.59"/>
    <x v="1"/>
    <x v="3"/>
    <x v="4"/>
    <x v="0"/>
  </r>
  <r>
    <s v="lõhe"/>
    <x v="7"/>
    <x v="0"/>
    <s v="Kuumsuits.lõheribid, kg-lett"/>
    <n v="5.59"/>
    <n v="5.59"/>
    <x v="1"/>
    <x v="3"/>
    <x v="4"/>
    <x v="0"/>
  </r>
  <r>
    <s v="lõhe"/>
    <x v="8"/>
    <x v="0"/>
    <s v="Kuumsuits.lõheribid, kg-lett"/>
    <n v="5.59"/>
    <n v="5.59"/>
    <x v="1"/>
    <x v="3"/>
    <x v="4"/>
    <x v="0"/>
  </r>
  <r>
    <s v="lõhe"/>
    <x v="9"/>
    <x v="0"/>
    <s v="Kuumsuits.lõheribid, kg-lett"/>
    <n v="5.59"/>
    <n v="5.59"/>
    <x v="1"/>
    <x v="3"/>
    <x v="4"/>
    <x v="0"/>
  </r>
  <r>
    <s v="lõhe"/>
    <x v="10"/>
    <x v="0"/>
    <s v="Kuumsuits.lõheribid, kg-lett"/>
    <n v="5.59"/>
    <n v="5.59"/>
    <x v="1"/>
    <x v="3"/>
    <x v="4"/>
    <x v="0"/>
  </r>
  <r>
    <s v="lõhe"/>
    <x v="11"/>
    <x v="0"/>
    <s v="Kuumsuits.lõheribid, kg-lett"/>
    <n v="5.59"/>
    <n v="5.59"/>
    <x v="1"/>
    <x v="3"/>
    <x v="4"/>
    <x v="0"/>
  </r>
  <r>
    <s v="lõhe"/>
    <x v="0"/>
    <x v="1"/>
    <s v="Kuiv koeratoit koertele lõhe, riisi ja kaeraga, 6kg"/>
    <n v="33.549999999999997"/>
    <n v="5.59"/>
    <x v="0"/>
    <x v="0"/>
    <x v="0"/>
    <x v="0"/>
  </r>
  <r>
    <s v="lõhe"/>
    <x v="1"/>
    <x v="1"/>
    <s v="Kuiv koeratoit koertele lõhe, riisi ja kaeraga, 6kg"/>
    <n v="33.549999999999997"/>
    <n v="5.59"/>
    <x v="0"/>
    <x v="0"/>
    <x v="0"/>
    <x v="0"/>
  </r>
  <r>
    <s v="lõhe"/>
    <x v="2"/>
    <x v="1"/>
    <s v="Kuiv koeratoit koertele lõhe, riisi ja kaeraga, 6kg"/>
    <n v="33.549999999999997"/>
    <n v="5.59"/>
    <x v="0"/>
    <x v="0"/>
    <x v="0"/>
    <x v="0"/>
  </r>
  <r>
    <s v="lõhe"/>
    <x v="3"/>
    <x v="1"/>
    <s v="Kuiv koeratoit koertele lõhe, riisi ja kaeraga, 6kg"/>
    <n v="33.549999999999997"/>
    <n v="5.59"/>
    <x v="0"/>
    <x v="0"/>
    <x v="0"/>
    <x v="0"/>
  </r>
  <r>
    <s v="lõhe"/>
    <x v="0"/>
    <x v="0"/>
    <s v="Kiisueine FRISKIES lõhega 4x85g"/>
    <n v="1.95"/>
    <n v="5.74"/>
    <x v="0"/>
    <x v="0"/>
    <x v="0"/>
    <x v="0"/>
  </r>
  <r>
    <s v="lõhe"/>
    <x v="0"/>
    <x v="0"/>
    <s v="Meerõngad LOTTE 225g"/>
    <n v="1.29"/>
    <n v="5.74"/>
    <x v="0"/>
    <x v="0"/>
    <x v="0"/>
    <x v="0"/>
  </r>
  <r>
    <s v="lõhe"/>
    <x v="0"/>
    <x v="0"/>
    <s v="Puuvil.teraviljarõng. Rõõmsud LOTTE 225g"/>
    <n v="1.29"/>
    <n v="5.74"/>
    <x v="0"/>
    <x v="0"/>
    <x v="0"/>
    <x v="0"/>
  </r>
  <r>
    <s v="lõhe"/>
    <x v="1"/>
    <x v="0"/>
    <s v="Kiisueine FRISKIES lõhega 4x85g"/>
    <n v="1.95"/>
    <n v="5.74"/>
    <x v="0"/>
    <x v="0"/>
    <x v="0"/>
    <x v="0"/>
  </r>
  <r>
    <s v="lõhe"/>
    <x v="1"/>
    <x v="0"/>
    <s v="Meerõngad LOTTE 225g"/>
    <n v="1.29"/>
    <n v="5.74"/>
    <x v="0"/>
    <x v="0"/>
    <x v="0"/>
    <x v="0"/>
  </r>
  <r>
    <s v="lõhe"/>
    <x v="1"/>
    <x v="0"/>
    <s v="Puuvil.teraviljarõng. Rõõmsud LOTTE 225g"/>
    <n v="1.29"/>
    <n v="5.74"/>
    <x v="0"/>
    <x v="0"/>
    <x v="0"/>
    <x v="0"/>
  </r>
  <r>
    <s v="lõhe"/>
    <x v="2"/>
    <x v="0"/>
    <s v="Kiisueine FRISKIES lõhega 4x85g"/>
    <n v="1.95"/>
    <n v="5.74"/>
    <x v="0"/>
    <x v="0"/>
    <x v="0"/>
    <x v="0"/>
  </r>
  <r>
    <s v="lõhe"/>
    <x v="2"/>
    <x v="0"/>
    <s v="Meerõngad LOTTE 225g"/>
    <n v="1.29"/>
    <n v="5.74"/>
    <x v="0"/>
    <x v="0"/>
    <x v="0"/>
    <x v="0"/>
  </r>
  <r>
    <s v="lõhe"/>
    <x v="2"/>
    <x v="0"/>
    <s v="Puuvil.teraviljarõng. Rõõmsud LOTTE 225g"/>
    <n v="1.29"/>
    <n v="5.74"/>
    <x v="0"/>
    <x v="0"/>
    <x v="0"/>
    <x v="0"/>
  </r>
  <r>
    <s v="lõhe"/>
    <x v="3"/>
    <x v="0"/>
    <s v="Kiisueine FRISKIES lõhega 4x85g"/>
    <n v="1.95"/>
    <n v="5.74"/>
    <x v="0"/>
    <x v="0"/>
    <x v="0"/>
    <x v="0"/>
  </r>
  <r>
    <s v="lõhe"/>
    <x v="3"/>
    <x v="0"/>
    <s v="Meerõngad LOTTE 225g"/>
    <n v="1.29"/>
    <n v="5.74"/>
    <x v="0"/>
    <x v="0"/>
    <x v="0"/>
    <x v="0"/>
  </r>
  <r>
    <s v="lõhe"/>
    <x v="3"/>
    <x v="0"/>
    <s v="Puuvil.teraviljarõng. Rõõmsud LOTTE 225g"/>
    <n v="1.29"/>
    <n v="5.74"/>
    <x v="0"/>
    <x v="0"/>
    <x v="0"/>
    <x v="0"/>
  </r>
  <r>
    <s v="lõhe"/>
    <x v="4"/>
    <x v="0"/>
    <s v="Kiisueine FRISKIES lõhega 4x85g"/>
    <n v="1.95"/>
    <n v="5.74"/>
    <x v="0"/>
    <x v="0"/>
    <x v="0"/>
    <x v="0"/>
  </r>
  <r>
    <s v="lõhe"/>
    <x v="4"/>
    <x v="0"/>
    <s v="Meerõngad LOTTE 225g"/>
    <n v="1.29"/>
    <n v="5.74"/>
    <x v="0"/>
    <x v="0"/>
    <x v="0"/>
    <x v="0"/>
  </r>
  <r>
    <s v="lõhe"/>
    <x v="4"/>
    <x v="0"/>
    <s v="Puuvil.teraviljarõng. Rõõmsud LOTTE 225g"/>
    <n v="1.29"/>
    <n v="5.74"/>
    <x v="0"/>
    <x v="0"/>
    <x v="0"/>
    <x v="0"/>
  </r>
  <r>
    <s v="lõhe"/>
    <x v="4"/>
    <x v="1"/>
    <s v="Lõhe-Riisi-Kaera koeratoit täiskasvanud koertele 2kg"/>
    <n v="11.48"/>
    <n v="5.74"/>
    <x v="0"/>
    <x v="0"/>
    <x v="0"/>
    <x v="0"/>
  </r>
  <r>
    <s v="lõhe"/>
    <x v="5"/>
    <x v="1"/>
    <s v="Lõhe-Riisi-Kaera koeratoit täiskasvanud koertele 2kg"/>
    <n v="11.48"/>
    <n v="5.74"/>
    <x v="0"/>
    <x v="0"/>
    <x v="0"/>
    <x v="0"/>
  </r>
  <r>
    <s v="lõhe"/>
    <x v="6"/>
    <x v="1"/>
    <s v="Lõhe-Riisi-Kaera koeratoit täiskasvanud koertele 2kg"/>
    <n v="11.48"/>
    <n v="5.74"/>
    <x v="0"/>
    <x v="0"/>
    <x v="0"/>
    <x v="0"/>
  </r>
  <r>
    <s v="lõhe"/>
    <x v="7"/>
    <x v="1"/>
    <s v="Lõhe-Riisi-Kaera koeratoit täiskasvanud koertele 2kg"/>
    <n v="11.48"/>
    <n v="5.74"/>
    <x v="0"/>
    <x v="0"/>
    <x v="0"/>
    <x v="0"/>
  </r>
  <r>
    <s v="lõhe"/>
    <x v="8"/>
    <x v="1"/>
    <s v="Lõhe-Riisi-Kaera koeratoit täiskasvanud koertele 2kg"/>
    <n v="11.48"/>
    <n v="5.74"/>
    <x v="0"/>
    <x v="0"/>
    <x v="0"/>
    <x v="0"/>
  </r>
  <r>
    <s v="lõhe"/>
    <x v="0"/>
    <x v="2"/>
    <s v="Kiisueine lõhega Friskies 4x85g"/>
    <n v="1.95"/>
    <n v="5.74"/>
    <x v="0"/>
    <x v="0"/>
    <x v="0"/>
    <x v="0"/>
  </r>
  <r>
    <s v="lõhe"/>
    <x v="0"/>
    <x v="2"/>
    <s v="Koeratoit Top Dog Bistroo lõhe-veisel. 1,6kg"/>
    <n v="9.19"/>
    <n v="5.74"/>
    <x v="0"/>
    <x v="0"/>
    <x v="0"/>
    <x v="0"/>
  </r>
  <r>
    <s v="lõhe"/>
    <x v="1"/>
    <x v="2"/>
    <s v="Kiisueine lõhega Friskies 4x85g"/>
    <n v="1.95"/>
    <n v="5.74"/>
    <x v="0"/>
    <x v="0"/>
    <x v="0"/>
    <x v="0"/>
  </r>
  <r>
    <s v="lõhe"/>
    <x v="1"/>
    <x v="2"/>
    <s v="Koeratoit Top Dog Bistroo lõhe-veisel. 1,6kg"/>
    <n v="9.19"/>
    <n v="5.74"/>
    <x v="0"/>
    <x v="0"/>
    <x v="0"/>
    <x v="0"/>
  </r>
  <r>
    <s v="lõhe"/>
    <x v="2"/>
    <x v="2"/>
    <s v="Kiisueine lõhega Friskies 4x85g"/>
    <n v="1.95"/>
    <n v="5.74"/>
    <x v="0"/>
    <x v="0"/>
    <x v="0"/>
    <x v="0"/>
  </r>
  <r>
    <s v="lõhe"/>
    <x v="2"/>
    <x v="2"/>
    <s v="Koeratoit Top Dog Bistroo lõhe-veisel. 1,6kg"/>
    <n v="9.19"/>
    <n v="5.74"/>
    <x v="0"/>
    <x v="0"/>
    <x v="0"/>
    <x v="0"/>
  </r>
  <r>
    <s v="lõhe"/>
    <x v="3"/>
    <x v="2"/>
    <s v="Kiisueine lõhega Friskies 4x85g"/>
    <n v="1.95"/>
    <n v="5.74"/>
    <x v="0"/>
    <x v="0"/>
    <x v="0"/>
    <x v="0"/>
  </r>
  <r>
    <s v="lõhe"/>
    <x v="3"/>
    <x v="2"/>
    <s v="Koeratoit Top Dog Bistroo lõhe-veisel. 1,6kg"/>
    <n v="9.19"/>
    <n v="5.74"/>
    <x v="0"/>
    <x v="0"/>
    <x v="0"/>
    <x v="0"/>
  </r>
  <r>
    <s v="lõhe"/>
    <x v="4"/>
    <x v="2"/>
    <s v="Kiisueine lõhega Friskies 4x85g"/>
    <n v="1.95"/>
    <n v="5.74"/>
    <x v="0"/>
    <x v="0"/>
    <x v="0"/>
    <x v="0"/>
  </r>
  <r>
    <s v="lõhe"/>
    <x v="4"/>
    <x v="2"/>
    <s v="Koeratoit Top Dog Bistroo lõhe-veisel. 1,6kg"/>
    <n v="9.19"/>
    <n v="5.74"/>
    <x v="0"/>
    <x v="0"/>
    <x v="0"/>
    <x v="0"/>
  </r>
  <r>
    <s v="lõhe"/>
    <x v="5"/>
    <x v="2"/>
    <s v="Kiisueine lõhega Friskies 4x85g"/>
    <n v="1.95"/>
    <n v="5.74"/>
    <x v="0"/>
    <x v="0"/>
    <x v="0"/>
    <x v="0"/>
  </r>
  <r>
    <s v="lõhe"/>
    <x v="5"/>
    <x v="2"/>
    <s v="Koeratoit Top Dog Bistroo lõhe-veisel. 1,6kg"/>
    <n v="9.19"/>
    <n v="5.74"/>
    <x v="0"/>
    <x v="0"/>
    <x v="0"/>
    <x v="0"/>
  </r>
  <r>
    <s v="lõhe"/>
    <x v="6"/>
    <x v="2"/>
    <s v="Kiisueine lõhega Friskies 4x85g"/>
    <n v="1.95"/>
    <n v="5.74"/>
    <x v="0"/>
    <x v="0"/>
    <x v="0"/>
    <x v="0"/>
  </r>
  <r>
    <s v="lõhe"/>
    <x v="6"/>
    <x v="2"/>
    <s v="Koeratoit Top Dog Bistroo lõhe-veisel. 1,6kg"/>
    <n v="9.19"/>
    <n v="5.74"/>
    <x v="0"/>
    <x v="0"/>
    <x v="0"/>
    <x v="0"/>
  </r>
  <r>
    <s v="lõhe"/>
    <x v="7"/>
    <x v="2"/>
    <s v="Kiisueine lõhega Friskies 4x85g"/>
    <n v="1.95"/>
    <n v="5.74"/>
    <x v="0"/>
    <x v="0"/>
    <x v="0"/>
    <x v="0"/>
  </r>
  <r>
    <s v="lõhe"/>
    <x v="7"/>
    <x v="2"/>
    <s v="Koeratoit Top Dog Bistroo lõhe-veisel. 1,6kg"/>
    <n v="9.19"/>
    <n v="5.74"/>
    <x v="0"/>
    <x v="0"/>
    <x v="0"/>
    <x v="0"/>
  </r>
  <r>
    <s v="lõhe"/>
    <x v="8"/>
    <x v="2"/>
    <s v="Kiisueine lõhega Friskies 4x85g"/>
    <n v="1.95"/>
    <n v="5.74"/>
    <x v="0"/>
    <x v="0"/>
    <x v="0"/>
    <x v="0"/>
  </r>
  <r>
    <s v="lõhe"/>
    <x v="8"/>
    <x v="2"/>
    <s v="Koeratoit Top Dog Bistroo lõhe-veisel. 1,6kg"/>
    <n v="9.19"/>
    <n v="5.74"/>
    <x v="0"/>
    <x v="0"/>
    <x v="0"/>
    <x v="0"/>
  </r>
  <r>
    <s v="lõhe"/>
    <x v="0"/>
    <x v="0"/>
    <s v="Kassisööt MY LOVE kala 85g"/>
    <n v="0.49"/>
    <n v="5.76"/>
    <x v="0"/>
    <x v="0"/>
    <x v="0"/>
    <x v="0"/>
  </r>
  <r>
    <s v="lõhe"/>
    <x v="0"/>
    <x v="0"/>
    <s v="Kassisööt MY LOVE küülik 85g"/>
    <n v="0.49"/>
    <n v="5.76"/>
    <x v="0"/>
    <x v="0"/>
    <x v="0"/>
    <x v="0"/>
  </r>
  <r>
    <s v="lõhe"/>
    <x v="0"/>
    <x v="0"/>
    <s v="Kassisööt MY LOVE kalkun 85g"/>
    <n v="0.49"/>
    <n v="5.76"/>
    <x v="0"/>
    <x v="0"/>
    <x v="0"/>
    <x v="0"/>
  </r>
  <r>
    <s v="lõhe"/>
    <x v="0"/>
    <x v="0"/>
    <s v="Kassisööt MY LOVE kana 85g"/>
    <n v="0.49"/>
    <n v="5.76"/>
    <x v="0"/>
    <x v="0"/>
    <x v="0"/>
    <x v="0"/>
  </r>
  <r>
    <s v="lõhe"/>
    <x v="1"/>
    <x v="0"/>
    <s v="Kassisööt MY LOVE kala 85g"/>
    <n v="0.49"/>
    <n v="5.76"/>
    <x v="0"/>
    <x v="0"/>
    <x v="0"/>
    <x v="0"/>
  </r>
  <r>
    <s v="lõhe"/>
    <x v="1"/>
    <x v="0"/>
    <s v="Kassisööt MY LOVE küülik 85g"/>
    <n v="0.49"/>
    <n v="5.76"/>
    <x v="0"/>
    <x v="0"/>
    <x v="0"/>
    <x v="0"/>
  </r>
  <r>
    <s v="lõhe"/>
    <x v="1"/>
    <x v="0"/>
    <s v="Kassisööt MY LOVE kalkun 85g"/>
    <n v="0.49"/>
    <n v="5.76"/>
    <x v="0"/>
    <x v="0"/>
    <x v="0"/>
    <x v="0"/>
  </r>
  <r>
    <s v="lõhe"/>
    <x v="1"/>
    <x v="0"/>
    <s v="Kassisööt MY LOVE kana 85g"/>
    <n v="0.49"/>
    <n v="5.76"/>
    <x v="0"/>
    <x v="0"/>
    <x v="0"/>
    <x v="0"/>
  </r>
  <r>
    <s v="lõhe"/>
    <x v="2"/>
    <x v="0"/>
    <s v="Kassisööt MY LOVE kala 85g"/>
    <n v="0.49"/>
    <n v="5.76"/>
    <x v="0"/>
    <x v="0"/>
    <x v="0"/>
    <x v="0"/>
  </r>
  <r>
    <s v="lõhe"/>
    <x v="2"/>
    <x v="0"/>
    <s v="Kassisööt MY LOVE küülik 85g"/>
    <n v="0.49"/>
    <n v="5.76"/>
    <x v="0"/>
    <x v="0"/>
    <x v="0"/>
    <x v="0"/>
  </r>
  <r>
    <s v="lõhe"/>
    <x v="2"/>
    <x v="0"/>
    <s v="Kassisööt MY LOVE kalkun 85g"/>
    <n v="0.49"/>
    <n v="5.76"/>
    <x v="0"/>
    <x v="0"/>
    <x v="0"/>
    <x v="0"/>
  </r>
  <r>
    <s v="lõhe"/>
    <x v="2"/>
    <x v="0"/>
    <s v="Kassisööt MY LOVE kana 85g"/>
    <n v="0.49"/>
    <n v="5.76"/>
    <x v="0"/>
    <x v="0"/>
    <x v="0"/>
    <x v="0"/>
  </r>
  <r>
    <s v="lõhe"/>
    <x v="2"/>
    <x v="0"/>
    <s v="Kassisööt MY LOVE maksaga kast.85g"/>
    <n v="0.49"/>
    <n v="5.76"/>
    <x v="0"/>
    <x v="0"/>
    <x v="0"/>
    <x v="0"/>
  </r>
  <r>
    <s v="lõhe"/>
    <x v="3"/>
    <x v="0"/>
    <s v="Kassisööt MY LOVE kala 85g"/>
    <n v="0.49"/>
    <n v="5.76"/>
    <x v="0"/>
    <x v="0"/>
    <x v="0"/>
    <x v="0"/>
  </r>
  <r>
    <s v="lõhe"/>
    <x v="3"/>
    <x v="0"/>
    <s v="Kassisööt MY LOVE küülik 85g"/>
    <n v="0.49"/>
    <n v="5.76"/>
    <x v="0"/>
    <x v="0"/>
    <x v="0"/>
    <x v="0"/>
  </r>
  <r>
    <s v="lõhe"/>
    <x v="3"/>
    <x v="0"/>
    <s v="Kassisööt MY LOVE kalkun 85g"/>
    <n v="0.49"/>
    <n v="5.76"/>
    <x v="0"/>
    <x v="0"/>
    <x v="0"/>
    <x v="0"/>
  </r>
  <r>
    <s v="lõhe"/>
    <x v="3"/>
    <x v="0"/>
    <s v="Kassisööt MY LOVE kana 85g"/>
    <n v="0.49"/>
    <n v="5.76"/>
    <x v="0"/>
    <x v="0"/>
    <x v="0"/>
    <x v="0"/>
  </r>
  <r>
    <s v="lõhe"/>
    <x v="3"/>
    <x v="0"/>
    <s v="Kassisööt MY LOVE maksaga kast.85g"/>
    <n v="0.49"/>
    <n v="5.76"/>
    <x v="0"/>
    <x v="0"/>
    <x v="0"/>
    <x v="0"/>
  </r>
  <r>
    <s v="lõhe"/>
    <x v="4"/>
    <x v="0"/>
    <s v="Kassisööt MY LOVE kala 85g"/>
    <n v="0.49"/>
    <n v="5.76"/>
    <x v="0"/>
    <x v="0"/>
    <x v="0"/>
    <x v="0"/>
  </r>
  <r>
    <s v="lõhe"/>
    <x v="4"/>
    <x v="0"/>
    <s v="Kassisööt MY LOVE küülik 85g"/>
    <n v="0.49"/>
    <n v="5.76"/>
    <x v="0"/>
    <x v="0"/>
    <x v="0"/>
    <x v="0"/>
  </r>
  <r>
    <s v="lõhe"/>
    <x v="4"/>
    <x v="0"/>
    <s v="Kassisööt MY LOVE kalkun 85g"/>
    <n v="0.49"/>
    <n v="5.76"/>
    <x v="0"/>
    <x v="0"/>
    <x v="0"/>
    <x v="0"/>
  </r>
  <r>
    <s v="lõhe"/>
    <x v="4"/>
    <x v="0"/>
    <s v="Kassisööt MY LOVE kana 85g"/>
    <n v="0.49"/>
    <n v="5.76"/>
    <x v="0"/>
    <x v="0"/>
    <x v="0"/>
    <x v="0"/>
  </r>
  <r>
    <s v="lõhe"/>
    <x v="4"/>
    <x v="0"/>
    <s v="Kassisööt MY LOVE maksaga kast.85g"/>
    <n v="0.49"/>
    <n v="5.76"/>
    <x v="0"/>
    <x v="0"/>
    <x v="0"/>
    <x v="0"/>
  </r>
  <r>
    <s v="lõhe"/>
    <x v="0"/>
    <x v="0"/>
    <s v="Kiisueine GOURMET PERLE kan,küül,lõh4x85"/>
    <n v="1.99"/>
    <n v="5.85"/>
    <x v="0"/>
    <x v="0"/>
    <x v="0"/>
    <x v="0"/>
  </r>
  <r>
    <s v="lõhe"/>
    <x v="1"/>
    <x v="0"/>
    <s v="Kiisueine GOURMET PERLE kan,küül,lõh4x85"/>
    <n v="1.99"/>
    <n v="5.85"/>
    <x v="0"/>
    <x v="0"/>
    <x v="0"/>
    <x v="0"/>
  </r>
  <r>
    <s v="lõhe"/>
    <x v="2"/>
    <x v="0"/>
    <s v="Kiisueine GOURMET PERLE kan,küül,lõh4x85"/>
    <n v="1.99"/>
    <n v="5.85"/>
    <x v="0"/>
    <x v="0"/>
    <x v="0"/>
    <x v="0"/>
  </r>
  <r>
    <s v="lõhe"/>
    <x v="3"/>
    <x v="0"/>
    <s v="Kiisueine GOURMET PERLE kan,küül,lõh4x85"/>
    <n v="1.99"/>
    <n v="5.85"/>
    <x v="0"/>
    <x v="0"/>
    <x v="0"/>
    <x v="0"/>
  </r>
  <r>
    <s v="lõhe"/>
    <x v="4"/>
    <x v="0"/>
    <s v="Kiisueine GOURMET PERLE kan,küül,lõh4x85"/>
    <n v="1.99"/>
    <n v="5.85"/>
    <x v="0"/>
    <x v="0"/>
    <x v="0"/>
    <x v="0"/>
  </r>
  <r>
    <s v="lõhe"/>
    <x v="0"/>
    <x v="0"/>
    <s v="Koerasööt MY LOVE kalkun 4x100g"/>
    <n v="2.39"/>
    <n v="5.98"/>
    <x v="0"/>
    <x v="0"/>
    <x v="0"/>
    <x v="0"/>
  </r>
  <r>
    <s v="lõhe"/>
    <x v="0"/>
    <x v="0"/>
    <s v="Koerasööt MY LOVE veiseliha 4x100g"/>
    <n v="2.39"/>
    <n v="5.98"/>
    <x v="0"/>
    <x v="0"/>
    <x v="0"/>
    <x v="0"/>
  </r>
  <r>
    <s v="lõhe"/>
    <x v="1"/>
    <x v="0"/>
    <s v="Koerasööt MY LOVE kalkun 4x100g"/>
    <n v="2.39"/>
    <n v="5.98"/>
    <x v="0"/>
    <x v="0"/>
    <x v="0"/>
    <x v="0"/>
  </r>
  <r>
    <s v="lõhe"/>
    <x v="1"/>
    <x v="0"/>
    <s v="Koerasööt MY LOVE veiseliha 4x100g"/>
    <n v="2.39"/>
    <n v="5.98"/>
    <x v="0"/>
    <x v="0"/>
    <x v="0"/>
    <x v="0"/>
  </r>
  <r>
    <s v="lõhe"/>
    <x v="2"/>
    <x v="0"/>
    <s v="Koerasööt MY LOVE kalkun 4x100g"/>
    <n v="2.39"/>
    <n v="5.98"/>
    <x v="0"/>
    <x v="0"/>
    <x v="0"/>
    <x v="0"/>
  </r>
  <r>
    <s v="lõhe"/>
    <x v="2"/>
    <x v="0"/>
    <s v="Koerasööt MY LOVE veiseliha 4x100g"/>
    <n v="2.39"/>
    <n v="5.98"/>
    <x v="0"/>
    <x v="0"/>
    <x v="0"/>
    <x v="0"/>
  </r>
  <r>
    <s v="lõhe"/>
    <x v="3"/>
    <x v="0"/>
    <s v="Koerasööt MY LOVE kalkun 4x100g"/>
    <n v="2.39"/>
    <n v="5.98"/>
    <x v="0"/>
    <x v="0"/>
    <x v="0"/>
    <x v="0"/>
  </r>
  <r>
    <s v="lõhe"/>
    <x v="3"/>
    <x v="0"/>
    <s v="Koerasööt MY LOVE veiseliha 4x100g"/>
    <n v="2.39"/>
    <n v="5.98"/>
    <x v="0"/>
    <x v="0"/>
    <x v="0"/>
    <x v="0"/>
  </r>
  <r>
    <s v="lõhe"/>
    <x v="4"/>
    <x v="0"/>
    <s v="Koerasööt MY LOVE kalkun 4x100g"/>
    <n v="2.39"/>
    <n v="5.98"/>
    <x v="0"/>
    <x v="0"/>
    <x v="0"/>
    <x v="0"/>
  </r>
  <r>
    <s v="lõhe"/>
    <x v="4"/>
    <x v="0"/>
    <s v="Koerasööt MY LOVE veiseliha 4x100g"/>
    <n v="2.39"/>
    <n v="5.98"/>
    <x v="0"/>
    <x v="0"/>
    <x v="0"/>
    <x v="0"/>
  </r>
  <r>
    <s v="lõhe"/>
    <x v="0"/>
    <x v="1"/>
    <s v="Lõhe-Riisi-Kaera koeratoit täiskasvanud koertele 2kg"/>
    <n v="11.99"/>
    <n v="6"/>
    <x v="0"/>
    <x v="0"/>
    <x v="0"/>
    <x v="0"/>
  </r>
  <r>
    <s v="lõhe"/>
    <x v="1"/>
    <x v="1"/>
    <s v="Lõhe-Riisi-Kaera koeratoit täiskasvanud koertele 2kg"/>
    <n v="11.99"/>
    <n v="6"/>
    <x v="0"/>
    <x v="0"/>
    <x v="0"/>
    <x v="0"/>
  </r>
  <r>
    <s v="lõhe"/>
    <x v="2"/>
    <x v="1"/>
    <s v="Lõhe-Riisi-Kaera koeratoit täiskasvanud koertele 2kg"/>
    <n v="11.99"/>
    <n v="6"/>
    <x v="0"/>
    <x v="0"/>
    <x v="0"/>
    <x v="0"/>
  </r>
  <r>
    <s v="lõhe"/>
    <x v="3"/>
    <x v="1"/>
    <s v="Lõhe-Riisi-Kaera koeratoit täiskasvanud koertele 2kg"/>
    <n v="11.99"/>
    <n v="6"/>
    <x v="0"/>
    <x v="0"/>
    <x v="0"/>
    <x v="0"/>
  </r>
  <r>
    <s v="lõhe"/>
    <x v="0"/>
    <x v="1"/>
    <s v="Rainbow köögivilja-lõhe mahepasta 190g"/>
    <n v="1.1499999999999999"/>
    <n v="6.05"/>
    <x v="1"/>
    <x v="1"/>
    <x v="1"/>
    <x v="0"/>
  </r>
  <r>
    <s v="lõhe"/>
    <x v="1"/>
    <x v="1"/>
    <s v="Rainbow köögivilja-lõhe mahepasta 190g"/>
    <n v="1.1499999999999999"/>
    <n v="6.05"/>
    <x v="1"/>
    <x v="1"/>
    <x v="1"/>
    <x v="0"/>
  </r>
  <r>
    <s v="lõhe"/>
    <x v="2"/>
    <x v="1"/>
    <s v="Rainbow köögivilja-lõhe mahepasta 190g"/>
    <n v="1.1499999999999999"/>
    <n v="6.05"/>
    <x v="1"/>
    <x v="1"/>
    <x v="1"/>
    <x v="0"/>
  </r>
  <r>
    <s v="lõhe"/>
    <x v="3"/>
    <x v="1"/>
    <s v="Rainbow köögivilja-lõhe mahepasta 190g"/>
    <n v="1.1499999999999999"/>
    <n v="6.05"/>
    <x v="1"/>
    <x v="1"/>
    <x v="1"/>
    <x v="0"/>
  </r>
  <r>
    <s v="lõhe"/>
    <x v="4"/>
    <x v="1"/>
    <s v="Rainbow köögivilja-lõhe mahepasta 190g"/>
    <n v="1.1499999999999999"/>
    <n v="6.05"/>
    <x v="1"/>
    <x v="1"/>
    <x v="1"/>
    <x v="0"/>
  </r>
  <r>
    <s v="lõhe"/>
    <x v="5"/>
    <x v="1"/>
    <s v="Rainbow köögivilja-lõhe mahepasta 190g"/>
    <n v="1.1499999999999999"/>
    <n v="6.05"/>
    <x v="1"/>
    <x v="1"/>
    <x v="1"/>
    <x v="0"/>
  </r>
  <r>
    <s v="lõhe"/>
    <x v="6"/>
    <x v="1"/>
    <s v="Rainbow köögivilja-lõhe mahepasta 190g"/>
    <n v="1.1499999999999999"/>
    <n v="6.05"/>
    <x v="1"/>
    <x v="1"/>
    <x v="1"/>
    <x v="0"/>
  </r>
  <r>
    <s v="lõhe"/>
    <x v="7"/>
    <x v="1"/>
    <s v="Rainbow köögivilja-lõhe mahepasta 190g"/>
    <n v="1.1499999999999999"/>
    <n v="6.05"/>
    <x v="1"/>
    <x v="1"/>
    <x v="1"/>
    <x v="0"/>
  </r>
  <r>
    <s v="lõhe"/>
    <x v="8"/>
    <x v="1"/>
    <s v="Rainbow köögivilja-lõhe mahepasta 190g"/>
    <n v="1.1499999999999999"/>
    <n v="6.05"/>
    <x v="1"/>
    <x v="1"/>
    <x v="1"/>
    <x v="0"/>
  </r>
  <r>
    <s v="lõhe"/>
    <x v="9"/>
    <x v="1"/>
    <s v="Rainbow köögivilja-lõhe mahepasta 190g"/>
    <n v="1.1499999999999999"/>
    <n v="6.05"/>
    <x v="1"/>
    <x v="1"/>
    <x v="1"/>
    <x v="0"/>
  </r>
  <r>
    <s v="lõhe"/>
    <x v="10"/>
    <x v="1"/>
    <s v="Rainbow köögivilja-lõhe mahepasta 190g"/>
    <n v="1.1499999999999999"/>
    <n v="6.05"/>
    <x v="1"/>
    <x v="1"/>
    <x v="1"/>
    <x v="0"/>
  </r>
  <r>
    <s v="lõhe"/>
    <x v="11"/>
    <x v="1"/>
    <s v="Rainbow köögivilja-lõhe mahepasta 190g"/>
    <n v="1.1499999999999999"/>
    <n v="6.05"/>
    <x v="1"/>
    <x v="1"/>
    <x v="1"/>
    <x v="0"/>
  </r>
  <r>
    <s v="lõhe"/>
    <x v="12"/>
    <x v="1"/>
    <s v="Rainbow köögivilja-lõhe mahepasta 190g"/>
    <n v="1.1499999999999999"/>
    <n v="6.05"/>
    <x v="1"/>
    <x v="1"/>
    <x v="1"/>
    <x v="0"/>
  </r>
  <r>
    <s v="lõhe"/>
    <x v="13"/>
    <x v="1"/>
    <s v="Rainbow köögivilja-lõhe mahepasta 190g"/>
    <n v="1.1499999999999999"/>
    <n v="6.05"/>
    <x v="1"/>
    <x v="1"/>
    <x v="1"/>
    <x v="0"/>
  </r>
  <r>
    <s v="forell"/>
    <x v="0"/>
    <x v="3"/>
    <s v="Täissööt. Kuivtoit keerulise isuga kassile tursk-forell, PURINA ONE, 800g"/>
    <n v="4.8899999999999997"/>
    <n v="6.1143004418262104"/>
    <x v="0"/>
    <x v="0"/>
    <x v="0"/>
    <x v="0"/>
  </r>
  <r>
    <s v="forell"/>
    <x v="1"/>
    <x v="3"/>
    <s v="Täissööt. Kuivtoit keerulise isuga kassile tursk-forell, PURINA ONE, 800g"/>
    <n v="4.8899999999999997"/>
    <n v="6.1143004418262104"/>
    <x v="0"/>
    <x v="0"/>
    <x v="0"/>
    <x v="0"/>
  </r>
  <r>
    <s v="forell"/>
    <x v="2"/>
    <x v="3"/>
    <s v="Täissööt. Kuivtoit keerulise isuga kassile tursk-forell, PURINA ONE, 800g"/>
    <n v="4.8899999999999997"/>
    <n v="6.1143004418262104"/>
    <x v="0"/>
    <x v="0"/>
    <x v="0"/>
    <x v="0"/>
  </r>
  <r>
    <s v="forell"/>
    <x v="3"/>
    <x v="3"/>
    <s v="Täissööt. Kuivtoit keerulise isuga kassile tursk-forell, PURINA ONE, 800g"/>
    <n v="4.8899999999999997"/>
    <n v="6.1143004418262104"/>
    <x v="0"/>
    <x v="0"/>
    <x v="0"/>
    <x v="0"/>
  </r>
  <r>
    <s v="forell"/>
    <x v="4"/>
    <x v="3"/>
    <s v="Täissööt. Kuivtoit keerulise isuga kassile tursk-forell, PURINA ONE, 800g"/>
    <n v="4.8899999999999997"/>
    <n v="6.1143004418262104"/>
    <x v="0"/>
    <x v="0"/>
    <x v="0"/>
    <x v="0"/>
  </r>
  <r>
    <s v="lõhe"/>
    <x v="0"/>
    <x v="1"/>
    <s v="Latz Countryside Sensations kuivtoit kassidele lõhe ja köögiviljadega 400g"/>
    <n v="2.4900000000000002"/>
    <n v="6.23"/>
    <x v="0"/>
    <x v="0"/>
    <x v="0"/>
    <x v="0"/>
  </r>
  <r>
    <s v="lõhe"/>
    <x v="1"/>
    <x v="1"/>
    <s v="Latz Countryside Sensations kuivtoit kassidele lõhe ja köögiviljadega 400g"/>
    <n v="2.4900000000000002"/>
    <n v="6.23"/>
    <x v="0"/>
    <x v="0"/>
    <x v="0"/>
    <x v="0"/>
  </r>
  <r>
    <s v="lõhe"/>
    <x v="2"/>
    <x v="1"/>
    <s v="Latz Countryside Sensations kuivtoit kassidele lõhe ja köögiviljadega 400g"/>
    <n v="2.4900000000000002"/>
    <n v="6.23"/>
    <x v="0"/>
    <x v="0"/>
    <x v="0"/>
    <x v="0"/>
  </r>
  <r>
    <s v="lõhe"/>
    <x v="3"/>
    <x v="1"/>
    <s v="Latz Countryside Sensations kuivtoit kassidele lõhe ja köögiviljadega 400g"/>
    <n v="2.4900000000000002"/>
    <n v="6.23"/>
    <x v="0"/>
    <x v="0"/>
    <x v="0"/>
    <x v="0"/>
  </r>
  <r>
    <s v="lõhe"/>
    <x v="4"/>
    <x v="1"/>
    <s v="Latz Countryside Sensations kuivtoit kassidele lõhe ja köögiviljadega 400g"/>
    <n v="2.4900000000000002"/>
    <n v="6.23"/>
    <x v="0"/>
    <x v="0"/>
    <x v="0"/>
    <x v="0"/>
  </r>
  <r>
    <s v="lõhe"/>
    <x v="5"/>
    <x v="1"/>
    <s v="Latz Countryside Sensations kuivtoit kassidele lõhe ja köögiviljadega 400g"/>
    <n v="2.4900000000000002"/>
    <n v="6.23"/>
    <x v="0"/>
    <x v="0"/>
    <x v="0"/>
    <x v="0"/>
  </r>
  <r>
    <s v="lõhe"/>
    <x v="6"/>
    <x v="1"/>
    <s v="Latz Countryside Sensations kuivtoit kassidele lõhe ja köögiviljadega 400g"/>
    <n v="2.4900000000000002"/>
    <n v="6.23"/>
    <x v="0"/>
    <x v="0"/>
    <x v="0"/>
    <x v="0"/>
  </r>
  <r>
    <s v="lõhe"/>
    <x v="7"/>
    <x v="1"/>
    <s v="Latz Countryside Sensations kuivtoit kassidele lõhe ja köögiviljadega 400g"/>
    <n v="2.4900000000000002"/>
    <n v="6.23"/>
    <x v="0"/>
    <x v="0"/>
    <x v="0"/>
    <x v="0"/>
  </r>
  <r>
    <s v="lõhe"/>
    <x v="8"/>
    <x v="1"/>
    <s v="Latz Countryside Sensations kuivtoit kassidele lõhe ja köögiviljadega 400g"/>
    <n v="2.4900000000000002"/>
    <n v="6.23"/>
    <x v="0"/>
    <x v="0"/>
    <x v="0"/>
    <x v="0"/>
  </r>
  <r>
    <s v="lõhe"/>
    <x v="0"/>
    <x v="2"/>
    <s v="Kassisööt Nutribalance lõh.,veisel.340g"/>
    <n v="2.15"/>
    <n v="6.32"/>
    <x v="0"/>
    <x v="0"/>
    <x v="0"/>
    <x v="0"/>
  </r>
  <r>
    <s v="lõhe"/>
    <x v="1"/>
    <x v="2"/>
    <s v="Kassisööt Nutribalance lõh.,veisel.340g"/>
    <n v="2.15"/>
    <n v="6.32"/>
    <x v="0"/>
    <x v="0"/>
    <x v="0"/>
    <x v="0"/>
  </r>
  <r>
    <s v="lõhe"/>
    <x v="2"/>
    <x v="2"/>
    <s v="Kassisööt Nutribalance lõh.,veisel.340g"/>
    <n v="2.15"/>
    <n v="6.32"/>
    <x v="0"/>
    <x v="0"/>
    <x v="0"/>
    <x v="0"/>
  </r>
  <r>
    <s v="lõhe"/>
    <x v="3"/>
    <x v="2"/>
    <s v="Kassisööt Nutribalance lõh.,veisel.340g"/>
    <n v="2.15"/>
    <n v="6.32"/>
    <x v="0"/>
    <x v="0"/>
    <x v="0"/>
    <x v="0"/>
  </r>
  <r>
    <s v="lõhe"/>
    <x v="4"/>
    <x v="2"/>
    <s v="Kassisööt Nutribalance lõh.,veisel.340g"/>
    <n v="2.15"/>
    <n v="6.32"/>
    <x v="0"/>
    <x v="0"/>
    <x v="0"/>
    <x v="0"/>
  </r>
  <r>
    <s v="lõhe"/>
    <x v="5"/>
    <x v="2"/>
    <s v="Kassisööt Nutribalance lõh.,veisel.340g"/>
    <n v="2.15"/>
    <n v="6.32"/>
    <x v="0"/>
    <x v="0"/>
    <x v="0"/>
    <x v="0"/>
  </r>
  <r>
    <s v="lõhe"/>
    <x v="6"/>
    <x v="2"/>
    <s v="Kassisööt Nutribalance lõh.,veisel.340g"/>
    <n v="2.15"/>
    <n v="6.32"/>
    <x v="0"/>
    <x v="0"/>
    <x v="0"/>
    <x v="0"/>
  </r>
  <r>
    <s v="lõhe"/>
    <x v="7"/>
    <x v="2"/>
    <s v="Kassisööt Nutribalance lõh.,veisel.340g"/>
    <n v="2.15"/>
    <n v="6.32"/>
    <x v="0"/>
    <x v="0"/>
    <x v="0"/>
    <x v="0"/>
  </r>
  <r>
    <s v="lõhe"/>
    <x v="8"/>
    <x v="2"/>
    <s v="Kassisööt Nutribalance lõh.,veisel.340g"/>
    <n v="2.15"/>
    <n v="6.32"/>
    <x v="0"/>
    <x v="0"/>
    <x v="0"/>
    <x v="0"/>
  </r>
  <r>
    <s v="lõhe"/>
    <x v="5"/>
    <x v="0"/>
    <s v="K/s lõhe kõhuääred OCEAN,500g"/>
    <n v="3.19"/>
    <n v="6.38"/>
    <x v="1"/>
    <x v="3"/>
    <x v="3"/>
    <x v="0"/>
  </r>
  <r>
    <s v="lõhe"/>
    <x v="6"/>
    <x v="0"/>
    <s v="K/s lõhe kõhuääred OCEAN,500g"/>
    <n v="3.19"/>
    <n v="6.38"/>
    <x v="1"/>
    <x v="3"/>
    <x v="3"/>
    <x v="0"/>
  </r>
  <r>
    <s v="lõhe"/>
    <x v="7"/>
    <x v="0"/>
    <s v="K/s lõhe kõhuääred OCEAN,500g"/>
    <n v="3.19"/>
    <n v="6.38"/>
    <x v="1"/>
    <x v="3"/>
    <x v="3"/>
    <x v="0"/>
  </r>
  <r>
    <s v="lõhe"/>
    <x v="8"/>
    <x v="0"/>
    <s v="K/s lõhe kõhuääred OCEAN,500g"/>
    <n v="3.19"/>
    <n v="6.38"/>
    <x v="1"/>
    <x v="3"/>
    <x v="3"/>
    <x v="0"/>
  </r>
  <r>
    <s v="lõhe"/>
    <x v="10"/>
    <x v="0"/>
    <s v="K/s lõhe kõhuääred OCEAN,500g"/>
    <n v="3.19"/>
    <n v="6.38"/>
    <x v="1"/>
    <x v="3"/>
    <x v="3"/>
    <x v="0"/>
  </r>
  <r>
    <s v="lõhe"/>
    <x v="11"/>
    <x v="0"/>
    <s v="K/s lõhe kõhuääred OCEAN,500g"/>
    <n v="3.19"/>
    <n v="6.38"/>
    <x v="1"/>
    <x v="3"/>
    <x v="3"/>
    <x v="0"/>
  </r>
  <r>
    <s v="lõhe"/>
    <x v="0"/>
    <x v="0"/>
    <s v="Rohel. kivideta oliivid WELL DONE,280g"/>
    <n v="1.79"/>
    <n v="6.39"/>
    <x v="0"/>
    <x v="0"/>
    <x v="0"/>
    <x v="0"/>
  </r>
  <r>
    <s v="lõhe"/>
    <x v="1"/>
    <x v="0"/>
    <s v="Rohel. kivideta oliivid WELL DONE,280g"/>
    <n v="1.79"/>
    <n v="6.39"/>
    <x v="0"/>
    <x v="0"/>
    <x v="0"/>
    <x v="0"/>
  </r>
  <r>
    <s v="lõhe"/>
    <x v="2"/>
    <x v="0"/>
    <s v="Rohel. kivideta oliivid WELL DONE,280g"/>
    <n v="1.79"/>
    <n v="6.39"/>
    <x v="0"/>
    <x v="0"/>
    <x v="0"/>
    <x v="0"/>
  </r>
  <r>
    <s v="lõhe"/>
    <x v="3"/>
    <x v="0"/>
    <s v="Rohel. kivideta oliivid WELL DONE,280g"/>
    <n v="1.79"/>
    <n v="6.39"/>
    <x v="0"/>
    <x v="0"/>
    <x v="0"/>
    <x v="0"/>
  </r>
  <r>
    <s v="lõhe"/>
    <x v="4"/>
    <x v="0"/>
    <s v="Rohel. kivideta oliivid WELL DONE,280g"/>
    <n v="1.79"/>
    <n v="6.39"/>
    <x v="0"/>
    <x v="0"/>
    <x v="0"/>
    <x v="0"/>
  </r>
  <r>
    <s v="lõhe"/>
    <x v="5"/>
    <x v="0"/>
    <s v="Rohel. kivideta oliivid WELL DONE,280g"/>
    <n v="1.79"/>
    <n v="6.39"/>
    <x v="0"/>
    <x v="0"/>
    <x v="0"/>
    <x v="0"/>
  </r>
  <r>
    <s v="lõhe"/>
    <x v="6"/>
    <x v="0"/>
    <s v="Rohel. kivideta oliivid WELL DONE,280g"/>
    <n v="1.79"/>
    <n v="6.39"/>
    <x v="0"/>
    <x v="0"/>
    <x v="0"/>
    <x v="0"/>
  </r>
  <r>
    <s v="lõhe"/>
    <x v="7"/>
    <x v="0"/>
    <s v="Rohel. kivideta oliivid WELL DONE,280g"/>
    <n v="1.79"/>
    <n v="6.39"/>
    <x v="0"/>
    <x v="0"/>
    <x v="0"/>
    <x v="0"/>
  </r>
  <r>
    <s v="lõhe"/>
    <x v="8"/>
    <x v="0"/>
    <s v="Rohel. kivideta oliivid WELL DONE,280g"/>
    <n v="1.79"/>
    <n v="6.39"/>
    <x v="0"/>
    <x v="0"/>
    <x v="0"/>
    <x v="0"/>
  </r>
  <r>
    <s v="lõhe"/>
    <x v="0"/>
    <x v="1"/>
    <s v="Toores täistoit koerale kanaliga, lõhe ja köögiviljadega 1kg"/>
    <n v="6.5"/>
    <n v="6.5"/>
    <x v="0"/>
    <x v="0"/>
    <x v="0"/>
    <x v="0"/>
  </r>
  <r>
    <s v="lõhe"/>
    <x v="1"/>
    <x v="1"/>
    <s v="Toores täistoit koerale kanaliga, lõhe ja köögiviljadega 1kg"/>
    <n v="6.5"/>
    <n v="6.5"/>
    <x v="0"/>
    <x v="0"/>
    <x v="0"/>
    <x v="0"/>
  </r>
  <r>
    <s v="lõhe"/>
    <x v="2"/>
    <x v="1"/>
    <s v="Toores täistoit koerale kanaliga, lõhe ja köögiviljadega 1kg"/>
    <n v="6.5"/>
    <n v="6.5"/>
    <x v="0"/>
    <x v="0"/>
    <x v="0"/>
    <x v="0"/>
  </r>
  <r>
    <s v="lõhe"/>
    <x v="3"/>
    <x v="1"/>
    <s v="Toores täistoit koerale kanaliga, lõhe ja köögiviljadega 1kg"/>
    <n v="6.5"/>
    <n v="6.5"/>
    <x v="0"/>
    <x v="0"/>
    <x v="0"/>
    <x v="0"/>
  </r>
  <r>
    <s v="lõhe"/>
    <x v="4"/>
    <x v="1"/>
    <s v="Toores täistoit koerale kanaliga, lõhe ja köögiviljadega 1kg"/>
    <n v="6.5"/>
    <n v="6.5"/>
    <x v="0"/>
    <x v="0"/>
    <x v="0"/>
    <x v="0"/>
  </r>
  <r>
    <s v="lõhe"/>
    <x v="5"/>
    <x v="1"/>
    <s v="Toores täistoit koerale kanaliga, lõhe ja köögiviljadega 1kg"/>
    <n v="6.5"/>
    <n v="6.5"/>
    <x v="0"/>
    <x v="0"/>
    <x v="0"/>
    <x v="0"/>
  </r>
  <r>
    <s v="lõhe"/>
    <x v="6"/>
    <x v="1"/>
    <s v="Toores täistoit koerale kanaliga, lõhe ja köögiviljadega 1kg"/>
    <n v="6.5"/>
    <n v="6.5"/>
    <x v="0"/>
    <x v="0"/>
    <x v="0"/>
    <x v="0"/>
  </r>
  <r>
    <s v="lõhe"/>
    <x v="7"/>
    <x v="1"/>
    <s v="Toores täistoit koerale kanaliga, lõhe ja köögiviljadega 1kg"/>
    <n v="6.5"/>
    <n v="6.5"/>
    <x v="0"/>
    <x v="0"/>
    <x v="0"/>
    <x v="0"/>
  </r>
  <r>
    <s v="lõhe"/>
    <x v="8"/>
    <x v="1"/>
    <s v="Toores täistoit koerale kanaliga, lõhe ja köögiviljadega 1kg"/>
    <n v="6.5"/>
    <n v="6.5"/>
    <x v="0"/>
    <x v="0"/>
    <x v="0"/>
    <x v="0"/>
  </r>
  <r>
    <s v="lõhe"/>
    <x v="0"/>
    <x v="0"/>
    <s v="Krõbedad kakaopallid Krõmsud LOTTE 225g"/>
    <n v="1.49"/>
    <n v="6.62"/>
    <x v="0"/>
    <x v="0"/>
    <x v="0"/>
    <x v="0"/>
  </r>
  <r>
    <s v="lõhe"/>
    <x v="1"/>
    <x v="0"/>
    <s v="Krõbedad kakaopallid Krõmsud LOTTE 225g"/>
    <n v="1.49"/>
    <n v="6.62"/>
    <x v="0"/>
    <x v="0"/>
    <x v="0"/>
    <x v="0"/>
  </r>
  <r>
    <s v="lõhe"/>
    <x v="2"/>
    <x v="0"/>
    <s v="Krõbedad kakaopallid Krõmsud LOTTE 225g"/>
    <n v="1.49"/>
    <n v="6.62"/>
    <x v="0"/>
    <x v="0"/>
    <x v="0"/>
    <x v="0"/>
  </r>
  <r>
    <s v="lõhe"/>
    <x v="3"/>
    <x v="0"/>
    <s v="Krõbedad kakaopallid Krõmsud LOTTE 225g"/>
    <n v="1.49"/>
    <n v="6.62"/>
    <x v="0"/>
    <x v="0"/>
    <x v="0"/>
    <x v="0"/>
  </r>
  <r>
    <s v="lõhe"/>
    <x v="4"/>
    <x v="0"/>
    <s v="Krõbedad kakaopallid Krõmsud LOTTE 225g"/>
    <n v="1.49"/>
    <n v="6.62"/>
    <x v="0"/>
    <x v="0"/>
    <x v="0"/>
    <x v="0"/>
  </r>
  <r>
    <s v="lõhe"/>
    <x v="5"/>
    <x v="0"/>
    <s v="Kuiv kassit.PURINA ONE steril.lõhe 750g"/>
    <n v="4.99"/>
    <n v="6.65"/>
    <x v="0"/>
    <x v="0"/>
    <x v="0"/>
    <x v="0"/>
  </r>
  <r>
    <s v="lõhe"/>
    <x v="6"/>
    <x v="0"/>
    <s v="Kuiv kassit.PURINA ONE steril.lõhe 750g"/>
    <n v="4.99"/>
    <n v="6.65"/>
    <x v="0"/>
    <x v="0"/>
    <x v="0"/>
    <x v="0"/>
  </r>
  <r>
    <s v="lõhe"/>
    <x v="7"/>
    <x v="0"/>
    <s v="Kuiv kassit.PURINA ONE steril.lõhe 750g"/>
    <n v="4.99"/>
    <n v="6.65"/>
    <x v="0"/>
    <x v="0"/>
    <x v="0"/>
    <x v="0"/>
  </r>
  <r>
    <s v="lõhe"/>
    <x v="8"/>
    <x v="0"/>
    <s v="Kuiv kassit.PURINA ONE steril.lõhe 750g"/>
    <n v="4.99"/>
    <n v="6.65"/>
    <x v="0"/>
    <x v="0"/>
    <x v="0"/>
    <x v="0"/>
  </r>
  <r>
    <s v="lõhe"/>
    <x v="0"/>
    <x v="1"/>
    <s v="ONE DualN steril.kassile lõhe/spirulina 750g"/>
    <n v="4.99"/>
    <n v="6.65"/>
    <x v="0"/>
    <x v="0"/>
    <x v="0"/>
    <x v="0"/>
  </r>
  <r>
    <s v="lõhe"/>
    <x v="1"/>
    <x v="1"/>
    <s v="ONE DualN steril.kassile lõhe/spirulina 750g"/>
    <n v="4.99"/>
    <n v="6.65"/>
    <x v="0"/>
    <x v="0"/>
    <x v="0"/>
    <x v="0"/>
  </r>
  <r>
    <s v="lõhe"/>
    <x v="2"/>
    <x v="1"/>
    <s v="ONE DualN steril.kassile lõhe/spirulina 750g"/>
    <n v="4.99"/>
    <n v="6.65"/>
    <x v="0"/>
    <x v="0"/>
    <x v="0"/>
    <x v="0"/>
  </r>
  <r>
    <s v="lõhe"/>
    <x v="3"/>
    <x v="1"/>
    <s v="ONE DualN steril.kassile lõhe/spirulina 750g"/>
    <n v="4.99"/>
    <n v="6.65"/>
    <x v="0"/>
    <x v="0"/>
    <x v="0"/>
    <x v="0"/>
  </r>
  <r>
    <s v="lõhe"/>
    <x v="4"/>
    <x v="1"/>
    <s v="ONE DualN steril.kassile lõhe/spirulina 750g"/>
    <n v="4.99"/>
    <n v="6.65"/>
    <x v="0"/>
    <x v="0"/>
    <x v="0"/>
    <x v="0"/>
  </r>
  <r>
    <s v="lõhe"/>
    <x v="5"/>
    <x v="1"/>
    <s v="ONE DualN steril.kassile lõhe/spirulina 750g"/>
    <n v="4.99"/>
    <n v="6.65"/>
    <x v="0"/>
    <x v="0"/>
    <x v="0"/>
    <x v="0"/>
  </r>
  <r>
    <s v="lõhe"/>
    <x v="6"/>
    <x v="1"/>
    <s v="ONE DualN steril.kassile lõhe/spirulina 750g"/>
    <n v="4.99"/>
    <n v="6.65"/>
    <x v="0"/>
    <x v="0"/>
    <x v="0"/>
    <x v="0"/>
  </r>
  <r>
    <s v="lõhe"/>
    <x v="7"/>
    <x v="1"/>
    <s v="ONE DualN steril.kassile lõhe/spirulina 750g"/>
    <n v="4.99"/>
    <n v="6.65"/>
    <x v="0"/>
    <x v="0"/>
    <x v="0"/>
    <x v="0"/>
  </r>
  <r>
    <s v="lõhe"/>
    <x v="8"/>
    <x v="1"/>
    <s v="ONE DualN steril.kassile lõhe/spirulina 750g"/>
    <n v="4.99"/>
    <n v="6.65"/>
    <x v="0"/>
    <x v="0"/>
    <x v="0"/>
    <x v="0"/>
  </r>
  <r>
    <s v="lõhe"/>
    <x v="0"/>
    <x v="2"/>
    <s v="Koeratoit Mush Duo+Energy siga/lõhe 1kg"/>
    <n v="6.69"/>
    <n v="6.69"/>
    <x v="0"/>
    <x v="0"/>
    <x v="0"/>
    <x v="0"/>
  </r>
  <r>
    <s v="lõhe"/>
    <x v="1"/>
    <x v="2"/>
    <s v="Koeratoit Mush Duo+Energy siga/lõhe 1kg"/>
    <n v="6.69"/>
    <n v="6.69"/>
    <x v="0"/>
    <x v="0"/>
    <x v="0"/>
    <x v="0"/>
  </r>
  <r>
    <s v="lõhe"/>
    <x v="2"/>
    <x v="2"/>
    <s v="Koeratoit Mush Duo+Energy siga/lõhe 1kg"/>
    <n v="6.69"/>
    <n v="6.69"/>
    <x v="0"/>
    <x v="0"/>
    <x v="0"/>
    <x v="0"/>
  </r>
  <r>
    <s v="lõhe"/>
    <x v="3"/>
    <x v="2"/>
    <s v="Koeratoit Mush Duo+Energy siga/lõhe 1kg"/>
    <n v="6.69"/>
    <n v="6.69"/>
    <x v="0"/>
    <x v="0"/>
    <x v="0"/>
    <x v="0"/>
  </r>
  <r>
    <s v="lõhe"/>
    <x v="4"/>
    <x v="2"/>
    <s v="Koeratoit Mush Duo+Energy siga/lõhe 1kg"/>
    <n v="6.69"/>
    <n v="6.69"/>
    <x v="0"/>
    <x v="0"/>
    <x v="0"/>
    <x v="0"/>
  </r>
  <r>
    <s v="lõhe"/>
    <x v="5"/>
    <x v="2"/>
    <s v="Koeratoit Mush Duo+Energy siga/lõhe 1kg"/>
    <n v="6.69"/>
    <n v="6.69"/>
    <x v="0"/>
    <x v="0"/>
    <x v="0"/>
    <x v="0"/>
  </r>
  <r>
    <s v="lõhe"/>
    <x v="6"/>
    <x v="2"/>
    <s v="Koeratoit Mush Duo+Energy siga/lõhe 1kg"/>
    <n v="6.69"/>
    <n v="6.69"/>
    <x v="0"/>
    <x v="0"/>
    <x v="0"/>
    <x v="0"/>
  </r>
  <r>
    <s v="lõhe"/>
    <x v="7"/>
    <x v="2"/>
    <s v="Koeratoit Mush Duo+Energy siga/lõhe 1kg"/>
    <n v="6.69"/>
    <n v="6.69"/>
    <x v="0"/>
    <x v="0"/>
    <x v="0"/>
    <x v="0"/>
  </r>
  <r>
    <s v="lõhe"/>
    <x v="8"/>
    <x v="2"/>
    <s v="Koeratoit Mush Duo+Energy siga/lõhe 1kg"/>
    <n v="6.69"/>
    <n v="6.69"/>
    <x v="0"/>
    <x v="0"/>
    <x v="0"/>
    <x v="0"/>
  </r>
  <r>
    <s v="lõhe"/>
    <x v="0"/>
    <x v="1"/>
    <s v="Pillti lastetoit kartul ja lõhe kreemjas kastmes 250 g, alates 12-elukuust"/>
    <n v="1.68"/>
    <n v="6.72"/>
    <x v="1"/>
    <x v="1"/>
    <x v="5"/>
    <x v="0"/>
  </r>
  <r>
    <s v="lõhe"/>
    <x v="1"/>
    <x v="1"/>
    <s v="Pillti lastetoit kartul ja lõhe kreemjas kastmes 250 g, alates 12-elukuust"/>
    <n v="1.68"/>
    <n v="6.72"/>
    <x v="1"/>
    <x v="1"/>
    <x v="5"/>
    <x v="0"/>
  </r>
  <r>
    <s v="lõhe"/>
    <x v="2"/>
    <x v="1"/>
    <s v="Pillti lastetoit kartul ja lõhe kreemjas kastmes 250 g, alates 12-elukuust"/>
    <n v="1.68"/>
    <n v="6.72"/>
    <x v="1"/>
    <x v="1"/>
    <x v="5"/>
    <x v="0"/>
  </r>
  <r>
    <s v="lõhe"/>
    <x v="3"/>
    <x v="1"/>
    <s v="Pillti lastetoit kartul ja lõhe kreemjas kastmes 250 g, alates 12-elukuust"/>
    <n v="1.68"/>
    <n v="6.72"/>
    <x v="1"/>
    <x v="1"/>
    <x v="5"/>
    <x v="0"/>
  </r>
  <r>
    <s v="lõhe"/>
    <x v="4"/>
    <x v="1"/>
    <s v="Pillti lastetoit kartul ja lõhe kreemjas kastmes 250 g, alates 12-elukuust"/>
    <n v="1.68"/>
    <n v="6.72"/>
    <x v="1"/>
    <x v="1"/>
    <x v="5"/>
    <x v="0"/>
  </r>
  <r>
    <s v="lõhe"/>
    <x v="5"/>
    <x v="1"/>
    <s v="Pillti lastetoit kartul ja lõhe kreemjas kastmes 250 g, alates 12-elukuust"/>
    <n v="1.68"/>
    <n v="6.72"/>
    <x v="1"/>
    <x v="1"/>
    <x v="5"/>
    <x v="0"/>
  </r>
  <r>
    <s v="lõhe"/>
    <x v="6"/>
    <x v="1"/>
    <s v="Pillti lastetoit kartul ja lõhe kreemjas kastmes 250 g, alates 12-elukuust"/>
    <n v="1.68"/>
    <n v="6.72"/>
    <x v="1"/>
    <x v="1"/>
    <x v="5"/>
    <x v="0"/>
  </r>
  <r>
    <s v="lõhe"/>
    <x v="7"/>
    <x v="1"/>
    <s v="Pillti lastetoit kartul ja lõhe kreemjas kastmes 250 g, alates 12-elukuust"/>
    <n v="1.68"/>
    <n v="6.72"/>
    <x v="1"/>
    <x v="1"/>
    <x v="5"/>
    <x v="0"/>
  </r>
  <r>
    <s v="lõhe"/>
    <x v="8"/>
    <x v="1"/>
    <s v="Pillti lastetoit kartul ja lõhe kreemjas kastmes 250 g, alates 12-elukuust"/>
    <n v="1.68"/>
    <n v="6.72"/>
    <x v="1"/>
    <x v="1"/>
    <x v="5"/>
    <x v="0"/>
  </r>
  <r>
    <s v="lõhe"/>
    <x v="9"/>
    <x v="1"/>
    <s v="Pillti lastetoit kartul ja lõhe kreemjas kastmes 250 g, alates 12-elukuust"/>
    <n v="1.68"/>
    <n v="6.72"/>
    <x v="1"/>
    <x v="1"/>
    <x v="5"/>
    <x v="0"/>
  </r>
  <r>
    <s v="lõhe"/>
    <x v="10"/>
    <x v="1"/>
    <s v="Pillti lastetoit kartul ja lõhe kreemjas kastmes 250 g, alates 12-elukuust"/>
    <n v="1.68"/>
    <n v="6.72"/>
    <x v="1"/>
    <x v="1"/>
    <x v="5"/>
    <x v="0"/>
  </r>
  <r>
    <s v="lõhe"/>
    <x v="11"/>
    <x v="1"/>
    <s v="Pillti lastetoit kartul ja lõhe kreemjas kastmes 250 g, alates 12-elukuust"/>
    <n v="1.68"/>
    <n v="6.72"/>
    <x v="1"/>
    <x v="1"/>
    <x v="5"/>
    <x v="0"/>
  </r>
  <r>
    <s v="lõhe"/>
    <x v="12"/>
    <x v="1"/>
    <s v="Pillti lastetoit kartul ja lõhe kreemjas kastmes 250 g, alates 12-elukuust"/>
    <n v="1.68"/>
    <n v="6.72"/>
    <x v="1"/>
    <x v="1"/>
    <x v="5"/>
    <x v="0"/>
  </r>
  <r>
    <s v="lõhe"/>
    <x v="13"/>
    <x v="1"/>
    <s v="Pillti lastetoit kartul ja lõhe kreemjas kastmes 250 g, alates 12-elukuust"/>
    <n v="1.68"/>
    <n v="6.72"/>
    <x v="1"/>
    <x v="1"/>
    <x v="5"/>
    <x v="0"/>
  </r>
  <r>
    <s v="lõhe"/>
    <x v="5"/>
    <x v="3"/>
    <s v="Täissööt. Kassikonserv lõhe, kana tükkidega, GOURMET GOLD, 85g"/>
    <n v="0.57999999999999996"/>
    <n v="6.8266666666666698"/>
    <x v="0"/>
    <x v="0"/>
    <x v="0"/>
    <x v="0"/>
  </r>
  <r>
    <s v="lõhe"/>
    <x v="6"/>
    <x v="3"/>
    <s v="Täissööt. Kassikonserv lõhe, kana tükkidega, GOURMET GOLD, 85g"/>
    <n v="0.57999999999999996"/>
    <n v="6.8266666666666698"/>
    <x v="0"/>
    <x v="0"/>
    <x v="0"/>
    <x v="0"/>
  </r>
  <r>
    <s v="lõhe"/>
    <x v="7"/>
    <x v="3"/>
    <s v="Täissööt. Kassikonserv lõhe, kana tükkidega, GOURMET GOLD, 85g"/>
    <n v="0.57999999999999996"/>
    <n v="6.8266666666666698"/>
    <x v="0"/>
    <x v="0"/>
    <x v="0"/>
    <x v="0"/>
  </r>
  <r>
    <s v="lõhe"/>
    <x v="8"/>
    <x v="3"/>
    <s v="Täissööt. Kassikonserv lõhe, kana tükkidega, GOURMET GOLD, 85g"/>
    <n v="0.57999999999999996"/>
    <n v="6.8266666666666698"/>
    <x v="0"/>
    <x v="0"/>
    <x v="0"/>
    <x v="0"/>
  </r>
  <r>
    <s v="lõhe"/>
    <x v="4"/>
    <x v="1"/>
    <s v="Hau-Hau Champion eine lõhega koertele 260g"/>
    <n v="1.78"/>
    <n v="6.85"/>
    <x v="0"/>
    <x v="0"/>
    <x v="0"/>
    <x v="0"/>
  </r>
  <r>
    <s v="lõhe"/>
    <x v="5"/>
    <x v="1"/>
    <s v="Hau-Hau Champion eine lõhega koertele 260g"/>
    <n v="1.78"/>
    <n v="6.85"/>
    <x v="0"/>
    <x v="0"/>
    <x v="0"/>
    <x v="0"/>
  </r>
  <r>
    <s v="lõhe"/>
    <x v="6"/>
    <x v="1"/>
    <s v="Hau-Hau Champion eine lõhega koertele 260g"/>
    <n v="1.78"/>
    <n v="6.85"/>
    <x v="0"/>
    <x v="0"/>
    <x v="0"/>
    <x v="0"/>
  </r>
  <r>
    <s v="lõhe"/>
    <x v="7"/>
    <x v="1"/>
    <s v="Hau-Hau Champion eine lõhega koertele 260g"/>
    <n v="1.78"/>
    <n v="6.85"/>
    <x v="0"/>
    <x v="0"/>
    <x v="0"/>
    <x v="0"/>
  </r>
  <r>
    <s v="lõhe"/>
    <x v="8"/>
    <x v="1"/>
    <s v="Hau-Hau Champion eine lõhega koertele 260g"/>
    <n v="1.78"/>
    <n v="6.85"/>
    <x v="0"/>
    <x v="0"/>
    <x v="0"/>
    <x v="0"/>
  </r>
  <r>
    <s v="lõhe"/>
    <x v="0"/>
    <x v="0"/>
    <s v="Lõhesalat Mehhiko MARINE ABC, EO 240g"/>
    <n v="1.65"/>
    <n v="6.88"/>
    <x v="1"/>
    <x v="4"/>
    <x v="6"/>
    <x v="0"/>
  </r>
  <r>
    <s v="lõhe"/>
    <x v="0"/>
    <x v="0"/>
    <s v="Lõhesalat Prantsuse MARINE ABC, EO 240g"/>
    <n v="1.65"/>
    <n v="6.88"/>
    <x v="1"/>
    <x v="4"/>
    <x v="6"/>
    <x v="0"/>
  </r>
  <r>
    <s v="lõhe"/>
    <x v="1"/>
    <x v="0"/>
    <s v="Lõhesalat Mehhiko MARINE ABC, EO 240g"/>
    <n v="1.65"/>
    <n v="6.88"/>
    <x v="1"/>
    <x v="4"/>
    <x v="6"/>
    <x v="0"/>
  </r>
  <r>
    <s v="lõhe"/>
    <x v="1"/>
    <x v="0"/>
    <s v="Lõhesalat Prantsuse MARINE ABC, EO 240g"/>
    <n v="1.65"/>
    <n v="6.88"/>
    <x v="1"/>
    <x v="4"/>
    <x v="6"/>
    <x v="0"/>
  </r>
  <r>
    <s v="lõhe"/>
    <x v="2"/>
    <x v="0"/>
    <s v="Lõhesalat Mehhiko MARINE ABC, EO 240g"/>
    <n v="1.65"/>
    <n v="6.88"/>
    <x v="1"/>
    <x v="4"/>
    <x v="6"/>
    <x v="0"/>
  </r>
  <r>
    <s v="lõhe"/>
    <x v="2"/>
    <x v="0"/>
    <s v="Lõhesalat Prantsuse MARINE ABC, EO 240g"/>
    <n v="1.65"/>
    <n v="6.88"/>
    <x v="1"/>
    <x v="4"/>
    <x v="6"/>
    <x v="0"/>
  </r>
  <r>
    <s v="lõhe"/>
    <x v="3"/>
    <x v="0"/>
    <s v="Lõhesalat Mehhiko MARINE ABC, EO 240g"/>
    <n v="1.65"/>
    <n v="6.88"/>
    <x v="1"/>
    <x v="4"/>
    <x v="6"/>
    <x v="0"/>
  </r>
  <r>
    <s v="lõhe"/>
    <x v="3"/>
    <x v="0"/>
    <s v="Lõhesalat Prantsuse MARINE ABC, EO 240g"/>
    <n v="1.65"/>
    <n v="6.88"/>
    <x v="1"/>
    <x v="4"/>
    <x v="6"/>
    <x v="0"/>
  </r>
  <r>
    <s v="lõhe"/>
    <x v="4"/>
    <x v="0"/>
    <s v="Lõhesalat Mehhiko MARINE ABC, EO 240g"/>
    <n v="1.65"/>
    <n v="6.88"/>
    <x v="1"/>
    <x v="4"/>
    <x v="6"/>
    <x v="0"/>
  </r>
  <r>
    <s v="lõhe"/>
    <x v="4"/>
    <x v="0"/>
    <s v="Lõhesalat Prantsuse MARINE ABC, EO 240g"/>
    <n v="1.65"/>
    <n v="6.88"/>
    <x v="1"/>
    <x v="4"/>
    <x v="6"/>
    <x v="0"/>
  </r>
  <r>
    <s v="lõhe"/>
    <x v="5"/>
    <x v="0"/>
    <s v="Lõhesalat Mehhiko MARINE ABC, EO 240g"/>
    <n v="1.65"/>
    <n v="6.88"/>
    <x v="1"/>
    <x v="4"/>
    <x v="6"/>
    <x v="0"/>
  </r>
  <r>
    <s v="lõhe"/>
    <x v="5"/>
    <x v="0"/>
    <s v="Lõhesalat Prantsuse MARINE ABC, EO 240g"/>
    <n v="1.65"/>
    <n v="6.88"/>
    <x v="1"/>
    <x v="4"/>
    <x v="6"/>
    <x v="0"/>
  </r>
  <r>
    <s v="lõhe"/>
    <x v="6"/>
    <x v="0"/>
    <s v="Lõhesalat Mehhiko MARINE ABC, EO 240g"/>
    <n v="1.65"/>
    <n v="6.88"/>
    <x v="1"/>
    <x v="4"/>
    <x v="6"/>
    <x v="0"/>
  </r>
  <r>
    <s v="lõhe"/>
    <x v="6"/>
    <x v="0"/>
    <s v="Lõhesalat Prantsuse MARINE ABC, EO 240g"/>
    <n v="1.65"/>
    <n v="6.88"/>
    <x v="1"/>
    <x v="4"/>
    <x v="6"/>
    <x v="0"/>
  </r>
  <r>
    <s v="lõhe"/>
    <x v="7"/>
    <x v="0"/>
    <s v="Lõhesalat Mehhiko MARINE ABC, EO 240g"/>
    <n v="1.65"/>
    <n v="6.88"/>
    <x v="1"/>
    <x v="4"/>
    <x v="6"/>
    <x v="0"/>
  </r>
  <r>
    <s v="lõhe"/>
    <x v="7"/>
    <x v="0"/>
    <s v="Lõhesalat Prantsuse MARINE ABC, EO 240g"/>
    <n v="1.65"/>
    <n v="6.88"/>
    <x v="1"/>
    <x v="4"/>
    <x v="6"/>
    <x v="0"/>
  </r>
  <r>
    <s v="lõhe"/>
    <x v="8"/>
    <x v="0"/>
    <s v="Lõhesalat Mehhiko MARINE ABC, EO 240g"/>
    <n v="1.65"/>
    <n v="6.88"/>
    <x v="1"/>
    <x v="4"/>
    <x v="6"/>
    <x v="0"/>
  </r>
  <r>
    <s v="lõhe"/>
    <x v="8"/>
    <x v="0"/>
    <s v="Lõhesalat Prantsuse MARINE ABC, EO 240g"/>
    <n v="1.65"/>
    <n v="6.88"/>
    <x v="1"/>
    <x v="4"/>
    <x v="6"/>
    <x v="0"/>
  </r>
  <r>
    <s v="lõhe"/>
    <x v="9"/>
    <x v="0"/>
    <s v="Lõhesalat Mehhiko MARINE ABC, EO 240g"/>
    <n v="1.65"/>
    <n v="6.88"/>
    <x v="1"/>
    <x v="4"/>
    <x v="6"/>
    <x v="0"/>
  </r>
  <r>
    <s v="lõhe"/>
    <x v="9"/>
    <x v="0"/>
    <s v="Lõhesalat Prantsuse MARINE ABC, EO 240g"/>
    <n v="1.65"/>
    <n v="6.88"/>
    <x v="1"/>
    <x v="4"/>
    <x v="6"/>
    <x v="0"/>
  </r>
  <r>
    <s v="lõhe"/>
    <x v="10"/>
    <x v="0"/>
    <s v="Lõhesalat Mehhiko MARINE ABC, EO 240g"/>
    <n v="1.65"/>
    <n v="6.88"/>
    <x v="1"/>
    <x v="4"/>
    <x v="6"/>
    <x v="0"/>
  </r>
  <r>
    <s v="lõhe"/>
    <x v="10"/>
    <x v="0"/>
    <s v="Lõhesalat Prantsuse MARINE ABC, EO 240g"/>
    <n v="1.65"/>
    <n v="6.88"/>
    <x v="1"/>
    <x v="4"/>
    <x v="6"/>
    <x v="0"/>
  </r>
  <r>
    <s v="lõhe"/>
    <x v="11"/>
    <x v="0"/>
    <s v="Lõhesalat Mehhiko MARINE ABC, EO 240g"/>
    <n v="1.65"/>
    <n v="6.88"/>
    <x v="1"/>
    <x v="4"/>
    <x v="6"/>
    <x v="0"/>
  </r>
  <r>
    <s v="lõhe"/>
    <x v="11"/>
    <x v="0"/>
    <s v="Lõhesalat Prantsuse MARINE ABC, EO 240g"/>
    <n v="1.65"/>
    <n v="6.88"/>
    <x v="1"/>
    <x v="4"/>
    <x v="6"/>
    <x v="0"/>
  </r>
  <r>
    <s v="lõhe"/>
    <x v="12"/>
    <x v="0"/>
    <s v="Lõhesalat Mehhiko MARINE ABC, EO 240g"/>
    <n v="1.65"/>
    <n v="6.88"/>
    <x v="1"/>
    <x v="4"/>
    <x v="6"/>
    <x v="0"/>
  </r>
  <r>
    <s v="lõhe"/>
    <x v="12"/>
    <x v="0"/>
    <s v="Lõhesalat Prantsuse MARINE ABC, EO 240g"/>
    <n v="1.65"/>
    <n v="6.88"/>
    <x v="1"/>
    <x v="4"/>
    <x v="6"/>
    <x v="0"/>
  </r>
  <r>
    <s v="lõhe"/>
    <x v="13"/>
    <x v="0"/>
    <s v="Lõhesalat Mehhiko MARINE ABC, EO 240g"/>
    <n v="1.65"/>
    <n v="6.88"/>
    <x v="1"/>
    <x v="4"/>
    <x v="6"/>
    <x v="0"/>
  </r>
  <r>
    <s v="lõhe"/>
    <x v="13"/>
    <x v="0"/>
    <s v="Lõhesalat Prantsuse MARINE ABC, EO 240g"/>
    <n v="1.65"/>
    <n v="6.88"/>
    <x v="1"/>
    <x v="4"/>
    <x v="6"/>
    <x v="0"/>
  </r>
  <r>
    <s v="lõhe"/>
    <x v="0"/>
    <x v="4"/>
    <s v="Carpathian Premium kassitoit lõhe kastmes100g"/>
    <n v="0.69"/>
    <n v="6.9"/>
    <x v="0"/>
    <x v="0"/>
    <x v="0"/>
    <x v="0"/>
  </r>
  <r>
    <s v="lõhe"/>
    <x v="1"/>
    <x v="4"/>
    <s v="Carpathian Premium kassitoit lõhe kastmes100g"/>
    <n v="0.69"/>
    <n v="6.9"/>
    <x v="0"/>
    <x v="0"/>
    <x v="0"/>
    <x v="0"/>
  </r>
  <r>
    <s v="lõhe"/>
    <x v="2"/>
    <x v="4"/>
    <s v="Carpathian Premium kassitoit lõhe kastmes100g"/>
    <n v="0.69"/>
    <n v="6.9"/>
    <x v="0"/>
    <x v="0"/>
    <x v="0"/>
    <x v="0"/>
  </r>
  <r>
    <s v="lõhe"/>
    <x v="3"/>
    <x v="4"/>
    <s v="Carpathian Premium kassitoit lõhe kastmes100g"/>
    <n v="0.69"/>
    <n v="6.9"/>
    <x v="0"/>
    <x v="0"/>
    <x v="0"/>
    <x v="0"/>
  </r>
  <r>
    <s v="lõhe"/>
    <x v="4"/>
    <x v="4"/>
    <s v="Carpathian Premium kassitoit lõhe kastmes100g"/>
    <n v="0.69"/>
    <n v="6.9"/>
    <x v="0"/>
    <x v="0"/>
    <x v="0"/>
    <x v="0"/>
  </r>
  <r>
    <s v="lõhe"/>
    <x v="5"/>
    <x v="4"/>
    <s v="Carpathian Premium kassitoit lõhe kastmes100g"/>
    <n v="0.69"/>
    <n v="6.9"/>
    <x v="0"/>
    <x v="0"/>
    <x v="0"/>
    <x v="0"/>
  </r>
  <r>
    <s v="lõhe"/>
    <x v="6"/>
    <x v="4"/>
    <s v="Carpathian Premium kassitoit lõhe kastmes100g"/>
    <n v="0.69"/>
    <n v="6.9"/>
    <x v="0"/>
    <x v="0"/>
    <x v="0"/>
    <x v="0"/>
  </r>
  <r>
    <s v="lõhe"/>
    <x v="7"/>
    <x v="4"/>
    <s v="Carpathian Premium kassitoit lõhe kastmes100g"/>
    <n v="0.69"/>
    <n v="6.9"/>
    <x v="0"/>
    <x v="0"/>
    <x v="0"/>
    <x v="0"/>
  </r>
  <r>
    <s v="lõhe"/>
    <x v="8"/>
    <x v="4"/>
    <s v="Carpathian Premium kassitoit lõhe kastmes100g"/>
    <n v="0.69"/>
    <n v="6.9"/>
    <x v="0"/>
    <x v="0"/>
    <x v="0"/>
    <x v="0"/>
  </r>
  <r>
    <s v="lõhe"/>
    <x v="0"/>
    <x v="0"/>
    <s v="Kiisueine FELIX Fantast.lõhe.lest 4x85g"/>
    <n v="2.35"/>
    <n v="6.91"/>
    <x v="0"/>
    <x v="0"/>
    <x v="0"/>
    <x v="0"/>
  </r>
  <r>
    <s v="lõhe"/>
    <x v="1"/>
    <x v="0"/>
    <s v="Kiisueine FELIX Fantast.lõhe.lest 4x85g"/>
    <n v="2.35"/>
    <n v="6.91"/>
    <x v="0"/>
    <x v="0"/>
    <x v="0"/>
    <x v="0"/>
  </r>
  <r>
    <s v="lõhe"/>
    <x v="2"/>
    <x v="0"/>
    <s v="Kiisueine FELIX Fantast.lõhe.lest 4x85g"/>
    <n v="2.35"/>
    <n v="6.91"/>
    <x v="0"/>
    <x v="0"/>
    <x v="0"/>
    <x v="0"/>
  </r>
  <r>
    <s v="lõhe"/>
    <x v="3"/>
    <x v="0"/>
    <s v="Kiisueine FELIX Fantast.lõhe.lest 4x85g"/>
    <n v="2.35"/>
    <n v="6.91"/>
    <x v="0"/>
    <x v="0"/>
    <x v="0"/>
    <x v="0"/>
  </r>
  <r>
    <s v="lõhe"/>
    <x v="4"/>
    <x v="0"/>
    <s v="Kiisueine FELIX Fantast.lõhe.lest 4x85g"/>
    <n v="2.35"/>
    <n v="6.91"/>
    <x v="0"/>
    <x v="0"/>
    <x v="0"/>
    <x v="0"/>
  </r>
  <r>
    <s v="lõhe"/>
    <x v="1"/>
    <x v="2"/>
    <s v="Kassisööt Friskies lõhe &amp; aedviljad 300g"/>
    <n v="2.09"/>
    <n v="6.97"/>
    <x v="0"/>
    <x v="0"/>
    <x v="0"/>
    <x v="0"/>
  </r>
  <r>
    <s v="lõhe"/>
    <x v="2"/>
    <x v="2"/>
    <s v="Kassisööt Friskies lõhe &amp; aedviljad 300g"/>
    <n v="2.09"/>
    <n v="6.97"/>
    <x v="0"/>
    <x v="0"/>
    <x v="0"/>
    <x v="0"/>
  </r>
  <r>
    <s v="lõhe"/>
    <x v="3"/>
    <x v="2"/>
    <s v="Kassisööt Friskies lõhe &amp; aedviljad 300g"/>
    <n v="2.09"/>
    <n v="6.97"/>
    <x v="0"/>
    <x v="0"/>
    <x v="0"/>
    <x v="0"/>
  </r>
  <r>
    <s v="lõhe"/>
    <x v="4"/>
    <x v="2"/>
    <s v="Kassisööt Friskies lõhe &amp; aedviljad 300g"/>
    <n v="2.09"/>
    <n v="6.97"/>
    <x v="0"/>
    <x v="0"/>
    <x v="0"/>
    <x v="0"/>
  </r>
  <r>
    <s v="lõhe"/>
    <x v="5"/>
    <x v="2"/>
    <s v="Kassisööt Friskies lõhe &amp; aedviljad 300g"/>
    <n v="2.09"/>
    <n v="6.97"/>
    <x v="0"/>
    <x v="0"/>
    <x v="0"/>
    <x v="0"/>
  </r>
  <r>
    <s v="lõhe"/>
    <x v="6"/>
    <x v="2"/>
    <s v="Kassisööt Friskies lõhe &amp; aedviljad 300g"/>
    <n v="2.09"/>
    <n v="6.97"/>
    <x v="0"/>
    <x v="0"/>
    <x v="0"/>
    <x v="0"/>
  </r>
  <r>
    <s v="lõhe"/>
    <x v="7"/>
    <x v="2"/>
    <s v="Kassisööt Friskies lõhe &amp; aedviljad 300g"/>
    <n v="2.09"/>
    <n v="6.97"/>
    <x v="0"/>
    <x v="0"/>
    <x v="0"/>
    <x v="0"/>
  </r>
  <r>
    <s v="lõhe"/>
    <x v="8"/>
    <x v="2"/>
    <s v="Kassisööt Friskies lõhe &amp; aedviljad 300g"/>
    <n v="2.09"/>
    <n v="6.97"/>
    <x v="0"/>
    <x v="0"/>
    <x v="0"/>
    <x v="0"/>
  </r>
  <r>
    <s v="lõhe"/>
    <x v="0"/>
    <x v="0"/>
    <s v="Kuumsuits.lõheribid, kg-lett"/>
    <n v="6.99"/>
    <n v="6.99"/>
    <x v="1"/>
    <x v="3"/>
    <x v="4"/>
    <x v="0"/>
  </r>
  <r>
    <s v="lõhe"/>
    <x v="1"/>
    <x v="0"/>
    <s v="Kuumsuits.lõheribid, kg-lett"/>
    <n v="6.99"/>
    <n v="6.99"/>
    <x v="1"/>
    <x v="3"/>
    <x v="4"/>
    <x v="0"/>
  </r>
  <r>
    <s v="lõhe"/>
    <x v="2"/>
    <x v="0"/>
    <s v="Kuumsuits.lõheribid, kg-lett"/>
    <n v="6.99"/>
    <n v="6.99"/>
    <x v="1"/>
    <x v="3"/>
    <x v="4"/>
    <x v="0"/>
  </r>
  <r>
    <s v="lõhe"/>
    <x v="3"/>
    <x v="0"/>
    <s v="Kuumsuits.lõheribid, kg-lett"/>
    <n v="6.99"/>
    <n v="6.99"/>
    <x v="1"/>
    <x v="3"/>
    <x v="4"/>
    <x v="0"/>
  </r>
  <r>
    <s v="lõhe"/>
    <x v="4"/>
    <x v="0"/>
    <s v="Kuumsuits.lõheribid, kg-lett"/>
    <n v="6.99"/>
    <n v="6.99"/>
    <x v="1"/>
    <x v="3"/>
    <x v="4"/>
    <x v="0"/>
  </r>
  <r>
    <s v="lõhe"/>
    <x v="12"/>
    <x v="0"/>
    <s v="Kuumsuits.lõheribid, kg-lett"/>
    <n v="6.99"/>
    <n v="6.99"/>
    <x v="1"/>
    <x v="3"/>
    <x v="4"/>
    <x v="0"/>
  </r>
  <r>
    <s v="lõhe"/>
    <x v="13"/>
    <x v="0"/>
    <s v="Kuumsuits.lõheribid, kg-lett"/>
    <n v="6.99"/>
    <n v="6.99"/>
    <x v="1"/>
    <x v="3"/>
    <x v="4"/>
    <x v="0"/>
  </r>
  <r>
    <s v="lõhe"/>
    <x v="0"/>
    <x v="4"/>
    <s v="Piper kuivtoit steriliseeritud kassile lõhega, 3kg"/>
    <n v="20.99"/>
    <n v="7"/>
    <x v="0"/>
    <x v="0"/>
    <x v="0"/>
    <x v="0"/>
  </r>
  <r>
    <s v="lõhe"/>
    <x v="1"/>
    <x v="4"/>
    <s v="Piper kuivtoit steriliseeritud kassile lõhega, 3kg"/>
    <n v="20.99"/>
    <n v="7"/>
    <x v="0"/>
    <x v="0"/>
    <x v="0"/>
    <x v="0"/>
  </r>
  <r>
    <s v="lõhe"/>
    <x v="2"/>
    <x v="4"/>
    <s v="Piper kuivtoit steriliseeritud kassile lõhega, 3kg"/>
    <n v="20.99"/>
    <n v="7"/>
    <x v="0"/>
    <x v="0"/>
    <x v="0"/>
    <x v="0"/>
  </r>
  <r>
    <s v="lõhe"/>
    <x v="3"/>
    <x v="4"/>
    <s v="Piper kuivtoit steriliseeritud kassile lõhega, 3kg"/>
    <n v="20.99"/>
    <n v="7"/>
    <x v="0"/>
    <x v="0"/>
    <x v="0"/>
    <x v="0"/>
  </r>
  <r>
    <s v="lõhe"/>
    <x v="4"/>
    <x v="4"/>
    <s v="Piper kuivtoit steriliseeritud kassile lõhega, 3kg"/>
    <n v="20.99"/>
    <n v="7"/>
    <x v="0"/>
    <x v="0"/>
    <x v="0"/>
    <x v="0"/>
  </r>
  <r>
    <s v="lõhe"/>
    <x v="5"/>
    <x v="4"/>
    <s v="Piper kuivtoit steriliseeritud kassile lõhega, 3kg"/>
    <n v="20.99"/>
    <n v="7"/>
    <x v="0"/>
    <x v="0"/>
    <x v="0"/>
    <x v="0"/>
  </r>
  <r>
    <s v="lõhe"/>
    <x v="6"/>
    <x v="4"/>
    <s v="Piper kuivtoit steriliseeritud kassile lõhega, 3kg"/>
    <n v="20.99"/>
    <n v="7"/>
    <x v="0"/>
    <x v="0"/>
    <x v="0"/>
    <x v="0"/>
  </r>
  <r>
    <s v="lõhe"/>
    <x v="7"/>
    <x v="4"/>
    <s v="Piper kuivtoit steriliseeritud kassile lõhega, 3kg"/>
    <n v="20.99"/>
    <n v="7"/>
    <x v="0"/>
    <x v="0"/>
    <x v="0"/>
    <x v="0"/>
  </r>
  <r>
    <s v="lõhe"/>
    <x v="8"/>
    <x v="4"/>
    <s v="Piper kuivtoit steriliseeritud kassile lõhega, 3kg"/>
    <n v="20.99"/>
    <n v="7"/>
    <x v="0"/>
    <x v="0"/>
    <x v="0"/>
    <x v="0"/>
  </r>
  <r>
    <s v="lõhe"/>
    <x v="0"/>
    <x v="0"/>
    <s v="Kassitoit CLUB 4 PAWS kana-lõhe 4x85g"/>
    <n v="2.39"/>
    <n v="7.03"/>
    <x v="0"/>
    <x v="0"/>
    <x v="0"/>
    <x v="0"/>
  </r>
  <r>
    <s v="lõhe"/>
    <x v="1"/>
    <x v="0"/>
    <s v="Kassitoit CLUB 4 PAWS kana-lõhe 4x85g"/>
    <n v="2.39"/>
    <n v="7.03"/>
    <x v="0"/>
    <x v="0"/>
    <x v="0"/>
    <x v="0"/>
  </r>
  <r>
    <s v="lõhe"/>
    <x v="2"/>
    <x v="0"/>
    <s v="Kassitoit CLUB 4 PAWS kana-lõhe 4x85g"/>
    <n v="2.39"/>
    <n v="7.03"/>
    <x v="0"/>
    <x v="0"/>
    <x v="0"/>
    <x v="0"/>
  </r>
  <r>
    <s v="lõhe"/>
    <x v="3"/>
    <x v="0"/>
    <s v="Kassitoit CLUB 4 PAWS kana-lõhe 4x85g"/>
    <n v="2.39"/>
    <n v="7.03"/>
    <x v="0"/>
    <x v="0"/>
    <x v="0"/>
    <x v="0"/>
  </r>
  <r>
    <s v="lõhe"/>
    <x v="4"/>
    <x v="0"/>
    <s v="Kassitoit CLUB 4 PAWS kana-lõhe 4x85g"/>
    <n v="2.39"/>
    <n v="7.03"/>
    <x v="0"/>
    <x v="0"/>
    <x v="0"/>
    <x v="0"/>
  </r>
  <r>
    <s v="lõhe"/>
    <x v="5"/>
    <x v="0"/>
    <s v="Meerõngad LOTTE 225g"/>
    <n v="1.59"/>
    <n v="7.07"/>
    <x v="0"/>
    <x v="0"/>
    <x v="0"/>
    <x v="0"/>
  </r>
  <r>
    <s v="lõhe"/>
    <x v="5"/>
    <x v="0"/>
    <s v="Puuvil.teraviljarõng. Rõõmsud LOTTE 225g"/>
    <n v="1.59"/>
    <n v="7.07"/>
    <x v="0"/>
    <x v="0"/>
    <x v="0"/>
    <x v="0"/>
  </r>
  <r>
    <s v="lõhe"/>
    <x v="6"/>
    <x v="0"/>
    <s v="Meerõngad LOTTE 225g"/>
    <n v="1.59"/>
    <n v="7.07"/>
    <x v="0"/>
    <x v="0"/>
    <x v="0"/>
    <x v="0"/>
  </r>
  <r>
    <s v="lõhe"/>
    <x v="6"/>
    <x v="0"/>
    <s v="Puuvil.teraviljarõng. Rõõmsud LOTTE 225g"/>
    <n v="1.59"/>
    <n v="7.07"/>
    <x v="0"/>
    <x v="0"/>
    <x v="0"/>
    <x v="0"/>
  </r>
  <r>
    <s v="lõhe"/>
    <x v="7"/>
    <x v="0"/>
    <s v="Meerõngad LOTTE 225g"/>
    <n v="1.59"/>
    <n v="7.07"/>
    <x v="0"/>
    <x v="0"/>
    <x v="0"/>
    <x v="0"/>
  </r>
  <r>
    <s v="lõhe"/>
    <x v="7"/>
    <x v="0"/>
    <s v="Puuvil.teraviljarõng. Rõõmsud LOTTE 225g"/>
    <n v="1.59"/>
    <n v="7.07"/>
    <x v="0"/>
    <x v="0"/>
    <x v="0"/>
    <x v="0"/>
  </r>
  <r>
    <s v="lõhe"/>
    <x v="8"/>
    <x v="0"/>
    <s v="Meerõngad LOTTE 225g"/>
    <n v="1.59"/>
    <n v="7.07"/>
    <x v="0"/>
    <x v="0"/>
    <x v="0"/>
    <x v="0"/>
  </r>
  <r>
    <s v="lõhe"/>
    <x v="8"/>
    <x v="0"/>
    <s v="Puuvil.teraviljarõng. Rõõmsud LOTTE 225g"/>
    <n v="1.59"/>
    <n v="7.07"/>
    <x v="0"/>
    <x v="0"/>
    <x v="0"/>
    <x v="0"/>
  </r>
  <r>
    <s v="lõhe"/>
    <x v="0"/>
    <x v="1"/>
    <s v="Piltti kartulipuder lõhega lastetoit 200 g, alates 8-elukuust"/>
    <n v="1.38"/>
    <n v="7.26"/>
    <x v="1"/>
    <x v="1"/>
    <x v="5"/>
    <x v="0"/>
  </r>
  <r>
    <s v="lõhe"/>
    <x v="1"/>
    <x v="1"/>
    <s v="Piltti kartulipuder lõhega lastetoit 200 g, alates 8-elukuust"/>
    <n v="1.38"/>
    <n v="7.26"/>
    <x v="1"/>
    <x v="1"/>
    <x v="5"/>
    <x v="0"/>
  </r>
  <r>
    <s v="lõhe"/>
    <x v="2"/>
    <x v="1"/>
    <s v="Piltti kartulipuder lõhega lastetoit 200 g, alates 8-elukuust"/>
    <n v="1.38"/>
    <n v="7.26"/>
    <x v="1"/>
    <x v="1"/>
    <x v="5"/>
    <x v="0"/>
  </r>
  <r>
    <s v="lõhe"/>
    <x v="3"/>
    <x v="1"/>
    <s v="Piltti kartulipuder lõhega lastetoit 200 g, alates 8-elukuust"/>
    <n v="1.38"/>
    <n v="7.26"/>
    <x v="1"/>
    <x v="1"/>
    <x v="5"/>
    <x v="0"/>
  </r>
  <r>
    <s v="lõhe"/>
    <x v="4"/>
    <x v="1"/>
    <s v="Piltti kartulipuder lõhega lastetoit 200 g, alates 8-elukuust"/>
    <n v="1.38"/>
    <n v="7.26"/>
    <x v="1"/>
    <x v="1"/>
    <x v="5"/>
    <x v="0"/>
  </r>
  <r>
    <s v="lõhe"/>
    <x v="5"/>
    <x v="1"/>
    <s v="Piltti kartulipuder lõhega lastetoit 200 g, alates 8-elukuust"/>
    <n v="1.38"/>
    <n v="7.26"/>
    <x v="1"/>
    <x v="1"/>
    <x v="5"/>
    <x v="0"/>
  </r>
  <r>
    <s v="lõhe"/>
    <x v="6"/>
    <x v="1"/>
    <s v="Piltti kartulipuder lõhega lastetoit 200 g, alates 8-elukuust"/>
    <n v="1.38"/>
    <n v="7.26"/>
    <x v="1"/>
    <x v="1"/>
    <x v="5"/>
    <x v="0"/>
  </r>
  <r>
    <s v="lõhe"/>
    <x v="7"/>
    <x v="1"/>
    <s v="Piltti kartulipuder lõhega lastetoit 200 g, alates 8-elukuust"/>
    <n v="1.38"/>
    <n v="7.26"/>
    <x v="1"/>
    <x v="1"/>
    <x v="5"/>
    <x v="0"/>
  </r>
  <r>
    <s v="lõhe"/>
    <x v="8"/>
    <x v="1"/>
    <s v="Piltti kartulipuder lõhega lastetoit 200 g, alates 8-elukuust"/>
    <n v="1.38"/>
    <n v="7.26"/>
    <x v="1"/>
    <x v="1"/>
    <x v="5"/>
    <x v="0"/>
  </r>
  <r>
    <s v="lõhe"/>
    <x v="9"/>
    <x v="1"/>
    <s v="Piltti kartulipuder lõhega lastetoit 200 g, alates 8-elukuust"/>
    <n v="1.38"/>
    <n v="7.26"/>
    <x v="1"/>
    <x v="1"/>
    <x v="5"/>
    <x v="0"/>
  </r>
  <r>
    <s v="lõhe"/>
    <x v="10"/>
    <x v="1"/>
    <s v="Piltti kartulipuder lõhega lastetoit 200 g, alates 8-elukuust"/>
    <n v="1.38"/>
    <n v="7.26"/>
    <x v="1"/>
    <x v="1"/>
    <x v="5"/>
    <x v="0"/>
  </r>
  <r>
    <s v="lõhe"/>
    <x v="11"/>
    <x v="1"/>
    <s v="Piltti kartulipuder lõhega lastetoit 200 g, alates 8-elukuust"/>
    <n v="1.38"/>
    <n v="7.26"/>
    <x v="1"/>
    <x v="1"/>
    <x v="5"/>
    <x v="0"/>
  </r>
  <r>
    <s v="lõhe"/>
    <x v="12"/>
    <x v="1"/>
    <s v="Piltti kartulipuder lõhega lastetoit 200 g, alates 8-elukuust"/>
    <n v="1.38"/>
    <n v="7.26"/>
    <x v="1"/>
    <x v="1"/>
    <x v="5"/>
    <x v="0"/>
  </r>
  <r>
    <s v="lõhe"/>
    <x v="13"/>
    <x v="1"/>
    <s v="Piltti kartulipuder lõhega lastetoit 200 g, alates 8-elukuust"/>
    <n v="1.38"/>
    <n v="7.26"/>
    <x v="1"/>
    <x v="1"/>
    <x v="5"/>
    <x v="0"/>
  </r>
  <r>
    <s v="lõhe"/>
    <x v="0"/>
    <x v="1"/>
    <s v="Hau-Hau Champion eine lõhega koertele 260g"/>
    <n v="1.89"/>
    <n v="7.27"/>
    <x v="0"/>
    <x v="0"/>
    <x v="0"/>
    <x v="0"/>
  </r>
  <r>
    <s v="lõhe"/>
    <x v="1"/>
    <x v="1"/>
    <s v="Hau-Hau Champion eine lõhega koertele 260g"/>
    <n v="1.89"/>
    <n v="7.27"/>
    <x v="0"/>
    <x v="0"/>
    <x v="0"/>
    <x v="0"/>
  </r>
  <r>
    <s v="lõhe"/>
    <x v="2"/>
    <x v="1"/>
    <s v="Hau-Hau Champion eine lõhega koertele 260g"/>
    <n v="1.89"/>
    <n v="7.27"/>
    <x v="0"/>
    <x v="0"/>
    <x v="0"/>
    <x v="0"/>
  </r>
  <r>
    <s v="lõhe"/>
    <x v="3"/>
    <x v="1"/>
    <s v="Hau-Hau Champion eine lõhega koertele 260g"/>
    <n v="1.89"/>
    <n v="7.27"/>
    <x v="0"/>
    <x v="0"/>
    <x v="0"/>
    <x v="0"/>
  </r>
  <r>
    <s v="lõhe"/>
    <x v="0"/>
    <x v="0"/>
    <s v="Kuiv koerasööt PRIMADOG lõhe-kartul 3kg"/>
    <n v="21.89"/>
    <n v="7.3"/>
    <x v="0"/>
    <x v="0"/>
    <x v="0"/>
    <x v="0"/>
  </r>
  <r>
    <s v="lõhe"/>
    <x v="1"/>
    <x v="0"/>
    <s v="Kuiv koerasööt PRIMADOG lõhe-kartul 3kg"/>
    <n v="21.89"/>
    <n v="7.3"/>
    <x v="0"/>
    <x v="0"/>
    <x v="0"/>
    <x v="0"/>
  </r>
  <r>
    <s v="lõhe"/>
    <x v="2"/>
    <x v="0"/>
    <s v="Kuiv koerasööt PRIMADOG lõhe-kartul 3kg"/>
    <n v="21.89"/>
    <n v="7.3"/>
    <x v="0"/>
    <x v="0"/>
    <x v="0"/>
    <x v="0"/>
  </r>
  <r>
    <s v="lõhe"/>
    <x v="3"/>
    <x v="0"/>
    <s v="Kuiv koerasööt PRIMADOG lõhe-kartul 3kg"/>
    <n v="21.89"/>
    <n v="7.3"/>
    <x v="0"/>
    <x v="0"/>
    <x v="0"/>
    <x v="0"/>
  </r>
  <r>
    <s v="lõhe"/>
    <x v="4"/>
    <x v="0"/>
    <s v="Kuiv koerasööt PRIMADOG lõhe-kartul 3kg"/>
    <n v="21.89"/>
    <n v="7.3"/>
    <x v="0"/>
    <x v="0"/>
    <x v="0"/>
    <x v="0"/>
  </r>
  <r>
    <s v="lõhe"/>
    <x v="5"/>
    <x v="0"/>
    <s v="Kuiv koerasööt PRIMADOG lõhe-kartul 3kg"/>
    <n v="21.89"/>
    <n v="7.3"/>
    <x v="0"/>
    <x v="0"/>
    <x v="0"/>
    <x v="0"/>
  </r>
  <r>
    <s v="lõhe"/>
    <x v="6"/>
    <x v="0"/>
    <s v="Kuiv koerasööt PRIMADOG lõhe-kartul 3kg"/>
    <n v="21.89"/>
    <n v="7.3"/>
    <x v="0"/>
    <x v="0"/>
    <x v="0"/>
    <x v="0"/>
  </r>
  <r>
    <s v="lõhe"/>
    <x v="7"/>
    <x v="0"/>
    <s v="Kuiv koerasööt PRIMADOG lõhe-kartul 3kg"/>
    <n v="21.89"/>
    <n v="7.3"/>
    <x v="0"/>
    <x v="0"/>
    <x v="0"/>
    <x v="0"/>
  </r>
  <r>
    <s v="lõhe"/>
    <x v="8"/>
    <x v="0"/>
    <s v="Kuiv koerasööt PRIMADOG lõhe-kartul 3kg"/>
    <n v="21.89"/>
    <n v="7.3"/>
    <x v="0"/>
    <x v="0"/>
    <x v="0"/>
    <x v="0"/>
  </r>
  <r>
    <s v="lõhe"/>
    <x v="0"/>
    <x v="3"/>
    <s v="Täiskasvanud koertele lõhe-kartuli teraviljavaba täistoit, PRIMADOG, 3kg"/>
    <n v="21.9"/>
    <n v="7.3"/>
    <x v="0"/>
    <x v="0"/>
    <x v="0"/>
    <x v="0"/>
  </r>
  <r>
    <s v="lõhe"/>
    <x v="1"/>
    <x v="3"/>
    <s v="Täiskasvanud koertele lõhe-kartuli teraviljavaba täistoit, PRIMADOG, 3kg"/>
    <n v="21.9"/>
    <n v="7.3"/>
    <x v="0"/>
    <x v="0"/>
    <x v="0"/>
    <x v="0"/>
  </r>
  <r>
    <s v="lõhe"/>
    <x v="2"/>
    <x v="3"/>
    <s v="Täiskasvanud koertele lõhe-kartuli teraviljavaba täistoit, PRIMADOG, 3kg"/>
    <n v="21.9"/>
    <n v="7.3"/>
    <x v="0"/>
    <x v="0"/>
    <x v="0"/>
    <x v="0"/>
  </r>
  <r>
    <s v="lõhe"/>
    <x v="3"/>
    <x v="3"/>
    <s v="Täiskasvanud koertele lõhe-kartuli teraviljavaba täistoit, PRIMADOG, 3kg"/>
    <n v="21.9"/>
    <n v="7.3"/>
    <x v="0"/>
    <x v="0"/>
    <x v="0"/>
    <x v="0"/>
  </r>
  <r>
    <s v="lõhe"/>
    <x v="4"/>
    <x v="3"/>
    <s v="Täiskasvanud koertele lõhe-kartuli teraviljavaba täistoit, PRIMADOG, 3kg"/>
    <n v="21.9"/>
    <n v="7.3"/>
    <x v="0"/>
    <x v="0"/>
    <x v="0"/>
    <x v="0"/>
  </r>
  <r>
    <s v="lõhe"/>
    <x v="5"/>
    <x v="3"/>
    <s v="Täiskasvanud koertele lõhe-kartuli teraviljavaba täistoit, PRIMADOG, 3kg"/>
    <n v="21.9"/>
    <n v="7.3"/>
    <x v="0"/>
    <x v="0"/>
    <x v="0"/>
    <x v="0"/>
  </r>
  <r>
    <s v="lõhe"/>
    <x v="6"/>
    <x v="3"/>
    <s v="Täiskasvanud koertele lõhe-kartuli teraviljavaba täistoit, PRIMADOG, 3kg"/>
    <n v="21.9"/>
    <n v="7.3"/>
    <x v="0"/>
    <x v="0"/>
    <x v="0"/>
    <x v="0"/>
  </r>
  <r>
    <s v="lõhe"/>
    <x v="7"/>
    <x v="3"/>
    <s v="Täiskasvanud koertele lõhe-kartuli teraviljavaba täistoit, PRIMADOG, 3kg"/>
    <n v="21.9"/>
    <n v="7.3"/>
    <x v="0"/>
    <x v="0"/>
    <x v="0"/>
    <x v="0"/>
  </r>
  <r>
    <s v="lõhe"/>
    <x v="8"/>
    <x v="3"/>
    <s v="Täiskasvanud koertele lõhe-kartuli teraviljavaba täistoit, PRIMADOG, 3kg"/>
    <n v="21.9"/>
    <n v="7.3"/>
    <x v="0"/>
    <x v="0"/>
    <x v="0"/>
    <x v="0"/>
  </r>
  <r>
    <s v="lõhe"/>
    <x v="0"/>
    <x v="2"/>
    <s v="Kassisööt kuiv One sterilis. lõhe 1,5kg"/>
    <n v="10.99"/>
    <n v="7.33"/>
    <x v="0"/>
    <x v="0"/>
    <x v="0"/>
    <x v="0"/>
  </r>
  <r>
    <s v="lõhe"/>
    <x v="1"/>
    <x v="2"/>
    <s v="Kassisööt kuiv One sterilis. lõhe 1,5kg"/>
    <n v="10.99"/>
    <n v="7.33"/>
    <x v="0"/>
    <x v="0"/>
    <x v="0"/>
    <x v="0"/>
  </r>
  <r>
    <s v="lõhe"/>
    <x v="2"/>
    <x v="2"/>
    <s v="Kassisööt kuiv One sterilis. lõhe 1,5kg"/>
    <n v="10.99"/>
    <n v="7.33"/>
    <x v="0"/>
    <x v="0"/>
    <x v="0"/>
    <x v="0"/>
  </r>
  <r>
    <s v="lõhe"/>
    <x v="3"/>
    <x v="2"/>
    <s v="Kassisööt kuiv One sterilis. lõhe 1,5kg"/>
    <n v="10.99"/>
    <n v="7.33"/>
    <x v="0"/>
    <x v="0"/>
    <x v="0"/>
    <x v="0"/>
  </r>
  <r>
    <s v="lõhe"/>
    <x v="4"/>
    <x v="2"/>
    <s v="Kassisööt kuiv One sterilis. lõhe 1,5kg"/>
    <n v="10.99"/>
    <n v="7.33"/>
    <x v="0"/>
    <x v="0"/>
    <x v="0"/>
    <x v="0"/>
  </r>
  <r>
    <s v="lõhe"/>
    <x v="5"/>
    <x v="2"/>
    <s v="Kassisööt kuiv One sterilis. lõhe 1,5kg"/>
    <n v="10.99"/>
    <n v="7.33"/>
    <x v="0"/>
    <x v="0"/>
    <x v="0"/>
    <x v="0"/>
  </r>
  <r>
    <s v="lõhe"/>
    <x v="6"/>
    <x v="2"/>
    <s v="Kassisööt kuiv One sterilis. lõhe 1,5kg"/>
    <n v="10.99"/>
    <n v="7.33"/>
    <x v="0"/>
    <x v="0"/>
    <x v="0"/>
    <x v="0"/>
  </r>
  <r>
    <s v="lõhe"/>
    <x v="7"/>
    <x v="2"/>
    <s v="Kassisööt kuiv One sterilis. lõhe 1,5kg"/>
    <n v="10.99"/>
    <n v="7.33"/>
    <x v="0"/>
    <x v="0"/>
    <x v="0"/>
    <x v="0"/>
  </r>
  <r>
    <s v="lõhe"/>
    <x v="8"/>
    <x v="2"/>
    <s v="Kassisööt kuiv One sterilis. lõhe 1,5kg"/>
    <n v="10.99"/>
    <n v="7.33"/>
    <x v="0"/>
    <x v="0"/>
    <x v="0"/>
    <x v="0"/>
  </r>
  <r>
    <s v="lõhe"/>
    <x v="0"/>
    <x v="1"/>
    <s v="LÕHERIBID KUUMSUITSU 1 KG"/>
    <n v="7.39"/>
    <n v="7.39"/>
    <x v="1"/>
    <x v="3"/>
    <x v="4"/>
    <x v="0"/>
  </r>
  <r>
    <s v="lõhe"/>
    <x v="1"/>
    <x v="1"/>
    <s v="LÕHERIBID KUUMSUITSU 1 KG"/>
    <n v="7.39"/>
    <n v="7.39"/>
    <x v="1"/>
    <x v="3"/>
    <x v="4"/>
    <x v="0"/>
  </r>
  <r>
    <s v="lõhe"/>
    <x v="2"/>
    <x v="1"/>
    <s v="LÕHERIBID KUUMSUITSU 1 KG"/>
    <n v="7.39"/>
    <n v="7.39"/>
    <x v="1"/>
    <x v="3"/>
    <x v="4"/>
    <x v="0"/>
  </r>
  <r>
    <s v="lõhe"/>
    <x v="3"/>
    <x v="1"/>
    <s v="LÕHERIBID KUUMSUITSU 1 KG"/>
    <n v="7.39"/>
    <n v="7.39"/>
    <x v="1"/>
    <x v="3"/>
    <x v="4"/>
    <x v="0"/>
  </r>
  <r>
    <s v="lõhe"/>
    <x v="4"/>
    <x v="1"/>
    <s v="LÕHERIBID KUUMSUITSU 1 KG"/>
    <n v="7.39"/>
    <n v="7.39"/>
    <x v="1"/>
    <x v="3"/>
    <x v="4"/>
    <x v="0"/>
  </r>
  <r>
    <s v="lõhe"/>
    <x v="5"/>
    <x v="1"/>
    <s v="LÕHERIBID KUUMSUITSU 1 KG"/>
    <n v="7.39"/>
    <n v="7.39"/>
    <x v="1"/>
    <x v="3"/>
    <x v="4"/>
    <x v="0"/>
  </r>
  <r>
    <s v="lõhe"/>
    <x v="6"/>
    <x v="1"/>
    <s v="LÕHERIBID KUUMSUITSU 1 KG"/>
    <n v="7.39"/>
    <n v="7.39"/>
    <x v="1"/>
    <x v="3"/>
    <x v="4"/>
    <x v="0"/>
  </r>
  <r>
    <s v="lõhe"/>
    <x v="7"/>
    <x v="1"/>
    <s v="LÕHERIBID KUUMSUITSU 1 KG"/>
    <n v="7.39"/>
    <n v="7.39"/>
    <x v="1"/>
    <x v="3"/>
    <x v="4"/>
    <x v="0"/>
  </r>
  <r>
    <s v="lõhe"/>
    <x v="8"/>
    <x v="1"/>
    <s v="LÕHERIBID KUUMSUITSU 1 KG"/>
    <n v="7.39"/>
    <n v="7.39"/>
    <x v="1"/>
    <x v="3"/>
    <x v="4"/>
    <x v="0"/>
  </r>
  <r>
    <s v="lõhe"/>
    <x v="9"/>
    <x v="1"/>
    <s v="LÕHERIBID KUUMSUITSU 1 KG"/>
    <n v="7.39"/>
    <n v="7.39"/>
    <x v="1"/>
    <x v="3"/>
    <x v="4"/>
    <x v="0"/>
  </r>
  <r>
    <s v="lõhe"/>
    <x v="10"/>
    <x v="1"/>
    <s v="LÕHERIBID KUUMSUITSU 1 KG"/>
    <n v="7.39"/>
    <n v="7.39"/>
    <x v="1"/>
    <x v="3"/>
    <x v="4"/>
    <x v="0"/>
  </r>
  <r>
    <s v="lõhe"/>
    <x v="11"/>
    <x v="1"/>
    <s v="LÕHERIBID KUUMSUITSU 1 KG"/>
    <n v="7.39"/>
    <n v="7.39"/>
    <x v="1"/>
    <x v="3"/>
    <x v="4"/>
    <x v="0"/>
  </r>
  <r>
    <s v="lõhe"/>
    <x v="12"/>
    <x v="1"/>
    <s v="LÕHERIBID KUUMSUITSU 1 KG"/>
    <n v="7.39"/>
    <n v="7.39"/>
    <x v="1"/>
    <x v="3"/>
    <x v="4"/>
    <x v="0"/>
  </r>
  <r>
    <s v="lõhe"/>
    <x v="13"/>
    <x v="1"/>
    <s v="LÕHERIBID KUUMSUITSU 1 KG"/>
    <n v="7.39"/>
    <n v="7.39"/>
    <x v="1"/>
    <x v="3"/>
    <x v="4"/>
    <x v="0"/>
  </r>
  <r>
    <s v="lõhe"/>
    <x v="2"/>
    <x v="2"/>
    <s v="Merekapsas Rimi lõhega 250g"/>
    <n v="1.89"/>
    <n v="7.56"/>
    <x v="1"/>
    <x v="1"/>
    <x v="7"/>
    <x v="0"/>
  </r>
  <r>
    <s v="lõhe"/>
    <x v="3"/>
    <x v="2"/>
    <s v="Merekapsas Rimi lõhega 250g"/>
    <n v="1.89"/>
    <n v="7.56"/>
    <x v="1"/>
    <x v="1"/>
    <x v="7"/>
    <x v="0"/>
  </r>
  <r>
    <s v="lõhe"/>
    <x v="4"/>
    <x v="2"/>
    <s v="Merekapsas Rimi lõhega 250g"/>
    <n v="1.89"/>
    <n v="7.56"/>
    <x v="1"/>
    <x v="1"/>
    <x v="7"/>
    <x v="0"/>
  </r>
  <r>
    <s v="lõhe"/>
    <x v="6"/>
    <x v="2"/>
    <s v="Merekapsas Rimi lõhega 250g"/>
    <n v="1.89"/>
    <n v="7.56"/>
    <x v="1"/>
    <x v="1"/>
    <x v="7"/>
    <x v="0"/>
  </r>
  <r>
    <s v="lõhe"/>
    <x v="7"/>
    <x v="2"/>
    <s v="Merekapsas Rimi lõhega 250g"/>
    <n v="1.89"/>
    <n v="7.56"/>
    <x v="1"/>
    <x v="1"/>
    <x v="7"/>
    <x v="0"/>
  </r>
  <r>
    <s v="lõhe"/>
    <x v="8"/>
    <x v="2"/>
    <s v="Merekapsas Rimi lõhega 250g"/>
    <n v="1.89"/>
    <n v="7.56"/>
    <x v="1"/>
    <x v="1"/>
    <x v="7"/>
    <x v="0"/>
  </r>
  <r>
    <s v="lõhe"/>
    <x v="9"/>
    <x v="2"/>
    <s v="Merekapsas Rimi lõhega 250g"/>
    <n v="1.89"/>
    <n v="7.56"/>
    <x v="1"/>
    <x v="1"/>
    <x v="7"/>
    <x v="0"/>
  </r>
  <r>
    <s v="lõhe"/>
    <x v="10"/>
    <x v="2"/>
    <s v="Merekapsas Rimi lõhega 250g"/>
    <n v="1.89"/>
    <n v="7.56"/>
    <x v="1"/>
    <x v="1"/>
    <x v="7"/>
    <x v="0"/>
  </r>
  <r>
    <s v="lõhe"/>
    <x v="11"/>
    <x v="2"/>
    <s v="Merekapsas Rimi lõhega 250g"/>
    <n v="1.89"/>
    <n v="7.56"/>
    <x v="1"/>
    <x v="1"/>
    <x v="7"/>
    <x v="0"/>
  </r>
  <r>
    <s v="lõhe"/>
    <x v="12"/>
    <x v="2"/>
    <s v="Merekapsas Rimi lõhega 250g"/>
    <n v="1.89"/>
    <n v="7.56"/>
    <x v="1"/>
    <x v="1"/>
    <x v="7"/>
    <x v="0"/>
  </r>
  <r>
    <s v="lõhe"/>
    <x v="13"/>
    <x v="2"/>
    <s v="Merekapsas Rimi lõhega 250g"/>
    <n v="1.89"/>
    <n v="7.56"/>
    <x v="1"/>
    <x v="1"/>
    <x v="7"/>
    <x v="0"/>
  </r>
  <r>
    <s v="lõhe"/>
    <x v="5"/>
    <x v="0"/>
    <s v="Maisipulgad LOTTE 130g"/>
    <n v="0.99"/>
    <n v="7.61"/>
    <x v="0"/>
    <x v="0"/>
    <x v="0"/>
    <x v="0"/>
  </r>
  <r>
    <s v="lõhe"/>
    <x v="6"/>
    <x v="0"/>
    <s v="Maisipulgad LOTTE 130g"/>
    <n v="0.99"/>
    <n v="7.61"/>
    <x v="0"/>
    <x v="0"/>
    <x v="0"/>
    <x v="0"/>
  </r>
  <r>
    <s v="lõhe"/>
    <x v="7"/>
    <x v="0"/>
    <s v="Maisipulgad LOTTE 130g"/>
    <n v="0.99"/>
    <n v="7.61"/>
    <x v="0"/>
    <x v="0"/>
    <x v="0"/>
    <x v="0"/>
  </r>
  <r>
    <s v="lõhe"/>
    <x v="8"/>
    <x v="0"/>
    <s v="Maisipulgad LOTTE 130g"/>
    <n v="0.99"/>
    <n v="7.61"/>
    <x v="0"/>
    <x v="0"/>
    <x v="0"/>
    <x v="0"/>
  </r>
  <r>
    <s v="lõhe"/>
    <x v="5"/>
    <x v="0"/>
    <s v="Koeraeine PRIMADOG lõhega 260g"/>
    <n v="1.99"/>
    <n v="7.65"/>
    <x v="0"/>
    <x v="0"/>
    <x v="0"/>
    <x v="0"/>
  </r>
  <r>
    <s v="lõhe"/>
    <x v="6"/>
    <x v="0"/>
    <s v="Koeraeine PRIMADOG lõhega 260g"/>
    <n v="1.99"/>
    <n v="7.65"/>
    <x v="0"/>
    <x v="0"/>
    <x v="0"/>
    <x v="0"/>
  </r>
  <r>
    <s v="lõhe"/>
    <x v="7"/>
    <x v="0"/>
    <s v="Koeraeine PRIMADOG lõhega 260g"/>
    <n v="1.99"/>
    <n v="7.65"/>
    <x v="0"/>
    <x v="0"/>
    <x v="0"/>
    <x v="0"/>
  </r>
  <r>
    <s v="lõhe"/>
    <x v="8"/>
    <x v="0"/>
    <s v="Koeraeine PRIMADOG lõhega 260g"/>
    <n v="1.99"/>
    <n v="7.65"/>
    <x v="0"/>
    <x v="0"/>
    <x v="0"/>
    <x v="0"/>
  </r>
  <r>
    <s v="lõhe"/>
    <x v="0"/>
    <x v="0"/>
    <s v="Kiisueine FELIX TS lõhe&amp;tuunikala 4x80g"/>
    <n v="2.4500000000000002"/>
    <n v="7.66"/>
    <x v="0"/>
    <x v="0"/>
    <x v="0"/>
    <x v="0"/>
  </r>
  <r>
    <s v="lõhe"/>
    <x v="1"/>
    <x v="0"/>
    <s v="Kiisueine FELIX TS lõhe&amp;tuunikala 4x80g"/>
    <n v="2.4500000000000002"/>
    <n v="7.66"/>
    <x v="0"/>
    <x v="0"/>
    <x v="0"/>
    <x v="0"/>
  </r>
  <r>
    <s v="lõhe"/>
    <x v="2"/>
    <x v="0"/>
    <s v="Kiisueine FELIX TS lõhe&amp;tuunikala 4x80g"/>
    <n v="2.4500000000000002"/>
    <n v="7.66"/>
    <x v="0"/>
    <x v="0"/>
    <x v="0"/>
    <x v="0"/>
  </r>
  <r>
    <s v="lõhe"/>
    <x v="3"/>
    <x v="0"/>
    <s v="Kiisueine FELIX TS lõhe&amp;tuunikala 4x80g"/>
    <n v="2.4500000000000002"/>
    <n v="7.66"/>
    <x v="0"/>
    <x v="0"/>
    <x v="0"/>
    <x v="0"/>
  </r>
  <r>
    <s v="lõhe"/>
    <x v="4"/>
    <x v="0"/>
    <s v="Kiisueine FELIX TS lõhe&amp;tuunikala 4x80g"/>
    <n v="2.4500000000000002"/>
    <n v="7.66"/>
    <x v="0"/>
    <x v="0"/>
    <x v="0"/>
    <x v="0"/>
  </r>
  <r>
    <s v="lõhe"/>
    <x v="0"/>
    <x v="2"/>
    <s v="Kiisueine Felix lõhe ja tuunikala 4x80g"/>
    <n v="2.4500000000000002"/>
    <n v="7.66"/>
    <x v="0"/>
    <x v="0"/>
    <x v="0"/>
    <x v="0"/>
  </r>
  <r>
    <s v="lõhe"/>
    <x v="1"/>
    <x v="2"/>
    <s v="Kiisueine Felix lõhe ja tuunikala 4x80g"/>
    <n v="2.4500000000000002"/>
    <n v="7.66"/>
    <x v="0"/>
    <x v="0"/>
    <x v="0"/>
    <x v="0"/>
  </r>
  <r>
    <s v="lõhe"/>
    <x v="2"/>
    <x v="2"/>
    <s v="Kiisueine Felix lõhe ja tuunikala 4x80g"/>
    <n v="2.4500000000000002"/>
    <n v="7.66"/>
    <x v="0"/>
    <x v="0"/>
    <x v="0"/>
    <x v="0"/>
  </r>
  <r>
    <s v="lõhe"/>
    <x v="3"/>
    <x v="2"/>
    <s v="Kiisueine Felix lõhe ja tuunikala 4x80g"/>
    <n v="2.4500000000000002"/>
    <n v="7.66"/>
    <x v="0"/>
    <x v="0"/>
    <x v="0"/>
    <x v="0"/>
  </r>
  <r>
    <s v="lõhe"/>
    <x v="4"/>
    <x v="2"/>
    <s v="Kiisueine Felix lõhe ja tuunikala 4x80g"/>
    <n v="2.4500000000000002"/>
    <n v="7.66"/>
    <x v="0"/>
    <x v="0"/>
    <x v="0"/>
    <x v="0"/>
  </r>
  <r>
    <s v="lõhe"/>
    <x v="5"/>
    <x v="2"/>
    <s v="Kiisueine Felix lõhe ja tuunikala 4x80g"/>
    <n v="2.4500000000000002"/>
    <n v="7.66"/>
    <x v="0"/>
    <x v="0"/>
    <x v="0"/>
    <x v="0"/>
  </r>
  <r>
    <s v="lõhe"/>
    <x v="6"/>
    <x v="2"/>
    <s v="Kiisueine Felix lõhe ja tuunikala 4x80g"/>
    <n v="2.4500000000000002"/>
    <n v="7.66"/>
    <x v="0"/>
    <x v="0"/>
    <x v="0"/>
    <x v="0"/>
  </r>
  <r>
    <s v="lõhe"/>
    <x v="7"/>
    <x v="2"/>
    <s v="Kiisueine Felix lõhe ja tuunikala 4x80g"/>
    <n v="2.4500000000000002"/>
    <n v="7.66"/>
    <x v="0"/>
    <x v="0"/>
    <x v="0"/>
    <x v="0"/>
  </r>
  <r>
    <s v="lõhe"/>
    <x v="8"/>
    <x v="2"/>
    <s v="Kiisueine Felix lõhe ja tuunikala 4x80g"/>
    <n v="2.4500000000000002"/>
    <n v="7.66"/>
    <x v="0"/>
    <x v="0"/>
    <x v="0"/>
    <x v="0"/>
  </r>
  <r>
    <s v="lõhe"/>
    <x v="0"/>
    <x v="0"/>
    <s v="Merikapsas lõhega WELL DONE,240g"/>
    <n v="1.85"/>
    <n v="7.71"/>
    <x v="1"/>
    <x v="1"/>
    <x v="7"/>
    <x v="0"/>
  </r>
  <r>
    <s v="lõhe"/>
    <x v="1"/>
    <x v="0"/>
    <s v="Merikapsas lõhega WELL DONE,240g"/>
    <n v="1.85"/>
    <n v="7.71"/>
    <x v="1"/>
    <x v="1"/>
    <x v="7"/>
    <x v="0"/>
  </r>
  <r>
    <s v="lõhe"/>
    <x v="2"/>
    <x v="0"/>
    <s v="Merikapsas lõhega WELL DONE,240g"/>
    <n v="1.85"/>
    <n v="7.71"/>
    <x v="1"/>
    <x v="1"/>
    <x v="7"/>
    <x v="0"/>
  </r>
  <r>
    <s v="lõhe"/>
    <x v="3"/>
    <x v="0"/>
    <s v="Merikapsas lõhega WELL DONE,240g"/>
    <n v="1.85"/>
    <n v="7.71"/>
    <x v="1"/>
    <x v="1"/>
    <x v="7"/>
    <x v="0"/>
  </r>
  <r>
    <s v="lõhe"/>
    <x v="4"/>
    <x v="0"/>
    <s v="Merikapsas lõhega WELL DONE,240g"/>
    <n v="1.85"/>
    <n v="7.71"/>
    <x v="1"/>
    <x v="1"/>
    <x v="7"/>
    <x v="0"/>
  </r>
  <r>
    <s v="lõhe"/>
    <x v="5"/>
    <x v="0"/>
    <s v="Merikapsas lõhega WELL DONE,240g"/>
    <n v="1.85"/>
    <n v="7.71"/>
    <x v="1"/>
    <x v="1"/>
    <x v="7"/>
    <x v="0"/>
  </r>
  <r>
    <s v="lõhe"/>
    <x v="6"/>
    <x v="0"/>
    <s v="Merikapsas lõhega WELL DONE,240g"/>
    <n v="1.85"/>
    <n v="7.71"/>
    <x v="1"/>
    <x v="1"/>
    <x v="7"/>
    <x v="0"/>
  </r>
  <r>
    <s v="lõhe"/>
    <x v="7"/>
    <x v="0"/>
    <s v="Merikapsas lõhega WELL DONE,240g"/>
    <n v="1.85"/>
    <n v="7.71"/>
    <x v="1"/>
    <x v="1"/>
    <x v="7"/>
    <x v="0"/>
  </r>
  <r>
    <s v="lõhe"/>
    <x v="8"/>
    <x v="0"/>
    <s v="Merikapsas lõhega WELL DONE,240g"/>
    <n v="1.85"/>
    <n v="7.71"/>
    <x v="1"/>
    <x v="1"/>
    <x v="7"/>
    <x v="0"/>
  </r>
  <r>
    <s v="lõhe"/>
    <x v="9"/>
    <x v="0"/>
    <s v="Merikapsas lõhega WELL DONE,240g"/>
    <n v="1.85"/>
    <n v="7.71"/>
    <x v="1"/>
    <x v="1"/>
    <x v="7"/>
    <x v="0"/>
  </r>
  <r>
    <s v="lõhe"/>
    <x v="10"/>
    <x v="0"/>
    <s v="Merikapsas lõhega WELL DONE,240g"/>
    <n v="1.85"/>
    <n v="7.71"/>
    <x v="1"/>
    <x v="1"/>
    <x v="7"/>
    <x v="0"/>
  </r>
  <r>
    <s v="lõhe"/>
    <x v="11"/>
    <x v="0"/>
    <s v="Merikapsas lõhega WELL DONE,240g"/>
    <n v="1.85"/>
    <n v="7.71"/>
    <x v="1"/>
    <x v="1"/>
    <x v="7"/>
    <x v="0"/>
  </r>
  <r>
    <s v="lõhe"/>
    <x v="12"/>
    <x v="0"/>
    <s v="Merikapsas lõhega WELL DONE,240g"/>
    <n v="1.85"/>
    <n v="7.71"/>
    <x v="1"/>
    <x v="1"/>
    <x v="7"/>
    <x v="0"/>
  </r>
  <r>
    <s v="lõhe"/>
    <x v="13"/>
    <x v="0"/>
    <s v="Merikapsas lõhega WELL DONE,240g"/>
    <n v="1.85"/>
    <n v="7.71"/>
    <x v="1"/>
    <x v="1"/>
    <x v="7"/>
    <x v="0"/>
  </r>
  <r>
    <s v="lõhe"/>
    <x v="0"/>
    <x v="2"/>
    <s v="T.sööt Nutribalance Selec. kalkun-lõhe 4x100g"/>
    <n v="3.09"/>
    <n v="7.72"/>
    <x v="0"/>
    <x v="0"/>
    <x v="0"/>
    <x v="0"/>
  </r>
  <r>
    <s v="lõhe"/>
    <x v="1"/>
    <x v="2"/>
    <s v="T.sööt Nutribalance Selec. kalkun-lõhe 4x100g"/>
    <n v="3.09"/>
    <n v="7.72"/>
    <x v="0"/>
    <x v="0"/>
    <x v="0"/>
    <x v="0"/>
  </r>
  <r>
    <s v="lõhe"/>
    <x v="2"/>
    <x v="2"/>
    <s v="T.sööt Nutribalance Selec. kalkun-lõhe 4x100g"/>
    <n v="3.09"/>
    <n v="7.72"/>
    <x v="0"/>
    <x v="0"/>
    <x v="0"/>
    <x v="0"/>
  </r>
  <r>
    <s v="lõhe"/>
    <x v="3"/>
    <x v="2"/>
    <s v="T.sööt Nutribalance Selec. kalkun-lõhe 4x100g"/>
    <n v="3.09"/>
    <n v="7.72"/>
    <x v="0"/>
    <x v="0"/>
    <x v="0"/>
    <x v="0"/>
  </r>
  <r>
    <s v="lõhe"/>
    <x v="4"/>
    <x v="2"/>
    <s v="T.sööt Nutribalance Selec. kalkun-lõhe 4x100g"/>
    <n v="3.09"/>
    <n v="7.72"/>
    <x v="0"/>
    <x v="0"/>
    <x v="0"/>
    <x v="0"/>
  </r>
  <r>
    <s v="lõhe"/>
    <x v="5"/>
    <x v="2"/>
    <s v="T.sööt Nutribalance Selec. kalkun-lõhe 4x100g"/>
    <n v="3.09"/>
    <n v="7.72"/>
    <x v="0"/>
    <x v="0"/>
    <x v="0"/>
    <x v="0"/>
  </r>
  <r>
    <s v="lõhe"/>
    <x v="6"/>
    <x v="2"/>
    <s v="T.sööt Nutribalance Selec. kalkun-lõhe 4x100g"/>
    <n v="3.09"/>
    <n v="7.72"/>
    <x v="0"/>
    <x v="0"/>
    <x v="0"/>
    <x v="0"/>
  </r>
  <r>
    <s v="lõhe"/>
    <x v="7"/>
    <x v="2"/>
    <s v="T.sööt Nutribalance Selec. kalkun-lõhe 4x100g"/>
    <n v="3.09"/>
    <n v="7.72"/>
    <x v="0"/>
    <x v="0"/>
    <x v="0"/>
    <x v="0"/>
  </r>
  <r>
    <s v="lõhe"/>
    <x v="8"/>
    <x v="2"/>
    <s v="T.sööt Nutribalance Selec. kalkun-lõhe 4x100g"/>
    <n v="3.09"/>
    <n v="7.72"/>
    <x v="0"/>
    <x v="0"/>
    <x v="0"/>
    <x v="0"/>
  </r>
  <r>
    <s v="lõhe"/>
    <x v="0"/>
    <x v="1"/>
    <s v="Kuivtoit kassidele lõhe ja täisteraviljaga 800 g"/>
    <n v="6.19"/>
    <n v="7.74"/>
    <x v="0"/>
    <x v="0"/>
    <x v="0"/>
    <x v="0"/>
  </r>
  <r>
    <s v="lõhe"/>
    <x v="1"/>
    <x v="1"/>
    <s v="Kuivtoit kassidele lõhe ja täisteraviljaga 800 g"/>
    <n v="6.19"/>
    <n v="7.74"/>
    <x v="0"/>
    <x v="0"/>
    <x v="0"/>
    <x v="0"/>
  </r>
  <r>
    <s v="lõhe"/>
    <x v="2"/>
    <x v="1"/>
    <s v="Kuivtoit kassidele lõhe ja täisteraviljaga 800 g"/>
    <n v="6.19"/>
    <n v="7.74"/>
    <x v="0"/>
    <x v="0"/>
    <x v="0"/>
    <x v="0"/>
  </r>
  <r>
    <s v="lõhe"/>
    <x v="3"/>
    <x v="1"/>
    <s v="Kuivtoit kassidele lõhe ja täisteraviljaga 800 g"/>
    <n v="6.19"/>
    <n v="7.74"/>
    <x v="0"/>
    <x v="0"/>
    <x v="0"/>
    <x v="0"/>
  </r>
  <r>
    <s v="lõhe"/>
    <x v="0"/>
    <x v="3"/>
    <s v="HULGI Kiisueine pasteet lõhega 6tk, SHEBA, 6 x 85g"/>
    <n v="3.99"/>
    <n v="7.82"/>
    <x v="0"/>
    <x v="0"/>
    <x v="0"/>
    <x v="0"/>
  </r>
  <r>
    <s v="lõhe"/>
    <x v="1"/>
    <x v="3"/>
    <s v="HULGI Kiisueine pasteet lõhega 6tk, SHEBA, 6 x 85g"/>
    <n v="3.99"/>
    <n v="7.82"/>
    <x v="0"/>
    <x v="0"/>
    <x v="0"/>
    <x v="0"/>
  </r>
  <r>
    <s v="lõhe"/>
    <x v="2"/>
    <x v="3"/>
    <s v="HULGI Kiisueine pasteet lõhega 6tk, SHEBA, 6 x 85g"/>
    <n v="3.99"/>
    <n v="7.82"/>
    <x v="0"/>
    <x v="0"/>
    <x v="0"/>
    <x v="0"/>
  </r>
  <r>
    <s v="lõhe"/>
    <x v="3"/>
    <x v="3"/>
    <s v="HULGI Kiisueine pasteet lõhega 6tk, SHEBA, 6 x 85g"/>
    <n v="3.99"/>
    <n v="7.82"/>
    <x v="0"/>
    <x v="0"/>
    <x v="0"/>
    <x v="0"/>
  </r>
  <r>
    <s v="lõhe"/>
    <x v="4"/>
    <x v="3"/>
    <s v="HULGI Kiisueine pasteet lõhega 6tk, SHEBA, 6 x 85g"/>
    <n v="3.99"/>
    <n v="7.82"/>
    <x v="0"/>
    <x v="0"/>
    <x v="0"/>
    <x v="0"/>
  </r>
  <r>
    <s v="lõhe"/>
    <x v="5"/>
    <x v="3"/>
    <s v="HULGI Kiisueine pasteet lõhega 6tk, SHEBA, 6 x 85g"/>
    <n v="3.99"/>
    <n v="7.82"/>
    <x v="0"/>
    <x v="0"/>
    <x v="0"/>
    <x v="0"/>
  </r>
  <r>
    <s v="lõhe"/>
    <x v="6"/>
    <x v="3"/>
    <s v="HULGI Kiisueine pasteet lõhega 6tk, SHEBA, 6 x 85g"/>
    <n v="3.99"/>
    <n v="7.82"/>
    <x v="0"/>
    <x v="0"/>
    <x v="0"/>
    <x v="0"/>
  </r>
  <r>
    <s v="lõhe"/>
    <x v="7"/>
    <x v="3"/>
    <s v="HULGI Kiisueine pasteet lõhega 6tk, SHEBA, 6 x 85g"/>
    <n v="3.99"/>
    <n v="7.82"/>
    <x v="0"/>
    <x v="0"/>
    <x v="0"/>
    <x v="0"/>
  </r>
  <r>
    <s v="lõhe"/>
    <x v="8"/>
    <x v="3"/>
    <s v="HULGI Kiisueine pasteet lõhega 6tk, SHEBA, 6 x 85g"/>
    <n v="3.99"/>
    <n v="7.82"/>
    <x v="0"/>
    <x v="0"/>
    <x v="0"/>
    <x v="0"/>
  </r>
  <r>
    <s v="lõhe"/>
    <x v="0"/>
    <x v="0"/>
    <s v="Köögiviljasegu lõhega OVKO 190g 7k"/>
    <n v="1.49"/>
    <n v="7.84"/>
    <x v="1"/>
    <x v="1"/>
    <x v="5"/>
    <x v="0"/>
  </r>
  <r>
    <s v="lõhe"/>
    <x v="1"/>
    <x v="0"/>
    <s v="Köögiviljasegu lõhega OVKO 190g 7k"/>
    <n v="1.49"/>
    <n v="7.84"/>
    <x v="1"/>
    <x v="1"/>
    <x v="5"/>
    <x v="0"/>
  </r>
  <r>
    <s v="lõhe"/>
    <x v="2"/>
    <x v="0"/>
    <s v="Köögiviljasegu lõhega OVKO 190g 7k"/>
    <n v="1.49"/>
    <n v="7.84"/>
    <x v="1"/>
    <x v="1"/>
    <x v="5"/>
    <x v="0"/>
  </r>
  <r>
    <s v="lõhe"/>
    <x v="3"/>
    <x v="0"/>
    <s v="Köögiviljasegu lõhega OVKO 190g 7k"/>
    <n v="1.49"/>
    <n v="7.84"/>
    <x v="1"/>
    <x v="1"/>
    <x v="5"/>
    <x v="0"/>
  </r>
  <r>
    <s v="lõhe"/>
    <x v="4"/>
    <x v="0"/>
    <s v="Köögiviljasegu lõhega OVKO 190g 7k"/>
    <n v="1.49"/>
    <n v="7.84"/>
    <x v="1"/>
    <x v="1"/>
    <x v="5"/>
    <x v="0"/>
  </r>
  <r>
    <s v="lõhe"/>
    <x v="5"/>
    <x v="0"/>
    <s v="Köögiviljasegu lõhega OVKO 190g 7k"/>
    <n v="1.49"/>
    <n v="7.84"/>
    <x v="1"/>
    <x v="1"/>
    <x v="5"/>
    <x v="0"/>
  </r>
  <r>
    <s v="lõhe"/>
    <x v="6"/>
    <x v="0"/>
    <s v="Köögiviljasegu lõhega OVKO 190g 7k"/>
    <n v="1.49"/>
    <n v="7.84"/>
    <x v="1"/>
    <x v="1"/>
    <x v="5"/>
    <x v="0"/>
  </r>
  <r>
    <s v="lõhe"/>
    <x v="7"/>
    <x v="0"/>
    <s v="Köögiviljasegu lõhega OVKO 190g 7k"/>
    <n v="1.49"/>
    <n v="7.84"/>
    <x v="1"/>
    <x v="1"/>
    <x v="5"/>
    <x v="0"/>
  </r>
  <r>
    <s v="lõhe"/>
    <x v="8"/>
    <x v="0"/>
    <s v="Köögiviljasegu lõhega OVKO 190g 7k"/>
    <n v="1.49"/>
    <n v="7.84"/>
    <x v="1"/>
    <x v="1"/>
    <x v="5"/>
    <x v="0"/>
  </r>
  <r>
    <s v="lõhe"/>
    <x v="9"/>
    <x v="0"/>
    <s v="Köögiviljasegu lõhega OVKO 190g 7k"/>
    <n v="1.49"/>
    <n v="7.84"/>
    <x v="1"/>
    <x v="1"/>
    <x v="5"/>
    <x v="0"/>
  </r>
  <r>
    <s v="lõhe"/>
    <x v="10"/>
    <x v="0"/>
    <s v="Köögiviljasegu lõhega OVKO 190g 7k"/>
    <n v="1.49"/>
    <n v="7.84"/>
    <x v="1"/>
    <x v="1"/>
    <x v="5"/>
    <x v="0"/>
  </r>
  <r>
    <s v="lõhe"/>
    <x v="11"/>
    <x v="0"/>
    <s v="Köögiviljasegu lõhega OVKO 190g 7k"/>
    <n v="1.49"/>
    <n v="7.84"/>
    <x v="1"/>
    <x v="1"/>
    <x v="5"/>
    <x v="0"/>
  </r>
  <r>
    <s v="lõhe"/>
    <x v="12"/>
    <x v="0"/>
    <s v="Köögiviljasegu lõhega OVKO 190g 7k"/>
    <n v="1.49"/>
    <n v="7.84"/>
    <x v="1"/>
    <x v="1"/>
    <x v="5"/>
    <x v="0"/>
  </r>
  <r>
    <s v="lõhe"/>
    <x v="13"/>
    <x v="0"/>
    <s v="Köögiviljasegu lõhega OVKO 190g 7k"/>
    <n v="1.49"/>
    <n v="7.84"/>
    <x v="1"/>
    <x v="1"/>
    <x v="5"/>
    <x v="0"/>
  </r>
  <r>
    <s v="lõhe"/>
    <x v="0"/>
    <x v="5"/>
    <s v="Hau Hau Champion, GrainFree täistoit lõhe-heeringa, 1,5kg"/>
    <n v="11.89"/>
    <n v="7.93"/>
    <x v="0"/>
    <x v="0"/>
    <x v="0"/>
    <x v="0"/>
  </r>
  <r>
    <s v="lõhe"/>
    <x v="1"/>
    <x v="5"/>
    <s v="Hau Hau Champion, GrainFree täistoit lõhe-heeringa, 1,5kg"/>
    <n v="11.89"/>
    <n v="7.93"/>
    <x v="0"/>
    <x v="0"/>
    <x v="0"/>
    <x v="0"/>
  </r>
  <r>
    <s v="lõhe"/>
    <x v="2"/>
    <x v="5"/>
    <s v="Hau Hau Champion, GrainFree täistoit lõhe-heeringa, 1,5kg"/>
    <n v="11.89"/>
    <n v="7.93"/>
    <x v="0"/>
    <x v="0"/>
    <x v="0"/>
    <x v="0"/>
  </r>
  <r>
    <s v="lõhe"/>
    <x v="3"/>
    <x v="5"/>
    <s v="Hau Hau Champion, GrainFree täistoit lõhe-heeringa, 1,5kg"/>
    <n v="11.89"/>
    <n v="7.93"/>
    <x v="0"/>
    <x v="0"/>
    <x v="0"/>
    <x v="0"/>
  </r>
  <r>
    <s v="lõhe"/>
    <x v="4"/>
    <x v="5"/>
    <s v="Hau Hau Champion, GrainFree täistoit lõhe-heeringa, 1,5kg"/>
    <n v="11.89"/>
    <n v="7.93"/>
    <x v="0"/>
    <x v="0"/>
    <x v="0"/>
    <x v="0"/>
  </r>
  <r>
    <s v="lõhe"/>
    <x v="5"/>
    <x v="5"/>
    <s v="Hau Hau Champion, GrainFree täistoit lõhe-heeringa, 1,5kg"/>
    <n v="11.89"/>
    <n v="7.93"/>
    <x v="0"/>
    <x v="0"/>
    <x v="0"/>
    <x v="0"/>
  </r>
  <r>
    <s v="lõhe"/>
    <x v="6"/>
    <x v="5"/>
    <s v="Hau Hau Champion, GrainFree täistoit lõhe-heeringa, 1,5kg"/>
    <n v="11.89"/>
    <n v="7.93"/>
    <x v="0"/>
    <x v="0"/>
    <x v="0"/>
    <x v="0"/>
  </r>
  <r>
    <s v="lõhe"/>
    <x v="7"/>
    <x v="5"/>
    <s v="Hau Hau Champion, GrainFree täistoit lõhe-heeringa, 1,5kg"/>
    <n v="11.89"/>
    <n v="7.93"/>
    <x v="0"/>
    <x v="0"/>
    <x v="0"/>
    <x v="0"/>
  </r>
  <r>
    <s v="lõhe"/>
    <x v="8"/>
    <x v="5"/>
    <s v="Hau Hau Champion, GrainFree täistoit lõhe-heeringa, 1,5kg"/>
    <n v="11.89"/>
    <n v="7.93"/>
    <x v="0"/>
    <x v="0"/>
    <x v="0"/>
    <x v="0"/>
  </r>
  <r>
    <s v="lõhe"/>
    <x v="0"/>
    <x v="0"/>
    <s v="Kons.roh.oliivid lõhega ARTEOLIVA 300g"/>
    <n v="2.39"/>
    <n v="7.97"/>
    <x v="1"/>
    <x v="1"/>
    <x v="7"/>
    <x v="0"/>
  </r>
  <r>
    <s v="lõhe"/>
    <x v="1"/>
    <x v="0"/>
    <s v="Kons.roh.oliivid lõhega ARTEOLIVA 300g"/>
    <n v="2.39"/>
    <n v="7.97"/>
    <x v="1"/>
    <x v="1"/>
    <x v="7"/>
    <x v="0"/>
  </r>
  <r>
    <s v="lõhe"/>
    <x v="2"/>
    <x v="0"/>
    <s v="Kons.roh.oliivid lõhega ARTEOLIVA 300g"/>
    <n v="2.39"/>
    <n v="7.97"/>
    <x v="1"/>
    <x v="1"/>
    <x v="7"/>
    <x v="0"/>
  </r>
  <r>
    <s v="lõhe"/>
    <x v="3"/>
    <x v="0"/>
    <s v="Kons.roh.oliivid lõhega ARTEOLIVA 300g"/>
    <n v="2.39"/>
    <n v="7.97"/>
    <x v="1"/>
    <x v="1"/>
    <x v="7"/>
    <x v="0"/>
  </r>
  <r>
    <s v="lõhe"/>
    <x v="1"/>
    <x v="0"/>
    <s v="K/s lõhe kõhuääred OCEAN,500g"/>
    <n v="3.99"/>
    <n v="7.98"/>
    <x v="1"/>
    <x v="3"/>
    <x v="3"/>
    <x v="0"/>
  </r>
  <r>
    <s v="lõhe"/>
    <x v="2"/>
    <x v="0"/>
    <s v="K/s lõhe kõhuääred OCEAN,500g"/>
    <n v="3.99"/>
    <n v="7.98"/>
    <x v="1"/>
    <x v="3"/>
    <x v="3"/>
    <x v="0"/>
  </r>
  <r>
    <s v="lõhe"/>
    <x v="4"/>
    <x v="0"/>
    <s v="K/s lõhe kõhuääred OCEAN,500g"/>
    <n v="3.99"/>
    <n v="7.98"/>
    <x v="1"/>
    <x v="3"/>
    <x v="3"/>
    <x v="0"/>
  </r>
  <r>
    <s v="lõhe"/>
    <x v="12"/>
    <x v="0"/>
    <s v="K/s lõhe kõhuääred OCEAN,500g"/>
    <n v="3.99"/>
    <n v="7.98"/>
    <x v="1"/>
    <x v="3"/>
    <x v="3"/>
    <x v="0"/>
  </r>
  <r>
    <s v="lõhe"/>
    <x v="13"/>
    <x v="0"/>
    <s v="K/s lõhe kõhuääred OCEAN,500g"/>
    <n v="3.99"/>
    <n v="7.98"/>
    <x v="1"/>
    <x v="3"/>
    <x v="3"/>
    <x v="0"/>
  </r>
  <r>
    <s v="lõhe"/>
    <x v="5"/>
    <x v="0"/>
    <s v="Jahutatud lõhe, kg"/>
    <n v="7.99"/>
    <n v="7.99"/>
    <x v="1"/>
    <x v="5"/>
    <x v="8"/>
    <x v="0"/>
  </r>
  <r>
    <s v="lõhe"/>
    <x v="6"/>
    <x v="0"/>
    <s v="Jahutatud lõhe, kg"/>
    <n v="7.99"/>
    <n v="7.99"/>
    <x v="1"/>
    <x v="5"/>
    <x v="8"/>
    <x v="0"/>
  </r>
  <r>
    <s v="lõhe"/>
    <x v="7"/>
    <x v="0"/>
    <s v="Jahutatud lõhe, kg"/>
    <n v="7.99"/>
    <n v="7.99"/>
    <x v="1"/>
    <x v="5"/>
    <x v="8"/>
    <x v="0"/>
  </r>
  <r>
    <s v="lõhe"/>
    <x v="8"/>
    <x v="0"/>
    <s v="Jahutatud lõhe, kg"/>
    <n v="7.99"/>
    <n v="7.99"/>
    <x v="1"/>
    <x v="5"/>
    <x v="8"/>
    <x v="0"/>
  </r>
  <r>
    <s v="lõhe"/>
    <x v="9"/>
    <x v="0"/>
    <s v="Jahutatud lõhe, kg"/>
    <n v="7.99"/>
    <n v="7.99"/>
    <x v="1"/>
    <x v="5"/>
    <x v="8"/>
    <x v="0"/>
  </r>
  <r>
    <s v="lõhe"/>
    <x v="5"/>
    <x v="0"/>
    <s v="Koera kuivt. ONE MiniDelicate lõhe1.5kg"/>
    <n v="11.99"/>
    <n v="7.99"/>
    <x v="0"/>
    <x v="0"/>
    <x v="0"/>
    <x v="0"/>
  </r>
  <r>
    <s v="lõhe"/>
    <x v="6"/>
    <x v="0"/>
    <s v="Koera kuivt. ONE MiniDelicate lõhe1.5kg"/>
    <n v="11.99"/>
    <n v="7.99"/>
    <x v="0"/>
    <x v="0"/>
    <x v="0"/>
    <x v="0"/>
  </r>
  <r>
    <s v="lõhe"/>
    <x v="7"/>
    <x v="0"/>
    <s v="Koera kuivt. ONE MiniDelicate lõhe1.5kg"/>
    <n v="11.99"/>
    <n v="7.99"/>
    <x v="0"/>
    <x v="0"/>
    <x v="0"/>
    <x v="0"/>
  </r>
  <r>
    <s v="lõhe"/>
    <x v="8"/>
    <x v="0"/>
    <s v="Koera kuivt. ONE MiniDelicate lõhe1.5kg"/>
    <n v="11.99"/>
    <n v="7.99"/>
    <x v="0"/>
    <x v="0"/>
    <x v="0"/>
    <x v="0"/>
  </r>
  <r>
    <s v="lõhe"/>
    <x v="5"/>
    <x v="3"/>
    <s v="Täissööt. Kuivtoit koerale lõhe/riis Delicate Mini, PURINA ONE, 1,5kg"/>
    <n v="11.99"/>
    <n v="7.99"/>
    <x v="0"/>
    <x v="0"/>
    <x v="0"/>
    <x v="0"/>
  </r>
  <r>
    <s v="lõhe"/>
    <x v="6"/>
    <x v="3"/>
    <s v="Täissööt. Kuivtoit koerale lõhe/riis Delicate Mini, PURINA ONE, 1,5kg"/>
    <n v="11.99"/>
    <n v="7.99"/>
    <x v="0"/>
    <x v="0"/>
    <x v="0"/>
    <x v="0"/>
  </r>
  <r>
    <s v="lõhe"/>
    <x v="7"/>
    <x v="3"/>
    <s v="Täissööt. Kuivtoit koerale lõhe/riis Delicate Mini, PURINA ONE, 1,5kg"/>
    <n v="11.99"/>
    <n v="7.99"/>
    <x v="0"/>
    <x v="0"/>
    <x v="0"/>
    <x v="0"/>
  </r>
  <r>
    <s v="lõhe"/>
    <x v="8"/>
    <x v="3"/>
    <s v="Täissööt. Kuivtoit koerale lõhe/riis Delicate Mini, PURINA ONE, 1,5kg"/>
    <n v="11.99"/>
    <n v="7.99"/>
    <x v="0"/>
    <x v="0"/>
    <x v="0"/>
    <x v="0"/>
  </r>
  <r>
    <s v="lõhe"/>
    <x v="4"/>
    <x v="1"/>
    <s v="Kuivtoit kassidele lõhe ja täisteraviljaga 800 g"/>
    <n v="6.48"/>
    <n v="8.1"/>
    <x v="0"/>
    <x v="0"/>
    <x v="0"/>
    <x v="0"/>
  </r>
  <r>
    <s v="lõhe"/>
    <x v="5"/>
    <x v="1"/>
    <s v="Kuivtoit kassidele lõhe ja täisteraviljaga 800 g"/>
    <n v="6.48"/>
    <n v="8.1"/>
    <x v="0"/>
    <x v="0"/>
    <x v="0"/>
    <x v="0"/>
  </r>
  <r>
    <s v="lõhe"/>
    <x v="6"/>
    <x v="1"/>
    <s v="Kuivtoit kassidele lõhe ja täisteraviljaga 800 g"/>
    <n v="6.48"/>
    <n v="8.1"/>
    <x v="0"/>
    <x v="0"/>
    <x v="0"/>
    <x v="0"/>
  </r>
  <r>
    <s v="lõhe"/>
    <x v="7"/>
    <x v="1"/>
    <s v="Kuivtoit kassidele lõhe ja täisteraviljaga 800 g"/>
    <n v="6.48"/>
    <n v="8.1"/>
    <x v="0"/>
    <x v="0"/>
    <x v="0"/>
    <x v="0"/>
  </r>
  <r>
    <s v="lõhe"/>
    <x v="8"/>
    <x v="1"/>
    <s v="Kuivtoit kassidele lõhe ja täisteraviljaga 800 g"/>
    <n v="6.48"/>
    <n v="8.1"/>
    <x v="0"/>
    <x v="0"/>
    <x v="0"/>
    <x v="0"/>
  </r>
  <r>
    <s v="forell"/>
    <x v="0"/>
    <x v="3"/>
    <s v="Täissööt. Kiisueine forelli ja spinatiga, GOURMET PERLE, 85g"/>
    <n v="0.69"/>
    <n v="8.1154128440366993"/>
    <x v="0"/>
    <x v="0"/>
    <x v="0"/>
    <x v="0"/>
  </r>
  <r>
    <s v="forell"/>
    <x v="1"/>
    <x v="3"/>
    <s v="Täissööt. Kiisueine forelli ja spinatiga, GOURMET PERLE, 85g"/>
    <n v="0.69"/>
    <n v="8.1154128440366993"/>
    <x v="0"/>
    <x v="0"/>
    <x v="0"/>
    <x v="0"/>
  </r>
  <r>
    <s v="forell"/>
    <x v="2"/>
    <x v="3"/>
    <s v="Täissööt. Kiisueine forelli ja spinatiga, GOURMET PERLE, 85g"/>
    <n v="0.69"/>
    <n v="8.1154128440366993"/>
    <x v="0"/>
    <x v="0"/>
    <x v="0"/>
    <x v="0"/>
  </r>
  <r>
    <s v="forell"/>
    <x v="3"/>
    <x v="3"/>
    <s v="Täissööt. Kiisueine forelli ja spinatiga, GOURMET PERLE, 85g"/>
    <n v="0.69"/>
    <n v="8.1154128440366993"/>
    <x v="0"/>
    <x v="0"/>
    <x v="0"/>
    <x v="0"/>
  </r>
  <r>
    <s v="forell"/>
    <x v="4"/>
    <x v="3"/>
    <s v="Täissööt. Kiisueine forelli ja spinatiga, GOURMET PERLE, 85g"/>
    <n v="0.69"/>
    <n v="8.1154128440366993"/>
    <x v="0"/>
    <x v="0"/>
    <x v="0"/>
    <x v="0"/>
  </r>
  <r>
    <s v="lõhe"/>
    <x v="11"/>
    <x v="3"/>
    <s v="Lõhe roogitud, jahutatud, M.V.WOOL, kg"/>
    <n v="8.24"/>
    <n v="8.24"/>
    <x v="1"/>
    <x v="5"/>
    <x v="8"/>
    <x v="0"/>
  </r>
  <r>
    <s v="lõhe"/>
    <x v="0"/>
    <x v="1"/>
    <s v="Purina One Sterilcat kuiv kassitoit lõhe ja nisuga 750g"/>
    <n v="6.19"/>
    <n v="8.25"/>
    <x v="0"/>
    <x v="0"/>
    <x v="0"/>
    <x v="0"/>
  </r>
  <r>
    <s v="lõhe"/>
    <x v="1"/>
    <x v="1"/>
    <s v="Purina One Sterilcat kuiv kassitoit lõhe ja nisuga 750g"/>
    <n v="6.19"/>
    <n v="8.25"/>
    <x v="0"/>
    <x v="0"/>
    <x v="0"/>
    <x v="0"/>
  </r>
  <r>
    <s v="lõhe"/>
    <x v="2"/>
    <x v="1"/>
    <s v="Purina One Sterilcat kuiv kassitoit lõhe ja nisuga 750g"/>
    <n v="6.19"/>
    <n v="8.25"/>
    <x v="0"/>
    <x v="0"/>
    <x v="0"/>
    <x v="0"/>
  </r>
  <r>
    <s v="lõhe"/>
    <x v="3"/>
    <x v="1"/>
    <s v="Purina One Sterilcat kuiv kassitoit lõhe ja nisuga 750g"/>
    <n v="6.19"/>
    <n v="8.25"/>
    <x v="0"/>
    <x v="0"/>
    <x v="0"/>
    <x v="0"/>
  </r>
  <r>
    <s v="lõhe"/>
    <x v="0"/>
    <x v="2"/>
    <s v="Kuivtoit koer. Purina One Mini lõhega 1,5kg"/>
    <n v="12.39"/>
    <n v="8.26"/>
    <x v="0"/>
    <x v="0"/>
    <x v="0"/>
    <x v="0"/>
  </r>
  <r>
    <s v="lõhe"/>
    <x v="1"/>
    <x v="2"/>
    <s v="Kuivtoit koer. Purina One Mini lõhega 1,5kg"/>
    <n v="12.39"/>
    <n v="8.26"/>
    <x v="0"/>
    <x v="0"/>
    <x v="0"/>
    <x v="0"/>
  </r>
  <r>
    <s v="lõhe"/>
    <x v="2"/>
    <x v="2"/>
    <s v="Kuivtoit koer. Purina One Mini lõhega 1,5kg"/>
    <n v="12.39"/>
    <n v="8.26"/>
    <x v="0"/>
    <x v="0"/>
    <x v="0"/>
    <x v="0"/>
  </r>
  <r>
    <s v="lõhe"/>
    <x v="3"/>
    <x v="2"/>
    <s v="Kuivtoit koer. Purina One Mini lõhega 1,5kg"/>
    <n v="12.39"/>
    <n v="8.26"/>
    <x v="0"/>
    <x v="0"/>
    <x v="0"/>
    <x v="0"/>
  </r>
  <r>
    <s v="lõhe"/>
    <x v="4"/>
    <x v="2"/>
    <s v="Kuivtoit koer. Purina One Mini lõhega 1,5kg"/>
    <n v="12.39"/>
    <n v="8.26"/>
    <x v="0"/>
    <x v="0"/>
    <x v="0"/>
    <x v="0"/>
  </r>
  <r>
    <s v="lõhe"/>
    <x v="5"/>
    <x v="2"/>
    <s v="Kuivtoit koer. Purina One Mini lõhega 1,5kg"/>
    <n v="12.39"/>
    <n v="8.26"/>
    <x v="0"/>
    <x v="0"/>
    <x v="0"/>
    <x v="0"/>
  </r>
  <r>
    <s v="lõhe"/>
    <x v="6"/>
    <x v="2"/>
    <s v="Kuivtoit koer. Purina One Mini lõhega 1,5kg"/>
    <n v="12.39"/>
    <n v="8.26"/>
    <x v="0"/>
    <x v="0"/>
    <x v="0"/>
    <x v="0"/>
  </r>
  <r>
    <s v="lõhe"/>
    <x v="7"/>
    <x v="2"/>
    <s v="Kuivtoit koer. Purina One Mini lõhega 1,5kg"/>
    <n v="12.39"/>
    <n v="8.26"/>
    <x v="0"/>
    <x v="0"/>
    <x v="0"/>
    <x v="0"/>
  </r>
  <r>
    <s v="lõhe"/>
    <x v="8"/>
    <x v="2"/>
    <s v="Kuivtoit koer. Purina One Mini lõhega 1,5kg"/>
    <n v="12.39"/>
    <n v="8.26"/>
    <x v="0"/>
    <x v="0"/>
    <x v="0"/>
    <x v="0"/>
  </r>
  <r>
    <s v="lõhe"/>
    <x v="0"/>
    <x v="1"/>
    <s v="Piltti kuskuss lõhega 190g, alates 1-eluaastast"/>
    <n v="1.58"/>
    <n v="8.32"/>
    <x v="1"/>
    <x v="1"/>
    <x v="5"/>
    <x v="0"/>
  </r>
  <r>
    <s v="lõhe"/>
    <x v="1"/>
    <x v="1"/>
    <s v="Piltti kuskuss lõhega 190g, alates 1-eluaastast"/>
    <n v="1.58"/>
    <n v="8.32"/>
    <x v="1"/>
    <x v="1"/>
    <x v="5"/>
    <x v="0"/>
  </r>
  <r>
    <s v="lõhe"/>
    <x v="2"/>
    <x v="1"/>
    <s v="Piltti kuskuss lõhega 190g, alates 1-eluaastast"/>
    <n v="1.58"/>
    <n v="8.32"/>
    <x v="1"/>
    <x v="1"/>
    <x v="5"/>
    <x v="0"/>
  </r>
  <r>
    <s v="lõhe"/>
    <x v="3"/>
    <x v="1"/>
    <s v="Piltti kuskuss lõhega 190g, alates 1-eluaastast"/>
    <n v="1.58"/>
    <n v="8.32"/>
    <x v="1"/>
    <x v="1"/>
    <x v="5"/>
    <x v="0"/>
  </r>
  <r>
    <s v="lõhe"/>
    <x v="4"/>
    <x v="1"/>
    <s v="Piltti kuskuss lõhega 190g, alates 1-eluaastast"/>
    <n v="1.58"/>
    <n v="8.32"/>
    <x v="1"/>
    <x v="1"/>
    <x v="5"/>
    <x v="0"/>
  </r>
  <r>
    <s v="lõhe"/>
    <x v="5"/>
    <x v="1"/>
    <s v="Piltti kuskuss lõhega 190g, alates 1-eluaastast"/>
    <n v="1.58"/>
    <n v="8.32"/>
    <x v="1"/>
    <x v="1"/>
    <x v="5"/>
    <x v="0"/>
  </r>
  <r>
    <s v="lõhe"/>
    <x v="6"/>
    <x v="1"/>
    <s v="Piltti kuskuss lõhega 190g, alates 1-eluaastast"/>
    <n v="1.58"/>
    <n v="8.32"/>
    <x v="1"/>
    <x v="1"/>
    <x v="5"/>
    <x v="0"/>
  </r>
  <r>
    <s v="lõhe"/>
    <x v="7"/>
    <x v="1"/>
    <s v="Piltti kuskuss lõhega 190g, alates 1-eluaastast"/>
    <n v="1.58"/>
    <n v="8.32"/>
    <x v="1"/>
    <x v="1"/>
    <x v="5"/>
    <x v="0"/>
  </r>
  <r>
    <s v="lõhe"/>
    <x v="8"/>
    <x v="1"/>
    <s v="Piltti kuskuss lõhega 190g, alates 1-eluaastast"/>
    <n v="1.58"/>
    <n v="8.32"/>
    <x v="1"/>
    <x v="1"/>
    <x v="5"/>
    <x v="0"/>
  </r>
  <r>
    <s v="lõhe"/>
    <x v="9"/>
    <x v="1"/>
    <s v="Piltti kuskuss lõhega 190g, alates 1-eluaastast"/>
    <n v="1.58"/>
    <n v="8.32"/>
    <x v="1"/>
    <x v="1"/>
    <x v="5"/>
    <x v="0"/>
  </r>
  <r>
    <s v="lõhe"/>
    <x v="10"/>
    <x v="1"/>
    <s v="Piltti kuskuss lõhega 190g, alates 1-eluaastast"/>
    <n v="1.58"/>
    <n v="8.32"/>
    <x v="1"/>
    <x v="1"/>
    <x v="5"/>
    <x v="0"/>
  </r>
  <r>
    <s v="lõhe"/>
    <x v="11"/>
    <x v="1"/>
    <s v="Piltti kuskuss lõhega 190g, alates 1-eluaastast"/>
    <n v="1.58"/>
    <n v="8.32"/>
    <x v="1"/>
    <x v="1"/>
    <x v="5"/>
    <x v="0"/>
  </r>
  <r>
    <s v="lõhe"/>
    <x v="12"/>
    <x v="1"/>
    <s v="Piltti kuskuss lõhega 190g, alates 1-eluaastast"/>
    <n v="1.58"/>
    <n v="8.32"/>
    <x v="1"/>
    <x v="1"/>
    <x v="5"/>
    <x v="0"/>
  </r>
  <r>
    <s v="lõhe"/>
    <x v="13"/>
    <x v="1"/>
    <s v="Piltti kuskuss lõhega 190g, alates 1-eluaastast"/>
    <n v="1.58"/>
    <n v="8.32"/>
    <x v="1"/>
    <x v="1"/>
    <x v="5"/>
    <x v="0"/>
  </r>
  <r>
    <s v="lõhe"/>
    <x v="4"/>
    <x v="1"/>
    <s v="One kiisueine Steril lõhe-porgandiga 4x85g"/>
    <n v="2.85"/>
    <n v="8.3800000000000008"/>
    <x v="0"/>
    <x v="0"/>
    <x v="0"/>
    <x v="0"/>
  </r>
  <r>
    <s v="lõhe"/>
    <x v="5"/>
    <x v="1"/>
    <s v="One kiisueine Steril lõhe-porgandiga 4x85g"/>
    <n v="2.85"/>
    <n v="8.3800000000000008"/>
    <x v="0"/>
    <x v="0"/>
    <x v="0"/>
    <x v="0"/>
  </r>
  <r>
    <s v="lõhe"/>
    <x v="6"/>
    <x v="1"/>
    <s v="One kiisueine Steril lõhe-porgandiga 4x85g"/>
    <n v="2.85"/>
    <n v="8.3800000000000008"/>
    <x v="0"/>
    <x v="0"/>
    <x v="0"/>
    <x v="0"/>
  </r>
  <r>
    <s v="lõhe"/>
    <x v="7"/>
    <x v="1"/>
    <s v="One kiisueine Steril lõhe-porgandiga 4x85g"/>
    <n v="2.85"/>
    <n v="8.3800000000000008"/>
    <x v="0"/>
    <x v="0"/>
    <x v="0"/>
    <x v="0"/>
  </r>
  <r>
    <s v="lõhe"/>
    <x v="8"/>
    <x v="1"/>
    <s v="One kiisueine Steril lõhe-porgandiga 4x85g"/>
    <n v="2.85"/>
    <n v="8.3800000000000008"/>
    <x v="0"/>
    <x v="0"/>
    <x v="0"/>
    <x v="0"/>
  </r>
  <r>
    <s v="lõhe"/>
    <x v="5"/>
    <x v="0"/>
    <s v="Krõbedad kakaopallid Krõmsud LOTTE 225g"/>
    <n v="1.89"/>
    <n v="8.4"/>
    <x v="0"/>
    <x v="0"/>
    <x v="0"/>
    <x v="0"/>
  </r>
  <r>
    <s v="lõhe"/>
    <x v="6"/>
    <x v="0"/>
    <s v="Krõbedad kakaopallid Krõmsud LOTTE 225g"/>
    <n v="1.89"/>
    <n v="8.4"/>
    <x v="0"/>
    <x v="0"/>
    <x v="0"/>
    <x v="0"/>
  </r>
  <r>
    <s v="lõhe"/>
    <x v="5"/>
    <x v="0"/>
    <s v="Lõheeine koertele HAU-HAU CHAMPION 260g"/>
    <n v="2.19"/>
    <n v="8.42"/>
    <x v="0"/>
    <x v="0"/>
    <x v="0"/>
    <x v="0"/>
  </r>
  <r>
    <s v="lõhe"/>
    <x v="6"/>
    <x v="0"/>
    <s v="Lõheeine koertele HAU-HAU CHAMPION 260g"/>
    <n v="2.19"/>
    <n v="8.42"/>
    <x v="0"/>
    <x v="0"/>
    <x v="0"/>
    <x v="0"/>
  </r>
  <r>
    <s v="lõhe"/>
    <x v="7"/>
    <x v="0"/>
    <s v="Lõheeine koertele HAU-HAU CHAMPION 260g"/>
    <n v="2.19"/>
    <n v="8.42"/>
    <x v="0"/>
    <x v="0"/>
    <x v="0"/>
    <x v="0"/>
  </r>
  <r>
    <s v="lõhe"/>
    <x v="8"/>
    <x v="0"/>
    <s v="Lõheeine koertele HAU-HAU CHAMPION 260g"/>
    <n v="2.19"/>
    <n v="8.42"/>
    <x v="0"/>
    <x v="0"/>
    <x v="0"/>
    <x v="0"/>
  </r>
  <r>
    <s v="lõhe"/>
    <x v="11"/>
    <x v="3"/>
    <s v="Lõhe omas mahlas EO, KAPTEN GRANT, 230 g"/>
    <n v="1.94"/>
    <n v="8.4341312741312695"/>
    <x v="1"/>
    <x v="4"/>
    <x v="9"/>
    <x v="0"/>
  </r>
  <r>
    <s v="lõhe"/>
    <x v="0"/>
    <x v="5"/>
    <s v="Felix, kiisueine Fantastic lõhe, 85g"/>
    <n v="0.72"/>
    <n v="8.4700000000000006"/>
    <x v="0"/>
    <x v="0"/>
    <x v="0"/>
    <x v="0"/>
  </r>
  <r>
    <s v="lõhe"/>
    <x v="1"/>
    <x v="5"/>
    <s v="Felix, kiisueine Fantastic lõhe, 85g"/>
    <n v="0.72"/>
    <n v="8.4700000000000006"/>
    <x v="0"/>
    <x v="0"/>
    <x v="0"/>
    <x v="0"/>
  </r>
  <r>
    <s v="lõhe"/>
    <x v="2"/>
    <x v="5"/>
    <s v="Felix, kiisueine Fantastic lõhe, 85g"/>
    <n v="0.72"/>
    <n v="8.4700000000000006"/>
    <x v="0"/>
    <x v="0"/>
    <x v="0"/>
    <x v="0"/>
  </r>
  <r>
    <s v="lõhe"/>
    <x v="3"/>
    <x v="5"/>
    <s v="Felix, kiisueine Fantastic lõhe, 85g"/>
    <n v="0.72"/>
    <n v="8.4700000000000006"/>
    <x v="0"/>
    <x v="0"/>
    <x v="0"/>
    <x v="0"/>
  </r>
  <r>
    <s v="lõhe"/>
    <x v="4"/>
    <x v="5"/>
    <s v="Felix, kiisueine Fantastic lõhe, 85g"/>
    <n v="0.72"/>
    <n v="8.4700000000000006"/>
    <x v="0"/>
    <x v="0"/>
    <x v="0"/>
    <x v="0"/>
  </r>
  <r>
    <s v="lõhe"/>
    <x v="5"/>
    <x v="5"/>
    <s v="Felix, kiisueine Fantastic lõhe, 85g"/>
    <n v="0.72"/>
    <n v="8.4700000000000006"/>
    <x v="0"/>
    <x v="0"/>
    <x v="0"/>
    <x v="0"/>
  </r>
  <r>
    <s v="lõhe"/>
    <x v="6"/>
    <x v="5"/>
    <s v="Felix, kiisueine Fantastic lõhe, 85g"/>
    <n v="0.72"/>
    <n v="8.4700000000000006"/>
    <x v="0"/>
    <x v="0"/>
    <x v="0"/>
    <x v="0"/>
  </r>
  <r>
    <s v="lõhe"/>
    <x v="7"/>
    <x v="5"/>
    <s v="Felix, kiisueine Fantastic lõhe, 85g"/>
    <n v="0.72"/>
    <n v="8.4700000000000006"/>
    <x v="0"/>
    <x v="0"/>
    <x v="0"/>
    <x v="0"/>
  </r>
  <r>
    <s v="lõhe"/>
    <x v="8"/>
    <x v="5"/>
    <s v="Felix, kiisueine Fantastic lõhe, 85g"/>
    <n v="0.72"/>
    <n v="8.4700000000000006"/>
    <x v="0"/>
    <x v="0"/>
    <x v="0"/>
    <x v="0"/>
  </r>
  <r>
    <s v="lõhe"/>
    <x v="0"/>
    <x v="3"/>
    <s v="Täistoit. Kiisueine lõhega, SHEBA, 85g"/>
    <n v="0.72"/>
    <n v="8.4700000000000006"/>
    <x v="0"/>
    <x v="0"/>
    <x v="0"/>
    <x v="0"/>
  </r>
  <r>
    <s v="lõhe"/>
    <x v="1"/>
    <x v="3"/>
    <s v="Täistoit. Kiisueine lõhega, SHEBA, 85g"/>
    <n v="0.72"/>
    <n v="8.4700000000000006"/>
    <x v="0"/>
    <x v="0"/>
    <x v="0"/>
    <x v="0"/>
  </r>
  <r>
    <s v="lõhe"/>
    <x v="2"/>
    <x v="3"/>
    <s v="Täistoit. Kiisueine lõhega, SHEBA, 85g"/>
    <n v="0.72"/>
    <n v="8.4700000000000006"/>
    <x v="0"/>
    <x v="0"/>
    <x v="0"/>
    <x v="0"/>
  </r>
  <r>
    <s v="lõhe"/>
    <x v="3"/>
    <x v="3"/>
    <s v="Täistoit. Kiisueine lõhega, SHEBA, 85g"/>
    <n v="0.72"/>
    <n v="8.4700000000000006"/>
    <x v="0"/>
    <x v="0"/>
    <x v="0"/>
    <x v="0"/>
  </r>
  <r>
    <s v="lõhe"/>
    <x v="4"/>
    <x v="3"/>
    <s v="Täistoit. Kiisueine lõhega, SHEBA, 85g"/>
    <n v="0.72"/>
    <n v="8.4700000000000006"/>
    <x v="0"/>
    <x v="0"/>
    <x v="0"/>
    <x v="0"/>
  </r>
  <r>
    <s v="lõhe"/>
    <x v="5"/>
    <x v="3"/>
    <s v="Täistoit. Kiisueine lõhega, SHEBA, 85g"/>
    <n v="0.72"/>
    <n v="8.4700000000000006"/>
    <x v="0"/>
    <x v="0"/>
    <x v="0"/>
    <x v="0"/>
  </r>
  <r>
    <s v="lõhe"/>
    <x v="6"/>
    <x v="3"/>
    <s v="Täistoit. Kiisueine lõhega, SHEBA, 85g"/>
    <n v="0.72"/>
    <n v="8.4700000000000006"/>
    <x v="0"/>
    <x v="0"/>
    <x v="0"/>
    <x v="0"/>
  </r>
  <r>
    <s v="lõhe"/>
    <x v="7"/>
    <x v="3"/>
    <s v="Täistoit. Kiisueine lõhega, SHEBA, 85g"/>
    <n v="0.72"/>
    <n v="8.4700000000000006"/>
    <x v="0"/>
    <x v="0"/>
    <x v="0"/>
    <x v="0"/>
  </r>
  <r>
    <s v="lõhe"/>
    <x v="8"/>
    <x v="3"/>
    <s v="Täistoit. Kiisueine lõhega, SHEBA, 85g"/>
    <n v="0.72"/>
    <n v="8.4700000000000006"/>
    <x v="0"/>
    <x v="0"/>
    <x v="0"/>
    <x v="0"/>
  </r>
  <r>
    <s v="lõhe"/>
    <x v="0"/>
    <x v="2"/>
    <s v="Kassitoit kuiv Purina One Steril. lõhega 800g"/>
    <n v="6.79"/>
    <n v="8.49"/>
    <x v="0"/>
    <x v="0"/>
    <x v="0"/>
    <x v="0"/>
  </r>
  <r>
    <s v="lõhe"/>
    <x v="1"/>
    <x v="2"/>
    <s v="Kassitoit kuiv Purina One Steril. lõhega 800g"/>
    <n v="6.79"/>
    <n v="8.49"/>
    <x v="0"/>
    <x v="0"/>
    <x v="0"/>
    <x v="0"/>
  </r>
  <r>
    <s v="lõhe"/>
    <x v="2"/>
    <x v="2"/>
    <s v="Kassitoit kuiv Purina One Steril. lõhega 800g"/>
    <n v="6.79"/>
    <n v="8.49"/>
    <x v="0"/>
    <x v="0"/>
    <x v="0"/>
    <x v="0"/>
  </r>
  <r>
    <s v="lõhe"/>
    <x v="3"/>
    <x v="2"/>
    <s v="Kassitoit kuiv Purina One Steril. lõhega 800g"/>
    <n v="6.79"/>
    <n v="8.49"/>
    <x v="0"/>
    <x v="0"/>
    <x v="0"/>
    <x v="0"/>
  </r>
  <r>
    <s v="lõhe"/>
    <x v="4"/>
    <x v="2"/>
    <s v="Kassitoit kuiv Purina One Steril. lõhega 800g"/>
    <n v="6.79"/>
    <n v="8.49"/>
    <x v="0"/>
    <x v="0"/>
    <x v="0"/>
    <x v="0"/>
  </r>
  <r>
    <s v="lõhe"/>
    <x v="5"/>
    <x v="2"/>
    <s v="Kassitoit kuiv Purina One Steril. lõhega 800g"/>
    <n v="6.79"/>
    <n v="8.49"/>
    <x v="0"/>
    <x v="0"/>
    <x v="0"/>
    <x v="0"/>
  </r>
  <r>
    <s v="lõhe"/>
    <x v="6"/>
    <x v="2"/>
    <s v="Kassitoit kuiv Purina One Steril. lõhega 800g"/>
    <n v="6.79"/>
    <n v="8.49"/>
    <x v="0"/>
    <x v="0"/>
    <x v="0"/>
    <x v="0"/>
  </r>
  <r>
    <s v="lõhe"/>
    <x v="7"/>
    <x v="2"/>
    <s v="Kassitoit kuiv Purina One Steril. lõhega 800g"/>
    <n v="6.79"/>
    <n v="8.49"/>
    <x v="0"/>
    <x v="0"/>
    <x v="0"/>
    <x v="0"/>
  </r>
  <r>
    <s v="lõhe"/>
    <x v="8"/>
    <x v="2"/>
    <s v="Kassitoit kuiv Purina One Steril. lõhega 800g"/>
    <n v="6.79"/>
    <n v="8.49"/>
    <x v="0"/>
    <x v="0"/>
    <x v="0"/>
    <x v="0"/>
  </r>
  <r>
    <s v="forell"/>
    <x v="5"/>
    <x v="3"/>
    <s v="Täissööt. Kuivtoit keerulise isuga kassile tursk-forell, PURINA ONE, 800g"/>
    <n v="6.79"/>
    <n v="8.49"/>
    <x v="0"/>
    <x v="0"/>
    <x v="0"/>
    <x v="0"/>
  </r>
  <r>
    <s v="forell"/>
    <x v="6"/>
    <x v="3"/>
    <s v="Täissööt. Kuivtoit keerulise isuga kassile tursk-forell, PURINA ONE, 800g"/>
    <n v="6.79"/>
    <n v="8.49"/>
    <x v="0"/>
    <x v="0"/>
    <x v="0"/>
    <x v="0"/>
  </r>
  <r>
    <s v="forell"/>
    <x v="7"/>
    <x v="3"/>
    <s v="Täissööt. Kuivtoit keerulise isuga kassile tursk-forell, PURINA ONE, 800g"/>
    <n v="6.79"/>
    <n v="8.49"/>
    <x v="0"/>
    <x v="0"/>
    <x v="0"/>
    <x v="0"/>
  </r>
  <r>
    <s v="forell"/>
    <x v="8"/>
    <x v="3"/>
    <s v="Täissööt. Kuivtoit keerulise isuga kassile tursk-forell, PURINA ONE, 800g"/>
    <n v="6.79"/>
    <n v="8.49"/>
    <x v="0"/>
    <x v="0"/>
    <x v="0"/>
    <x v="0"/>
  </r>
  <r>
    <s v="lõhe"/>
    <x v="4"/>
    <x v="1"/>
    <s v="Purina One Sterilcat kuiv kassitoit lõhe ja nisuga 750g"/>
    <n v="6.48"/>
    <n v="8.64"/>
    <x v="0"/>
    <x v="0"/>
    <x v="0"/>
    <x v="0"/>
  </r>
  <r>
    <s v="lõhe"/>
    <x v="5"/>
    <x v="1"/>
    <s v="Purina One Sterilcat kuiv kassitoit lõhe ja nisuga 750g"/>
    <n v="6.48"/>
    <n v="8.64"/>
    <x v="0"/>
    <x v="0"/>
    <x v="0"/>
    <x v="0"/>
  </r>
  <r>
    <s v="lõhe"/>
    <x v="6"/>
    <x v="1"/>
    <s v="Purina One Sterilcat kuiv kassitoit lõhe ja nisuga 750g"/>
    <n v="6.48"/>
    <n v="8.64"/>
    <x v="0"/>
    <x v="0"/>
    <x v="0"/>
    <x v="0"/>
  </r>
  <r>
    <s v="lõhe"/>
    <x v="7"/>
    <x v="1"/>
    <s v="Purina One Sterilcat kuiv kassitoit lõhe ja nisuga 750g"/>
    <n v="6.48"/>
    <n v="8.64"/>
    <x v="0"/>
    <x v="0"/>
    <x v="0"/>
    <x v="0"/>
  </r>
  <r>
    <s v="lõhe"/>
    <x v="8"/>
    <x v="1"/>
    <s v="Purina One Sterilcat kuiv kassitoit lõhe ja nisuga 750g"/>
    <n v="6.48"/>
    <n v="8.64"/>
    <x v="0"/>
    <x v="0"/>
    <x v="0"/>
    <x v="0"/>
  </r>
  <r>
    <s v="forell"/>
    <x v="0"/>
    <x v="2"/>
    <s v="Kassisööt One Difficult. tursk-forell 800g"/>
    <n v="6.99"/>
    <n v="8.74"/>
    <x v="0"/>
    <x v="0"/>
    <x v="0"/>
    <x v="0"/>
  </r>
  <r>
    <s v="forell"/>
    <x v="1"/>
    <x v="2"/>
    <s v="Kassisööt One Difficult. tursk-forell 800g"/>
    <n v="6.99"/>
    <n v="8.74"/>
    <x v="0"/>
    <x v="0"/>
    <x v="0"/>
    <x v="0"/>
  </r>
  <r>
    <s v="forell"/>
    <x v="2"/>
    <x v="2"/>
    <s v="Kassisööt One Difficult. tursk-forell 800g"/>
    <n v="6.99"/>
    <n v="8.74"/>
    <x v="0"/>
    <x v="0"/>
    <x v="0"/>
    <x v="0"/>
  </r>
  <r>
    <s v="forell"/>
    <x v="3"/>
    <x v="2"/>
    <s v="Kassisööt One Difficult. tursk-forell 800g"/>
    <n v="6.99"/>
    <n v="8.74"/>
    <x v="0"/>
    <x v="0"/>
    <x v="0"/>
    <x v="0"/>
  </r>
  <r>
    <s v="forell"/>
    <x v="4"/>
    <x v="2"/>
    <s v="Kassisööt One Difficult. tursk-forell 800g"/>
    <n v="6.99"/>
    <n v="8.74"/>
    <x v="0"/>
    <x v="0"/>
    <x v="0"/>
    <x v="0"/>
  </r>
  <r>
    <s v="forell"/>
    <x v="5"/>
    <x v="2"/>
    <s v="Kassisööt One Difficult. tursk-forell 800g"/>
    <n v="6.99"/>
    <n v="8.74"/>
    <x v="0"/>
    <x v="0"/>
    <x v="0"/>
    <x v="0"/>
  </r>
  <r>
    <s v="forell"/>
    <x v="6"/>
    <x v="2"/>
    <s v="Kassisööt One Difficult. tursk-forell 800g"/>
    <n v="6.99"/>
    <n v="8.74"/>
    <x v="0"/>
    <x v="0"/>
    <x v="0"/>
    <x v="0"/>
  </r>
  <r>
    <s v="forell"/>
    <x v="7"/>
    <x v="2"/>
    <s v="Kassisööt One Difficult. tursk-forell 800g"/>
    <n v="6.99"/>
    <n v="8.74"/>
    <x v="0"/>
    <x v="0"/>
    <x v="0"/>
    <x v="0"/>
  </r>
  <r>
    <s v="forell"/>
    <x v="8"/>
    <x v="2"/>
    <s v="Kassisööt One Difficult. tursk-forell 800g"/>
    <n v="6.99"/>
    <n v="8.74"/>
    <x v="0"/>
    <x v="0"/>
    <x v="0"/>
    <x v="0"/>
  </r>
  <r>
    <s v="lõhe"/>
    <x v="0"/>
    <x v="2"/>
    <s v="Kassitoit One Adult lõhe-täisteranisu 800g"/>
    <n v="6.99"/>
    <n v="8.74"/>
    <x v="0"/>
    <x v="0"/>
    <x v="0"/>
    <x v="0"/>
  </r>
  <r>
    <s v="lõhe"/>
    <x v="1"/>
    <x v="2"/>
    <s v="Kassitoit One Adult lõhe-täisteranisu 800g"/>
    <n v="6.99"/>
    <n v="8.74"/>
    <x v="0"/>
    <x v="0"/>
    <x v="0"/>
    <x v="0"/>
  </r>
  <r>
    <s v="lõhe"/>
    <x v="2"/>
    <x v="2"/>
    <s v="Kassitoit One Adult lõhe-täisteranisu 800g"/>
    <n v="6.99"/>
    <n v="8.74"/>
    <x v="0"/>
    <x v="0"/>
    <x v="0"/>
    <x v="0"/>
  </r>
  <r>
    <s v="lõhe"/>
    <x v="3"/>
    <x v="2"/>
    <s v="Kassitoit One Adult lõhe-täisteranisu 800g"/>
    <n v="6.99"/>
    <n v="8.74"/>
    <x v="0"/>
    <x v="0"/>
    <x v="0"/>
    <x v="0"/>
  </r>
  <r>
    <s v="lõhe"/>
    <x v="4"/>
    <x v="2"/>
    <s v="Kassitoit One Adult lõhe-täisteranisu 800g"/>
    <n v="6.99"/>
    <n v="8.74"/>
    <x v="0"/>
    <x v="0"/>
    <x v="0"/>
    <x v="0"/>
  </r>
  <r>
    <s v="lõhe"/>
    <x v="5"/>
    <x v="2"/>
    <s v="Kassitoit One Adult lõhe-täisteranisu 800g"/>
    <n v="6.99"/>
    <n v="8.74"/>
    <x v="0"/>
    <x v="0"/>
    <x v="0"/>
    <x v="0"/>
  </r>
  <r>
    <s v="lõhe"/>
    <x v="6"/>
    <x v="2"/>
    <s v="Kassitoit One Adult lõhe-täisteranisu 800g"/>
    <n v="6.99"/>
    <n v="8.74"/>
    <x v="0"/>
    <x v="0"/>
    <x v="0"/>
    <x v="0"/>
  </r>
  <r>
    <s v="lõhe"/>
    <x v="7"/>
    <x v="2"/>
    <s v="Kassitoit One Adult lõhe-täisteranisu 800g"/>
    <n v="6.99"/>
    <n v="8.74"/>
    <x v="0"/>
    <x v="0"/>
    <x v="0"/>
    <x v="0"/>
  </r>
  <r>
    <s v="lõhe"/>
    <x v="8"/>
    <x v="2"/>
    <s v="Kassitoit One Adult lõhe-täisteranisu 800g"/>
    <n v="6.99"/>
    <n v="8.74"/>
    <x v="0"/>
    <x v="0"/>
    <x v="0"/>
    <x v="0"/>
  </r>
  <r>
    <s v="lõhe"/>
    <x v="0"/>
    <x v="0"/>
    <s v="Rohel.oliivid kornišonitäid. WD 340g"/>
    <n v="2.99"/>
    <n v="8.7899999999999991"/>
    <x v="0"/>
    <x v="0"/>
    <x v="0"/>
    <x v="0"/>
  </r>
  <r>
    <s v="lõhe"/>
    <x v="1"/>
    <x v="0"/>
    <s v="Rohel.oliivid kornišonitäid. WD 340g"/>
    <n v="2.99"/>
    <n v="8.7899999999999991"/>
    <x v="0"/>
    <x v="0"/>
    <x v="0"/>
    <x v="0"/>
  </r>
  <r>
    <s v="lõhe"/>
    <x v="2"/>
    <x v="0"/>
    <s v="Rohel.oliivid kornišonitäid. WD 340g"/>
    <n v="2.99"/>
    <n v="8.7899999999999991"/>
    <x v="0"/>
    <x v="0"/>
    <x v="0"/>
    <x v="0"/>
  </r>
  <r>
    <s v="lõhe"/>
    <x v="3"/>
    <x v="0"/>
    <s v="Rohel.oliivid kornišonitäid. WD 340g"/>
    <n v="2.99"/>
    <n v="8.7899999999999991"/>
    <x v="0"/>
    <x v="0"/>
    <x v="0"/>
    <x v="0"/>
  </r>
  <r>
    <s v="lõhe"/>
    <x v="4"/>
    <x v="0"/>
    <s v="Rohel.oliivid kornišonitäid. WD 340g"/>
    <n v="2.99"/>
    <n v="8.7899999999999991"/>
    <x v="0"/>
    <x v="0"/>
    <x v="0"/>
    <x v="0"/>
  </r>
  <r>
    <s v="lõhe"/>
    <x v="5"/>
    <x v="0"/>
    <s v="Kassieine PERFECT FIT lõhe-porgand 4x85g"/>
    <n v="2.99"/>
    <n v="8.7899999999999991"/>
    <x v="0"/>
    <x v="0"/>
    <x v="0"/>
    <x v="0"/>
  </r>
  <r>
    <s v="lõhe"/>
    <x v="5"/>
    <x v="0"/>
    <s v="Rohel.oliivid kornišonitäid. WD 340g"/>
    <n v="2.99"/>
    <n v="8.7899999999999991"/>
    <x v="0"/>
    <x v="0"/>
    <x v="0"/>
    <x v="0"/>
  </r>
  <r>
    <s v="lõhe"/>
    <x v="6"/>
    <x v="0"/>
    <s v="Kassieine PERFECT FIT lõhe-porgand 4x85g"/>
    <n v="2.99"/>
    <n v="8.7899999999999991"/>
    <x v="0"/>
    <x v="0"/>
    <x v="0"/>
    <x v="0"/>
  </r>
  <r>
    <s v="lõhe"/>
    <x v="6"/>
    <x v="0"/>
    <s v="Rohel.oliivid kornišonitäid. WD 340g"/>
    <n v="2.99"/>
    <n v="8.7899999999999991"/>
    <x v="0"/>
    <x v="0"/>
    <x v="0"/>
    <x v="0"/>
  </r>
  <r>
    <s v="lõhe"/>
    <x v="7"/>
    <x v="0"/>
    <s v="Kassieine PERFECT FIT lõhe-porgand 4x85g"/>
    <n v="2.99"/>
    <n v="8.7899999999999991"/>
    <x v="0"/>
    <x v="0"/>
    <x v="0"/>
    <x v="0"/>
  </r>
  <r>
    <s v="lõhe"/>
    <x v="7"/>
    <x v="0"/>
    <s v="Rohel.oliivid kornišonitäid. WD 340g"/>
    <n v="2.99"/>
    <n v="8.7899999999999991"/>
    <x v="0"/>
    <x v="0"/>
    <x v="0"/>
    <x v="0"/>
  </r>
  <r>
    <s v="lõhe"/>
    <x v="8"/>
    <x v="0"/>
    <s v="Kassieine PERFECT FIT lõhe-porgand 4x85g"/>
    <n v="2.99"/>
    <n v="8.7899999999999991"/>
    <x v="0"/>
    <x v="0"/>
    <x v="0"/>
    <x v="0"/>
  </r>
  <r>
    <s v="lõhe"/>
    <x v="8"/>
    <x v="0"/>
    <s v="Rohel.oliivid kornišonitäid. WD 340g"/>
    <n v="2.99"/>
    <n v="8.7899999999999991"/>
    <x v="0"/>
    <x v="0"/>
    <x v="0"/>
    <x v="0"/>
  </r>
  <r>
    <s v="lõhe"/>
    <x v="0"/>
    <x v="1"/>
    <s v="One kiisueine Steril lõhe-porgandiga 4x85g"/>
    <n v="2.99"/>
    <n v="8.7899999999999991"/>
    <x v="0"/>
    <x v="0"/>
    <x v="0"/>
    <x v="0"/>
  </r>
  <r>
    <s v="lõhe"/>
    <x v="1"/>
    <x v="1"/>
    <s v="One kiisueine Steril lõhe-porgandiga 4x85g"/>
    <n v="2.99"/>
    <n v="8.7899999999999991"/>
    <x v="0"/>
    <x v="0"/>
    <x v="0"/>
    <x v="0"/>
  </r>
  <r>
    <s v="lõhe"/>
    <x v="2"/>
    <x v="1"/>
    <s v="One kiisueine Steril lõhe-porgandiga 4x85g"/>
    <n v="2.99"/>
    <n v="8.7899999999999991"/>
    <x v="0"/>
    <x v="0"/>
    <x v="0"/>
    <x v="0"/>
  </r>
  <r>
    <s v="lõhe"/>
    <x v="3"/>
    <x v="1"/>
    <s v="One kiisueine Steril lõhe-porgandiga 4x85g"/>
    <n v="2.99"/>
    <n v="8.7899999999999991"/>
    <x v="0"/>
    <x v="0"/>
    <x v="0"/>
    <x v="0"/>
  </r>
  <r>
    <s v="lõhe"/>
    <x v="0"/>
    <x v="3"/>
    <s v="Täissööt. Kiisueine steriliseeritud kassidele lõhe ja porgandiga 4-pakk, PURINA ONE, 340g"/>
    <n v="2.99"/>
    <n v="8.7899999999999991"/>
    <x v="0"/>
    <x v="0"/>
    <x v="0"/>
    <x v="0"/>
  </r>
  <r>
    <s v="lõhe"/>
    <x v="1"/>
    <x v="3"/>
    <s v="Täissööt. Kiisueine steriliseeritud kassidele lõhe ja porgandiga 4-pakk, PURINA ONE, 340g"/>
    <n v="2.99"/>
    <n v="8.7899999999999991"/>
    <x v="0"/>
    <x v="0"/>
    <x v="0"/>
    <x v="0"/>
  </r>
  <r>
    <s v="lõhe"/>
    <x v="2"/>
    <x v="3"/>
    <s v="Täissööt. Kiisueine steriliseeritud kassidele lõhe ja porgandiga 4-pakk, PURINA ONE, 340g"/>
    <n v="2.99"/>
    <n v="8.7899999999999991"/>
    <x v="0"/>
    <x v="0"/>
    <x v="0"/>
    <x v="0"/>
  </r>
  <r>
    <s v="lõhe"/>
    <x v="3"/>
    <x v="3"/>
    <s v="Täissööt. Kiisueine steriliseeritud kassidele lõhe ja porgandiga 4-pakk, PURINA ONE, 340g"/>
    <n v="2.99"/>
    <n v="8.7899999999999991"/>
    <x v="0"/>
    <x v="0"/>
    <x v="0"/>
    <x v="0"/>
  </r>
  <r>
    <s v="lõhe"/>
    <x v="4"/>
    <x v="3"/>
    <s v="Täissööt. Kiisueine steriliseeritud kassidele lõhe ja porgandiga 4-pakk, PURINA ONE, 340g"/>
    <n v="2.99"/>
    <n v="8.7899999999999991"/>
    <x v="0"/>
    <x v="0"/>
    <x v="0"/>
    <x v="0"/>
  </r>
  <r>
    <s v="lõhe"/>
    <x v="5"/>
    <x v="3"/>
    <s v="Täissööt. Kiisueine steriliseeritud kassidele lõhe ja porgandiga 4-pakk, PURINA ONE, 340g"/>
    <n v="2.99"/>
    <n v="8.7899999999999991"/>
    <x v="0"/>
    <x v="0"/>
    <x v="0"/>
    <x v="0"/>
  </r>
  <r>
    <s v="lõhe"/>
    <x v="6"/>
    <x v="3"/>
    <s v="Täissööt. Kiisueine steriliseeritud kassidele lõhe ja porgandiga 4-pakk, PURINA ONE, 340g"/>
    <n v="2.99"/>
    <n v="8.7899999999999991"/>
    <x v="0"/>
    <x v="0"/>
    <x v="0"/>
    <x v="0"/>
  </r>
  <r>
    <s v="lõhe"/>
    <x v="7"/>
    <x v="3"/>
    <s v="Täissööt. Kiisueine steriliseeritud kassidele lõhe ja porgandiga 4-pakk, PURINA ONE, 340g"/>
    <n v="2.99"/>
    <n v="8.7899999999999991"/>
    <x v="0"/>
    <x v="0"/>
    <x v="0"/>
    <x v="0"/>
  </r>
  <r>
    <s v="lõhe"/>
    <x v="8"/>
    <x v="3"/>
    <s v="Täissööt. Kiisueine steriliseeritud kassidele lõhe ja porgandiga 4-pakk, PURINA ONE, 340g"/>
    <n v="2.99"/>
    <n v="8.7899999999999991"/>
    <x v="0"/>
    <x v="0"/>
    <x v="0"/>
    <x v="0"/>
  </r>
  <r>
    <s v="lõhe"/>
    <x v="5"/>
    <x v="0"/>
    <s v="Kiisueine ONE Sterilcat kana lõhe 4x85g"/>
    <n v="2.99"/>
    <n v="8.8000000000000007"/>
    <x v="0"/>
    <x v="0"/>
    <x v="0"/>
    <x v="0"/>
  </r>
  <r>
    <s v="lõhe"/>
    <x v="5"/>
    <x v="0"/>
    <s v="Kiisueine lõhega ONE STERILCAT 4x85g"/>
    <n v="2.99"/>
    <n v="8.8000000000000007"/>
    <x v="0"/>
    <x v="0"/>
    <x v="0"/>
    <x v="0"/>
  </r>
  <r>
    <s v="lõhe"/>
    <x v="6"/>
    <x v="0"/>
    <s v="Kiisueine ONE Sterilcat kana lõhe 4x85g"/>
    <n v="2.99"/>
    <n v="8.8000000000000007"/>
    <x v="0"/>
    <x v="0"/>
    <x v="0"/>
    <x v="0"/>
  </r>
  <r>
    <s v="lõhe"/>
    <x v="6"/>
    <x v="0"/>
    <s v="Kiisueine lõhega ONE STERILCAT 4x85g"/>
    <n v="2.99"/>
    <n v="8.8000000000000007"/>
    <x v="0"/>
    <x v="0"/>
    <x v="0"/>
    <x v="0"/>
  </r>
  <r>
    <s v="lõhe"/>
    <x v="7"/>
    <x v="0"/>
    <s v="Kiisueine ONE Sterilcat kana lõhe 4x85g"/>
    <n v="2.99"/>
    <n v="8.8000000000000007"/>
    <x v="0"/>
    <x v="0"/>
    <x v="0"/>
    <x v="0"/>
  </r>
  <r>
    <s v="lõhe"/>
    <x v="7"/>
    <x v="0"/>
    <s v="Kiisueine lõhega ONE STERILCAT 4x85g"/>
    <n v="2.99"/>
    <n v="8.8000000000000007"/>
    <x v="0"/>
    <x v="0"/>
    <x v="0"/>
    <x v="0"/>
  </r>
  <r>
    <s v="lõhe"/>
    <x v="8"/>
    <x v="0"/>
    <s v="Kiisueine lõhega ONE STERILCAT 4x85g"/>
    <n v="2.99"/>
    <n v="8.8000000000000007"/>
    <x v="0"/>
    <x v="0"/>
    <x v="0"/>
    <x v="0"/>
  </r>
  <r>
    <s v="lõhe"/>
    <x v="0"/>
    <x v="0"/>
    <s v="Kiisueine FELIX Fantastic lõhe 85g"/>
    <n v="0.75"/>
    <n v="8.82"/>
    <x v="0"/>
    <x v="0"/>
    <x v="0"/>
    <x v="0"/>
  </r>
  <r>
    <s v="lõhe"/>
    <x v="1"/>
    <x v="0"/>
    <s v="Kiisueine FELIX Fantastic lõhe 85g"/>
    <n v="0.75"/>
    <n v="8.82"/>
    <x v="0"/>
    <x v="0"/>
    <x v="0"/>
    <x v="0"/>
  </r>
  <r>
    <s v="lõhe"/>
    <x v="2"/>
    <x v="0"/>
    <s v="Kiisueine FELIX Fantastic lõhe 85g"/>
    <n v="0.75"/>
    <n v="8.82"/>
    <x v="0"/>
    <x v="0"/>
    <x v="0"/>
    <x v="0"/>
  </r>
  <r>
    <s v="lõhe"/>
    <x v="3"/>
    <x v="0"/>
    <s v="Kiisueine FELIX Fantastic lõhe 85g"/>
    <n v="0.75"/>
    <n v="8.82"/>
    <x v="0"/>
    <x v="0"/>
    <x v="0"/>
    <x v="0"/>
  </r>
  <r>
    <s v="lõhe"/>
    <x v="4"/>
    <x v="0"/>
    <s v="Kiisueine FELIX Fantastic lõhe 85g"/>
    <n v="0.75"/>
    <n v="8.82"/>
    <x v="0"/>
    <x v="0"/>
    <x v="0"/>
    <x v="0"/>
  </r>
  <r>
    <s v="lõhe"/>
    <x v="0"/>
    <x v="0"/>
    <s v="Jahutatud lõhe, kg"/>
    <n v="8.99"/>
    <n v="8.99"/>
    <x v="1"/>
    <x v="5"/>
    <x v="8"/>
    <x v="0"/>
  </r>
  <r>
    <s v="lõhe"/>
    <x v="12"/>
    <x v="0"/>
    <s v="Jahutatud lõhe, kg"/>
    <n v="8.99"/>
    <n v="8.99"/>
    <x v="1"/>
    <x v="5"/>
    <x v="8"/>
    <x v="0"/>
  </r>
  <r>
    <s v="lõhe"/>
    <x v="13"/>
    <x v="0"/>
    <s v="Jahutatud lõhe, kg"/>
    <n v="8.99"/>
    <n v="8.99"/>
    <x v="1"/>
    <x v="5"/>
    <x v="8"/>
    <x v="0"/>
  </r>
  <r>
    <s v="forell"/>
    <x v="5"/>
    <x v="2"/>
    <s v="Lõhe jahutatud, roogitud kg"/>
    <m/>
    <n v="8.99"/>
    <x v="1"/>
    <x v="5"/>
    <x v="8"/>
    <x v="0"/>
  </r>
  <r>
    <s v="forell"/>
    <x v="6"/>
    <x v="2"/>
    <s v="Lõhe jahutatud, roogitud kg"/>
    <m/>
    <n v="8.99"/>
    <x v="1"/>
    <x v="5"/>
    <x v="8"/>
    <x v="0"/>
  </r>
  <r>
    <s v="forell"/>
    <x v="7"/>
    <x v="2"/>
    <s v="Lõhe jahutatud, roogitud kg"/>
    <m/>
    <n v="8.99"/>
    <x v="1"/>
    <x v="5"/>
    <x v="8"/>
    <x v="0"/>
  </r>
  <r>
    <s v="forell"/>
    <x v="8"/>
    <x v="2"/>
    <s v="Lõhe jahutatud, roogitud kg"/>
    <m/>
    <n v="8.99"/>
    <x v="1"/>
    <x v="5"/>
    <x v="8"/>
    <x v="0"/>
  </r>
  <r>
    <s v="forell"/>
    <x v="9"/>
    <x v="2"/>
    <s v="Lõhe jahutatud, roogitud kg"/>
    <m/>
    <n v="8.99"/>
    <x v="1"/>
    <x v="5"/>
    <x v="8"/>
    <x v="0"/>
  </r>
  <r>
    <s v="forell"/>
    <x v="12"/>
    <x v="2"/>
    <s v="Lõhe jahutatud, roogitud kg"/>
    <m/>
    <n v="8.99"/>
    <x v="1"/>
    <x v="5"/>
    <x v="8"/>
    <x v="0"/>
  </r>
  <r>
    <s v="forell"/>
    <x v="13"/>
    <x v="2"/>
    <s v="Lõhe jahutatud, roogitud kg"/>
    <m/>
    <n v="8.99"/>
    <x v="1"/>
    <x v="5"/>
    <x v="8"/>
    <x v="0"/>
  </r>
  <r>
    <s v="forell"/>
    <x v="11"/>
    <x v="3"/>
    <s v="Vikerforell roogitud, jahutatud, HÄRJANURME, kg"/>
    <n v="8.99"/>
    <n v="8.99"/>
    <x v="2"/>
    <x v="5"/>
    <x v="8"/>
    <x v="0"/>
  </r>
  <r>
    <s v="lõhe"/>
    <x v="5"/>
    <x v="0"/>
    <s v="Maisikep.kond.piim. LOTTE 130g"/>
    <n v="1.19"/>
    <n v="9.15"/>
    <x v="0"/>
    <x v="0"/>
    <x v="0"/>
    <x v="0"/>
  </r>
  <r>
    <s v="lõhe"/>
    <x v="6"/>
    <x v="0"/>
    <s v="Maisikep.kond.piim. LOTTE 130g"/>
    <n v="1.19"/>
    <n v="9.15"/>
    <x v="0"/>
    <x v="0"/>
    <x v="0"/>
    <x v="0"/>
  </r>
  <r>
    <s v="lõhe"/>
    <x v="7"/>
    <x v="0"/>
    <s v="Maisikep.kond.piim. LOTTE 130g"/>
    <n v="1.19"/>
    <n v="9.15"/>
    <x v="0"/>
    <x v="0"/>
    <x v="0"/>
    <x v="0"/>
  </r>
  <r>
    <s v="lõhe"/>
    <x v="8"/>
    <x v="0"/>
    <s v="Maisikep.kond.piim. LOTTE 130g"/>
    <n v="1.19"/>
    <n v="9.15"/>
    <x v="0"/>
    <x v="0"/>
    <x v="0"/>
    <x v="0"/>
  </r>
  <r>
    <s v="lõhe"/>
    <x v="0"/>
    <x v="1"/>
    <s v="Vici paneeritud lõheburger 250g"/>
    <n v="2.29"/>
    <n v="9.16"/>
    <x v="1"/>
    <x v="2"/>
    <x v="10"/>
    <x v="0"/>
  </r>
  <r>
    <s v="lõhe"/>
    <x v="1"/>
    <x v="1"/>
    <s v="Vici paneeritud lõheburger 250g"/>
    <n v="2.29"/>
    <n v="9.16"/>
    <x v="1"/>
    <x v="2"/>
    <x v="10"/>
    <x v="0"/>
  </r>
  <r>
    <s v="lõhe"/>
    <x v="2"/>
    <x v="1"/>
    <s v="Vici paneeritud lõheburger 250g"/>
    <n v="2.29"/>
    <n v="9.16"/>
    <x v="1"/>
    <x v="2"/>
    <x v="10"/>
    <x v="0"/>
  </r>
  <r>
    <s v="lõhe"/>
    <x v="3"/>
    <x v="1"/>
    <s v="Vici paneeritud lõheburger 250g"/>
    <n v="2.29"/>
    <n v="9.16"/>
    <x v="1"/>
    <x v="2"/>
    <x v="10"/>
    <x v="0"/>
  </r>
  <r>
    <s v="lõhe"/>
    <x v="4"/>
    <x v="1"/>
    <s v="Vici paneeritud lõheburger 250g"/>
    <n v="2.29"/>
    <n v="9.16"/>
    <x v="1"/>
    <x v="2"/>
    <x v="10"/>
    <x v="0"/>
  </r>
  <r>
    <s v="lõhe"/>
    <x v="5"/>
    <x v="1"/>
    <s v="Vici paneeritud lõheburger 250g"/>
    <n v="2.29"/>
    <n v="9.16"/>
    <x v="1"/>
    <x v="2"/>
    <x v="10"/>
    <x v="0"/>
  </r>
  <r>
    <s v="lõhe"/>
    <x v="6"/>
    <x v="1"/>
    <s v="Vici paneeritud lõheburger 250g"/>
    <n v="2.29"/>
    <n v="9.16"/>
    <x v="1"/>
    <x v="2"/>
    <x v="10"/>
    <x v="0"/>
  </r>
  <r>
    <s v="lõhe"/>
    <x v="7"/>
    <x v="1"/>
    <s v="Vici paneeritud lõheburger 250g"/>
    <n v="2.29"/>
    <n v="9.16"/>
    <x v="1"/>
    <x v="2"/>
    <x v="10"/>
    <x v="0"/>
  </r>
  <r>
    <s v="lõhe"/>
    <x v="8"/>
    <x v="1"/>
    <s v="Vici paneeritud lõheburger 250g"/>
    <n v="2.29"/>
    <n v="9.16"/>
    <x v="1"/>
    <x v="2"/>
    <x v="10"/>
    <x v="0"/>
  </r>
  <r>
    <s v="lõhe"/>
    <x v="9"/>
    <x v="1"/>
    <s v="Vici paneeritud lõheburger 250g"/>
    <n v="2.29"/>
    <n v="9.16"/>
    <x v="1"/>
    <x v="2"/>
    <x v="10"/>
    <x v="0"/>
  </r>
  <r>
    <s v="lõhe"/>
    <x v="10"/>
    <x v="1"/>
    <s v="Vici paneeritud lõheburger 250g"/>
    <n v="2.29"/>
    <n v="9.16"/>
    <x v="1"/>
    <x v="2"/>
    <x v="10"/>
    <x v="0"/>
  </r>
  <r>
    <s v="lõhe"/>
    <x v="11"/>
    <x v="1"/>
    <s v="Vici paneeritud lõheburger 250g"/>
    <n v="2.29"/>
    <n v="9.16"/>
    <x v="1"/>
    <x v="2"/>
    <x v="10"/>
    <x v="0"/>
  </r>
  <r>
    <s v="lõhe"/>
    <x v="12"/>
    <x v="1"/>
    <s v="Vici paneeritud lõheburger 250g"/>
    <n v="2.29"/>
    <n v="9.16"/>
    <x v="1"/>
    <x v="2"/>
    <x v="10"/>
    <x v="0"/>
  </r>
  <r>
    <s v="lõhe"/>
    <x v="13"/>
    <x v="1"/>
    <s v="Vici paneeritud lõheburger 250g"/>
    <n v="2.29"/>
    <n v="9.16"/>
    <x v="1"/>
    <x v="2"/>
    <x v="10"/>
    <x v="0"/>
  </r>
  <r>
    <s v="lõhe"/>
    <x v="4"/>
    <x v="1"/>
    <s v="Koeratoit lõhega kastmes 85 G"/>
    <n v="0.78"/>
    <n v="9.18"/>
    <x v="0"/>
    <x v="0"/>
    <x v="0"/>
    <x v="0"/>
  </r>
  <r>
    <s v="lõhe"/>
    <x v="5"/>
    <x v="1"/>
    <s v="Koeratoit lõhega kastmes 85 G"/>
    <n v="0.78"/>
    <n v="9.18"/>
    <x v="0"/>
    <x v="0"/>
    <x v="0"/>
    <x v="0"/>
  </r>
  <r>
    <s v="lõhe"/>
    <x v="6"/>
    <x v="1"/>
    <s v="Koeratoit lõhega kastmes 85 G"/>
    <n v="0.78"/>
    <n v="9.18"/>
    <x v="0"/>
    <x v="0"/>
    <x v="0"/>
    <x v="0"/>
  </r>
  <r>
    <s v="lõhe"/>
    <x v="7"/>
    <x v="1"/>
    <s v="Koeratoit lõhega kastmes 85 G"/>
    <n v="0.78"/>
    <n v="9.18"/>
    <x v="0"/>
    <x v="0"/>
    <x v="0"/>
    <x v="0"/>
  </r>
  <r>
    <s v="lõhe"/>
    <x v="8"/>
    <x v="1"/>
    <s v="Koeratoit lõhega kastmes 85 G"/>
    <n v="0.78"/>
    <n v="9.18"/>
    <x v="0"/>
    <x v="0"/>
    <x v="0"/>
    <x v="0"/>
  </r>
  <r>
    <s v="lõhe"/>
    <x v="0"/>
    <x v="2"/>
    <s v="Koeravorst lõhega, aur. Yummy Sensitive 400g"/>
    <n v="3.69"/>
    <n v="9.2200000000000006"/>
    <x v="0"/>
    <x v="0"/>
    <x v="0"/>
    <x v="0"/>
  </r>
  <r>
    <s v="lõhe"/>
    <x v="1"/>
    <x v="2"/>
    <s v="Koeravorst lõhega, aur. Yummy Sensitive 400g"/>
    <n v="3.69"/>
    <n v="9.2200000000000006"/>
    <x v="0"/>
    <x v="0"/>
    <x v="0"/>
    <x v="0"/>
  </r>
  <r>
    <s v="lõhe"/>
    <x v="2"/>
    <x v="2"/>
    <s v="Koeravorst lõhega, aur. Yummy Sensitive 400g"/>
    <n v="3.69"/>
    <n v="9.2200000000000006"/>
    <x v="0"/>
    <x v="0"/>
    <x v="0"/>
    <x v="0"/>
  </r>
  <r>
    <s v="lõhe"/>
    <x v="3"/>
    <x v="2"/>
    <s v="Koeravorst lõhega, aur. Yummy Sensitive 400g"/>
    <n v="3.69"/>
    <n v="9.2200000000000006"/>
    <x v="0"/>
    <x v="0"/>
    <x v="0"/>
    <x v="0"/>
  </r>
  <r>
    <s v="lõhe"/>
    <x v="4"/>
    <x v="2"/>
    <s v="Koeravorst lõhega, aur. Yummy Sensitive 400g"/>
    <n v="3.69"/>
    <n v="9.2200000000000006"/>
    <x v="0"/>
    <x v="0"/>
    <x v="0"/>
    <x v="0"/>
  </r>
  <r>
    <s v="lõhe"/>
    <x v="5"/>
    <x v="2"/>
    <s v="Koeravorst lõhega, aur. Yummy Sensitive 400g"/>
    <n v="3.69"/>
    <n v="9.2200000000000006"/>
    <x v="0"/>
    <x v="0"/>
    <x v="0"/>
    <x v="0"/>
  </r>
  <r>
    <s v="lõhe"/>
    <x v="6"/>
    <x v="2"/>
    <s v="Koeravorst lõhega, aur. Yummy Sensitive 400g"/>
    <n v="3.69"/>
    <n v="9.2200000000000006"/>
    <x v="0"/>
    <x v="0"/>
    <x v="0"/>
    <x v="0"/>
  </r>
  <r>
    <s v="lõhe"/>
    <x v="7"/>
    <x v="2"/>
    <s v="Koeravorst lõhega, aur. Yummy Sensitive 400g"/>
    <n v="3.69"/>
    <n v="9.2200000000000006"/>
    <x v="0"/>
    <x v="0"/>
    <x v="0"/>
    <x v="0"/>
  </r>
  <r>
    <s v="lõhe"/>
    <x v="8"/>
    <x v="2"/>
    <s v="Koeravorst lõhega, aur. Yummy Sensitive 400g"/>
    <n v="3.69"/>
    <n v="9.2200000000000006"/>
    <x v="0"/>
    <x v="0"/>
    <x v="0"/>
    <x v="0"/>
  </r>
  <r>
    <s v="lõhe"/>
    <x v="0"/>
    <x v="1"/>
    <s v="Lõhesupp, 400 g"/>
    <n v="3.69"/>
    <n v="9.23"/>
    <x v="1"/>
    <x v="1"/>
    <x v="1"/>
    <x v="0"/>
  </r>
  <r>
    <s v="lõhe"/>
    <x v="1"/>
    <x v="1"/>
    <s v="Lõhesupp, 400 g"/>
    <n v="3.69"/>
    <n v="9.23"/>
    <x v="1"/>
    <x v="1"/>
    <x v="1"/>
    <x v="0"/>
  </r>
  <r>
    <s v="lõhe"/>
    <x v="2"/>
    <x v="1"/>
    <s v="Lõhesupp, 400 g"/>
    <n v="3.69"/>
    <n v="9.23"/>
    <x v="1"/>
    <x v="1"/>
    <x v="1"/>
    <x v="0"/>
  </r>
  <r>
    <s v="lõhe"/>
    <x v="3"/>
    <x v="1"/>
    <s v="Lõhesupp, 400 g"/>
    <n v="3.69"/>
    <n v="9.23"/>
    <x v="1"/>
    <x v="1"/>
    <x v="1"/>
    <x v="0"/>
  </r>
  <r>
    <s v="lõhe"/>
    <x v="4"/>
    <x v="1"/>
    <s v="Lõhesupp, 400 g"/>
    <n v="3.69"/>
    <n v="9.23"/>
    <x v="1"/>
    <x v="1"/>
    <x v="1"/>
    <x v="0"/>
  </r>
  <r>
    <s v="lõhe"/>
    <x v="5"/>
    <x v="1"/>
    <s v="Lõhesupp, 400 g"/>
    <n v="3.69"/>
    <n v="9.23"/>
    <x v="1"/>
    <x v="1"/>
    <x v="1"/>
    <x v="0"/>
  </r>
  <r>
    <s v="lõhe"/>
    <x v="6"/>
    <x v="1"/>
    <s v="Lõhesupp, 400 g"/>
    <n v="3.69"/>
    <n v="9.23"/>
    <x v="1"/>
    <x v="1"/>
    <x v="1"/>
    <x v="0"/>
  </r>
  <r>
    <s v="lõhe"/>
    <x v="7"/>
    <x v="1"/>
    <s v="Lõhesupp, 400 g"/>
    <n v="3.69"/>
    <n v="9.23"/>
    <x v="1"/>
    <x v="1"/>
    <x v="1"/>
    <x v="0"/>
  </r>
  <r>
    <s v="lõhe"/>
    <x v="8"/>
    <x v="1"/>
    <s v="Lõhesupp, 400 g"/>
    <n v="3.69"/>
    <n v="9.23"/>
    <x v="1"/>
    <x v="1"/>
    <x v="1"/>
    <x v="0"/>
  </r>
  <r>
    <s v="lõhe"/>
    <x v="9"/>
    <x v="1"/>
    <s v="Lõhesupp, 400 g"/>
    <n v="3.69"/>
    <n v="9.23"/>
    <x v="1"/>
    <x v="1"/>
    <x v="1"/>
    <x v="0"/>
  </r>
  <r>
    <s v="lõhe"/>
    <x v="10"/>
    <x v="1"/>
    <s v="Lõhesupp, 400 g"/>
    <n v="3.69"/>
    <n v="9.23"/>
    <x v="1"/>
    <x v="1"/>
    <x v="1"/>
    <x v="0"/>
  </r>
  <r>
    <s v="lõhe"/>
    <x v="11"/>
    <x v="1"/>
    <s v="Lõhesupp, 400 g"/>
    <n v="3.69"/>
    <n v="9.23"/>
    <x v="1"/>
    <x v="1"/>
    <x v="1"/>
    <x v="0"/>
  </r>
  <r>
    <s v="lõhe"/>
    <x v="12"/>
    <x v="1"/>
    <s v="Lõhesupp, 400 g"/>
    <n v="3.69"/>
    <n v="9.23"/>
    <x v="1"/>
    <x v="1"/>
    <x v="1"/>
    <x v="0"/>
  </r>
  <r>
    <s v="lõhe"/>
    <x v="13"/>
    <x v="1"/>
    <s v="Lõhesupp, 400 g"/>
    <n v="3.69"/>
    <n v="9.23"/>
    <x v="1"/>
    <x v="1"/>
    <x v="1"/>
    <x v="0"/>
  </r>
  <r>
    <s v="lõhe"/>
    <x v="0"/>
    <x v="2"/>
    <s v="Kassisööt Mousse lõhega Nutribalance 85g"/>
    <n v="0.79"/>
    <n v="9.2899999999999991"/>
    <x v="0"/>
    <x v="0"/>
    <x v="0"/>
    <x v="0"/>
  </r>
  <r>
    <s v="lõhe"/>
    <x v="0"/>
    <x v="2"/>
    <s v="Kassisööt Nutribalance lõhega 85g"/>
    <n v="0.79"/>
    <n v="9.2899999999999991"/>
    <x v="0"/>
    <x v="0"/>
    <x v="0"/>
    <x v="0"/>
  </r>
  <r>
    <s v="lõhe"/>
    <x v="0"/>
    <x v="2"/>
    <s v="Kassisööt Nutribalance lõhega,steril.85g"/>
    <n v="0.79"/>
    <n v="9.2899999999999991"/>
    <x v="0"/>
    <x v="0"/>
    <x v="0"/>
    <x v="0"/>
  </r>
  <r>
    <s v="lõhe"/>
    <x v="1"/>
    <x v="2"/>
    <s v="Kassisööt Mousse lõhega Nutribalance 85g"/>
    <n v="0.79"/>
    <n v="9.2899999999999991"/>
    <x v="0"/>
    <x v="0"/>
    <x v="0"/>
    <x v="0"/>
  </r>
  <r>
    <s v="lõhe"/>
    <x v="1"/>
    <x v="2"/>
    <s v="Kassisööt Nutribalance lõhega 85g"/>
    <n v="0.79"/>
    <n v="9.2899999999999991"/>
    <x v="0"/>
    <x v="0"/>
    <x v="0"/>
    <x v="0"/>
  </r>
  <r>
    <s v="lõhe"/>
    <x v="1"/>
    <x v="2"/>
    <s v="Kassisööt Nutribalance lõhega,steril.85g"/>
    <n v="0.79"/>
    <n v="9.2899999999999991"/>
    <x v="0"/>
    <x v="0"/>
    <x v="0"/>
    <x v="0"/>
  </r>
  <r>
    <s v="lõhe"/>
    <x v="2"/>
    <x v="2"/>
    <s v="Kassisööt Mousse lõhega Nutribalance 85g"/>
    <n v="0.79"/>
    <n v="9.2899999999999991"/>
    <x v="0"/>
    <x v="0"/>
    <x v="0"/>
    <x v="0"/>
  </r>
  <r>
    <s v="lõhe"/>
    <x v="2"/>
    <x v="2"/>
    <s v="Kassisööt Nutribalance lõhega 85g"/>
    <n v="0.79"/>
    <n v="9.2899999999999991"/>
    <x v="0"/>
    <x v="0"/>
    <x v="0"/>
    <x v="0"/>
  </r>
  <r>
    <s v="lõhe"/>
    <x v="2"/>
    <x v="2"/>
    <s v="Kassisööt Nutribalance lõhega,steril.85g"/>
    <n v="0.79"/>
    <n v="9.2899999999999991"/>
    <x v="0"/>
    <x v="0"/>
    <x v="0"/>
    <x v="0"/>
  </r>
  <r>
    <s v="lõhe"/>
    <x v="3"/>
    <x v="2"/>
    <s v="Kassisööt Mousse lõhega Nutribalance 85g"/>
    <n v="0.79"/>
    <n v="9.2899999999999991"/>
    <x v="0"/>
    <x v="0"/>
    <x v="0"/>
    <x v="0"/>
  </r>
  <r>
    <s v="lõhe"/>
    <x v="3"/>
    <x v="2"/>
    <s v="Kassisööt Nutribalance lõhega 85g"/>
    <n v="0.79"/>
    <n v="9.2899999999999991"/>
    <x v="0"/>
    <x v="0"/>
    <x v="0"/>
    <x v="0"/>
  </r>
  <r>
    <s v="lõhe"/>
    <x v="3"/>
    <x v="2"/>
    <s v="Kassisööt Nutribalance lõhega,steril.85g"/>
    <n v="0.79"/>
    <n v="9.2899999999999991"/>
    <x v="0"/>
    <x v="0"/>
    <x v="0"/>
    <x v="0"/>
  </r>
  <r>
    <s v="lõhe"/>
    <x v="4"/>
    <x v="2"/>
    <s v="Kassisööt Mousse lõhega Nutribalance 85g"/>
    <n v="0.79"/>
    <n v="9.2899999999999991"/>
    <x v="0"/>
    <x v="0"/>
    <x v="0"/>
    <x v="0"/>
  </r>
  <r>
    <s v="lõhe"/>
    <x v="4"/>
    <x v="2"/>
    <s v="Kassisööt Nutribalance lõhega 85g"/>
    <n v="0.79"/>
    <n v="9.2899999999999991"/>
    <x v="0"/>
    <x v="0"/>
    <x v="0"/>
    <x v="0"/>
  </r>
  <r>
    <s v="lõhe"/>
    <x v="4"/>
    <x v="2"/>
    <s v="Kassisööt Nutribalance lõhega,steril.85g"/>
    <n v="0.79"/>
    <n v="9.2899999999999991"/>
    <x v="0"/>
    <x v="0"/>
    <x v="0"/>
    <x v="0"/>
  </r>
  <r>
    <s v="lõhe"/>
    <x v="5"/>
    <x v="2"/>
    <s v="Kassisööt Mousse lõhega Nutribalance 85g"/>
    <n v="0.79"/>
    <n v="9.2899999999999991"/>
    <x v="0"/>
    <x v="0"/>
    <x v="0"/>
    <x v="0"/>
  </r>
  <r>
    <s v="lõhe"/>
    <x v="5"/>
    <x v="2"/>
    <s v="Kassisööt Nutribalance lõhega 85g"/>
    <n v="0.79"/>
    <n v="9.2899999999999991"/>
    <x v="0"/>
    <x v="0"/>
    <x v="0"/>
    <x v="0"/>
  </r>
  <r>
    <s v="lõhe"/>
    <x v="5"/>
    <x v="2"/>
    <s v="Kassisööt Nutribalance lõhega,steril.85g"/>
    <n v="0.79"/>
    <n v="9.2899999999999991"/>
    <x v="0"/>
    <x v="0"/>
    <x v="0"/>
    <x v="0"/>
  </r>
  <r>
    <s v="lõhe"/>
    <x v="6"/>
    <x v="2"/>
    <s v="Kassisööt Mousse lõhega Nutribalance 85g"/>
    <n v="0.79"/>
    <n v="9.2899999999999991"/>
    <x v="0"/>
    <x v="0"/>
    <x v="0"/>
    <x v="0"/>
  </r>
  <r>
    <s v="lõhe"/>
    <x v="6"/>
    <x v="2"/>
    <s v="Kassisööt Nutribalance lõhega 85g"/>
    <n v="0.79"/>
    <n v="9.2899999999999991"/>
    <x v="0"/>
    <x v="0"/>
    <x v="0"/>
    <x v="0"/>
  </r>
  <r>
    <s v="lõhe"/>
    <x v="6"/>
    <x v="2"/>
    <s v="Kassisööt Nutribalance lõhega,steril.85g"/>
    <n v="0.79"/>
    <n v="9.2899999999999991"/>
    <x v="0"/>
    <x v="0"/>
    <x v="0"/>
    <x v="0"/>
  </r>
  <r>
    <s v="lõhe"/>
    <x v="7"/>
    <x v="2"/>
    <s v="Kassisööt Mousse lõhega Nutribalance 85g"/>
    <n v="0.79"/>
    <n v="9.2899999999999991"/>
    <x v="0"/>
    <x v="0"/>
    <x v="0"/>
    <x v="0"/>
  </r>
  <r>
    <s v="lõhe"/>
    <x v="7"/>
    <x v="2"/>
    <s v="Kassisööt Nutribalance lõhega 85g"/>
    <n v="0.79"/>
    <n v="9.2899999999999991"/>
    <x v="0"/>
    <x v="0"/>
    <x v="0"/>
    <x v="0"/>
  </r>
  <r>
    <s v="lõhe"/>
    <x v="7"/>
    <x v="2"/>
    <s v="Kassisööt Nutribalance lõhega,steril.85g"/>
    <n v="0.79"/>
    <n v="9.2899999999999991"/>
    <x v="0"/>
    <x v="0"/>
    <x v="0"/>
    <x v="0"/>
  </r>
  <r>
    <s v="lõhe"/>
    <x v="8"/>
    <x v="2"/>
    <s v="Kassisööt Mousse lõhega Nutribalance 85g"/>
    <n v="0.79"/>
    <n v="9.2899999999999991"/>
    <x v="0"/>
    <x v="0"/>
    <x v="0"/>
    <x v="0"/>
  </r>
  <r>
    <s v="lõhe"/>
    <x v="8"/>
    <x v="2"/>
    <s v="Kassisööt Nutribalance lõhega 85g"/>
    <n v="0.79"/>
    <n v="9.2899999999999991"/>
    <x v="0"/>
    <x v="0"/>
    <x v="0"/>
    <x v="0"/>
  </r>
  <r>
    <s v="lõhe"/>
    <x v="8"/>
    <x v="2"/>
    <s v="Kassisööt Nutribalance lõhega,steril.85g"/>
    <n v="0.79"/>
    <n v="9.2899999999999991"/>
    <x v="0"/>
    <x v="0"/>
    <x v="0"/>
    <x v="0"/>
  </r>
  <r>
    <s v="lõhe"/>
    <x v="0"/>
    <x v="2"/>
    <s v="Kassisööt kuiv One Dual Cranb.lõhe 750g"/>
    <n v="6.99"/>
    <n v="9.32"/>
    <x v="0"/>
    <x v="0"/>
    <x v="0"/>
    <x v="0"/>
  </r>
  <r>
    <s v="lõhe"/>
    <x v="1"/>
    <x v="2"/>
    <s v="Kassisööt kuiv One Dual Cranb.lõhe 750g"/>
    <n v="6.99"/>
    <n v="9.32"/>
    <x v="0"/>
    <x v="0"/>
    <x v="0"/>
    <x v="0"/>
  </r>
  <r>
    <s v="lõhe"/>
    <x v="2"/>
    <x v="2"/>
    <s v="Kassisööt kuiv One Dual Cranb.lõhe 750g"/>
    <n v="6.99"/>
    <n v="9.32"/>
    <x v="0"/>
    <x v="0"/>
    <x v="0"/>
    <x v="0"/>
  </r>
  <r>
    <s v="lõhe"/>
    <x v="3"/>
    <x v="2"/>
    <s v="Kassisööt kuiv One Dual Cranb.lõhe 750g"/>
    <n v="6.99"/>
    <n v="9.32"/>
    <x v="0"/>
    <x v="0"/>
    <x v="0"/>
    <x v="0"/>
  </r>
  <r>
    <s v="lõhe"/>
    <x v="4"/>
    <x v="2"/>
    <s v="Kassisööt kuiv One Dual Cranb.lõhe 750g"/>
    <n v="6.99"/>
    <n v="9.32"/>
    <x v="0"/>
    <x v="0"/>
    <x v="0"/>
    <x v="0"/>
  </r>
  <r>
    <s v="lõhe"/>
    <x v="5"/>
    <x v="2"/>
    <s v="Kassisööt kuiv One Dual Cranb.lõhe 750g"/>
    <n v="6.99"/>
    <n v="9.32"/>
    <x v="0"/>
    <x v="0"/>
    <x v="0"/>
    <x v="0"/>
  </r>
  <r>
    <s v="lõhe"/>
    <x v="6"/>
    <x v="2"/>
    <s v="Kassisööt kuiv One Dual Cranb.lõhe 750g"/>
    <n v="6.99"/>
    <n v="9.32"/>
    <x v="0"/>
    <x v="0"/>
    <x v="0"/>
    <x v="0"/>
  </r>
  <r>
    <s v="lõhe"/>
    <x v="7"/>
    <x v="2"/>
    <s v="Kassisööt kuiv One Dual Cranb.lõhe 750g"/>
    <n v="6.99"/>
    <n v="9.32"/>
    <x v="0"/>
    <x v="0"/>
    <x v="0"/>
    <x v="0"/>
  </r>
  <r>
    <s v="lõhe"/>
    <x v="8"/>
    <x v="2"/>
    <s v="Kassisööt kuiv One Dual Cranb.lõhe 750g"/>
    <n v="6.99"/>
    <n v="9.32"/>
    <x v="0"/>
    <x v="0"/>
    <x v="0"/>
    <x v="0"/>
  </r>
  <r>
    <s v="lõhe"/>
    <x v="0"/>
    <x v="0"/>
    <s v="Lõhe õlis MARINE ABC, EO 240g"/>
    <n v="2.25"/>
    <n v="9.3800000000000008"/>
    <x v="1"/>
    <x v="4"/>
    <x v="11"/>
    <x v="0"/>
  </r>
  <r>
    <s v="lõhe"/>
    <x v="1"/>
    <x v="0"/>
    <s v="Lõhe õlis MARINE ABC, EO 240g"/>
    <n v="2.25"/>
    <n v="9.3800000000000008"/>
    <x v="1"/>
    <x v="4"/>
    <x v="11"/>
    <x v="0"/>
  </r>
  <r>
    <s v="lõhe"/>
    <x v="2"/>
    <x v="0"/>
    <s v="Lõhe õlis MARINE ABC, EO 240g"/>
    <n v="2.25"/>
    <n v="9.3800000000000008"/>
    <x v="1"/>
    <x v="4"/>
    <x v="11"/>
    <x v="0"/>
  </r>
  <r>
    <s v="lõhe"/>
    <x v="3"/>
    <x v="0"/>
    <s v="Lõhe õlis MARINE ABC, EO 240g"/>
    <n v="2.25"/>
    <n v="9.3800000000000008"/>
    <x v="1"/>
    <x v="4"/>
    <x v="11"/>
    <x v="0"/>
  </r>
  <r>
    <s v="lõhe"/>
    <x v="4"/>
    <x v="0"/>
    <s v="Lõhe õlis MARINE ABC, EO 240g"/>
    <n v="2.25"/>
    <n v="9.3800000000000008"/>
    <x v="1"/>
    <x v="4"/>
    <x v="11"/>
    <x v="0"/>
  </r>
  <r>
    <s v="lõhe"/>
    <x v="5"/>
    <x v="0"/>
    <s v="Lõhe õlis MARINE ABC, EO 240g"/>
    <n v="2.25"/>
    <n v="9.3800000000000008"/>
    <x v="1"/>
    <x v="4"/>
    <x v="11"/>
    <x v="0"/>
  </r>
  <r>
    <s v="lõhe"/>
    <x v="6"/>
    <x v="0"/>
    <s v="Lõhe õlis MARINE ABC, EO 240g"/>
    <n v="2.25"/>
    <n v="9.3800000000000008"/>
    <x v="1"/>
    <x v="4"/>
    <x v="11"/>
    <x v="0"/>
  </r>
  <r>
    <s v="lõhe"/>
    <x v="7"/>
    <x v="0"/>
    <s v="Lõhe õlis MARINE ABC, EO 240g"/>
    <n v="2.25"/>
    <n v="9.3800000000000008"/>
    <x v="1"/>
    <x v="4"/>
    <x v="11"/>
    <x v="0"/>
  </r>
  <r>
    <s v="lõhe"/>
    <x v="8"/>
    <x v="0"/>
    <s v="Lõhe õlis MARINE ABC, EO 240g"/>
    <n v="2.25"/>
    <n v="9.3800000000000008"/>
    <x v="1"/>
    <x v="4"/>
    <x v="11"/>
    <x v="0"/>
  </r>
  <r>
    <s v="lõhe"/>
    <x v="0"/>
    <x v="4"/>
    <s v="Perfect Fit kiisueine kana ja lõhe kastmes, 4x85g"/>
    <n v="3.19"/>
    <n v="9.3800000000000008"/>
    <x v="0"/>
    <x v="0"/>
    <x v="0"/>
    <x v="0"/>
  </r>
  <r>
    <s v="lõhe"/>
    <x v="0"/>
    <x v="4"/>
    <s v="Perfect Fit kiisueine lõhe ja porgand/siig ja herned kastmes, 4x85g"/>
    <n v="3.19"/>
    <n v="9.3800000000000008"/>
    <x v="0"/>
    <x v="0"/>
    <x v="0"/>
    <x v="0"/>
  </r>
  <r>
    <s v="lõhe"/>
    <x v="0"/>
    <x v="4"/>
    <s v="Perfect Fit kiisueine toakassidele kana ja hernestega/lõhe ja porganditega 4x85g"/>
    <n v="3.19"/>
    <n v="9.3800000000000008"/>
    <x v="0"/>
    <x v="0"/>
    <x v="0"/>
    <x v="0"/>
  </r>
  <r>
    <s v="lõhe"/>
    <x v="1"/>
    <x v="4"/>
    <s v="Perfect Fit kiisueine kana ja lõhe kastmes, 4x85g"/>
    <n v="3.19"/>
    <n v="9.3800000000000008"/>
    <x v="0"/>
    <x v="0"/>
    <x v="0"/>
    <x v="0"/>
  </r>
  <r>
    <s v="lõhe"/>
    <x v="1"/>
    <x v="4"/>
    <s v="Perfect Fit kiisueine lõhe ja porgand/siig ja herned kastmes, 4x85g"/>
    <n v="3.19"/>
    <n v="9.3800000000000008"/>
    <x v="0"/>
    <x v="0"/>
    <x v="0"/>
    <x v="0"/>
  </r>
  <r>
    <s v="lõhe"/>
    <x v="1"/>
    <x v="4"/>
    <s v="Perfect Fit kiisueine toakassidele kana ja hernestega/lõhe ja porganditega 4x85g"/>
    <n v="3.19"/>
    <n v="9.3800000000000008"/>
    <x v="0"/>
    <x v="0"/>
    <x v="0"/>
    <x v="0"/>
  </r>
  <r>
    <s v="lõhe"/>
    <x v="2"/>
    <x v="4"/>
    <s v="Perfect Fit kiisueine kana ja lõhe kastmes, 4x85g"/>
    <n v="3.19"/>
    <n v="9.3800000000000008"/>
    <x v="0"/>
    <x v="0"/>
    <x v="0"/>
    <x v="0"/>
  </r>
  <r>
    <s v="lõhe"/>
    <x v="2"/>
    <x v="4"/>
    <s v="Perfect Fit kiisueine lõhe ja porgand/siig ja herned kastmes, 4x85g"/>
    <n v="3.19"/>
    <n v="9.3800000000000008"/>
    <x v="0"/>
    <x v="0"/>
    <x v="0"/>
    <x v="0"/>
  </r>
  <r>
    <s v="lõhe"/>
    <x v="2"/>
    <x v="4"/>
    <s v="Perfect Fit kiisueine toakassidele kana ja hernestega/lõhe ja porganditega 4x85g"/>
    <n v="3.19"/>
    <n v="9.3800000000000008"/>
    <x v="0"/>
    <x v="0"/>
    <x v="0"/>
    <x v="0"/>
  </r>
  <r>
    <s v="lõhe"/>
    <x v="3"/>
    <x v="4"/>
    <s v="Perfect Fit kiisueine kana ja lõhe kastmes, 4x85g"/>
    <n v="3.19"/>
    <n v="9.3800000000000008"/>
    <x v="0"/>
    <x v="0"/>
    <x v="0"/>
    <x v="0"/>
  </r>
  <r>
    <s v="lõhe"/>
    <x v="3"/>
    <x v="4"/>
    <s v="Perfect Fit kiisueine lõhe ja porgand/siig ja herned kastmes, 4x85g"/>
    <n v="3.19"/>
    <n v="9.3800000000000008"/>
    <x v="0"/>
    <x v="0"/>
    <x v="0"/>
    <x v="0"/>
  </r>
  <r>
    <s v="lõhe"/>
    <x v="3"/>
    <x v="4"/>
    <s v="Perfect Fit kiisueine toakassidele kana ja hernestega/lõhe ja porganditega 4x85g"/>
    <n v="3.19"/>
    <n v="9.3800000000000008"/>
    <x v="0"/>
    <x v="0"/>
    <x v="0"/>
    <x v="0"/>
  </r>
  <r>
    <s v="lõhe"/>
    <x v="4"/>
    <x v="4"/>
    <s v="Perfect Fit kiisueine kana ja lõhe kastmes, 4x85g"/>
    <n v="3.19"/>
    <n v="9.3800000000000008"/>
    <x v="0"/>
    <x v="0"/>
    <x v="0"/>
    <x v="0"/>
  </r>
  <r>
    <s v="lõhe"/>
    <x v="4"/>
    <x v="4"/>
    <s v="Perfect Fit kiisueine lõhe ja porgand/siig ja herned kastmes, 4x85g"/>
    <n v="3.19"/>
    <n v="9.3800000000000008"/>
    <x v="0"/>
    <x v="0"/>
    <x v="0"/>
    <x v="0"/>
  </r>
  <r>
    <s v="lõhe"/>
    <x v="4"/>
    <x v="4"/>
    <s v="Perfect Fit kiisueine toakassidele kana ja hernestega/lõhe ja porganditega 4x85g"/>
    <n v="3.19"/>
    <n v="9.3800000000000008"/>
    <x v="0"/>
    <x v="0"/>
    <x v="0"/>
    <x v="0"/>
  </r>
  <r>
    <s v="lõhe"/>
    <x v="5"/>
    <x v="4"/>
    <s v="Perfect Fit kiisueine kana ja lõhe kastmes, 4x85g"/>
    <n v="3.19"/>
    <n v="9.3800000000000008"/>
    <x v="0"/>
    <x v="0"/>
    <x v="0"/>
    <x v="0"/>
  </r>
  <r>
    <s v="lõhe"/>
    <x v="5"/>
    <x v="4"/>
    <s v="Perfect Fit kiisueine lõhe ja porgand/siig ja herned kastmes, 4x85g"/>
    <n v="3.19"/>
    <n v="9.3800000000000008"/>
    <x v="0"/>
    <x v="0"/>
    <x v="0"/>
    <x v="0"/>
  </r>
  <r>
    <s v="lõhe"/>
    <x v="5"/>
    <x v="4"/>
    <s v="Perfect Fit kiisueine toakassidele kana ja hernestega/lõhe ja porganditega 4x85g"/>
    <n v="3.19"/>
    <n v="9.3800000000000008"/>
    <x v="0"/>
    <x v="0"/>
    <x v="0"/>
    <x v="0"/>
  </r>
  <r>
    <s v="lõhe"/>
    <x v="6"/>
    <x v="4"/>
    <s v="Perfect Fit kiisueine kana ja lõhe kastmes, 4x85g"/>
    <n v="3.19"/>
    <n v="9.3800000000000008"/>
    <x v="0"/>
    <x v="0"/>
    <x v="0"/>
    <x v="0"/>
  </r>
  <r>
    <s v="lõhe"/>
    <x v="6"/>
    <x v="4"/>
    <s v="Perfect Fit kiisueine lõhe ja porgand/siig ja herned kastmes, 4x85g"/>
    <n v="3.19"/>
    <n v="9.3800000000000008"/>
    <x v="0"/>
    <x v="0"/>
    <x v="0"/>
    <x v="0"/>
  </r>
  <r>
    <s v="lõhe"/>
    <x v="6"/>
    <x v="4"/>
    <s v="Perfect Fit kiisueine toakassidele kana ja hernestega/lõhe ja porganditega 4x85g"/>
    <n v="3.19"/>
    <n v="9.3800000000000008"/>
    <x v="0"/>
    <x v="0"/>
    <x v="0"/>
    <x v="0"/>
  </r>
  <r>
    <s v="lõhe"/>
    <x v="7"/>
    <x v="4"/>
    <s v="Perfect Fit kiisueine kana ja lõhe kastmes, 4x85g"/>
    <n v="3.19"/>
    <n v="9.3800000000000008"/>
    <x v="0"/>
    <x v="0"/>
    <x v="0"/>
    <x v="0"/>
  </r>
  <r>
    <s v="lõhe"/>
    <x v="7"/>
    <x v="4"/>
    <s v="Perfect Fit kiisueine lõhe ja porgand/siig ja herned kastmes, 4x85g"/>
    <n v="3.19"/>
    <n v="9.3800000000000008"/>
    <x v="0"/>
    <x v="0"/>
    <x v="0"/>
    <x v="0"/>
  </r>
  <r>
    <s v="lõhe"/>
    <x v="7"/>
    <x v="4"/>
    <s v="Perfect Fit kiisueine toakassidele kana ja hernestega/lõhe ja porganditega 4x85g"/>
    <n v="3.19"/>
    <n v="9.3800000000000008"/>
    <x v="0"/>
    <x v="0"/>
    <x v="0"/>
    <x v="0"/>
  </r>
  <r>
    <s v="lõhe"/>
    <x v="8"/>
    <x v="4"/>
    <s v="Perfect Fit kiisueine kana ja lõhe kastmes, 4x85g"/>
    <n v="3.19"/>
    <n v="9.3800000000000008"/>
    <x v="0"/>
    <x v="0"/>
    <x v="0"/>
    <x v="0"/>
  </r>
  <r>
    <s v="lõhe"/>
    <x v="8"/>
    <x v="4"/>
    <s v="Perfect Fit kiisueine lõhe ja porgand/siig ja herned kastmes, 4x85g"/>
    <n v="3.19"/>
    <n v="9.3800000000000008"/>
    <x v="0"/>
    <x v="0"/>
    <x v="0"/>
    <x v="0"/>
  </r>
  <r>
    <s v="lõhe"/>
    <x v="8"/>
    <x v="4"/>
    <s v="Perfect Fit kiisueine toakassidele kana ja hernestega/lõhe ja porganditega 4x85g"/>
    <n v="3.19"/>
    <n v="9.3800000000000008"/>
    <x v="0"/>
    <x v="0"/>
    <x v="0"/>
    <x v="0"/>
  </r>
  <r>
    <s v="lõhe"/>
    <x v="9"/>
    <x v="0"/>
    <s v="Lõhe õlis MARINE ABC, EO 240g"/>
    <n v="2.25"/>
    <n v="9.3800000000000008"/>
    <x v="1"/>
    <x v="4"/>
    <x v="11"/>
    <x v="0"/>
  </r>
  <r>
    <s v="lõhe"/>
    <x v="10"/>
    <x v="0"/>
    <s v="Lõhe õlis MARINE ABC, EO 240g"/>
    <n v="2.25"/>
    <n v="9.3800000000000008"/>
    <x v="1"/>
    <x v="4"/>
    <x v="11"/>
    <x v="0"/>
  </r>
  <r>
    <s v="lõhe"/>
    <x v="11"/>
    <x v="0"/>
    <s v="Lõhe õlis MARINE ABC, EO 240g"/>
    <n v="2.25"/>
    <n v="9.3800000000000008"/>
    <x v="1"/>
    <x v="4"/>
    <x v="11"/>
    <x v="0"/>
  </r>
  <r>
    <s v="lõhe"/>
    <x v="12"/>
    <x v="0"/>
    <s v="Lõhe õlis MARINE ABC, EO 240g"/>
    <n v="2.25"/>
    <n v="9.3800000000000008"/>
    <x v="1"/>
    <x v="4"/>
    <x v="11"/>
    <x v="0"/>
  </r>
  <r>
    <s v="lõhe"/>
    <x v="13"/>
    <x v="0"/>
    <s v="Lõhe õlis MARINE ABC, EO 240g"/>
    <n v="2.25"/>
    <n v="9.3800000000000008"/>
    <x v="1"/>
    <x v="4"/>
    <x v="11"/>
    <x v="0"/>
  </r>
  <r>
    <s v="lõhe"/>
    <x v="0"/>
    <x v="1"/>
    <s v="Koeratoit lõhega kastmes 85 G"/>
    <n v="0.8"/>
    <n v="9.41"/>
    <x v="0"/>
    <x v="0"/>
    <x v="0"/>
    <x v="0"/>
  </r>
  <r>
    <s v="lõhe"/>
    <x v="1"/>
    <x v="1"/>
    <s v="Koeratoit lõhega kastmes 85 G"/>
    <n v="0.8"/>
    <n v="9.41"/>
    <x v="0"/>
    <x v="0"/>
    <x v="0"/>
    <x v="0"/>
  </r>
  <r>
    <s v="lõhe"/>
    <x v="2"/>
    <x v="1"/>
    <s v="Koeratoit lõhega kastmes 85 G"/>
    <n v="0.8"/>
    <n v="9.41"/>
    <x v="0"/>
    <x v="0"/>
    <x v="0"/>
    <x v="0"/>
  </r>
  <r>
    <s v="lõhe"/>
    <x v="3"/>
    <x v="1"/>
    <s v="Koeratoit lõhega kastmes 85 G"/>
    <n v="0.8"/>
    <n v="9.41"/>
    <x v="0"/>
    <x v="0"/>
    <x v="0"/>
    <x v="0"/>
  </r>
  <r>
    <s v="lõhe"/>
    <x v="0"/>
    <x v="2"/>
    <s v="Pasteet kassidele JosiCat Lõheliha ASC 100g"/>
    <n v="0.95"/>
    <n v="9.5"/>
    <x v="0"/>
    <x v="0"/>
    <x v="0"/>
    <x v="0"/>
  </r>
  <r>
    <s v="lõhe"/>
    <x v="1"/>
    <x v="2"/>
    <s v="Pasteet kassidele JosiCat Lõheliha ASC 100g"/>
    <n v="0.95"/>
    <n v="9.5"/>
    <x v="0"/>
    <x v="0"/>
    <x v="0"/>
    <x v="0"/>
  </r>
  <r>
    <s v="lõhe"/>
    <x v="2"/>
    <x v="2"/>
    <s v="Pasteet kassidele JosiCat Lõheliha ASC 100g"/>
    <n v="0.95"/>
    <n v="9.5"/>
    <x v="0"/>
    <x v="0"/>
    <x v="0"/>
    <x v="0"/>
  </r>
  <r>
    <s v="lõhe"/>
    <x v="3"/>
    <x v="2"/>
    <s v="Pasteet kassidele JosiCat Lõheliha ASC 100g"/>
    <n v="0.95"/>
    <n v="9.5"/>
    <x v="0"/>
    <x v="0"/>
    <x v="0"/>
    <x v="0"/>
  </r>
  <r>
    <s v="lõhe"/>
    <x v="4"/>
    <x v="2"/>
    <s v="Pasteet kassidele JosiCat Lõheliha ASC 100g"/>
    <n v="0.95"/>
    <n v="9.5"/>
    <x v="0"/>
    <x v="0"/>
    <x v="0"/>
    <x v="0"/>
  </r>
  <r>
    <s v="lõhe"/>
    <x v="5"/>
    <x v="2"/>
    <s v="Pasteet kassidele JosiCat Lõheliha ASC 100g"/>
    <n v="0.95"/>
    <n v="9.5"/>
    <x v="0"/>
    <x v="0"/>
    <x v="0"/>
    <x v="0"/>
  </r>
  <r>
    <s v="lõhe"/>
    <x v="6"/>
    <x v="2"/>
    <s v="Pasteet kassidele JosiCat Lõheliha ASC 100g"/>
    <n v="0.95"/>
    <n v="9.5"/>
    <x v="0"/>
    <x v="0"/>
    <x v="0"/>
    <x v="0"/>
  </r>
  <r>
    <s v="lõhe"/>
    <x v="7"/>
    <x v="2"/>
    <s v="Pasteet kassidele JosiCat Lõheliha ASC 100g"/>
    <n v="0.95"/>
    <n v="9.5"/>
    <x v="0"/>
    <x v="0"/>
    <x v="0"/>
    <x v="0"/>
  </r>
  <r>
    <s v="lõhe"/>
    <x v="8"/>
    <x v="2"/>
    <s v="Pasteet kassidele JosiCat Lõheliha ASC 100g"/>
    <n v="0.95"/>
    <n v="9.5"/>
    <x v="0"/>
    <x v="0"/>
    <x v="0"/>
    <x v="0"/>
  </r>
  <r>
    <s v="lõhe"/>
    <x v="0"/>
    <x v="0"/>
    <s v="Lõhe omas mahlas MARINE ABC, EO 240g"/>
    <n v="2.29"/>
    <n v="9.5399999999999991"/>
    <x v="1"/>
    <x v="4"/>
    <x v="9"/>
    <x v="0"/>
  </r>
  <r>
    <s v="lõhe"/>
    <x v="1"/>
    <x v="0"/>
    <s v="Lõhe omas mahlas MARINE ABC, EO 240g"/>
    <n v="2.29"/>
    <n v="9.5399999999999991"/>
    <x v="1"/>
    <x v="4"/>
    <x v="9"/>
    <x v="0"/>
  </r>
  <r>
    <s v="lõhe"/>
    <x v="2"/>
    <x v="0"/>
    <s v="Lõhe omas mahlas MARINE ABC, EO 240g"/>
    <n v="2.29"/>
    <n v="9.5399999999999991"/>
    <x v="1"/>
    <x v="4"/>
    <x v="9"/>
    <x v="0"/>
  </r>
  <r>
    <s v="lõhe"/>
    <x v="3"/>
    <x v="0"/>
    <s v="Lõhe omas mahlas MARINE ABC, EO 240g"/>
    <n v="2.29"/>
    <n v="9.5399999999999991"/>
    <x v="1"/>
    <x v="4"/>
    <x v="9"/>
    <x v="0"/>
  </r>
  <r>
    <s v="lõhe"/>
    <x v="4"/>
    <x v="0"/>
    <s v="Lõhe omas mahlas MARINE ABC, EO 240g"/>
    <n v="2.29"/>
    <n v="9.5399999999999991"/>
    <x v="1"/>
    <x v="4"/>
    <x v="9"/>
    <x v="0"/>
  </r>
  <r>
    <s v="lõhe"/>
    <x v="5"/>
    <x v="0"/>
    <s v="Lõhe omas mahlas MARINE ABC, EO 240g"/>
    <n v="2.29"/>
    <n v="9.5399999999999991"/>
    <x v="1"/>
    <x v="4"/>
    <x v="9"/>
    <x v="0"/>
  </r>
  <r>
    <s v="lõhe"/>
    <x v="6"/>
    <x v="0"/>
    <s v="Lõhe omas mahlas MARINE ABC, EO 240g"/>
    <n v="2.29"/>
    <n v="9.5399999999999991"/>
    <x v="1"/>
    <x v="4"/>
    <x v="9"/>
    <x v="0"/>
  </r>
  <r>
    <s v="lõhe"/>
    <x v="7"/>
    <x v="0"/>
    <s v="Lõhe omas mahlas MARINE ABC, EO 240g"/>
    <n v="2.29"/>
    <n v="9.5399999999999991"/>
    <x v="1"/>
    <x v="4"/>
    <x v="9"/>
    <x v="0"/>
  </r>
  <r>
    <s v="lõhe"/>
    <x v="8"/>
    <x v="0"/>
    <s v="Lõhe omas mahlas MARINE ABC, EO 240g"/>
    <n v="2.29"/>
    <n v="9.5399999999999991"/>
    <x v="1"/>
    <x v="4"/>
    <x v="9"/>
    <x v="0"/>
  </r>
  <r>
    <s v="lõhe"/>
    <x v="9"/>
    <x v="0"/>
    <s v="Lõhe omas mahlas MARINE ABC, EO 240g"/>
    <n v="2.29"/>
    <n v="9.5399999999999991"/>
    <x v="1"/>
    <x v="4"/>
    <x v="9"/>
    <x v="0"/>
  </r>
  <r>
    <s v="lõhe"/>
    <x v="10"/>
    <x v="0"/>
    <s v="Lõhe omas mahlas MARINE ABC, EO 240g"/>
    <n v="2.29"/>
    <n v="9.5399999999999991"/>
    <x v="1"/>
    <x v="4"/>
    <x v="9"/>
    <x v="0"/>
  </r>
  <r>
    <s v="lõhe"/>
    <x v="11"/>
    <x v="0"/>
    <s v="Lõhe omas mahlas MARINE ABC, EO 240g"/>
    <n v="2.29"/>
    <n v="9.5399999999999991"/>
    <x v="1"/>
    <x v="4"/>
    <x v="9"/>
    <x v="0"/>
  </r>
  <r>
    <s v="lõhe"/>
    <x v="12"/>
    <x v="0"/>
    <s v="Lõhe omas mahlas MARINE ABC, EO 240g"/>
    <n v="2.29"/>
    <n v="9.5399999999999991"/>
    <x v="1"/>
    <x v="4"/>
    <x v="9"/>
    <x v="0"/>
  </r>
  <r>
    <s v="lõhe"/>
    <x v="13"/>
    <x v="0"/>
    <s v="Lõhe omas mahlas MARINE ABC, EO 240g"/>
    <n v="2.29"/>
    <n v="9.5399999999999991"/>
    <x v="1"/>
    <x v="4"/>
    <x v="9"/>
    <x v="0"/>
  </r>
  <r>
    <s v="lõhe"/>
    <x v="7"/>
    <x v="0"/>
    <s v="Krõbedad kakaopallid Krõmsud LOTTE 225g"/>
    <n v="2.15"/>
    <n v="9.56"/>
    <x v="0"/>
    <x v="0"/>
    <x v="0"/>
    <x v="0"/>
  </r>
  <r>
    <s v="lõhe"/>
    <x v="8"/>
    <x v="0"/>
    <s v="Krõbedad kakaopallid Krõmsud LOTTE 225g"/>
    <n v="2.15"/>
    <n v="9.56"/>
    <x v="0"/>
    <x v="0"/>
    <x v="0"/>
    <x v="0"/>
  </r>
  <r>
    <s v="lõhe"/>
    <x v="0"/>
    <x v="4"/>
    <s v="Purina One Bifensis Dual Defence kuiv kassitoit lõhe-täisteranisu 800g"/>
    <n v="7.69"/>
    <n v="9.61"/>
    <x v="0"/>
    <x v="0"/>
    <x v="0"/>
    <x v="0"/>
  </r>
  <r>
    <s v="lõhe"/>
    <x v="1"/>
    <x v="4"/>
    <s v="Purina One Bifensis Dual Defence kuiv kassitoit lõhe-täisteranisu 800g"/>
    <n v="7.69"/>
    <n v="9.61"/>
    <x v="0"/>
    <x v="0"/>
    <x v="0"/>
    <x v="0"/>
  </r>
  <r>
    <s v="lõhe"/>
    <x v="2"/>
    <x v="4"/>
    <s v="Purina One Bifensis Dual Defence kuiv kassitoit lõhe-täisteranisu 800g"/>
    <n v="7.69"/>
    <n v="9.61"/>
    <x v="0"/>
    <x v="0"/>
    <x v="0"/>
    <x v="0"/>
  </r>
  <r>
    <s v="lõhe"/>
    <x v="3"/>
    <x v="4"/>
    <s v="Purina One Bifensis Dual Defence kuiv kassitoit lõhe-täisteranisu 800g"/>
    <n v="7.69"/>
    <n v="9.61"/>
    <x v="0"/>
    <x v="0"/>
    <x v="0"/>
    <x v="0"/>
  </r>
  <r>
    <s v="lõhe"/>
    <x v="4"/>
    <x v="4"/>
    <s v="Purina One Bifensis Dual Defence kuiv kassitoit lõhe-täisteranisu 800g"/>
    <n v="7.69"/>
    <n v="9.61"/>
    <x v="0"/>
    <x v="0"/>
    <x v="0"/>
    <x v="0"/>
  </r>
  <r>
    <s v="lõhe"/>
    <x v="5"/>
    <x v="4"/>
    <s v="Purina One Bifensis Dual Defence kuiv kassitoit lõhe-täisteranisu 800g"/>
    <n v="7.69"/>
    <n v="9.61"/>
    <x v="0"/>
    <x v="0"/>
    <x v="0"/>
    <x v="0"/>
  </r>
  <r>
    <s v="lõhe"/>
    <x v="6"/>
    <x v="4"/>
    <s v="Purina One Bifensis Dual Defence kuiv kassitoit lõhe-täisteranisu 800g"/>
    <n v="7.69"/>
    <n v="9.61"/>
    <x v="0"/>
    <x v="0"/>
    <x v="0"/>
    <x v="0"/>
  </r>
  <r>
    <s v="lõhe"/>
    <x v="7"/>
    <x v="4"/>
    <s v="Purina One Bifensis Dual Defence kuiv kassitoit lõhe-täisteranisu 800g"/>
    <n v="7.69"/>
    <n v="9.61"/>
    <x v="0"/>
    <x v="0"/>
    <x v="0"/>
    <x v="0"/>
  </r>
  <r>
    <s v="lõhe"/>
    <x v="8"/>
    <x v="4"/>
    <s v="Purina One Bifensis Dual Defence kuiv kassitoit lõhe-täisteranisu 800g"/>
    <n v="7.69"/>
    <n v="9.61"/>
    <x v="0"/>
    <x v="0"/>
    <x v="0"/>
    <x v="0"/>
  </r>
  <r>
    <s v="lõhe"/>
    <x v="0"/>
    <x v="0"/>
    <s v="Roh. ol. täid. lõhega WELL DONE 235g"/>
    <n v="2.29"/>
    <n v="9.74"/>
    <x v="1"/>
    <x v="1"/>
    <x v="7"/>
    <x v="0"/>
  </r>
  <r>
    <s v="lõhe"/>
    <x v="1"/>
    <x v="0"/>
    <s v="Roh. ol. täid. lõhega WELL DONE 235g"/>
    <n v="2.29"/>
    <n v="9.74"/>
    <x v="1"/>
    <x v="1"/>
    <x v="7"/>
    <x v="0"/>
  </r>
  <r>
    <s v="lõhe"/>
    <x v="2"/>
    <x v="0"/>
    <s v="Roh. ol. täid. lõhega WELL DONE 235g"/>
    <n v="2.29"/>
    <n v="9.74"/>
    <x v="1"/>
    <x v="1"/>
    <x v="7"/>
    <x v="0"/>
  </r>
  <r>
    <s v="lõhe"/>
    <x v="3"/>
    <x v="0"/>
    <s v="Roh. ol. täid. lõhega WELL DONE 235g"/>
    <n v="2.29"/>
    <n v="9.74"/>
    <x v="1"/>
    <x v="1"/>
    <x v="7"/>
    <x v="0"/>
  </r>
  <r>
    <s v="lõhe"/>
    <x v="4"/>
    <x v="0"/>
    <s v="Roh. ol. täid. lõhega WELL DONE 235g"/>
    <n v="2.29"/>
    <n v="9.74"/>
    <x v="1"/>
    <x v="1"/>
    <x v="7"/>
    <x v="0"/>
  </r>
  <r>
    <s v="lõhe"/>
    <x v="5"/>
    <x v="0"/>
    <s v="Roh. ol. täid. lõhega WELL DONE 235g"/>
    <n v="2.29"/>
    <n v="9.74"/>
    <x v="1"/>
    <x v="1"/>
    <x v="7"/>
    <x v="0"/>
  </r>
  <r>
    <s v="lõhe"/>
    <x v="6"/>
    <x v="0"/>
    <s v="Roh. ol. täid. lõhega WELL DONE 235g"/>
    <n v="2.29"/>
    <n v="9.74"/>
    <x v="1"/>
    <x v="1"/>
    <x v="7"/>
    <x v="0"/>
  </r>
  <r>
    <s v="lõhe"/>
    <x v="7"/>
    <x v="0"/>
    <s v="Roh. ol. täid. lõhega WELL DONE 235g"/>
    <n v="2.29"/>
    <n v="9.74"/>
    <x v="1"/>
    <x v="1"/>
    <x v="7"/>
    <x v="0"/>
  </r>
  <r>
    <s v="lõhe"/>
    <x v="8"/>
    <x v="0"/>
    <s v="Roh. ol. täid. lõhega WELL DONE 235g"/>
    <n v="2.29"/>
    <n v="9.74"/>
    <x v="1"/>
    <x v="1"/>
    <x v="7"/>
    <x v="0"/>
  </r>
  <r>
    <s v="lõhe"/>
    <x v="9"/>
    <x v="0"/>
    <s v="Roh. ol. täid. lõhega WELL DONE 235g"/>
    <n v="2.29"/>
    <n v="9.74"/>
    <x v="1"/>
    <x v="1"/>
    <x v="7"/>
    <x v="0"/>
  </r>
  <r>
    <s v="lõhe"/>
    <x v="10"/>
    <x v="0"/>
    <s v="Roh. ol. täid. lõhega WELL DONE 235g"/>
    <n v="2.29"/>
    <n v="9.74"/>
    <x v="1"/>
    <x v="1"/>
    <x v="7"/>
    <x v="0"/>
  </r>
  <r>
    <s v="lõhe"/>
    <x v="11"/>
    <x v="0"/>
    <s v="Roh. ol. täid. lõhega WELL DONE 235g"/>
    <n v="2.29"/>
    <n v="9.74"/>
    <x v="1"/>
    <x v="1"/>
    <x v="7"/>
    <x v="0"/>
  </r>
  <r>
    <s v="lõhe"/>
    <x v="12"/>
    <x v="0"/>
    <s v="Roh. ol. täid. lõhega WELL DONE 235g"/>
    <n v="2.29"/>
    <n v="9.74"/>
    <x v="1"/>
    <x v="1"/>
    <x v="7"/>
    <x v="0"/>
  </r>
  <r>
    <s v="lõhe"/>
    <x v="13"/>
    <x v="0"/>
    <s v="Roh. ol. täid. lõhega WELL DONE 235g"/>
    <n v="2.29"/>
    <n v="9.74"/>
    <x v="1"/>
    <x v="1"/>
    <x v="7"/>
    <x v="0"/>
  </r>
  <r>
    <s v="forell"/>
    <x v="11"/>
    <x v="3"/>
    <s v="Beebi-vikerforell roogitud, jahutatud, HÄRJANURME, kg"/>
    <n v="9.74"/>
    <n v="9.74"/>
    <x v="2"/>
    <x v="5"/>
    <x v="8"/>
    <x v="0"/>
  </r>
  <r>
    <s v="lõhe"/>
    <x v="0"/>
    <x v="2"/>
    <s v="Itaalia salat lõhega Rimi 220g"/>
    <n v="2.19"/>
    <n v="9.9499999999999993"/>
    <x v="1"/>
    <x v="1"/>
    <x v="7"/>
    <x v="0"/>
  </r>
  <r>
    <s v="lõhe"/>
    <x v="1"/>
    <x v="2"/>
    <s v="Itaalia salat lõhega Rimi 220g"/>
    <n v="2.19"/>
    <n v="9.9499999999999993"/>
    <x v="1"/>
    <x v="1"/>
    <x v="7"/>
    <x v="0"/>
  </r>
  <r>
    <s v="lõhe"/>
    <x v="2"/>
    <x v="2"/>
    <s v="Itaalia salat lõhega Rimi 220g"/>
    <n v="2.19"/>
    <n v="9.9499999999999993"/>
    <x v="1"/>
    <x v="1"/>
    <x v="7"/>
    <x v="0"/>
  </r>
  <r>
    <s v="lõhe"/>
    <x v="3"/>
    <x v="2"/>
    <s v="Itaalia salat lõhega Rimi 220g"/>
    <n v="2.19"/>
    <n v="9.9499999999999993"/>
    <x v="1"/>
    <x v="1"/>
    <x v="7"/>
    <x v="0"/>
  </r>
  <r>
    <s v="lõhe"/>
    <x v="4"/>
    <x v="2"/>
    <s v="Itaalia salat lõhega Rimi 220g"/>
    <n v="2.19"/>
    <n v="9.9499999999999993"/>
    <x v="1"/>
    <x v="1"/>
    <x v="7"/>
    <x v="0"/>
  </r>
  <r>
    <s v="lõhe"/>
    <x v="5"/>
    <x v="2"/>
    <s v="Itaalia salat lõhega Rimi 220g"/>
    <n v="2.19"/>
    <n v="9.9499999999999993"/>
    <x v="1"/>
    <x v="1"/>
    <x v="7"/>
    <x v="0"/>
  </r>
  <r>
    <s v="lõhe"/>
    <x v="6"/>
    <x v="2"/>
    <s v="Itaalia salat lõhega Rimi 220g"/>
    <n v="2.19"/>
    <n v="9.9499999999999993"/>
    <x v="1"/>
    <x v="1"/>
    <x v="7"/>
    <x v="0"/>
  </r>
  <r>
    <s v="lõhe"/>
    <x v="7"/>
    <x v="2"/>
    <s v="Itaalia salat lõhega Rimi 220g"/>
    <n v="2.19"/>
    <n v="9.9499999999999993"/>
    <x v="1"/>
    <x v="1"/>
    <x v="7"/>
    <x v="0"/>
  </r>
  <r>
    <s v="lõhe"/>
    <x v="8"/>
    <x v="2"/>
    <s v="Itaalia salat lõhega Rimi 220g"/>
    <n v="2.19"/>
    <n v="9.9499999999999993"/>
    <x v="1"/>
    <x v="1"/>
    <x v="7"/>
    <x v="0"/>
  </r>
  <r>
    <s v="lõhe"/>
    <x v="9"/>
    <x v="2"/>
    <s v="Itaalia salat lõhega Rimi 220g"/>
    <n v="2.19"/>
    <n v="9.9499999999999993"/>
    <x v="1"/>
    <x v="1"/>
    <x v="7"/>
    <x v="0"/>
  </r>
  <r>
    <s v="lõhe"/>
    <x v="10"/>
    <x v="2"/>
    <s v="Itaalia salat lõhega Rimi 220g"/>
    <n v="2.19"/>
    <n v="9.9499999999999993"/>
    <x v="1"/>
    <x v="1"/>
    <x v="7"/>
    <x v="0"/>
  </r>
  <r>
    <s v="lõhe"/>
    <x v="11"/>
    <x v="2"/>
    <s v="Itaalia salat lõhega Rimi 220g"/>
    <n v="2.19"/>
    <n v="9.9499999999999993"/>
    <x v="1"/>
    <x v="1"/>
    <x v="7"/>
    <x v="0"/>
  </r>
  <r>
    <s v="lõhe"/>
    <x v="0"/>
    <x v="0"/>
    <s v="Koeraeine PRIMADOG lõhega 260g"/>
    <n v="2.59"/>
    <n v="9.9600000000000009"/>
    <x v="0"/>
    <x v="0"/>
    <x v="0"/>
    <x v="0"/>
  </r>
  <r>
    <s v="lõhe"/>
    <x v="1"/>
    <x v="0"/>
    <s v="Koeraeine PRIMADOG lõhega 260g"/>
    <n v="2.59"/>
    <n v="9.9600000000000009"/>
    <x v="0"/>
    <x v="0"/>
    <x v="0"/>
    <x v="0"/>
  </r>
  <r>
    <s v="lõhe"/>
    <x v="2"/>
    <x v="0"/>
    <s v="Koeraeine PRIMADOG lõhega 260g"/>
    <n v="2.59"/>
    <n v="9.9600000000000009"/>
    <x v="0"/>
    <x v="0"/>
    <x v="0"/>
    <x v="0"/>
  </r>
  <r>
    <s v="lõhe"/>
    <x v="3"/>
    <x v="0"/>
    <s v="Koeraeine PRIMADOG lõhega 260g"/>
    <n v="2.59"/>
    <n v="9.9600000000000009"/>
    <x v="0"/>
    <x v="0"/>
    <x v="0"/>
    <x v="0"/>
  </r>
  <r>
    <s v="lõhe"/>
    <x v="4"/>
    <x v="0"/>
    <s v="Koeraeine PRIMADOG lõhega 260g"/>
    <n v="2.59"/>
    <n v="9.9600000000000009"/>
    <x v="0"/>
    <x v="0"/>
    <x v="0"/>
    <x v="0"/>
  </r>
  <r>
    <s v="lõhe"/>
    <x v="0"/>
    <x v="3"/>
    <s v="Täistoit. Eine steriliseeritud kassidele lõhega 4x85g, PRIMACAT, 340 g"/>
    <n v="3.39"/>
    <n v="9.9700000000000006"/>
    <x v="0"/>
    <x v="0"/>
    <x v="0"/>
    <x v="0"/>
  </r>
  <r>
    <s v="forell"/>
    <x v="0"/>
    <x v="4"/>
    <s v="Sheba kiisueine kalavalik lõhe/tuunikala/forell, 6x50g"/>
    <n v="2.99"/>
    <n v="9.9700000000000006"/>
    <x v="0"/>
    <x v="0"/>
    <x v="0"/>
    <x v="0"/>
  </r>
  <r>
    <s v="forell"/>
    <x v="1"/>
    <x v="4"/>
    <s v="Sheba kiisueine kalavalik lõhe/tuunikala/forell, 6x50g"/>
    <n v="2.99"/>
    <n v="9.9700000000000006"/>
    <x v="0"/>
    <x v="0"/>
    <x v="0"/>
    <x v="0"/>
  </r>
  <r>
    <s v="forell"/>
    <x v="2"/>
    <x v="4"/>
    <s v="Sheba kiisueine kalavalik lõhe/tuunikala/forell, 6x50g"/>
    <n v="2.99"/>
    <n v="9.9700000000000006"/>
    <x v="0"/>
    <x v="0"/>
    <x v="0"/>
    <x v="0"/>
  </r>
  <r>
    <s v="forell"/>
    <x v="3"/>
    <x v="4"/>
    <s v="Sheba kiisueine kalavalik lõhe/tuunikala/forell, 6x50g"/>
    <n v="2.99"/>
    <n v="9.9700000000000006"/>
    <x v="0"/>
    <x v="0"/>
    <x v="0"/>
    <x v="0"/>
  </r>
  <r>
    <s v="forell"/>
    <x v="4"/>
    <x v="4"/>
    <s v="Sheba kiisueine kalavalik lõhe/tuunikala/forell, 6x50g"/>
    <n v="2.99"/>
    <n v="9.9700000000000006"/>
    <x v="0"/>
    <x v="0"/>
    <x v="0"/>
    <x v="0"/>
  </r>
  <r>
    <s v="forell"/>
    <x v="5"/>
    <x v="4"/>
    <s v="Sheba kiisueine kalavalik lõhe/tuunikala/forell, 6x50g"/>
    <n v="2.99"/>
    <n v="9.9700000000000006"/>
    <x v="0"/>
    <x v="0"/>
    <x v="0"/>
    <x v="0"/>
  </r>
  <r>
    <s v="forell"/>
    <x v="6"/>
    <x v="4"/>
    <s v="Sheba kiisueine kalavalik lõhe/tuunikala/forell, 6x50g"/>
    <n v="2.99"/>
    <n v="9.9700000000000006"/>
    <x v="0"/>
    <x v="0"/>
    <x v="0"/>
    <x v="0"/>
  </r>
  <r>
    <s v="forell"/>
    <x v="7"/>
    <x v="4"/>
    <s v="Sheba kiisueine kalavalik lõhe/tuunikala/forell, 6x50g"/>
    <n v="2.99"/>
    <n v="9.9700000000000006"/>
    <x v="0"/>
    <x v="0"/>
    <x v="0"/>
    <x v="0"/>
  </r>
  <r>
    <s v="forell"/>
    <x v="8"/>
    <x v="4"/>
    <s v="Sheba kiisueine kalavalik lõhe/tuunikala/forell, 6x50g"/>
    <n v="2.99"/>
    <n v="9.9700000000000006"/>
    <x v="0"/>
    <x v="0"/>
    <x v="0"/>
    <x v="0"/>
  </r>
  <r>
    <s v="lõhe"/>
    <x v="0"/>
    <x v="1"/>
    <s v="Kapten Grant paneeritud lõhepallid formaggio juustuga 400g"/>
    <n v="3.99"/>
    <n v="9.98"/>
    <x v="1"/>
    <x v="1"/>
    <x v="1"/>
    <x v="0"/>
  </r>
  <r>
    <s v="lõhe"/>
    <x v="1"/>
    <x v="1"/>
    <s v="Kapten Grant paneeritud lõhepallid formaggio juustuga 400g"/>
    <n v="3.99"/>
    <n v="9.98"/>
    <x v="1"/>
    <x v="1"/>
    <x v="1"/>
    <x v="0"/>
  </r>
  <r>
    <s v="lõhe"/>
    <x v="2"/>
    <x v="1"/>
    <s v="Kapten Grant paneeritud lõhepallid formaggio juustuga 400g"/>
    <n v="3.99"/>
    <n v="9.98"/>
    <x v="1"/>
    <x v="1"/>
    <x v="1"/>
    <x v="0"/>
  </r>
  <r>
    <s v="lõhe"/>
    <x v="3"/>
    <x v="1"/>
    <s v="Kapten Grant paneeritud lõhepallid formaggio juustuga 400g"/>
    <n v="3.99"/>
    <n v="9.98"/>
    <x v="1"/>
    <x v="1"/>
    <x v="1"/>
    <x v="0"/>
  </r>
  <r>
    <s v="lõhe"/>
    <x v="4"/>
    <x v="1"/>
    <s v="Kapten Grant paneeritud lõhepallid formaggio juustuga 400g"/>
    <n v="3.99"/>
    <n v="9.98"/>
    <x v="1"/>
    <x v="1"/>
    <x v="1"/>
    <x v="0"/>
  </r>
  <r>
    <s v="lõhe"/>
    <x v="5"/>
    <x v="1"/>
    <s v="Kapten Grant paneeritud lõhepallid formaggio juustuga 400g"/>
    <n v="3.99"/>
    <n v="9.98"/>
    <x v="1"/>
    <x v="1"/>
    <x v="1"/>
    <x v="0"/>
  </r>
  <r>
    <s v="lõhe"/>
    <x v="6"/>
    <x v="1"/>
    <s v="Kapten Grant paneeritud lõhepallid formaggio juustuga 400g"/>
    <n v="3.99"/>
    <n v="9.98"/>
    <x v="1"/>
    <x v="1"/>
    <x v="1"/>
    <x v="0"/>
  </r>
  <r>
    <s v="lõhe"/>
    <x v="7"/>
    <x v="1"/>
    <s v="Kapten Grant paneeritud lõhepallid formaggio juustuga 400g"/>
    <n v="3.99"/>
    <n v="9.98"/>
    <x v="1"/>
    <x v="1"/>
    <x v="1"/>
    <x v="0"/>
  </r>
  <r>
    <s v="lõhe"/>
    <x v="8"/>
    <x v="1"/>
    <s v="Kapten Grant paneeritud lõhepallid formaggio juustuga 400g"/>
    <n v="3.99"/>
    <n v="9.98"/>
    <x v="1"/>
    <x v="1"/>
    <x v="1"/>
    <x v="0"/>
  </r>
  <r>
    <s v="lõhe"/>
    <x v="9"/>
    <x v="1"/>
    <s v="Kapten Grant paneeritud lõhepallid formaggio juustuga 400g"/>
    <n v="3.99"/>
    <n v="9.98"/>
    <x v="1"/>
    <x v="1"/>
    <x v="1"/>
    <x v="0"/>
  </r>
  <r>
    <s v="lõhe"/>
    <x v="10"/>
    <x v="1"/>
    <s v="Kapten Grant paneeritud lõhepallid formaggio juustuga 400g"/>
    <n v="3.99"/>
    <n v="9.98"/>
    <x v="1"/>
    <x v="1"/>
    <x v="1"/>
    <x v="0"/>
  </r>
  <r>
    <s v="lõhe"/>
    <x v="11"/>
    <x v="1"/>
    <s v="Kapten Grant paneeritud lõhepallid formaggio juustuga 400g"/>
    <n v="3.99"/>
    <n v="9.98"/>
    <x v="1"/>
    <x v="1"/>
    <x v="1"/>
    <x v="0"/>
  </r>
  <r>
    <s v="lõhe"/>
    <x v="12"/>
    <x v="1"/>
    <s v="Kapten Grant paneeritud lõhepallid formaggio juustuga 400g"/>
    <n v="3.99"/>
    <n v="9.98"/>
    <x v="1"/>
    <x v="1"/>
    <x v="1"/>
    <x v="0"/>
  </r>
  <r>
    <s v="lõhe"/>
    <x v="13"/>
    <x v="1"/>
    <s v="Kapten Grant paneeritud lõhepallid formaggio juustuga 400g"/>
    <n v="3.99"/>
    <n v="9.98"/>
    <x v="1"/>
    <x v="1"/>
    <x v="1"/>
    <x v="0"/>
  </r>
  <r>
    <s v="forell"/>
    <x v="4"/>
    <x v="1"/>
    <s v="Vikerforell jahutatud, kg"/>
    <n v="9.99"/>
    <n v="9.99"/>
    <x v="2"/>
    <x v="5"/>
    <x v="8"/>
    <x v="0"/>
  </r>
  <r>
    <s v="forell"/>
    <x v="5"/>
    <x v="1"/>
    <s v="Vikerforell jahutatud, kg"/>
    <n v="9.99"/>
    <n v="9.99"/>
    <x v="2"/>
    <x v="5"/>
    <x v="8"/>
    <x v="0"/>
  </r>
  <r>
    <s v="forell"/>
    <x v="6"/>
    <x v="1"/>
    <s v="Vikerforell jahutatud, kg"/>
    <n v="9.99"/>
    <n v="9.99"/>
    <x v="2"/>
    <x v="5"/>
    <x v="8"/>
    <x v="0"/>
  </r>
  <r>
    <s v="forell"/>
    <x v="7"/>
    <x v="1"/>
    <s v="Vikerforell jahutatud, kg"/>
    <n v="9.99"/>
    <n v="9.99"/>
    <x v="2"/>
    <x v="5"/>
    <x v="8"/>
    <x v="0"/>
  </r>
  <r>
    <s v="forell"/>
    <x v="8"/>
    <x v="1"/>
    <s v="Vikerforell jahutatud, kg"/>
    <n v="9.99"/>
    <n v="9.99"/>
    <x v="2"/>
    <x v="5"/>
    <x v="8"/>
    <x v="0"/>
  </r>
  <r>
    <s v="forell"/>
    <x v="0"/>
    <x v="2"/>
    <s v="Lõhe jahutatud, roogitud kg"/>
    <m/>
    <n v="9.99"/>
    <x v="1"/>
    <x v="5"/>
    <x v="8"/>
    <x v="0"/>
  </r>
  <r>
    <s v="forell"/>
    <x v="1"/>
    <x v="2"/>
    <s v="Lõhe jahutatud, roogitud kg"/>
    <m/>
    <n v="9.99"/>
    <x v="1"/>
    <x v="5"/>
    <x v="8"/>
    <x v="0"/>
  </r>
  <r>
    <s v="forell"/>
    <x v="9"/>
    <x v="1"/>
    <s v="Vikerforell jahutatud, kg"/>
    <n v="9.99"/>
    <n v="9.99"/>
    <x v="2"/>
    <x v="5"/>
    <x v="8"/>
    <x v="0"/>
  </r>
  <r>
    <s v="forell"/>
    <x v="10"/>
    <x v="1"/>
    <s v="Vikerforell jahutatud, kg"/>
    <n v="9.99"/>
    <n v="9.99"/>
    <x v="2"/>
    <x v="5"/>
    <x v="8"/>
    <x v="0"/>
  </r>
  <r>
    <s v="forell"/>
    <x v="11"/>
    <x v="1"/>
    <s v="Vikerforell jahutatud, kg"/>
    <n v="9.99"/>
    <n v="9.99"/>
    <x v="2"/>
    <x v="5"/>
    <x v="8"/>
    <x v="0"/>
  </r>
  <r>
    <s v="forell"/>
    <x v="12"/>
    <x v="1"/>
    <s v="Vikerforell jahutatud, kg"/>
    <n v="9.99"/>
    <n v="9.99"/>
    <x v="2"/>
    <x v="5"/>
    <x v="8"/>
    <x v="0"/>
  </r>
  <r>
    <s v="forell"/>
    <x v="13"/>
    <x v="1"/>
    <s v="Vikerforell jahutatud, kg"/>
    <n v="9.99"/>
    <n v="9.99"/>
    <x v="2"/>
    <x v="5"/>
    <x v="8"/>
    <x v="0"/>
  </r>
  <r>
    <s v="lõhe"/>
    <x v="11"/>
    <x v="1"/>
    <s v="Lõhe jahutatud, roogitud, kg"/>
    <n v="24.98"/>
    <n v="9.99"/>
    <x v="1"/>
    <x v="5"/>
    <x v="8"/>
    <x v="0"/>
  </r>
  <r>
    <s v="lõhe"/>
    <x v="12"/>
    <x v="1"/>
    <s v="Lõhe jahutatud, roogitud, kg"/>
    <n v="24.98"/>
    <n v="9.99"/>
    <x v="1"/>
    <x v="5"/>
    <x v="8"/>
    <x v="0"/>
  </r>
  <r>
    <s v="lõhe"/>
    <x v="13"/>
    <x v="1"/>
    <s v="Lõhe jahutatud, roogitud, kg"/>
    <n v="24.98"/>
    <n v="9.99"/>
    <x v="1"/>
    <x v="5"/>
    <x v="8"/>
    <x v="0"/>
  </r>
  <r>
    <s v="lõhe"/>
    <x v="0"/>
    <x v="1"/>
    <s v="Täissööt kassidele lõhe ja kanalihaga 85 g"/>
    <n v="0.85"/>
    <n v="10"/>
    <x v="0"/>
    <x v="0"/>
    <x v="0"/>
    <x v="0"/>
  </r>
  <r>
    <s v="lõhe"/>
    <x v="0"/>
    <x v="1"/>
    <s v="Täissööt kassidele lõhe ja valge kalaga 85 g"/>
    <n v="0.85"/>
    <n v="10"/>
    <x v="0"/>
    <x v="0"/>
    <x v="0"/>
    <x v="0"/>
  </r>
  <r>
    <s v="lõhe"/>
    <x v="1"/>
    <x v="1"/>
    <s v="Täissööt kassidele lõhe ja kanalihaga 85 g"/>
    <n v="0.85"/>
    <n v="10"/>
    <x v="0"/>
    <x v="0"/>
    <x v="0"/>
    <x v="0"/>
  </r>
  <r>
    <s v="lõhe"/>
    <x v="1"/>
    <x v="1"/>
    <s v="Täissööt kassidele lõhe ja valge kalaga 85 g"/>
    <n v="0.85"/>
    <n v="10"/>
    <x v="0"/>
    <x v="0"/>
    <x v="0"/>
    <x v="0"/>
  </r>
  <r>
    <s v="lõhe"/>
    <x v="2"/>
    <x v="1"/>
    <s v="Täissööt kassidele lõhe ja kanalihaga 85 g"/>
    <n v="0.85"/>
    <n v="10"/>
    <x v="0"/>
    <x v="0"/>
    <x v="0"/>
    <x v="0"/>
  </r>
  <r>
    <s v="lõhe"/>
    <x v="2"/>
    <x v="1"/>
    <s v="Täissööt kassidele lõhe ja valge kalaga 85 g"/>
    <n v="0.85"/>
    <n v="10"/>
    <x v="0"/>
    <x v="0"/>
    <x v="0"/>
    <x v="0"/>
  </r>
  <r>
    <s v="lõhe"/>
    <x v="3"/>
    <x v="1"/>
    <s v="Täissööt kassidele lõhe ja kanalihaga 85 g"/>
    <n v="0.85"/>
    <n v="10"/>
    <x v="0"/>
    <x v="0"/>
    <x v="0"/>
    <x v="0"/>
  </r>
  <r>
    <s v="lõhe"/>
    <x v="3"/>
    <x v="1"/>
    <s v="Täissööt kassidele lõhe ja valge kalaga 85 g"/>
    <n v="0.85"/>
    <n v="10"/>
    <x v="0"/>
    <x v="0"/>
    <x v="0"/>
    <x v="0"/>
  </r>
  <r>
    <s v="lõhe"/>
    <x v="4"/>
    <x v="1"/>
    <s v="Täissööt kassidele lõhe ja kanalihaga 85 g"/>
    <n v="0.85"/>
    <n v="10"/>
    <x v="0"/>
    <x v="0"/>
    <x v="0"/>
    <x v="0"/>
  </r>
  <r>
    <s v="lõhe"/>
    <x v="4"/>
    <x v="1"/>
    <s v="Täissööt kassidele lõhe ja valge kalaga 85 g"/>
    <n v="0.85"/>
    <n v="10"/>
    <x v="0"/>
    <x v="0"/>
    <x v="0"/>
    <x v="0"/>
  </r>
  <r>
    <s v="lõhe"/>
    <x v="5"/>
    <x v="1"/>
    <s v="Täissööt kassidele lõhe ja kanalihaga 85 g"/>
    <n v="0.85"/>
    <n v="10"/>
    <x v="0"/>
    <x v="0"/>
    <x v="0"/>
    <x v="0"/>
  </r>
  <r>
    <s v="lõhe"/>
    <x v="5"/>
    <x v="1"/>
    <s v="Täissööt kassidele lõhe ja valge kalaga 85 g"/>
    <n v="0.85"/>
    <n v="10"/>
    <x v="0"/>
    <x v="0"/>
    <x v="0"/>
    <x v="0"/>
  </r>
  <r>
    <s v="lõhe"/>
    <x v="6"/>
    <x v="1"/>
    <s v="Täissööt kassidele lõhe ja kanalihaga 85 g"/>
    <n v="0.85"/>
    <n v="10"/>
    <x v="0"/>
    <x v="0"/>
    <x v="0"/>
    <x v="0"/>
  </r>
  <r>
    <s v="lõhe"/>
    <x v="6"/>
    <x v="1"/>
    <s v="Täissööt kassidele lõhe ja valge kalaga 85 g"/>
    <n v="0.85"/>
    <n v="10"/>
    <x v="0"/>
    <x v="0"/>
    <x v="0"/>
    <x v="0"/>
  </r>
  <r>
    <s v="lõhe"/>
    <x v="7"/>
    <x v="1"/>
    <s v="Täissööt kassidele lõhe ja kanalihaga 85 g"/>
    <n v="0.85"/>
    <n v="10"/>
    <x v="0"/>
    <x v="0"/>
    <x v="0"/>
    <x v="0"/>
  </r>
  <r>
    <s v="lõhe"/>
    <x v="7"/>
    <x v="1"/>
    <s v="Täissööt kassidele lõhe ja valge kalaga 85 g"/>
    <n v="0.85"/>
    <n v="10"/>
    <x v="0"/>
    <x v="0"/>
    <x v="0"/>
    <x v="0"/>
  </r>
  <r>
    <s v="lõhe"/>
    <x v="8"/>
    <x v="1"/>
    <s v="Täissööt kassidele lõhe ja kanalihaga 85 g"/>
    <n v="0.85"/>
    <n v="10"/>
    <x v="0"/>
    <x v="0"/>
    <x v="0"/>
    <x v="0"/>
  </r>
  <r>
    <s v="lõhe"/>
    <x v="8"/>
    <x v="1"/>
    <s v="Täissööt kassidele lõhe ja valge kalaga 85 g"/>
    <n v="0.85"/>
    <n v="10"/>
    <x v="0"/>
    <x v="0"/>
    <x v="0"/>
    <x v="0"/>
  </r>
  <r>
    <s v="lõhe"/>
    <x v="4"/>
    <x v="1"/>
    <s v="Täissööt kassidele lõhega 85 g"/>
    <n v="0.86"/>
    <n v="10.119999999999999"/>
    <x v="0"/>
    <x v="0"/>
    <x v="0"/>
    <x v="0"/>
  </r>
  <r>
    <s v="lõhe"/>
    <x v="5"/>
    <x v="1"/>
    <s v="Täissööt kassidele lõhega 85 g"/>
    <n v="0.86"/>
    <n v="10.119999999999999"/>
    <x v="0"/>
    <x v="0"/>
    <x v="0"/>
    <x v="0"/>
  </r>
  <r>
    <s v="lõhe"/>
    <x v="6"/>
    <x v="1"/>
    <s v="Täissööt kassidele lõhega 85 g"/>
    <n v="0.86"/>
    <n v="10.119999999999999"/>
    <x v="0"/>
    <x v="0"/>
    <x v="0"/>
    <x v="0"/>
  </r>
  <r>
    <s v="lõhe"/>
    <x v="7"/>
    <x v="1"/>
    <s v="Täissööt kassidele lõhega 85 g"/>
    <n v="0.86"/>
    <n v="10.119999999999999"/>
    <x v="0"/>
    <x v="0"/>
    <x v="0"/>
    <x v="0"/>
  </r>
  <r>
    <s v="lõhe"/>
    <x v="8"/>
    <x v="1"/>
    <s v="Täissööt kassidele lõhega 85 g"/>
    <n v="0.86"/>
    <n v="10.119999999999999"/>
    <x v="0"/>
    <x v="0"/>
    <x v="0"/>
    <x v="0"/>
  </r>
  <r>
    <s v="lõhe"/>
    <x v="0"/>
    <x v="1"/>
    <s v="Minu lõhe omas mahlas - supikogu 240g"/>
    <n v="2.4300000000000002"/>
    <n v="10.130000000000001"/>
    <x v="1"/>
    <x v="4"/>
    <x v="9"/>
    <x v="0"/>
  </r>
  <r>
    <s v="lõhe"/>
    <x v="1"/>
    <x v="1"/>
    <s v="Minu lõhe omas mahlas - supikogu 240g"/>
    <n v="2.4300000000000002"/>
    <n v="10.130000000000001"/>
    <x v="1"/>
    <x v="4"/>
    <x v="9"/>
    <x v="0"/>
  </r>
  <r>
    <s v="lõhe"/>
    <x v="2"/>
    <x v="1"/>
    <s v="Minu lõhe omas mahlas - supikogu 240g"/>
    <n v="2.4300000000000002"/>
    <n v="10.130000000000001"/>
    <x v="1"/>
    <x v="4"/>
    <x v="9"/>
    <x v="0"/>
  </r>
  <r>
    <s v="lõhe"/>
    <x v="3"/>
    <x v="1"/>
    <s v="Minu lõhe omas mahlas - supikogu 240g"/>
    <n v="2.4300000000000002"/>
    <n v="10.130000000000001"/>
    <x v="1"/>
    <x v="4"/>
    <x v="9"/>
    <x v="0"/>
  </r>
  <r>
    <s v="lõhe"/>
    <x v="4"/>
    <x v="1"/>
    <s v="Minu lõhe omas mahlas - supikogu 240g"/>
    <n v="2.4300000000000002"/>
    <n v="10.130000000000001"/>
    <x v="1"/>
    <x v="4"/>
    <x v="9"/>
    <x v="0"/>
  </r>
  <r>
    <s v="lõhe"/>
    <x v="5"/>
    <x v="1"/>
    <s v="Minu lõhe omas mahlas - supikogu 240g"/>
    <n v="2.4300000000000002"/>
    <n v="10.130000000000001"/>
    <x v="1"/>
    <x v="4"/>
    <x v="9"/>
    <x v="0"/>
  </r>
  <r>
    <s v="lõhe"/>
    <x v="6"/>
    <x v="1"/>
    <s v="Minu lõhe omas mahlas - supikogu 240g"/>
    <n v="2.4300000000000002"/>
    <n v="10.130000000000001"/>
    <x v="1"/>
    <x v="4"/>
    <x v="9"/>
    <x v="0"/>
  </r>
  <r>
    <s v="lõhe"/>
    <x v="7"/>
    <x v="1"/>
    <s v="Minu lõhe omas mahlas - supikogu 240g"/>
    <n v="2.4300000000000002"/>
    <n v="10.130000000000001"/>
    <x v="1"/>
    <x v="4"/>
    <x v="9"/>
    <x v="0"/>
  </r>
  <r>
    <s v="lõhe"/>
    <x v="8"/>
    <x v="1"/>
    <s v="Minu lõhe omas mahlas - supikogu 240g"/>
    <n v="2.4300000000000002"/>
    <n v="10.130000000000001"/>
    <x v="1"/>
    <x v="4"/>
    <x v="9"/>
    <x v="0"/>
  </r>
  <r>
    <s v="lõhe"/>
    <x v="9"/>
    <x v="1"/>
    <s v="Minu lõhe omas mahlas - supikogu 240g"/>
    <n v="2.4300000000000002"/>
    <n v="10.130000000000001"/>
    <x v="1"/>
    <x v="4"/>
    <x v="9"/>
    <x v="0"/>
  </r>
  <r>
    <s v="lõhe"/>
    <x v="10"/>
    <x v="1"/>
    <s v="Minu lõhe omas mahlas - supikogu 240g"/>
    <n v="2.4300000000000002"/>
    <n v="10.130000000000001"/>
    <x v="1"/>
    <x v="4"/>
    <x v="9"/>
    <x v="0"/>
  </r>
  <r>
    <s v="lõhe"/>
    <x v="11"/>
    <x v="1"/>
    <s v="Minu lõhe omas mahlas - supikogu 240g"/>
    <n v="2.4300000000000002"/>
    <n v="10.130000000000001"/>
    <x v="1"/>
    <x v="4"/>
    <x v="9"/>
    <x v="0"/>
  </r>
  <r>
    <s v="lõhe"/>
    <x v="12"/>
    <x v="1"/>
    <s v="Minu lõhe omas mahlas - supikogu 240g"/>
    <n v="2.4300000000000002"/>
    <n v="10.130000000000001"/>
    <x v="1"/>
    <x v="4"/>
    <x v="9"/>
    <x v="0"/>
  </r>
  <r>
    <s v="lõhe"/>
    <x v="13"/>
    <x v="1"/>
    <s v="Minu lõhe omas mahlas - supikogu 240g"/>
    <n v="2.4300000000000002"/>
    <n v="10.130000000000001"/>
    <x v="1"/>
    <x v="4"/>
    <x v="9"/>
    <x v="0"/>
  </r>
  <r>
    <s v="lõhe"/>
    <x v="0"/>
    <x v="2"/>
    <s v="Koeraeine PrimaDog lõhega 260g"/>
    <n v="2.65"/>
    <n v="10.19"/>
    <x v="0"/>
    <x v="0"/>
    <x v="0"/>
    <x v="0"/>
  </r>
  <r>
    <s v="lõhe"/>
    <x v="1"/>
    <x v="2"/>
    <s v="Koeraeine PrimaDog lõhega 260g"/>
    <n v="2.65"/>
    <n v="10.19"/>
    <x v="0"/>
    <x v="0"/>
    <x v="0"/>
    <x v="0"/>
  </r>
  <r>
    <s v="lõhe"/>
    <x v="2"/>
    <x v="2"/>
    <s v="Koeraeine PrimaDog lõhega 260g"/>
    <n v="2.65"/>
    <n v="10.19"/>
    <x v="0"/>
    <x v="0"/>
    <x v="0"/>
    <x v="0"/>
  </r>
  <r>
    <s v="lõhe"/>
    <x v="3"/>
    <x v="2"/>
    <s v="Koeraeine PrimaDog lõhega 260g"/>
    <n v="2.65"/>
    <n v="10.19"/>
    <x v="0"/>
    <x v="0"/>
    <x v="0"/>
    <x v="0"/>
  </r>
  <r>
    <s v="lõhe"/>
    <x v="4"/>
    <x v="2"/>
    <s v="Koeraeine PrimaDog lõhega 260g"/>
    <n v="2.65"/>
    <n v="10.19"/>
    <x v="0"/>
    <x v="0"/>
    <x v="0"/>
    <x v="0"/>
  </r>
  <r>
    <s v="lõhe"/>
    <x v="5"/>
    <x v="2"/>
    <s v="Koeraeine PrimaDog lõhega 260g"/>
    <n v="2.65"/>
    <n v="10.19"/>
    <x v="0"/>
    <x v="0"/>
    <x v="0"/>
    <x v="0"/>
  </r>
  <r>
    <s v="lõhe"/>
    <x v="6"/>
    <x v="2"/>
    <s v="Koeraeine PrimaDog lõhega 260g"/>
    <n v="2.65"/>
    <n v="10.19"/>
    <x v="0"/>
    <x v="0"/>
    <x v="0"/>
    <x v="0"/>
  </r>
  <r>
    <s v="lõhe"/>
    <x v="7"/>
    <x v="2"/>
    <s v="Koeraeine PrimaDog lõhega 260g"/>
    <n v="2.65"/>
    <n v="10.19"/>
    <x v="0"/>
    <x v="0"/>
    <x v="0"/>
    <x v="0"/>
  </r>
  <r>
    <s v="lõhe"/>
    <x v="8"/>
    <x v="2"/>
    <s v="Koeraeine PrimaDog lõhega 260g"/>
    <n v="2.65"/>
    <n v="10.19"/>
    <x v="0"/>
    <x v="0"/>
    <x v="0"/>
    <x v="0"/>
  </r>
  <r>
    <s v="lõhe"/>
    <x v="0"/>
    <x v="0"/>
    <s v="Kassikons.GOURMET GOLD lõhe-kanatükk.85g"/>
    <n v="0.87"/>
    <n v="10.24"/>
    <x v="0"/>
    <x v="0"/>
    <x v="0"/>
    <x v="0"/>
  </r>
  <r>
    <s v="lõhe"/>
    <x v="1"/>
    <x v="0"/>
    <s v="Kassikons.GOURMET GOLD lõhe-kanatükk.85g"/>
    <n v="0.87"/>
    <n v="10.24"/>
    <x v="0"/>
    <x v="0"/>
    <x v="0"/>
    <x v="0"/>
  </r>
  <r>
    <s v="lõhe"/>
    <x v="2"/>
    <x v="0"/>
    <s v="Kassikons.GOURMET GOLD lõhe-kanatükk.85g"/>
    <n v="0.87"/>
    <n v="10.24"/>
    <x v="0"/>
    <x v="0"/>
    <x v="0"/>
    <x v="0"/>
  </r>
  <r>
    <s v="lõhe"/>
    <x v="3"/>
    <x v="0"/>
    <s v="Kassikons.GOURMET GOLD lõhe-kanatükk.85g"/>
    <n v="0.87"/>
    <n v="10.24"/>
    <x v="0"/>
    <x v="0"/>
    <x v="0"/>
    <x v="0"/>
  </r>
  <r>
    <s v="lõhe"/>
    <x v="4"/>
    <x v="0"/>
    <s v="Kassikons.GOURMET GOLD lõhe-kanatükk.85g"/>
    <n v="0.87"/>
    <n v="10.24"/>
    <x v="0"/>
    <x v="0"/>
    <x v="0"/>
    <x v="0"/>
  </r>
  <r>
    <s v="lõhe"/>
    <x v="0"/>
    <x v="3"/>
    <s v="Täissööt. Kassikonserv lõhe, kana tükkidega, GOURMET GOLD, 85g"/>
    <n v="0.87"/>
    <n v="10.24"/>
    <x v="0"/>
    <x v="0"/>
    <x v="0"/>
    <x v="0"/>
  </r>
  <r>
    <s v="lõhe"/>
    <x v="1"/>
    <x v="3"/>
    <s v="Täissööt. Kassikonserv lõhe, kana tükkidega, GOURMET GOLD, 85g"/>
    <n v="0.87"/>
    <n v="10.24"/>
    <x v="0"/>
    <x v="0"/>
    <x v="0"/>
    <x v="0"/>
  </r>
  <r>
    <s v="lõhe"/>
    <x v="2"/>
    <x v="3"/>
    <s v="Täissööt. Kassikonserv lõhe, kana tükkidega, GOURMET GOLD, 85g"/>
    <n v="0.87"/>
    <n v="10.24"/>
    <x v="0"/>
    <x v="0"/>
    <x v="0"/>
    <x v="0"/>
  </r>
  <r>
    <s v="lõhe"/>
    <x v="3"/>
    <x v="3"/>
    <s v="Täissööt. Kassikonserv lõhe, kana tükkidega, GOURMET GOLD, 85g"/>
    <n v="0.87"/>
    <n v="10.24"/>
    <x v="0"/>
    <x v="0"/>
    <x v="0"/>
    <x v="0"/>
  </r>
  <r>
    <s v="lõhe"/>
    <x v="4"/>
    <x v="3"/>
    <s v="Täissööt. Kassikonserv lõhe, kana tükkidega, GOURMET GOLD, 85g"/>
    <n v="0.87"/>
    <n v="10.24"/>
    <x v="0"/>
    <x v="0"/>
    <x v="0"/>
    <x v="0"/>
  </r>
  <r>
    <s v="lõhe"/>
    <x v="0"/>
    <x v="2"/>
    <s v="Kiisueine Gourmet Gold Succ. Delights 4x85g"/>
    <n v="3.49"/>
    <n v="10.26"/>
    <x v="0"/>
    <x v="0"/>
    <x v="0"/>
    <x v="0"/>
  </r>
  <r>
    <s v="lõhe"/>
    <x v="1"/>
    <x v="2"/>
    <s v="Kiisueine Gourmet Gold Succ. Delights 4x85g"/>
    <n v="3.49"/>
    <n v="10.26"/>
    <x v="0"/>
    <x v="0"/>
    <x v="0"/>
    <x v="0"/>
  </r>
  <r>
    <s v="lõhe"/>
    <x v="2"/>
    <x v="2"/>
    <s v="Kiisueine Gourmet Gold Succ. Delights 4x85g"/>
    <n v="3.49"/>
    <n v="10.26"/>
    <x v="0"/>
    <x v="0"/>
    <x v="0"/>
    <x v="0"/>
  </r>
  <r>
    <s v="lõhe"/>
    <x v="3"/>
    <x v="2"/>
    <s v="Kiisueine Gourmet Gold Succ. Delights 4x85g"/>
    <n v="3.49"/>
    <n v="10.26"/>
    <x v="0"/>
    <x v="0"/>
    <x v="0"/>
    <x v="0"/>
  </r>
  <r>
    <s v="lõhe"/>
    <x v="4"/>
    <x v="2"/>
    <s v="Kiisueine Gourmet Gold Succ. Delights 4x85g"/>
    <n v="3.49"/>
    <n v="10.26"/>
    <x v="0"/>
    <x v="0"/>
    <x v="0"/>
    <x v="0"/>
  </r>
  <r>
    <s v="lõhe"/>
    <x v="5"/>
    <x v="2"/>
    <s v="Kiisueine Gourmet Gold Succ. Delights 4x85g"/>
    <n v="3.49"/>
    <n v="10.26"/>
    <x v="0"/>
    <x v="0"/>
    <x v="0"/>
    <x v="0"/>
  </r>
  <r>
    <s v="lõhe"/>
    <x v="6"/>
    <x v="2"/>
    <s v="Kiisueine Gourmet Gold Succ. Delights 4x85g"/>
    <n v="3.49"/>
    <n v="10.26"/>
    <x v="0"/>
    <x v="0"/>
    <x v="0"/>
    <x v="0"/>
  </r>
  <r>
    <s v="lõhe"/>
    <x v="7"/>
    <x v="2"/>
    <s v="Kiisueine Gourmet Gold Succ. Delights 4x85g"/>
    <n v="3.49"/>
    <n v="10.26"/>
    <x v="0"/>
    <x v="0"/>
    <x v="0"/>
    <x v="0"/>
  </r>
  <r>
    <s v="lõhe"/>
    <x v="8"/>
    <x v="2"/>
    <s v="Kiisueine Gourmet Gold Succ. Delights 4x85g"/>
    <n v="3.49"/>
    <n v="10.26"/>
    <x v="0"/>
    <x v="0"/>
    <x v="0"/>
    <x v="0"/>
  </r>
  <r>
    <s v="lõhe"/>
    <x v="0"/>
    <x v="0"/>
    <s v="Külm.paneeritud lõheburger VICI, 250g"/>
    <n v="2.59"/>
    <n v="10.36"/>
    <x v="1"/>
    <x v="2"/>
    <x v="10"/>
    <x v="0"/>
  </r>
  <r>
    <s v="lõhe"/>
    <x v="1"/>
    <x v="0"/>
    <s v="Külm.paneeritud lõheburger VICI, 250g"/>
    <n v="2.59"/>
    <n v="10.36"/>
    <x v="1"/>
    <x v="2"/>
    <x v="10"/>
    <x v="0"/>
  </r>
  <r>
    <s v="lõhe"/>
    <x v="2"/>
    <x v="0"/>
    <s v="Külm.paneeritud lõheburger VICI, 250g"/>
    <n v="2.59"/>
    <n v="10.36"/>
    <x v="1"/>
    <x v="2"/>
    <x v="10"/>
    <x v="0"/>
  </r>
  <r>
    <s v="lõhe"/>
    <x v="3"/>
    <x v="0"/>
    <s v="Külm.paneeritud lõheburger VICI, 250g"/>
    <n v="2.59"/>
    <n v="10.36"/>
    <x v="1"/>
    <x v="2"/>
    <x v="10"/>
    <x v="0"/>
  </r>
  <r>
    <s v="lõhe"/>
    <x v="4"/>
    <x v="0"/>
    <s v="Külm.paneeritud lõheburger VICI, 250g"/>
    <n v="2.59"/>
    <n v="10.36"/>
    <x v="1"/>
    <x v="2"/>
    <x v="10"/>
    <x v="0"/>
  </r>
  <r>
    <s v="lõhe"/>
    <x v="5"/>
    <x v="0"/>
    <s v="Külm.paneeritud lõheburger VICI, 250g"/>
    <n v="2.59"/>
    <n v="10.36"/>
    <x v="1"/>
    <x v="2"/>
    <x v="10"/>
    <x v="0"/>
  </r>
  <r>
    <s v="lõhe"/>
    <x v="6"/>
    <x v="0"/>
    <s v="Külm.paneeritud lõheburger VICI, 250g"/>
    <n v="2.59"/>
    <n v="10.36"/>
    <x v="1"/>
    <x v="2"/>
    <x v="10"/>
    <x v="0"/>
  </r>
  <r>
    <s v="lõhe"/>
    <x v="7"/>
    <x v="0"/>
    <s v="Külm.paneeritud lõheburger VICI, 250g"/>
    <n v="2.59"/>
    <n v="10.36"/>
    <x v="1"/>
    <x v="2"/>
    <x v="10"/>
    <x v="0"/>
  </r>
  <r>
    <s v="lõhe"/>
    <x v="8"/>
    <x v="0"/>
    <s v="Külm.paneeritud lõheburger VICI, 250g"/>
    <n v="2.59"/>
    <n v="10.36"/>
    <x v="1"/>
    <x v="2"/>
    <x v="10"/>
    <x v="0"/>
  </r>
  <r>
    <s v="lõhe"/>
    <x v="0"/>
    <x v="3"/>
    <s v="Paneeritud lõheburger, VICI, 250 g"/>
    <n v="2.59"/>
    <n v="10.36"/>
    <x v="1"/>
    <x v="2"/>
    <x v="10"/>
    <x v="0"/>
  </r>
  <r>
    <s v="lõhe"/>
    <x v="1"/>
    <x v="3"/>
    <s v="Paneeritud lõheburger, VICI, 250 g"/>
    <n v="2.59"/>
    <n v="10.36"/>
    <x v="1"/>
    <x v="2"/>
    <x v="10"/>
    <x v="0"/>
  </r>
  <r>
    <s v="lõhe"/>
    <x v="2"/>
    <x v="3"/>
    <s v="Paneeritud lõheburger, VICI, 250 g"/>
    <n v="2.59"/>
    <n v="10.36"/>
    <x v="1"/>
    <x v="2"/>
    <x v="10"/>
    <x v="0"/>
  </r>
  <r>
    <s v="lõhe"/>
    <x v="3"/>
    <x v="3"/>
    <s v="Paneeritud lõheburger, VICI, 250 g"/>
    <n v="2.59"/>
    <n v="10.36"/>
    <x v="1"/>
    <x v="2"/>
    <x v="10"/>
    <x v="0"/>
  </r>
  <r>
    <s v="lõhe"/>
    <x v="4"/>
    <x v="3"/>
    <s v="Paneeritud lõheburger, VICI, 250 g"/>
    <n v="2.59"/>
    <n v="10.36"/>
    <x v="1"/>
    <x v="2"/>
    <x v="10"/>
    <x v="0"/>
  </r>
  <r>
    <s v="lõhe"/>
    <x v="5"/>
    <x v="3"/>
    <s v="Paneeritud lõheburger, VICI, 250 g"/>
    <n v="2.59"/>
    <n v="10.36"/>
    <x v="1"/>
    <x v="2"/>
    <x v="10"/>
    <x v="0"/>
  </r>
  <r>
    <s v="lõhe"/>
    <x v="6"/>
    <x v="3"/>
    <s v="Paneeritud lõheburger, VICI, 250 g"/>
    <n v="2.59"/>
    <n v="10.36"/>
    <x v="1"/>
    <x v="2"/>
    <x v="10"/>
    <x v="0"/>
  </r>
  <r>
    <s v="lõhe"/>
    <x v="7"/>
    <x v="3"/>
    <s v="Paneeritud lõheburger, VICI, 250 g"/>
    <n v="2.59"/>
    <n v="10.36"/>
    <x v="1"/>
    <x v="2"/>
    <x v="10"/>
    <x v="0"/>
  </r>
  <r>
    <s v="lõhe"/>
    <x v="8"/>
    <x v="3"/>
    <s v="Paneeritud lõheburger, VICI, 250 g"/>
    <n v="2.59"/>
    <n v="10.36"/>
    <x v="1"/>
    <x v="2"/>
    <x v="10"/>
    <x v="0"/>
  </r>
  <r>
    <s v="lõhe"/>
    <x v="9"/>
    <x v="0"/>
    <s v="Külm.paneeritud lõheburger VICI, 250g"/>
    <n v="2.59"/>
    <n v="10.36"/>
    <x v="1"/>
    <x v="2"/>
    <x v="10"/>
    <x v="0"/>
  </r>
  <r>
    <s v="lõhe"/>
    <x v="10"/>
    <x v="0"/>
    <s v="Külm.paneeritud lõheburger VICI, 250g"/>
    <n v="2.59"/>
    <n v="10.36"/>
    <x v="1"/>
    <x v="2"/>
    <x v="10"/>
    <x v="0"/>
  </r>
  <r>
    <s v="lõhe"/>
    <x v="11"/>
    <x v="0"/>
    <s v="Külm.paneeritud lõheburger VICI, 250g"/>
    <n v="2.59"/>
    <n v="10.36"/>
    <x v="1"/>
    <x v="2"/>
    <x v="10"/>
    <x v="0"/>
  </r>
  <r>
    <s v="lõhe"/>
    <x v="12"/>
    <x v="0"/>
    <s v="Külm.paneeritud lõheburger VICI, 250g"/>
    <n v="2.59"/>
    <n v="10.36"/>
    <x v="1"/>
    <x v="2"/>
    <x v="10"/>
    <x v="0"/>
  </r>
  <r>
    <s v="lõhe"/>
    <x v="13"/>
    <x v="0"/>
    <s v="Külm.paneeritud lõheburger VICI, 250g"/>
    <n v="2.59"/>
    <n v="10.36"/>
    <x v="1"/>
    <x v="2"/>
    <x v="10"/>
    <x v="0"/>
  </r>
  <r>
    <s v="lõhe"/>
    <x v="9"/>
    <x v="3"/>
    <s v="Paneeritud lõheburger, VICI, 250 g"/>
    <n v="2.59"/>
    <n v="10.36"/>
    <x v="1"/>
    <x v="2"/>
    <x v="10"/>
    <x v="0"/>
  </r>
  <r>
    <s v="lõhe"/>
    <x v="10"/>
    <x v="3"/>
    <s v="Paneeritud lõheburger, VICI, 250 g"/>
    <n v="2.59"/>
    <n v="10.36"/>
    <x v="1"/>
    <x v="2"/>
    <x v="10"/>
    <x v="0"/>
  </r>
  <r>
    <s v="lõhe"/>
    <x v="11"/>
    <x v="3"/>
    <s v="Paneeritud lõheburger, VICI, 250 g"/>
    <n v="2.59"/>
    <n v="10.36"/>
    <x v="1"/>
    <x v="2"/>
    <x v="10"/>
    <x v="0"/>
  </r>
  <r>
    <s v="lõhe"/>
    <x v="12"/>
    <x v="3"/>
    <s v="Paneeritud lõheburger, VICI, 250 g"/>
    <n v="2.59"/>
    <n v="10.36"/>
    <x v="1"/>
    <x v="2"/>
    <x v="10"/>
    <x v="0"/>
  </r>
  <r>
    <s v="lõhe"/>
    <x v="13"/>
    <x v="3"/>
    <s v="Paneeritud lõheburger, VICI, 250 g"/>
    <n v="2.59"/>
    <n v="10.36"/>
    <x v="1"/>
    <x v="2"/>
    <x v="10"/>
    <x v="0"/>
  </r>
  <r>
    <s v="lõhe"/>
    <x v="0"/>
    <x v="0"/>
    <s v="Maisipulgad LOTTE 130g"/>
    <n v="1.35"/>
    <n v="10.38"/>
    <x v="0"/>
    <x v="0"/>
    <x v="0"/>
    <x v="0"/>
  </r>
  <r>
    <s v="lõhe"/>
    <x v="1"/>
    <x v="0"/>
    <s v="Maisipulgad LOTTE 130g"/>
    <n v="1.35"/>
    <n v="10.38"/>
    <x v="0"/>
    <x v="0"/>
    <x v="0"/>
    <x v="0"/>
  </r>
  <r>
    <s v="lõhe"/>
    <x v="2"/>
    <x v="0"/>
    <s v="Maisipulgad LOTTE 130g"/>
    <n v="1.35"/>
    <n v="10.38"/>
    <x v="0"/>
    <x v="0"/>
    <x v="0"/>
    <x v="0"/>
  </r>
  <r>
    <s v="lõhe"/>
    <x v="3"/>
    <x v="0"/>
    <s v="Maisipulgad LOTTE 130g"/>
    <n v="1.35"/>
    <n v="10.38"/>
    <x v="0"/>
    <x v="0"/>
    <x v="0"/>
    <x v="0"/>
  </r>
  <r>
    <s v="lõhe"/>
    <x v="4"/>
    <x v="0"/>
    <s v="Maisipulgad LOTTE 130g"/>
    <n v="1.35"/>
    <n v="10.38"/>
    <x v="0"/>
    <x v="0"/>
    <x v="0"/>
    <x v="0"/>
  </r>
  <r>
    <s v="lõhe"/>
    <x v="0"/>
    <x v="2"/>
    <s v="Kassieine Gourmet lõhe/kana,tükid,85g"/>
    <n v="0.89"/>
    <n v="10.47"/>
    <x v="0"/>
    <x v="0"/>
    <x v="0"/>
    <x v="0"/>
  </r>
  <r>
    <s v="lõhe"/>
    <x v="1"/>
    <x v="2"/>
    <s v="Kassieine Gourmet lõhe/kana,tükid,85g"/>
    <n v="0.89"/>
    <n v="10.47"/>
    <x v="0"/>
    <x v="0"/>
    <x v="0"/>
    <x v="0"/>
  </r>
  <r>
    <s v="lõhe"/>
    <x v="2"/>
    <x v="2"/>
    <s v="Kassieine Gourmet lõhe/kana,tükid,85g"/>
    <n v="0.89"/>
    <n v="10.47"/>
    <x v="0"/>
    <x v="0"/>
    <x v="0"/>
    <x v="0"/>
  </r>
  <r>
    <s v="lõhe"/>
    <x v="3"/>
    <x v="2"/>
    <s v="Kassieine Gourmet lõhe/kana,tükid,85g"/>
    <n v="0.89"/>
    <n v="10.47"/>
    <x v="0"/>
    <x v="0"/>
    <x v="0"/>
    <x v="0"/>
  </r>
  <r>
    <s v="lõhe"/>
    <x v="4"/>
    <x v="2"/>
    <s v="Kassieine Gourmet lõhe/kana,tükid,85g"/>
    <n v="0.89"/>
    <n v="10.47"/>
    <x v="0"/>
    <x v="0"/>
    <x v="0"/>
    <x v="0"/>
  </r>
  <r>
    <s v="lõhe"/>
    <x v="5"/>
    <x v="2"/>
    <s v="Kassieine Gourmet lõhe/kana,tükid,85g"/>
    <n v="0.89"/>
    <n v="10.47"/>
    <x v="0"/>
    <x v="0"/>
    <x v="0"/>
    <x v="0"/>
  </r>
  <r>
    <s v="lõhe"/>
    <x v="6"/>
    <x v="2"/>
    <s v="Kassieine Gourmet lõhe/kana,tükid,85g"/>
    <n v="0.89"/>
    <n v="10.47"/>
    <x v="0"/>
    <x v="0"/>
    <x v="0"/>
    <x v="0"/>
  </r>
  <r>
    <s v="lõhe"/>
    <x v="7"/>
    <x v="2"/>
    <s v="Kassieine Gourmet lõhe/kana,tükid,85g"/>
    <n v="0.89"/>
    <n v="10.47"/>
    <x v="0"/>
    <x v="0"/>
    <x v="0"/>
    <x v="0"/>
  </r>
  <r>
    <s v="lõhe"/>
    <x v="8"/>
    <x v="2"/>
    <s v="Kassieine Gourmet lõhe/kana,tükid,85g"/>
    <n v="0.89"/>
    <n v="10.47"/>
    <x v="0"/>
    <x v="0"/>
    <x v="0"/>
    <x v="0"/>
  </r>
  <r>
    <s v="lõhe"/>
    <x v="11"/>
    <x v="3"/>
    <s v="Lõherull kuumsuitsu, KÕRVEKÜLA KALATÖÖSTUS, kg"/>
    <n v="10.49"/>
    <n v="10.49"/>
    <x v="1"/>
    <x v="1"/>
    <x v="7"/>
    <x v="0"/>
  </r>
  <r>
    <s v="lõhe"/>
    <x v="0"/>
    <x v="1"/>
    <s v="BF Bilanx lõhe kuivtoit täiskasvanud kassidele teraviljavaba 700 g"/>
    <n v="7.49"/>
    <n v="10.7"/>
    <x v="0"/>
    <x v="0"/>
    <x v="0"/>
    <x v="0"/>
  </r>
  <r>
    <s v="lõhe"/>
    <x v="1"/>
    <x v="1"/>
    <s v="BF Bilanx lõhe kuivtoit täiskasvanud kassidele teraviljavaba 700 g"/>
    <n v="7.49"/>
    <n v="10.7"/>
    <x v="0"/>
    <x v="0"/>
    <x v="0"/>
    <x v="0"/>
  </r>
  <r>
    <s v="lõhe"/>
    <x v="2"/>
    <x v="1"/>
    <s v="BF Bilanx lõhe kuivtoit täiskasvanud kassidele teraviljavaba 700 g"/>
    <n v="7.49"/>
    <n v="10.7"/>
    <x v="0"/>
    <x v="0"/>
    <x v="0"/>
    <x v="0"/>
  </r>
  <r>
    <s v="lõhe"/>
    <x v="3"/>
    <x v="1"/>
    <s v="BF Bilanx lõhe kuivtoit täiskasvanud kassidele teraviljavaba 700 g"/>
    <n v="7.49"/>
    <n v="10.7"/>
    <x v="0"/>
    <x v="0"/>
    <x v="0"/>
    <x v="0"/>
  </r>
  <r>
    <s v="lõhe"/>
    <x v="4"/>
    <x v="1"/>
    <s v="BF Bilanx lõhe kuivtoit täiskasvanud kassidele teraviljavaba 700 g"/>
    <n v="7.49"/>
    <n v="10.7"/>
    <x v="0"/>
    <x v="0"/>
    <x v="0"/>
    <x v="0"/>
  </r>
  <r>
    <s v="lõhe"/>
    <x v="5"/>
    <x v="1"/>
    <s v="BF Bilanx lõhe kuivtoit täiskasvanud kassidele teraviljavaba 700 g"/>
    <n v="7.49"/>
    <n v="10.7"/>
    <x v="0"/>
    <x v="0"/>
    <x v="0"/>
    <x v="0"/>
  </r>
  <r>
    <s v="lõhe"/>
    <x v="6"/>
    <x v="1"/>
    <s v="BF Bilanx lõhe kuivtoit täiskasvanud kassidele teraviljavaba 700 g"/>
    <n v="7.49"/>
    <n v="10.7"/>
    <x v="0"/>
    <x v="0"/>
    <x v="0"/>
    <x v="0"/>
  </r>
  <r>
    <s v="lõhe"/>
    <x v="7"/>
    <x v="1"/>
    <s v="BF Bilanx lõhe kuivtoit täiskasvanud kassidele teraviljavaba 700 g"/>
    <n v="7.49"/>
    <n v="10.7"/>
    <x v="0"/>
    <x v="0"/>
    <x v="0"/>
    <x v="0"/>
  </r>
  <r>
    <s v="lõhe"/>
    <x v="8"/>
    <x v="1"/>
    <s v="BF Bilanx lõhe kuivtoit täiskasvanud kassidele teraviljavaba 700 g"/>
    <n v="7.49"/>
    <n v="10.7"/>
    <x v="0"/>
    <x v="0"/>
    <x v="0"/>
    <x v="0"/>
  </r>
  <r>
    <s v="lõhe"/>
    <x v="0"/>
    <x v="0"/>
    <s v="Kassieine PERFECT FIT lõhe-porgand 4x85g"/>
    <n v="3.69"/>
    <n v="10.85"/>
    <x v="0"/>
    <x v="0"/>
    <x v="0"/>
    <x v="0"/>
  </r>
  <r>
    <s v="lõhe"/>
    <x v="1"/>
    <x v="0"/>
    <s v="Kassieine PERFECT FIT lõhe-porgand 4x85g"/>
    <n v="3.69"/>
    <n v="10.85"/>
    <x v="0"/>
    <x v="0"/>
    <x v="0"/>
    <x v="0"/>
  </r>
  <r>
    <s v="lõhe"/>
    <x v="2"/>
    <x v="0"/>
    <s v="Kassieine PERFECT FIT lõhe-porgand 4x85g"/>
    <n v="3.69"/>
    <n v="10.85"/>
    <x v="0"/>
    <x v="0"/>
    <x v="0"/>
    <x v="0"/>
  </r>
  <r>
    <s v="lõhe"/>
    <x v="3"/>
    <x v="0"/>
    <s v="Kassieine PERFECT FIT lõhe-porgand 4x85g"/>
    <n v="3.69"/>
    <n v="10.85"/>
    <x v="0"/>
    <x v="0"/>
    <x v="0"/>
    <x v="0"/>
  </r>
  <r>
    <s v="lõhe"/>
    <x v="4"/>
    <x v="0"/>
    <s v="Kassieine PERFECT FIT lõhe-porgand 4x85g"/>
    <n v="3.69"/>
    <n v="10.85"/>
    <x v="0"/>
    <x v="0"/>
    <x v="0"/>
    <x v="0"/>
  </r>
  <r>
    <s v="lõhe"/>
    <x v="12"/>
    <x v="2"/>
    <s v="Külmsuitsu lõhetükid Northland 200g"/>
    <n v="2.19"/>
    <n v="10.95"/>
    <x v="1"/>
    <x v="6"/>
    <x v="3"/>
    <x v="0"/>
  </r>
  <r>
    <s v="lõhe"/>
    <x v="13"/>
    <x v="2"/>
    <s v="Külmsuitsu lõhetükid Northland 200g"/>
    <n v="2.19"/>
    <n v="10.95"/>
    <x v="1"/>
    <x v="6"/>
    <x v="3"/>
    <x v="0"/>
  </r>
  <r>
    <s v="lõhe"/>
    <x v="0"/>
    <x v="1"/>
    <s v="HIPP PÜREE RISOT-PORG-LÕHE 190G 8K"/>
    <n v="2.08"/>
    <n v="10.95"/>
    <x v="1"/>
    <x v="1"/>
    <x v="5"/>
    <x v="0"/>
  </r>
  <r>
    <s v="lõhe"/>
    <x v="1"/>
    <x v="1"/>
    <s v="HIPP PÜREE RISOT-PORG-LÕHE 190G 8K"/>
    <n v="2.08"/>
    <n v="10.95"/>
    <x v="1"/>
    <x v="1"/>
    <x v="5"/>
    <x v="0"/>
  </r>
  <r>
    <s v="lõhe"/>
    <x v="2"/>
    <x v="1"/>
    <s v="HIPP PÜREE RISOT-PORG-LÕHE 190G 8K"/>
    <n v="2.08"/>
    <n v="10.95"/>
    <x v="1"/>
    <x v="1"/>
    <x v="5"/>
    <x v="0"/>
  </r>
  <r>
    <s v="lõhe"/>
    <x v="3"/>
    <x v="1"/>
    <s v="HIPP PÜREE RISOT-PORG-LÕHE 190G 8K"/>
    <n v="2.08"/>
    <n v="10.95"/>
    <x v="1"/>
    <x v="1"/>
    <x v="5"/>
    <x v="0"/>
  </r>
  <r>
    <s v="lõhe"/>
    <x v="4"/>
    <x v="1"/>
    <s v="HIPP PÜREE RISOT-PORG-LÕHE 190G 8K"/>
    <n v="2.08"/>
    <n v="10.95"/>
    <x v="1"/>
    <x v="1"/>
    <x v="5"/>
    <x v="0"/>
  </r>
  <r>
    <s v="lõhe"/>
    <x v="5"/>
    <x v="1"/>
    <s v="HIPP PÜREE RISOT-PORG-LÕHE 190G 8K"/>
    <n v="2.08"/>
    <n v="10.95"/>
    <x v="1"/>
    <x v="1"/>
    <x v="5"/>
    <x v="0"/>
  </r>
  <r>
    <s v="lõhe"/>
    <x v="6"/>
    <x v="1"/>
    <s v="HIPP PÜREE RISOT-PORG-LÕHE 190G 8K"/>
    <n v="2.08"/>
    <n v="10.95"/>
    <x v="1"/>
    <x v="1"/>
    <x v="5"/>
    <x v="0"/>
  </r>
  <r>
    <s v="lõhe"/>
    <x v="7"/>
    <x v="1"/>
    <s v="HIPP PÜREE RISOT-PORG-LÕHE 190G 8K"/>
    <n v="2.08"/>
    <n v="10.95"/>
    <x v="1"/>
    <x v="1"/>
    <x v="5"/>
    <x v="0"/>
  </r>
  <r>
    <s v="lõhe"/>
    <x v="8"/>
    <x v="1"/>
    <s v="HIPP PÜREE RISOT-PORG-LÕHE 190G 8K"/>
    <n v="2.08"/>
    <n v="10.95"/>
    <x v="1"/>
    <x v="1"/>
    <x v="5"/>
    <x v="0"/>
  </r>
  <r>
    <s v="lõhe"/>
    <x v="9"/>
    <x v="1"/>
    <s v="HIPP PÜREE RISOT-PORG-LÕHE 190G 8K"/>
    <n v="2.08"/>
    <n v="10.95"/>
    <x v="1"/>
    <x v="1"/>
    <x v="5"/>
    <x v="0"/>
  </r>
  <r>
    <s v="lõhe"/>
    <x v="10"/>
    <x v="1"/>
    <s v="HIPP PÜREE RISOT-PORG-LÕHE 190G 8K"/>
    <n v="2.08"/>
    <n v="10.95"/>
    <x v="1"/>
    <x v="1"/>
    <x v="5"/>
    <x v="0"/>
  </r>
  <r>
    <s v="lõhe"/>
    <x v="11"/>
    <x v="1"/>
    <s v="HIPP PÜREE RISOT-PORG-LÕHE 190G 8K"/>
    <n v="2.08"/>
    <n v="10.95"/>
    <x v="1"/>
    <x v="1"/>
    <x v="5"/>
    <x v="0"/>
  </r>
  <r>
    <s v="lõhe"/>
    <x v="12"/>
    <x v="1"/>
    <s v="HIPP PÜREE RISOT-PORG-LÕHE 190G 8K"/>
    <n v="2.08"/>
    <n v="10.95"/>
    <x v="1"/>
    <x v="1"/>
    <x v="5"/>
    <x v="0"/>
  </r>
  <r>
    <s v="lõhe"/>
    <x v="13"/>
    <x v="1"/>
    <s v="HIPP PÜREE RISOT-PORG-LÕHE 190G 8K"/>
    <n v="2.08"/>
    <n v="10.95"/>
    <x v="1"/>
    <x v="1"/>
    <x v="5"/>
    <x v="0"/>
  </r>
  <r>
    <s v="forell"/>
    <x v="0"/>
    <x v="1"/>
    <s v="Forellisupp 300 g"/>
    <n v="3.29"/>
    <n v="10.97"/>
    <x v="2"/>
    <x v="1"/>
    <x v="1"/>
    <x v="0"/>
  </r>
  <r>
    <s v="forell"/>
    <x v="1"/>
    <x v="1"/>
    <s v="Forellisupp 300 g"/>
    <n v="3.29"/>
    <n v="10.97"/>
    <x v="2"/>
    <x v="1"/>
    <x v="1"/>
    <x v="0"/>
  </r>
  <r>
    <s v="forell"/>
    <x v="2"/>
    <x v="1"/>
    <s v="Forellisupp 300 g"/>
    <n v="3.29"/>
    <n v="10.97"/>
    <x v="2"/>
    <x v="1"/>
    <x v="1"/>
    <x v="0"/>
  </r>
  <r>
    <s v="forell"/>
    <x v="3"/>
    <x v="1"/>
    <s v="Forellisupp 300 g"/>
    <n v="3.29"/>
    <n v="10.97"/>
    <x v="2"/>
    <x v="1"/>
    <x v="1"/>
    <x v="0"/>
  </r>
  <r>
    <s v="forell"/>
    <x v="4"/>
    <x v="1"/>
    <s v="Forellisupp 300 g"/>
    <n v="3.29"/>
    <n v="10.97"/>
    <x v="2"/>
    <x v="1"/>
    <x v="1"/>
    <x v="0"/>
  </r>
  <r>
    <s v="forell"/>
    <x v="5"/>
    <x v="1"/>
    <s v="Forellisupp 300 g"/>
    <n v="3.29"/>
    <n v="10.97"/>
    <x v="2"/>
    <x v="1"/>
    <x v="1"/>
    <x v="0"/>
  </r>
  <r>
    <s v="forell"/>
    <x v="6"/>
    <x v="1"/>
    <s v="Forellisupp 300 g"/>
    <n v="3.29"/>
    <n v="10.97"/>
    <x v="2"/>
    <x v="1"/>
    <x v="1"/>
    <x v="0"/>
  </r>
  <r>
    <s v="forell"/>
    <x v="7"/>
    <x v="1"/>
    <s v="Forellisupp 300 g"/>
    <n v="3.29"/>
    <n v="10.97"/>
    <x v="2"/>
    <x v="1"/>
    <x v="1"/>
    <x v="0"/>
  </r>
  <r>
    <s v="forell"/>
    <x v="8"/>
    <x v="1"/>
    <s v="Forellisupp 300 g"/>
    <n v="3.29"/>
    <n v="10.97"/>
    <x v="2"/>
    <x v="1"/>
    <x v="1"/>
    <x v="0"/>
  </r>
  <r>
    <s v="forell"/>
    <x v="9"/>
    <x v="1"/>
    <s v="Forellisupp 300 g"/>
    <n v="3.29"/>
    <n v="10.97"/>
    <x v="2"/>
    <x v="1"/>
    <x v="1"/>
    <x v="0"/>
  </r>
  <r>
    <s v="forell"/>
    <x v="10"/>
    <x v="1"/>
    <s v="Forellisupp 300 g"/>
    <n v="3.29"/>
    <n v="10.97"/>
    <x v="2"/>
    <x v="1"/>
    <x v="1"/>
    <x v="0"/>
  </r>
  <r>
    <s v="forell"/>
    <x v="11"/>
    <x v="1"/>
    <s v="Forellisupp 300 g"/>
    <n v="3.29"/>
    <n v="10.97"/>
    <x v="2"/>
    <x v="1"/>
    <x v="1"/>
    <x v="0"/>
  </r>
  <r>
    <s v="forell"/>
    <x v="12"/>
    <x v="1"/>
    <s v="Forellisupp 300 g"/>
    <n v="3.29"/>
    <n v="10.97"/>
    <x v="2"/>
    <x v="1"/>
    <x v="1"/>
    <x v="0"/>
  </r>
  <r>
    <s v="forell"/>
    <x v="13"/>
    <x v="1"/>
    <s v="Forellisupp 300 g"/>
    <n v="3.29"/>
    <n v="10.97"/>
    <x v="2"/>
    <x v="1"/>
    <x v="1"/>
    <x v="0"/>
  </r>
  <r>
    <s v="forell"/>
    <x v="0"/>
    <x v="1"/>
    <s v="Vikerforell jahutatud, kg"/>
    <n v="10.99"/>
    <n v="10.99"/>
    <x v="2"/>
    <x v="5"/>
    <x v="8"/>
    <x v="0"/>
  </r>
  <r>
    <s v="forell"/>
    <x v="1"/>
    <x v="1"/>
    <s v="Vikerforell jahutatud, kg"/>
    <n v="10.99"/>
    <n v="10.99"/>
    <x v="2"/>
    <x v="5"/>
    <x v="8"/>
    <x v="0"/>
  </r>
  <r>
    <s v="forell"/>
    <x v="2"/>
    <x v="1"/>
    <s v="Vikerforell jahutatud, kg"/>
    <n v="10.99"/>
    <n v="10.99"/>
    <x v="2"/>
    <x v="5"/>
    <x v="8"/>
    <x v="0"/>
  </r>
  <r>
    <s v="forell"/>
    <x v="3"/>
    <x v="1"/>
    <s v="Vikerforell jahutatud, kg"/>
    <n v="10.99"/>
    <n v="10.99"/>
    <x v="2"/>
    <x v="5"/>
    <x v="8"/>
    <x v="0"/>
  </r>
  <r>
    <s v="lõhe"/>
    <x v="4"/>
    <x v="1"/>
    <s v="Lõhe jahutatud, roogitud, kg"/>
    <n v="27.48"/>
    <n v="10.99"/>
    <x v="1"/>
    <x v="5"/>
    <x v="8"/>
    <x v="0"/>
  </r>
  <r>
    <s v="lõhe"/>
    <x v="5"/>
    <x v="1"/>
    <s v="Lõhe jahutatud, roogitud, kg"/>
    <n v="27.48"/>
    <n v="10.99"/>
    <x v="1"/>
    <x v="5"/>
    <x v="8"/>
    <x v="0"/>
  </r>
  <r>
    <s v="lõhe"/>
    <x v="6"/>
    <x v="1"/>
    <s v="Lõhe jahutatud, roogitud, kg"/>
    <n v="27.48"/>
    <n v="10.99"/>
    <x v="1"/>
    <x v="5"/>
    <x v="8"/>
    <x v="0"/>
  </r>
  <r>
    <s v="lõhe"/>
    <x v="7"/>
    <x v="1"/>
    <s v="Lõhe jahutatud, roogitud, kg"/>
    <n v="27.48"/>
    <n v="10.99"/>
    <x v="1"/>
    <x v="5"/>
    <x v="8"/>
    <x v="0"/>
  </r>
  <r>
    <s v="lõhe"/>
    <x v="8"/>
    <x v="1"/>
    <s v="Lõhe jahutatud, roogitud, kg"/>
    <n v="27.48"/>
    <n v="10.99"/>
    <x v="1"/>
    <x v="5"/>
    <x v="8"/>
    <x v="0"/>
  </r>
  <r>
    <s v="lõhe"/>
    <x v="0"/>
    <x v="2"/>
    <s v="Lõherull juust. kuumsui. Oniors Zivis kg"/>
    <m/>
    <n v="10.99"/>
    <x v="1"/>
    <x v="1"/>
    <x v="7"/>
    <x v="0"/>
  </r>
  <r>
    <s v="lõhe"/>
    <x v="9"/>
    <x v="1"/>
    <s v="Lõhe jahutatud, roogitud, kg"/>
    <n v="27.48"/>
    <n v="10.99"/>
    <x v="1"/>
    <x v="5"/>
    <x v="8"/>
    <x v="0"/>
  </r>
  <r>
    <s v="lõhe"/>
    <x v="10"/>
    <x v="1"/>
    <s v="Lõhe jahutatud, roogitud, kg"/>
    <n v="27.48"/>
    <n v="10.99"/>
    <x v="1"/>
    <x v="5"/>
    <x v="8"/>
    <x v="0"/>
  </r>
  <r>
    <s v="lõhe"/>
    <x v="12"/>
    <x v="3"/>
    <s v="Lõhe roogitud, jahutatud, M.V.WOOL, kg"/>
    <n v="10.99"/>
    <n v="10.99"/>
    <x v="1"/>
    <x v="5"/>
    <x v="8"/>
    <x v="0"/>
  </r>
  <r>
    <s v="lõhe"/>
    <x v="13"/>
    <x v="3"/>
    <s v="Lõhe roogitud, jahutatud, M.V.WOOL, kg"/>
    <n v="10.99"/>
    <n v="10.99"/>
    <x v="1"/>
    <x v="5"/>
    <x v="8"/>
    <x v="0"/>
  </r>
  <r>
    <s v="lõhe"/>
    <x v="0"/>
    <x v="4"/>
    <s v="PrimaDog lõhe eine 260g"/>
    <n v="2.89"/>
    <n v="11.12"/>
    <x v="0"/>
    <x v="0"/>
    <x v="0"/>
    <x v="0"/>
  </r>
  <r>
    <s v="lõhe"/>
    <x v="1"/>
    <x v="4"/>
    <s v="PrimaDog lõhe eine 260g"/>
    <n v="2.89"/>
    <n v="11.12"/>
    <x v="0"/>
    <x v="0"/>
    <x v="0"/>
    <x v="0"/>
  </r>
  <r>
    <s v="lõhe"/>
    <x v="2"/>
    <x v="4"/>
    <s v="PrimaDog lõhe eine 260g"/>
    <n v="2.89"/>
    <n v="11.12"/>
    <x v="0"/>
    <x v="0"/>
    <x v="0"/>
    <x v="0"/>
  </r>
  <r>
    <s v="lõhe"/>
    <x v="3"/>
    <x v="4"/>
    <s v="PrimaDog lõhe eine 260g"/>
    <n v="2.89"/>
    <n v="11.12"/>
    <x v="0"/>
    <x v="0"/>
    <x v="0"/>
    <x v="0"/>
  </r>
  <r>
    <s v="lõhe"/>
    <x v="4"/>
    <x v="4"/>
    <s v="PrimaDog lõhe eine 260g"/>
    <n v="2.89"/>
    <n v="11.12"/>
    <x v="0"/>
    <x v="0"/>
    <x v="0"/>
    <x v="0"/>
  </r>
  <r>
    <s v="lõhe"/>
    <x v="5"/>
    <x v="4"/>
    <s v="PrimaDog lõhe eine 260g"/>
    <n v="2.89"/>
    <n v="11.12"/>
    <x v="0"/>
    <x v="0"/>
    <x v="0"/>
    <x v="0"/>
  </r>
  <r>
    <s v="lõhe"/>
    <x v="6"/>
    <x v="4"/>
    <s v="PrimaDog lõhe eine 260g"/>
    <n v="2.89"/>
    <n v="11.12"/>
    <x v="0"/>
    <x v="0"/>
    <x v="0"/>
    <x v="0"/>
  </r>
  <r>
    <s v="lõhe"/>
    <x v="7"/>
    <x v="4"/>
    <s v="PrimaDog lõhe eine 260g"/>
    <n v="2.89"/>
    <n v="11.12"/>
    <x v="0"/>
    <x v="0"/>
    <x v="0"/>
    <x v="0"/>
  </r>
  <r>
    <s v="lõhe"/>
    <x v="8"/>
    <x v="4"/>
    <s v="PrimaDog lõhe eine 260g"/>
    <n v="2.89"/>
    <n v="11.12"/>
    <x v="0"/>
    <x v="0"/>
    <x v="0"/>
    <x v="0"/>
  </r>
  <r>
    <s v="lõhe"/>
    <x v="12"/>
    <x v="2"/>
    <s v="Itaalia salat lõhega Rimi 220g"/>
    <n v="2.4500000000000002"/>
    <n v="11.14"/>
    <x v="1"/>
    <x v="1"/>
    <x v="7"/>
    <x v="0"/>
  </r>
  <r>
    <s v="lõhe"/>
    <x v="13"/>
    <x v="2"/>
    <s v="Itaalia salat lõhega Rimi 220g"/>
    <n v="2.4500000000000002"/>
    <n v="11.14"/>
    <x v="1"/>
    <x v="1"/>
    <x v="7"/>
    <x v="0"/>
  </r>
  <r>
    <s v="lõhe"/>
    <x v="0"/>
    <x v="0"/>
    <s v="Kiisueine ONE Sterilcat kana lõhe 4x85g"/>
    <n v="3.79"/>
    <n v="11.15"/>
    <x v="0"/>
    <x v="0"/>
    <x v="0"/>
    <x v="0"/>
  </r>
  <r>
    <s v="lõhe"/>
    <x v="0"/>
    <x v="0"/>
    <s v="Kiisueine lõhega ONE STERILCAT 4x85g"/>
    <n v="3.79"/>
    <n v="11.15"/>
    <x v="0"/>
    <x v="0"/>
    <x v="0"/>
    <x v="0"/>
  </r>
  <r>
    <s v="lõhe"/>
    <x v="1"/>
    <x v="0"/>
    <s v="Kiisueine ONE Sterilcat kana lõhe 4x85g"/>
    <n v="3.79"/>
    <n v="11.15"/>
    <x v="0"/>
    <x v="0"/>
    <x v="0"/>
    <x v="0"/>
  </r>
  <r>
    <s v="lõhe"/>
    <x v="1"/>
    <x v="0"/>
    <s v="Kiisueine lõhega ONE STERILCAT 4x85g"/>
    <n v="3.79"/>
    <n v="11.15"/>
    <x v="0"/>
    <x v="0"/>
    <x v="0"/>
    <x v="0"/>
  </r>
  <r>
    <s v="lõhe"/>
    <x v="2"/>
    <x v="0"/>
    <s v="Kiisueine ONE Sterilcat kana lõhe 4x85g"/>
    <n v="3.79"/>
    <n v="11.15"/>
    <x v="0"/>
    <x v="0"/>
    <x v="0"/>
    <x v="0"/>
  </r>
  <r>
    <s v="lõhe"/>
    <x v="2"/>
    <x v="0"/>
    <s v="Kiisueine lõhega ONE STERILCAT 4x85g"/>
    <n v="3.79"/>
    <n v="11.15"/>
    <x v="0"/>
    <x v="0"/>
    <x v="0"/>
    <x v="0"/>
  </r>
  <r>
    <s v="lõhe"/>
    <x v="3"/>
    <x v="0"/>
    <s v="Kiisueine ONE Sterilcat kana lõhe 4x85g"/>
    <n v="3.79"/>
    <n v="11.15"/>
    <x v="0"/>
    <x v="0"/>
    <x v="0"/>
    <x v="0"/>
  </r>
  <r>
    <s v="lõhe"/>
    <x v="3"/>
    <x v="0"/>
    <s v="Kiisueine lõhega ONE STERILCAT 4x85g"/>
    <n v="3.79"/>
    <n v="11.15"/>
    <x v="0"/>
    <x v="0"/>
    <x v="0"/>
    <x v="0"/>
  </r>
  <r>
    <s v="lõhe"/>
    <x v="4"/>
    <x v="0"/>
    <s v="Kiisueine ONE Sterilcat kana lõhe 4x85g"/>
    <n v="3.79"/>
    <n v="11.15"/>
    <x v="0"/>
    <x v="0"/>
    <x v="0"/>
    <x v="0"/>
  </r>
  <r>
    <s v="lõhe"/>
    <x v="4"/>
    <x v="0"/>
    <s v="Kiisueine lõhega ONE STERILCAT 4x85g"/>
    <n v="3.79"/>
    <n v="11.15"/>
    <x v="0"/>
    <x v="0"/>
    <x v="0"/>
    <x v="0"/>
  </r>
  <r>
    <s v="lõhe"/>
    <x v="0"/>
    <x v="0"/>
    <s v="Kiisueine PRIMACAT lõhe,ster.kass 85g"/>
    <n v="0.95"/>
    <n v="11.18"/>
    <x v="0"/>
    <x v="0"/>
    <x v="0"/>
    <x v="0"/>
  </r>
  <r>
    <s v="lõhe"/>
    <x v="1"/>
    <x v="0"/>
    <s v="Kiisueine PRIMACAT lõhe,ster.kass 85g"/>
    <n v="0.95"/>
    <n v="11.18"/>
    <x v="0"/>
    <x v="0"/>
    <x v="0"/>
    <x v="0"/>
  </r>
  <r>
    <s v="lõhe"/>
    <x v="2"/>
    <x v="0"/>
    <s v="Kiisueine PRIMACAT lõhe,ster.kass 85g"/>
    <n v="0.95"/>
    <n v="11.18"/>
    <x v="0"/>
    <x v="0"/>
    <x v="0"/>
    <x v="0"/>
  </r>
  <r>
    <s v="lõhe"/>
    <x v="3"/>
    <x v="0"/>
    <s v="Kiisueine PRIMACAT lõhe,ster.kass 85g"/>
    <n v="0.95"/>
    <n v="11.18"/>
    <x v="0"/>
    <x v="0"/>
    <x v="0"/>
    <x v="0"/>
  </r>
  <r>
    <s v="lõhe"/>
    <x v="4"/>
    <x v="0"/>
    <s v="Kiisueine PRIMACAT lõhe,ster.kass 85g"/>
    <n v="0.95"/>
    <n v="11.18"/>
    <x v="0"/>
    <x v="0"/>
    <x v="0"/>
    <x v="0"/>
  </r>
  <r>
    <s v="lõhe"/>
    <x v="0"/>
    <x v="4"/>
    <s v="Gourmet Gold pasteet kassidele veis, 85g"/>
    <n v="0.95"/>
    <n v="11.18"/>
    <x v="0"/>
    <x v="0"/>
    <x v="0"/>
    <x v="0"/>
  </r>
  <r>
    <s v="lõhe"/>
    <x v="0"/>
    <x v="4"/>
    <s v="Gourmet Gold pasteet kassidele kalkun, 85g"/>
    <n v="0.95"/>
    <n v="11.18"/>
    <x v="0"/>
    <x v="0"/>
    <x v="0"/>
    <x v="0"/>
  </r>
  <r>
    <s v="lõhe"/>
    <x v="1"/>
    <x v="4"/>
    <s v="Gourmet Gold pasteet kassidele veis, 85g"/>
    <n v="0.95"/>
    <n v="11.18"/>
    <x v="0"/>
    <x v="0"/>
    <x v="0"/>
    <x v="0"/>
  </r>
  <r>
    <s v="lõhe"/>
    <x v="1"/>
    <x v="4"/>
    <s v="Gourmet Gold pasteet kassidele kalkun, 85g"/>
    <n v="0.95"/>
    <n v="11.18"/>
    <x v="0"/>
    <x v="0"/>
    <x v="0"/>
    <x v="0"/>
  </r>
  <r>
    <s v="lõhe"/>
    <x v="2"/>
    <x v="4"/>
    <s v="Gourmet Gold pasteet kassidele veis, 85g"/>
    <n v="0.95"/>
    <n v="11.18"/>
    <x v="0"/>
    <x v="0"/>
    <x v="0"/>
    <x v="0"/>
  </r>
  <r>
    <s v="lõhe"/>
    <x v="2"/>
    <x v="4"/>
    <s v="Gourmet Gold pasteet kassidele kalkun, 85g"/>
    <n v="0.95"/>
    <n v="11.18"/>
    <x v="0"/>
    <x v="0"/>
    <x v="0"/>
    <x v="0"/>
  </r>
  <r>
    <s v="lõhe"/>
    <x v="3"/>
    <x v="4"/>
    <s v="Gourmet Gold pasteet kassidele veis, 85g"/>
    <n v="0.95"/>
    <n v="11.18"/>
    <x v="0"/>
    <x v="0"/>
    <x v="0"/>
    <x v="0"/>
  </r>
  <r>
    <s v="lõhe"/>
    <x v="3"/>
    <x v="4"/>
    <s v="Gourmet Gold pasteet kassidele kalkun, 85g"/>
    <n v="0.95"/>
    <n v="11.18"/>
    <x v="0"/>
    <x v="0"/>
    <x v="0"/>
    <x v="0"/>
  </r>
  <r>
    <s v="lõhe"/>
    <x v="4"/>
    <x v="4"/>
    <s v="Gourmet Gold pasteet kassidele kalkun, 85g"/>
    <n v="0.95"/>
    <n v="11.18"/>
    <x v="0"/>
    <x v="0"/>
    <x v="0"/>
    <x v="0"/>
  </r>
  <r>
    <s v="lõhe"/>
    <x v="4"/>
    <x v="4"/>
    <s v="Gourmet Gold pasteet kassidele veis, 85g"/>
    <n v="0.95"/>
    <n v="11.18"/>
    <x v="0"/>
    <x v="0"/>
    <x v="0"/>
    <x v="0"/>
  </r>
  <r>
    <s v="lõhe"/>
    <x v="5"/>
    <x v="4"/>
    <s v="Gourmet Gold pasteet kassidele kalkun, 85g"/>
    <n v="0.95"/>
    <n v="11.18"/>
    <x v="0"/>
    <x v="0"/>
    <x v="0"/>
    <x v="0"/>
  </r>
  <r>
    <s v="lõhe"/>
    <x v="5"/>
    <x v="4"/>
    <s v="Gourmet Gold pasteet kassidele veis, 85g"/>
    <n v="0.95"/>
    <n v="11.18"/>
    <x v="0"/>
    <x v="0"/>
    <x v="0"/>
    <x v="0"/>
  </r>
  <r>
    <s v="lõhe"/>
    <x v="6"/>
    <x v="4"/>
    <s v="Gourmet Gold pasteet kassidele kalkun, 85g"/>
    <n v="0.95"/>
    <n v="11.18"/>
    <x v="0"/>
    <x v="0"/>
    <x v="0"/>
    <x v="0"/>
  </r>
  <r>
    <s v="lõhe"/>
    <x v="6"/>
    <x v="4"/>
    <s v="Gourmet Gold pasteet kassidele veis, 85g"/>
    <n v="0.95"/>
    <n v="11.18"/>
    <x v="0"/>
    <x v="0"/>
    <x v="0"/>
    <x v="0"/>
  </r>
  <r>
    <s v="lõhe"/>
    <x v="7"/>
    <x v="4"/>
    <s v="Gourmet Gold pasteet kassidele kalkun, 85g"/>
    <n v="0.95"/>
    <n v="11.18"/>
    <x v="0"/>
    <x v="0"/>
    <x v="0"/>
    <x v="0"/>
  </r>
  <r>
    <s v="lõhe"/>
    <x v="7"/>
    <x v="4"/>
    <s v="Gourmet Gold pasteet kassidele veis, 85g"/>
    <n v="0.95"/>
    <n v="11.18"/>
    <x v="0"/>
    <x v="0"/>
    <x v="0"/>
    <x v="0"/>
  </r>
  <r>
    <s v="lõhe"/>
    <x v="8"/>
    <x v="4"/>
    <s v="Gourmet Gold pasteet kassidele kalkun, 85g"/>
    <n v="0.95"/>
    <n v="11.18"/>
    <x v="0"/>
    <x v="0"/>
    <x v="0"/>
    <x v="0"/>
  </r>
  <r>
    <s v="lõhe"/>
    <x v="8"/>
    <x v="4"/>
    <s v="Gourmet Gold pasteet kassidele veis, 85g"/>
    <n v="0.95"/>
    <n v="11.18"/>
    <x v="0"/>
    <x v="0"/>
    <x v="0"/>
    <x v="0"/>
  </r>
  <r>
    <s v="lõhe"/>
    <x v="0"/>
    <x v="3"/>
    <s v="Lõhe omas mahlas EO, KAPTEN GRANT, 230 g"/>
    <n v="2.59"/>
    <n v="11.26"/>
    <x v="1"/>
    <x v="4"/>
    <x v="9"/>
    <x v="0"/>
  </r>
  <r>
    <s v="lõhe"/>
    <x v="1"/>
    <x v="3"/>
    <s v="Lõhe omas mahlas EO, KAPTEN GRANT, 230 g"/>
    <n v="2.59"/>
    <n v="11.26"/>
    <x v="1"/>
    <x v="4"/>
    <x v="9"/>
    <x v="0"/>
  </r>
  <r>
    <s v="lõhe"/>
    <x v="2"/>
    <x v="3"/>
    <s v="Lõhe omas mahlas EO, KAPTEN GRANT, 230 g"/>
    <n v="2.59"/>
    <n v="11.26"/>
    <x v="1"/>
    <x v="4"/>
    <x v="9"/>
    <x v="0"/>
  </r>
  <r>
    <s v="lõhe"/>
    <x v="3"/>
    <x v="3"/>
    <s v="Lõhe omas mahlas EO, KAPTEN GRANT, 230 g"/>
    <n v="2.59"/>
    <n v="11.26"/>
    <x v="1"/>
    <x v="4"/>
    <x v="9"/>
    <x v="0"/>
  </r>
  <r>
    <s v="lõhe"/>
    <x v="4"/>
    <x v="3"/>
    <s v="Lõhe omas mahlas EO, KAPTEN GRANT, 230 g"/>
    <n v="2.59"/>
    <n v="11.26"/>
    <x v="1"/>
    <x v="4"/>
    <x v="9"/>
    <x v="0"/>
  </r>
  <r>
    <s v="lõhe"/>
    <x v="5"/>
    <x v="3"/>
    <s v="Lõhe omas mahlas EO, KAPTEN GRANT, 230 g"/>
    <n v="2.59"/>
    <n v="11.26"/>
    <x v="1"/>
    <x v="4"/>
    <x v="9"/>
    <x v="0"/>
  </r>
  <r>
    <s v="lõhe"/>
    <x v="6"/>
    <x v="3"/>
    <s v="Lõhe omas mahlas EO, KAPTEN GRANT, 230 g"/>
    <n v="2.59"/>
    <n v="11.26"/>
    <x v="1"/>
    <x v="4"/>
    <x v="9"/>
    <x v="0"/>
  </r>
  <r>
    <s v="lõhe"/>
    <x v="7"/>
    <x v="3"/>
    <s v="Lõhe omas mahlas EO, KAPTEN GRANT, 230 g"/>
    <n v="2.59"/>
    <n v="11.26"/>
    <x v="1"/>
    <x v="4"/>
    <x v="9"/>
    <x v="0"/>
  </r>
  <r>
    <s v="lõhe"/>
    <x v="8"/>
    <x v="3"/>
    <s v="Lõhe omas mahlas EO, KAPTEN GRANT, 230 g"/>
    <n v="2.59"/>
    <n v="11.26"/>
    <x v="1"/>
    <x v="4"/>
    <x v="9"/>
    <x v="0"/>
  </r>
  <r>
    <s v="lõhe"/>
    <x v="9"/>
    <x v="3"/>
    <s v="Lõhe omas mahlas EO, KAPTEN GRANT, 230 g"/>
    <n v="2.59"/>
    <n v="11.26"/>
    <x v="1"/>
    <x v="4"/>
    <x v="9"/>
    <x v="0"/>
  </r>
  <r>
    <s v="lõhe"/>
    <x v="10"/>
    <x v="3"/>
    <s v="Lõhe omas mahlas EO, KAPTEN GRANT, 230 g"/>
    <n v="2.59"/>
    <n v="11.26"/>
    <x v="1"/>
    <x v="4"/>
    <x v="9"/>
    <x v="0"/>
  </r>
  <r>
    <s v="lõhe"/>
    <x v="12"/>
    <x v="3"/>
    <s v="Lõhe omas mahlas EO, KAPTEN GRANT, 230 g"/>
    <n v="2.59"/>
    <n v="11.26"/>
    <x v="1"/>
    <x v="4"/>
    <x v="9"/>
    <x v="0"/>
  </r>
  <r>
    <s v="lõhe"/>
    <x v="13"/>
    <x v="3"/>
    <s v="Lõhe omas mahlas EO, KAPTEN GRANT, 230 g"/>
    <n v="2.59"/>
    <n v="11.26"/>
    <x v="1"/>
    <x v="4"/>
    <x v="9"/>
    <x v="0"/>
  </r>
  <r>
    <s v="forell"/>
    <x v="0"/>
    <x v="1"/>
    <s v="Forellivorm 300 g"/>
    <n v="3.39"/>
    <n v="11.3"/>
    <x v="2"/>
    <x v="1"/>
    <x v="1"/>
    <x v="0"/>
  </r>
  <r>
    <s v="forell"/>
    <x v="1"/>
    <x v="1"/>
    <s v="Forellivorm 300 g"/>
    <n v="3.39"/>
    <n v="11.3"/>
    <x v="2"/>
    <x v="1"/>
    <x v="1"/>
    <x v="0"/>
  </r>
  <r>
    <s v="forell"/>
    <x v="2"/>
    <x v="1"/>
    <s v="Forellivorm 300 g"/>
    <n v="3.39"/>
    <n v="11.3"/>
    <x v="2"/>
    <x v="1"/>
    <x v="1"/>
    <x v="0"/>
  </r>
  <r>
    <s v="forell"/>
    <x v="3"/>
    <x v="1"/>
    <s v="Forellivorm 300 g"/>
    <n v="3.39"/>
    <n v="11.3"/>
    <x v="2"/>
    <x v="1"/>
    <x v="1"/>
    <x v="0"/>
  </r>
  <r>
    <s v="forell"/>
    <x v="4"/>
    <x v="1"/>
    <s v="Forellivorm 300 g"/>
    <n v="3.39"/>
    <n v="11.3"/>
    <x v="2"/>
    <x v="1"/>
    <x v="1"/>
    <x v="0"/>
  </r>
  <r>
    <s v="forell"/>
    <x v="5"/>
    <x v="1"/>
    <s v="Forellivorm 300 g"/>
    <n v="3.39"/>
    <n v="11.3"/>
    <x v="2"/>
    <x v="1"/>
    <x v="1"/>
    <x v="0"/>
  </r>
  <r>
    <s v="forell"/>
    <x v="6"/>
    <x v="1"/>
    <s v="Forellivorm 300 g"/>
    <n v="3.39"/>
    <n v="11.3"/>
    <x v="2"/>
    <x v="1"/>
    <x v="1"/>
    <x v="0"/>
  </r>
  <r>
    <s v="forell"/>
    <x v="7"/>
    <x v="1"/>
    <s v="Forellivorm 300 g"/>
    <n v="3.39"/>
    <n v="11.3"/>
    <x v="2"/>
    <x v="1"/>
    <x v="1"/>
    <x v="0"/>
  </r>
  <r>
    <s v="forell"/>
    <x v="8"/>
    <x v="1"/>
    <s v="Forellivorm 300 g"/>
    <n v="3.39"/>
    <n v="11.3"/>
    <x v="2"/>
    <x v="1"/>
    <x v="1"/>
    <x v="0"/>
  </r>
  <r>
    <s v="forell"/>
    <x v="9"/>
    <x v="1"/>
    <s v="Forellivorm 300 g"/>
    <n v="3.39"/>
    <n v="11.3"/>
    <x v="2"/>
    <x v="1"/>
    <x v="1"/>
    <x v="0"/>
  </r>
  <r>
    <s v="forell"/>
    <x v="10"/>
    <x v="1"/>
    <s v="Forellivorm 300 g"/>
    <n v="3.39"/>
    <n v="11.3"/>
    <x v="2"/>
    <x v="1"/>
    <x v="1"/>
    <x v="0"/>
  </r>
  <r>
    <s v="forell"/>
    <x v="11"/>
    <x v="1"/>
    <s v="Forellivorm 300 g"/>
    <n v="3.39"/>
    <n v="11.3"/>
    <x v="2"/>
    <x v="1"/>
    <x v="1"/>
    <x v="0"/>
  </r>
  <r>
    <s v="forell"/>
    <x v="12"/>
    <x v="1"/>
    <s v="Forellivorm 300 g"/>
    <n v="3.39"/>
    <n v="11.3"/>
    <x v="2"/>
    <x v="1"/>
    <x v="1"/>
    <x v="0"/>
  </r>
  <r>
    <s v="forell"/>
    <x v="13"/>
    <x v="1"/>
    <s v="Forellivorm 300 g"/>
    <n v="3.39"/>
    <n v="11.3"/>
    <x v="2"/>
    <x v="1"/>
    <x v="1"/>
    <x v="0"/>
  </r>
  <r>
    <s v="lõhe"/>
    <x v="2"/>
    <x v="2"/>
    <s v="Lõherull kuumsuitsu Oniors Zivis kg"/>
    <m/>
    <n v="11.39"/>
    <x v="1"/>
    <x v="1"/>
    <x v="7"/>
    <x v="0"/>
  </r>
  <r>
    <s v="lõhe"/>
    <x v="3"/>
    <x v="2"/>
    <s v="Lõherull kuumsuitsu Oniors Zivis kg"/>
    <m/>
    <n v="11.39"/>
    <x v="1"/>
    <x v="1"/>
    <x v="7"/>
    <x v="0"/>
  </r>
  <r>
    <s v="lõhe"/>
    <x v="4"/>
    <x v="2"/>
    <s v="Lõherull kuumsuitsu Oniors Zivis kg"/>
    <m/>
    <n v="11.39"/>
    <x v="1"/>
    <x v="1"/>
    <x v="7"/>
    <x v="0"/>
  </r>
  <r>
    <s v="lõhe"/>
    <x v="5"/>
    <x v="2"/>
    <s v="Lõherull kuumsuitsu Oniors Zivis kg"/>
    <m/>
    <n v="11.39"/>
    <x v="1"/>
    <x v="1"/>
    <x v="7"/>
    <x v="0"/>
  </r>
  <r>
    <s v="lõhe"/>
    <x v="6"/>
    <x v="2"/>
    <s v="Lõherull kuumsuitsu Oniors Zivis kg"/>
    <m/>
    <n v="11.39"/>
    <x v="1"/>
    <x v="1"/>
    <x v="7"/>
    <x v="0"/>
  </r>
  <r>
    <s v="lõhe"/>
    <x v="7"/>
    <x v="2"/>
    <s v="Lõherull kuumsuitsu Oniors Zivis kg"/>
    <m/>
    <n v="11.39"/>
    <x v="1"/>
    <x v="1"/>
    <x v="7"/>
    <x v="0"/>
  </r>
  <r>
    <s v="lõhe"/>
    <x v="8"/>
    <x v="2"/>
    <s v="Lõherull kuumsuitsu Oniors Zivis kg"/>
    <m/>
    <n v="11.39"/>
    <x v="1"/>
    <x v="1"/>
    <x v="7"/>
    <x v="0"/>
  </r>
  <r>
    <s v="lõhe"/>
    <x v="10"/>
    <x v="2"/>
    <s v="Lõherull kuumsuitsu Oniors Zivis kg"/>
    <m/>
    <n v="11.39"/>
    <x v="1"/>
    <x v="1"/>
    <x v="7"/>
    <x v="0"/>
  </r>
  <r>
    <s v="lõhe"/>
    <x v="11"/>
    <x v="2"/>
    <s v="Lõherull kuumsuitsu Oniors Zivis kg"/>
    <m/>
    <n v="11.39"/>
    <x v="1"/>
    <x v="1"/>
    <x v="7"/>
    <x v="0"/>
  </r>
  <r>
    <s v="lõhe"/>
    <x v="12"/>
    <x v="2"/>
    <s v="Lõherull kuumsuitsu Oniors Zivis kg"/>
    <m/>
    <n v="11.39"/>
    <x v="1"/>
    <x v="1"/>
    <x v="7"/>
    <x v="0"/>
  </r>
  <r>
    <s v="lõhe"/>
    <x v="13"/>
    <x v="2"/>
    <s v="Lõherull kuumsuitsu Oniors Zivis kg"/>
    <m/>
    <n v="11.39"/>
    <x v="1"/>
    <x v="1"/>
    <x v="7"/>
    <x v="0"/>
  </r>
  <r>
    <s v="lõhe"/>
    <x v="0"/>
    <x v="2"/>
    <s v="Lasanje lõhe ja spinatiga ICA 350g"/>
    <n v="3.99"/>
    <n v="11.4"/>
    <x v="1"/>
    <x v="1"/>
    <x v="1"/>
    <x v="0"/>
  </r>
  <r>
    <s v="lõhe"/>
    <x v="0"/>
    <x v="2"/>
    <s v="Riis lõhe-köögiviljadega Oriental Rimi 350g"/>
    <n v="3.99"/>
    <n v="11.4"/>
    <x v="1"/>
    <x v="1"/>
    <x v="1"/>
    <x v="0"/>
  </r>
  <r>
    <s v="lõhe"/>
    <x v="1"/>
    <x v="2"/>
    <s v="Lasanje lõhe ja spinatiga ICA 350g"/>
    <n v="3.99"/>
    <n v="11.4"/>
    <x v="1"/>
    <x v="1"/>
    <x v="1"/>
    <x v="0"/>
  </r>
  <r>
    <s v="lõhe"/>
    <x v="1"/>
    <x v="2"/>
    <s v="Riis lõhe-köögiviljadega Oriental Rimi 350g"/>
    <n v="3.99"/>
    <n v="11.4"/>
    <x v="1"/>
    <x v="1"/>
    <x v="1"/>
    <x v="0"/>
  </r>
  <r>
    <s v="lõhe"/>
    <x v="2"/>
    <x v="2"/>
    <s v="Lasanje lõhe ja spinatiga ICA 350g"/>
    <n v="3.99"/>
    <n v="11.4"/>
    <x v="1"/>
    <x v="1"/>
    <x v="1"/>
    <x v="0"/>
  </r>
  <r>
    <s v="lõhe"/>
    <x v="2"/>
    <x v="2"/>
    <s v="Riis lõhe-köögiviljadega Oriental Rimi 350g"/>
    <n v="3.99"/>
    <n v="11.4"/>
    <x v="1"/>
    <x v="1"/>
    <x v="1"/>
    <x v="0"/>
  </r>
  <r>
    <s v="lõhe"/>
    <x v="3"/>
    <x v="2"/>
    <s v="Lasanje lõhe ja spinatiga ICA 350g"/>
    <n v="3.99"/>
    <n v="11.4"/>
    <x v="1"/>
    <x v="1"/>
    <x v="1"/>
    <x v="0"/>
  </r>
  <r>
    <s v="lõhe"/>
    <x v="3"/>
    <x v="2"/>
    <s v="Riis lõhe-köögiviljadega Oriental Rimi 350g"/>
    <n v="3.99"/>
    <n v="11.4"/>
    <x v="1"/>
    <x v="1"/>
    <x v="1"/>
    <x v="0"/>
  </r>
  <r>
    <s v="lõhe"/>
    <x v="4"/>
    <x v="2"/>
    <s v="Lasanje lõhe ja spinatiga ICA 350g"/>
    <n v="3.99"/>
    <n v="11.4"/>
    <x v="1"/>
    <x v="1"/>
    <x v="1"/>
    <x v="0"/>
  </r>
  <r>
    <s v="lõhe"/>
    <x v="4"/>
    <x v="2"/>
    <s v="Riis lõhe-köögiviljadega Oriental Rimi 350g"/>
    <n v="3.99"/>
    <n v="11.4"/>
    <x v="1"/>
    <x v="1"/>
    <x v="1"/>
    <x v="0"/>
  </r>
  <r>
    <s v="lõhe"/>
    <x v="5"/>
    <x v="2"/>
    <s v="Lasanje lõhe ja spinatiga ICA 350g"/>
    <n v="3.99"/>
    <n v="11.4"/>
    <x v="1"/>
    <x v="1"/>
    <x v="1"/>
    <x v="0"/>
  </r>
  <r>
    <s v="lõhe"/>
    <x v="5"/>
    <x v="2"/>
    <s v="Riis lõhe-köögiviljadega Oriental Rimi 350g"/>
    <n v="3.99"/>
    <n v="11.4"/>
    <x v="1"/>
    <x v="1"/>
    <x v="1"/>
    <x v="0"/>
  </r>
  <r>
    <s v="lõhe"/>
    <x v="6"/>
    <x v="2"/>
    <s v="Lasanje lõhe ja spinatiga ICA 350g"/>
    <n v="3.99"/>
    <n v="11.4"/>
    <x v="1"/>
    <x v="1"/>
    <x v="1"/>
    <x v="0"/>
  </r>
  <r>
    <s v="lõhe"/>
    <x v="6"/>
    <x v="2"/>
    <s v="Riis lõhe-köögiviljadega Oriental Rimi 350g"/>
    <n v="3.99"/>
    <n v="11.4"/>
    <x v="1"/>
    <x v="1"/>
    <x v="1"/>
    <x v="0"/>
  </r>
  <r>
    <s v="lõhe"/>
    <x v="7"/>
    <x v="2"/>
    <s v="Lasanje lõhe ja spinatiga ICA 350g"/>
    <n v="3.99"/>
    <n v="11.4"/>
    <x v="1"/>
    <x v="1"/>
    <x v="1"/>
    <x v="0"/>
  </r>
  <r>
    <s v="lõhe"/>
    <x v="7"/>
    <x v="2"/>
    <s v="Riis lõhe-köögiviljadega Oriental Rimi 350g"/>
    <n v="3.99"/>
    <n v="11.4"/>
    <x v="1"/>
    <x v="1"/>
    <x v="1"/>
    <x v="0"/>
  </r>
  <r>
    <s v="lõhe"/>
    <x v="8"/>
    <x v="2"/>
    <s v="Lasanje lõhe ja spinatiga ICA 350g"/>
    <n v="3.99"/>
    <n v="11.4"/>
    <x v="1"/>
    <x v="1"/>
    <x v="1"/>
    <x v="0"/>
  </r>
  <r>
    <s v="lõhe"/>
    <x v="8"/>
    <x v="2"/>
    <s v="Riis lõhe-köögiviljadega Oriental Rimi 350g"/>
    <n v="3.99"/>
    <n v="11.4"/>
    <x v="1"/>
    <x v="1"/>
    <x v="1"/>
    <x v="0"/>
  </r>
  <r>
    <s v="lõhe"/>
    <x v="9"/>
    <x v="2"/>
    <s v="Lasanje lõhe ja spinatiga ICA 350g"/>
    <n v="3.99"/>
    <n v="11.4"/>
    <x v="1"/>
    <x v="1"/>
    <x v="1"/>
    <x v="0"/>
  </r>
  <r>
    <s v="lõhe"/>
    <x v="9"/>
    <x v="2"/>
    <s v="Riis lõhe-köögiviljadega Oriental Rimi 350g"/>
    <n v="3.99"/>
    <n v="11.4"/>
    <x v="1"/>
    <x v="1"/>
    <x v="1"/>
    <x v="0"/>
  </r>
  <r>
    <s v="lõhe"/>
    <x v="10"/>
    <x v="2"/>
    <s v="Lasanje lõhe ja spinatiga ICA 350g"/>
    <n v="3.99"/>
    <n v="11.4"/>
    <x v="1"/>
    <x v="1"/>
    <x v="1"/>
    <x v="0"/>
  </r>
  <r>
    <s v="lõhe"/>
    <x v="10"/>
    <x v="2"/>
    <s v="Riis lõhe-köögiviljadega Oriental Rimi 350g"/>
    <n v="3.99"/>
    <n v="11.4"/>
    <x v="1"/>
    <x v="1"/>
    <x v="1"/>
    <x v="0"/>
  </r>
  <r>
    <s v="lõhe"/>
    <x v="11"/>
    <x v="2"/>
    <s v="Lasanje lõhe ja spinatiga ICA 350g"/>
    <n v="3.99"/>
    <n v="11.4"/>
    <x v="1"/>
    <x v="1"/>
    <x v="1"/>
    <x v="0"/>
  </r>
  <r>
    <s v="lõhe"/>
    <x v="11"/>
    <x v="2"/>
    <s v="Riis lõhe-köögiviljadega Oriental Rimi 350g"/>
    <n v="3.99"/>
    <n v="11.4"/>
    <x v="1"/>
    <x v="1"/>
    <x v="1"/>
    <x v="0"/>
  </r>
  <r>
    <s v="lõhe"/>
    <x v="12"/>
    <x v="2"/>
    <s v="Lasanje lõhe ja spinatiga ICA 350g"/>
    <n v="3.99"/>
    <n v="11.4"/>
    <x v="1"/>
    <x v="1"/>
    <x v="1"/>
    <x v="0"/>
  </r>
  <r>
    <s v="lõhe"/>
    <x v="13"/>
    <x v="2"/>
    <s v="Lasanje lõhe ja spinatiga ICA 350g"/>
    <n v="3.99"/>
    <n v="11.4"/>
    <x v="1"/>
    <x v="1"/>
    <x v="1"/>
    <x v="0"/>
  </r>
  <r>
    <s v="lõhe"/>
    <x v="0"/>
    <x v="1"/>
    <s v="Lõhe jahutatud, roogitud, kg"/>
    <n v="28.73"/>
    <n v="11.49"/>
    <x v="1"/>
    <x v="5"/>
    <x v="8"/>
    <x v="0"/>
  </r>
  <r>
    <s v="lõhe"/>
    <x v="1"/>
    <x v="1"/>
    <s v="Lõhe jahutatud, roogitud, kg"/>
    <n v="28.73"/>
    <n v="11.49"/>
    <x v="1"/>
    <x v="5"/>
    <x v="8"/>
    <x v="0"/>
  </r>
  <r>
    <s v="lõhe"/>
    <x v="2"/>
    <x v="1"/>
    <s v="Lõhe jahutatud, roogitud, kg"/>
    <n v="28.73"/>
    <n v="11.49"/>
    <x v="1"/>
    <x v="5"/>
    <x v="8"/>
    <x v="0"/>
  </r>
  <r>
    <s v="lõhe"/>
    <x v="3"/>
    <x v="1"/>
    <s v="Lõhe jahutatud, roogitud, kg"/>
    <n v="28.73"/>
    <n v="11.49"/>
    <x v="1"/>
    <x v="5"/>
    <x v="8"/>
    <x v="0"/>
  </r>
  <r>
    <s v="lõhe"/>
    <x v="0"/>
    <x v="1"/>
    <s v="LÕHERULL KUUMSUITSU 1 KG"/>
    <n v="11.59"/>
    <n v="11.59"/>
    <x v="1"/>
    <x v="1"/>
    <x v="7"/>
    <x v="0"/>
  </r>
  <r>
    <s v="lõhe"/>
    <x v="1"/>
    <x v="1"/>
    <s v="LÕHERULL KUUMSUITSU 1 KG"/>
    <n v="11.59"/>
    <n v="11.59"/>
    <x v="1"/>
    <x v="1"/>
    <x v="7"/>
    <x v="0"/>
  </r>
  <r>
    <s v="lõhe"/>
    <x v="2"/>
    <x v="1"/>
    <s v="LÕHERULL KUUMSUITSU 1 KG"/>
    <n v="11.59"/>
    <n v="11.59"/>
    <x v="1"/>
    <x v="1"/>
    <x v="7"/>
    <x v="0"/>
  </r>
  <r>
    <s v="lõhe"/>
    <x v="3"/>
    <x v="1"/>
    <s v="LÕHERULL KUUMSUITSU 1 KG"/>
    <n v="11.59"/>
    <n v="11.59"/>
    <x v="1"/>
    <x v="1"/>
    <x v="7"/>
    <x v="0"/>
  </r>
  <r>
    <s v="lõhe"/>
    <x v="4"/>
    <x v="1"/>
    <s v="LÕHERULL KUUMSUITSU 1 KG"/>
    <n v="11.59"/>
    <n v="11.59"/>
    <x v="1"/>
    <x v="1"/>
    <x v="7"/>
    <x v="0"/>
  </r>
  <r>
    <s v="lõhe"/>
    <x v="5"/>
    <x v="1"/>
    <s v="LÕHERULL KUUMSUITSU 1 KG"/>
    <n v="11.59"/>
    <n v="11.59"/>
    <x v="1"/>
    <x v="1"/>
    <x v="7"/>
    <x v="0"/>
  </r>
  <r>
    <s v="lõhe"/>
    <x v="6"/>
    <x v="1"/>
    <s v="LÕHERULL KUUMSUITSU 1 KG"/>
    <n v="11.59"/>
    <n v="11.59"/>
    <x v="1"/>
    <x v="1"/>
    <x v="7"/>
    <x v="0"/>
  </r>
  <r>
    <s v="lõhe"/>
    <x v="7"/>
    <x v="1"/>
    <s v="LÕHERULL KUUMSUITSU 1 KG"/>
    <n v="11.59"/>
    <n v="11.59"/>
    <x v="1"/>
    <x v="1"/>
    <x v="7"/>
    <x v="0"/>
  </r>
  <r>
    <s v="lõhe"/>
    <x v="8"/>
    <x v="1"/>
    <s v="LÕHERULL KUUMSUITSU 1 KG"/>
    <n v="11.59"/>
    <n v="11.59"/>
    <x v="1"/>
    <x v="1"/>
    <x v="7"/>
    <x v="0"/>
  </r>
  <r>
    <s v="lõhe"/>
    <x v="0"/>
    <x v="0"/>
    <s v="Kiisueine SHEBA lõhega, kastmes 85g"/>
    <n v="0.99"/>
    <n v="11.65"/>
    <x v="0"/>
    <x v="0"/>
    <x v="0"/>
    <x v="0"/>
  </r>
  <r>
    <s v="lõhe"/>
    <x v="1"/>
    <x v="0"/>
    <s v="Kiisueine SHEBA lõhega, kastmes 85g"/>
    <n v="0.99"/>
    <n v="11.65"/>
    <x v="0"/>
    <x v="0"/>
    <x v="0"/>
    <x v="0"/>
  </r>
  <r>
    <s v="lõhe"/>
    <x v="2"/>
    <x v="0"/>
    <s v="Kiisueine SHEBA lõhega, kastmes 85g"/>
    <n v="0.99"/>
    <n v="11.65"/>
    <x v="0"/>
    <x v="0"/>
    <x v="0"/>
    <x v="0"/>
  </r>
  <r>
    <s v="lõhe"/>
    <x v="3"/>
    <x v="0"/>
    <s v="Kiisueine SHEBA lõhega, kastmes 85g"/>
    <n v="0.99"/>
    <n v="11.65"/>
    <x v="0"/>
    <x v="0"/>
    <x v="0"/>
    <x v="0"/>
  </r>
  <r>
    <s v="lõhe"/>
    <x v="4"/>
    <x v="0"/>
    <s v="Kiisueine SHEBA lõhega, kastmes 85g"/>
    <n v="0.99"/>
    <n v="11.65"/>
    <x v="0"/>
    <x v="0"/>
    <x v="0"/>
    <x v="0"/>
  </r>
  <r>
    <s v="lõhe"/>
    <x v="0"/>
    <x v="2"/>
    <s v="Kiisueine Sheba lõhega 85g"/>
    <n v="0.99"/>
    <n v="11.65"/>
    <x v="0"/>
    <x v="0"/>
    <x v="0"/>
    <x v="0"/>
  </r>
  <r>
    <s v="lõhe"/>
    <x v="0"/>
    <x v="2"/>
    <s v="Kiisueine Sheba Cusine lõhe 85g"/>
    <n v="0.99"/>
    <n v="11.65"/>
    <x v="0"/>
    <x v="0"/>
    <x v="0"/>
    <x v="0"/>
  </r>
  <r>
    <s v="lõhe"/>
    <x v="1"/>
    <x v="2"/>
    <s v="Kiisueine Sheba lõhega 85g"/>
    <n v="0.99"/>
    <n v="11.65"/>
    <x v="0"/>
    <x v="0"/>
    <x v="0"/>
    <x v="0"/>
  </r>
  <r>
    <s v="lõhe"/>
    <x v="1"/>
    <x v="2"/>
    <s v="Kiisueine Sheba Cusine lõhe 85g"/>
    <n v="0.99"/>
    <n v="11.65"/>
    <x v="0"/>
    <x v="0"/>
    <x v="0"/>
    <x v="0"/>
  </r>
  <r>
    <s v="lõhe"/>
    <x v="2"/>
    <x v="2"/>
    <s v="Kiisueine Sheba lõhega 85g"/>
    <n v="0.99"/>
    <n v="11.65"/>
    <x v="0"/>
    <x v="0"/>
    <x v="0"/>
    <x v="0"/>
  </r>
  <r>
    <s v="lõhe"/>
    <x v="2"/>
    <x v="2"/>
    <s v="Kiisueine Sheba Cusine lõhe 85g"/>
    <n v="0.99"/>
    <n v="11.65"/>
    <x v="0"/>
    <x v="0"/>
    <x v="0"/>
    <x v="0"/>
  </r>
  <r>
    <s v="lõhe"/>
    <x v="3"/>
    <x v="2"/>
    <s v="Kiisueine Sheba lõhega 85g"/>
    <n v="0.99"/>
    <n v="11.65"/>
    <x v="0"/>
    <x v="0"/>
    <x v="0"/>
    <x v="0"/>
  </r>
  <r>
    <s v="lõhe"/>
    <x v="3"/>
    <x v="2"/>
    <s v="Kiisueine Sheba Cusine lõhe 85g"/>
    <n v="0.99"/>
    <n v="11.65"/>
    <x v="0"/>
    <x v="0"/>
    <x v="0"/>
    <x v="0"/>
  </r>
  <r>
    <s v="lõhe"/>
    <x v="4"/>
    <x v="2"/>
    <s v="Kiisueine Sheba lõhega 85g"/>
    <n v="0.99"/>
    <n v="11.65"/>
    <x v="0"/>
    <x v="0"/>
    <x v="0"/>
    <x v="0"/>
  </r>
  <r>
    <s v="lõhe"/>
    <x v="4"/>
    <x v="2"/>
    <s v="Kiisueine Sheba Cusine lõhe 85g"/>
    <n v="0.99"/>
    <n v="11.65"/>
    <x v="0"/>
    <x v="0"/>
    <x v="0"/>
    <x v="0"/>
  </r>
  <r>
    <s v="lõhe"/>
    <x v="5"/>
    <x v="2"/>
    <s v="Kiisueine Sheba lõhega 85g"/>
    <n v="0.99"/>
    <n v="11.65"/>
    <x v="0"/>
    <x v="0"/>
    <x v="0"/>
    <x v="0"/>
  </r>
  <r>
    <s v="lõhe"/>
    <x v="5"/>
    <x v="2"/>
    <s v="Kiisueine Sheba Cusine lõhe 85g"/>
    <n v="0.99"/>
    <n v="11.65"/>
    <x v="0"/>
    <x v="0"/>
    <x v="0"/>
    <x v="0"/>
  </r>
  <r>
    <s v="lõhe"/>
    <x v="6"/>
    <x v="2"/>
    <s v="Kiisueine Sheba lõhega 85g"/>
    <n v="0.99"/>
    <n v="11.65"/>
    <x v="0"/>
    <x v="0"/>
    <x v="0"/>
    <x v="0"/>
  </r>
  <r>
    <s v="lõhe"/>
    <x v="6"/>
    <x v="2"/>
    <s v="Kiisueine Sheba Cusine lõhe 85g"/>
    <n v="0.99"/>
    <n v="11.65"/>
    <x v="0"/>
    <x v="0"/>
    <x v="0"/>
    <x v="0"/>
  </r>
  <r>
    <s v="lõhe"/>
    <x v="7"/>
    <x v="2"/>
    <s v="Kiisueine Sheba lõhega 85g"/>
    <n v="0.99"/>
    <n v="11.65"/>
    <x v="0"/>
    <x v="0"/>
    <x v="0"/>
    <x v="0"/>
  </r>
  <r>
    <s v="lõhe"/>
    <x v="7"/>
    <x v="2"/>
    <s v="Kiisueine Sheba Cusine lõhe 85g"/>
    <n v="0.99"/>
    <n v="11.65"/>
    <x v="0"/>
    <x v="0"/>
    <x v="0"/>
    <x v="0"/>
  </r>
  <r>
    <s v="lõhe"/>
    <x v="8"/>
    <x v="2"/>
    <s v="Kiisueine Sheba lõhega 85g"/>
    <n v="0.99"/>
    <n v="11.65"/>
    <x v="0"/>
    <x v="0"/>
    <x v="0"/>
    <x v="0"/>
  </r>
  <r>
    <s v="lõhe"/>
    <x v="8"/>
    <x v="2"/>
    <s v="Kiisueine Sheba Cusine lõhe 85g"/>
    <n v="0.99"/>
    <n v="11.65"/>
    <x v="0"/>
    <x v="0"/>
    <x v="0"/>
    <x v="0"/>
  </r>
  <r>
    <s v="lõhe"/>
    <x v="0"/>
    <x v="4"/>
    <s v="Sheba pasteet lõhega 85g"/>
    <n v="0.99"/>
    <n v="11.65"/>
    <x v="0"/>
    <x v="0"/>
    <x v="0"/>
    <x v="0"/>
  </r>
  <r>
    <s v="lõhe"/>
    <x v="0"/>
    <x v="4"/>
    <s v="Gourmet Gold kiisueine lõhe-kana kastmes 85g"/>
    <n v="0.99"/>
    <n v="11.65"/>
    <x v="0"/>
    <x v="0"/>
    <x v="0"/>
    <x v="0"/>
  </r>
  <r>
    <s v="lõhe"/>
    <x v="1"/>
    <x v="4"/>
    <s v="Sheba pasteet lõhega 85g"/>
    <n v="0.99"/>
    <n v="11.65"/>
    <x v="0"/>
    <x v="0"/>
    <x v="0"/>
    <x v="0"/>
  </r>
  <r>
    <s v="lõhe"/>
    <x v="1"/>
    <x v="4"/>
    <s v="Gourmet Gold kiisueine lõhe-kana kastmes 85g"/>
    <n v="0.99"/>
    <n v="11.65"/>
    <x v="0"/>
    <x v="0"/>
    <x v="0"/>
    <x v="0"/>
  </r>
  <r>
    <s v="lõhe"/>
    <x v="2"/>
    <x v="4"/>
    <s v="Sheba pasteet lõhega 85g"/>
    <n v="0.99"/>
    <n v="11.65"/>
    <x v="0"/>
    <x v="0"/>
    <x v="0"/>
    <x v="0"/>
  </r>
  <r>
    <s v="lõhe"/>
    <x v="2"/>
    <x v="4"/>
    <s v="Gourmet Gold kiisueine lõhe-kana kastmes 85g"/>
    <n v="0.99"/>
    <n v="11.65"/>
    <x v="0"/>
    <x v="0"/>
    <x v="0"/>
    <x v="0"/>
  </r>
  <r>
    <s v="lõhe"/>
    <x v="3"/>
    <x v="4"/>
    <s v="Sheba pasteet lõhega 85g"/>
    <n v="0.99"/>
    <n v="11.65"/>
    <x v="0"/>
    <x v="0"/>
    <x v="0"/>
    <x v="0"/>
  </r>
  <r>
    <s v="lõhe"/>
    <x v="3"/>
    <x v="4"/>
    <s v="Gourmet Gold kiisueine lõhe-kana kastmes 85g"/>
    <n v="0.99"/>
    <n v="11.65"/>
    <x v="0"/>
    <x v="0"/>
    <x v="0"/>
    <x v="0"/>
  </r>
  <r>
    <s v="lõhe"/>
    <x v="4"/>
    <x v="4"/>
    <s v="Sheba pasteet lõhega 85g"/>
    <n v="0.99"/>
    <n v="11.65"/>
    <x v="0"/>
    <x v="0"/>
    <x v="0"/>
    <x v="0"/>
  </r>
  <r>
    <s v="lõhe"/>
    <x v="4"/>
    <x v="4"/>
    <s v="Gourmet Gold kiisueine lõhe-kana kastmes 85g"/>
    <n v="0.99"/>
    <n v="11.65"/>
    <x v="0"/>
    <x v="0"/>
    <x v="0"/>
    <x v="0"/>
  </r>
  <r>
    <s v="lõhe"/>
    <x v="5"/>
    <x v="4"/>
    <s v="Sheba pasteet lõhega 85g"/>
    <n v="0.99"/>
    <n v="11.65"/>
    <x v="0"/>
    <x v="0"/>
    <x v="0"/>
    <x v="0"/>
  </r>
  <r>
    <s v="lõhe"/>
    <x v="5"/>
    <x v="4"/>
    <s v="Gourmet Gold kiisueine lõhe-kana kastmes 85g"/>
    <n v="0.99"/>
    <n v="11.65"/>
    <x v="0"/>
    <x v="0"/>
    <x v="0"/>
    <x v="0"/>
  </r>
  <r>
    <s v="lõhe"/>
    <x v="6"/>
    <x v="4"/>
    <s v="Sheba pasteet lõhega 85g"/>
    <n v="0.99"/>
    <n v="11.65"/>
    <x v="0"/>
    <x v="0"/>
    <x v="0"/>
    <x v="0"/>
  </r>
  <r>
    <s v="lõhe"/>
    <x v="6"/>
    <x v="4"/>
    <s v="Gourmet Gold kiisueine lõhe-kana kastmes 85g"/>
    <n v="0.99"/>
    <n v="11.65"/>
    <x v="0"/>
    <x v="0"/>
    <x v="0"/>
    <x v="0"/>
  </r>
  <r>
    <s v="lõhe"/>
    <x v="7"/>
    <x v="4"/>
    <s v="Sheba pasteet lõhega 85g"/>
    <n v="0.99"/>
    <n v="11.65"/>
    <x v="0"/>
    <x v="0"/>
    <x v="0"/>
    <x v="0"/>
  </r>
  <r>
    <s v="lõhe"/>
    <x v="7"/>
    <x v="4"/>
    <s v="Gourmet Gold kiisueine lõhe-kana kastmes 85g"/>
    <n v="0.99"/>
    <n v="11.65"/>
    <x v="0"/>
    <x v="0"/>
    <x v="0"/>
    <x v="0"/>
  </r>
  <r>
    <s v="lõhe"/>
    <x v="8"/>
    <x v="4"/>
    <s v="Sheba pasteet lõhega 85g"/>
    <n v="0.99"/>
    <n v="11.65"/>
    <x v="0"/>
    <x v="0"/>
    <x v="0"/>
    <x v="0"/>
  </r>
  <r>
    <s v="lõhe"/>
    <x v="8"/>
    <x v="4"/>
    <s v="Gourmet Gold kiisueine lõhe-kana kastmes 85g"/>
    <n v="0.99"/>
    <n v="11.65"/>
    <x v="0"/>
    <x v="0"/>
    <x v="0"/>
    <x v="0"/>
  </r>
  <r>
    <s v="lõhe"/>
    <x v="0"/>
    <x v="1"/>
    <s v="Lõhetükid tomatikastmes 230g"/>
    <n v="2.69"/>
    <n v="11.7"/>
    <x v="1"/>
    <x v="4"/>
    <x v="9"/>
    <x v="0"/>
  </r>
  <r>
    <s v="lõhe"/>
    <x v="1"/>
    <x v="1"/>
    <s v="Lõhetükid tomatikastmes 230g"/>
    <n v="2.69"/>
    <n v="11.7"/>
    <x v="1"/>
    <x v="4"/>
    <x v="9"/>
    <x v="0"/>
  </r>
  <r>
    <s v="lõhe"/>
    <x v="2"/>
    <x v="1"/>
    <s v="Lõhetükid tomatikastmes 230g"/>
    <n v="2.69"/>
    <n v="11.7"/>
    <x v="1"/>
    <x v="4"/>
    <x v="9"/>
    <x v="0"/>
  </r>
  <r>
    <s v="lõhe"/>
    <x v="3"/>
    <x v="1"/>
    <s v="Lõhetükid tomatikastmes 230g"/>
    <n v="2.69"/>
    <n v="11.7"/>
    <x v="1"/>
    <x v="4"/>
    <x v="9"/>
    <x v="0"/>
  </r>
  <r>
    <s v="lõhe"/>
    <x v="4"/>
    <x v="1"/>
    <s v="Lõhetükid tomatikastmes 230g"/>
    <n v="2.69"/>
    <n v="11.7"/>
    <x v="1"/>
    <x v="4"/>
    <x v="9"/>
    <x v="0"/>
  </r>
  <r>
    <s v="lõhe"/>
    <x v="5"/>
    <x v="1"/>
    <s v="Lõhetükid tomatikastmes 230g"/>
    <n v="2.69"/>
    <n v="11.7"/>
    <x v="1"/>
    <x v="4"/>
    <x v="9"/>
    <x v="0"/>
  </r>
  <r>
    <s v="lõhe"/>
    <x v="6"/>
    <x v="1"/>
    <s v="Lõhetükid tomatikastmes 230g"/>
    <n v="2.69"/>
    <n v="11.7"/>
    <x v="1"/>
    <x v="4"/>
    <x v="9"/>
    <x v="0"/>
  </r>
  <r>
    <s v="lõhe"/>
    <x v="7"/>
    <x v="1"/>
    <s v="Lõhetükid tomatikastmes 230g"/>
    <n v="2.69"/>
    <n v="11.7"/>
    <x v="1"/>
    <x v="4"/>
    <x v="9"/>
    <x v="0"/>
  </r>
  <r>
    <s v="lõhe"/>
    <x v="8"/>
    <x v="1"/>
    <s v="Lõhetükid tomatikastmes 230g"/>
    <n v="2.69"/>
    <n v="11.7"/>
    <x v="1"/>
    <x v="4"/>
    <x v="9"/>
    <x v="0"/>
  </r>
  <r>
    <s v="lõhe"/>
    <x v="0"/>
    <x v="4"/>
    <s v="Kapten Grant lõhe omas mahlas 230g"/>
    <n v="2.69"/>
    <n v="11.7"/>
    <x v="1"/>
    <x v="4"/>
    <x v="9"/>
    <x v="0"/>
  </r>
  <r>
    <s v="lõhe"/>
    <x v="1"/>
    <x v="4"/>
    <s v="Kapten Grant lõhe omas mahlas 230g"/>
    <n v="2.69"/>
    <n v="11.7"/>
    <x v="1"/>
    <x v="4"/>
    <x v="9"/>
    <x v="0"/>
  </r>
  <r>
    <s v="lõhe"/>
    <x v="2"/>
    <x v="4"/>
    <s v="Kapten Grant lõhe omas mahlas 230g"/>
    <n v="2.69"/>
    <n v="11.7"/>
    <x v="1"/>
    <x v="4"/>
    <x v="9"/>
    <x v="0"/>
  </r>
  <r>
    <s v="lõhe"/>
    <x v="3"/>
    <x v="4"/>
    <s v="Kapten Grant lõhe omas mahlas 230g"/>
    <n v="2.69"/>
    <n v="11.7"/>
    <x v="1"/>
    <x v="4"/>
    <x v="9"/>
    <x v="0"/>
  </r>
  <r>
    <s v="lõhe"/>
    <x v="4"/>
    <x v="4"/>
    <s v="Kapten Grant lõhe omas mahlas 230g"/>
    <n v="2.69"/>
    <n v="11.7"/>
    <x v="1"/>
    <x v="4"/>
    <x v="9"/>
    <x v="0"/>
  </r>
  <r>
    <s v="lõhe"/>
    <x v="5"/>
    <x v="4"/>
    <s v="Kapten Grant lõhe omas mahlas 230g"/>
    <n v="2.69"/>
    <n v="11.7"/>
    <x v="1"/>
    <x v="4"/>
    <x v="9"/>
    <x v="0"/>
  </r>
  <r>
    <s v="lõhe"/>
    <x v="6"/>
    <x v="4"/>
    <s v="Kapten Grant lõhe omas mahlas 230g"/>
    <n v="2.69"/>
    <n v="11.7"/>
    <x v="1"/>
    <x v="4"/>
    <x v="9"/>
    <x v="0"/>
  </r>
  <r>
    <s v="lõhe"/>
    <x v="7"/>
    <x v="4"/>
    <s v="Kapten Grant lõhe omas mahlas 230g"/>
    <n v="2.69"/>
    <n v="11.7"/>
    <x v="1"/>
    <x v="4"/>
    <x v="9"/>
    <x v="0"/>
  </r>
  <r>
    <s v="lõhe"/>
    <x v="8"/>
    <x v="4"/>
    <s v="Kapten Grant lõhe omas mahlas 230g"/>
    <n v="2.69"/>
    <n v="11.7"/>
    <x v="1"/>
    <x v="4"/>
    <x v="9"/>
    <x v="0"/>
  </r>
  <r>
    <s v="lõhe"/>
    <x v="9"/>
    <x v="1"/>
    <s v="Lõhetükid tomatikastmes 230g"/>
    <n v="2.69"/>
    <n v="11.7"/>
    <x v="1"/>
    <x v="4"/>
    <x v="9"/>
    <x v="0"/>
  </r>
  <r>
    <s v="lõhe"/>
    <x v="10"/>
    <x v="1"/>
    <s v="Lõhetükid tomatikastmes 230g"/>
    <n v="2.69"/>
    <n v="11.7"/>
    <x v="1"/>
    <x v="4"/>
    <x v="9"/>
    <x v="0"/>
  </r>
  <r>
    <s v="lõhe"/>
    <x v="11"/>
    <x v="1"/>
    <s v="Lõhetükid tomatikastmes 230g"/>
    <n v="2.69"/>
    <n v="11.7"/>
    <x v="1"/>
    <x v="4"/>
    <x v="9"/>
    <x v="0"/>
  </r>
  <r>
    <s v="lõhe"/>
    <x v="12"/>
    <x v="1"/>
    <s v="Lõhetükid tomatikastmes 230g"/>
    <n v="2.69"/>
    <n v="11.7"/>
    <x v="1"/>
    <x v="4"/>
    <x v="9"/>
    <x v="0"/>
  </r>
  <r>
    <s v="lõhe"/>
    <x v="13"/>
    <x v="1"/>
    <s v="Lõhetükid tomatikastmes 230g"/>
    <n v="2.69"/>
    <n v="11.7"/>
    <x v="1"/>
    <x v="4"/>
    <x v="9"/>
    <x v="0"/>
  </r>
  <r>
    <s v="lõhe"/>
    <x v="9"/>
    <x v="4"/>
    <s v="Kapten Grant lõhe omas mahlas 230g"/>
    <n v="2.69"/>
    <n v="11.7"/>
    <x v="1"/>
    <x v="4"/>
    <x v="9"/>
    <x v="0"/>
  </r>
  <r>
    <s v="lõhe"/>
    <x v="10"/>
    <x v="4"/>
    <s v="Kapten Grant lõhe omas mahlas 230g"/>
    <n v="2.69"/>
    <n v="11.7"/>
    <x v="1"/>
    <x v="4"/>
    <x v="9"/>
    <x v="0"/>
  </r>
  <r>
    <s v="lõhe"/>
    <x v="11"/>
    <x v="4"/>
    <s v="Kapten Grant lõhe omas mahlas 230g"/>
    <n v="2.69"/>
    <n v="11.7"/>
    <x v="1"/>
    <x v="4"/>
    <x v="9"/>
    <x v="0"/>
  </r>
  <r>
    <s v="lõhe"/>
    <x v="12"/>
    <x v="4"/>
    <s v="Kapten Grant lõhe omas mahlas 230g"/>
    <n v="2.69"/>
    <n v="11.7"/>
    <x v="1"/>
    <x v="4"/>
    <x v="9"/>
    <x v="0"/>
  </r>
  <r>
    <s v="lõhe"/>
    <x v="13"/>
    <x v="4"/>
    <s v="Kapten Grant lõhe omas mahlas 230g"/>
    <n v="2.69"/>
    <n v="11.7"/>
    <x v="1"/>
    <x v="4"/>
    <x v="9"/>
    <x v="0"/>
  </r>
  <r>
    <s v="lõhe"/>
    <x v="0"/>
    <x v="2"/>
    <s v="Kassitoit One Steriliseeri. kassid lõhe 4x85g"/>
    <n v="3.99"/>
    <n v="11.74"/>
    <x v="0"/>
    <x v="0"/>
    <x v="0"/>
    <x v="0"/>
  </r>
  <r>
    <s v="lõhe"/>
    <x v="0"/>
    <x v="2"/>
    <s v="Kiisueine Perfect Fit kana&amp;lõhe 4*85g"/>
    <n v="3.99"/>
    <n v="11.74"/>
    <x v="0"/>
    <x v="0"/>
    <x v="0"/>
    <x v="0"/>
  </r>
  <r>
    <s v="lõhe"/>
    <x v="0"/>
    <x v="2"/>
    <s v="Koerasööt Purina One Mini sensitive 4x85g"/>
    <n v="3.99"/>
    <n v="11.74"/>
    <x v="0"/>
    <x v="0"/>
    <x v="0"/>
    <x v="0"/>
  </r>
  <r>
    <s v="lõhe"/>
    <x v="0"/>
    <x v="2"/>
    <s v="Kiisueine Perfect Fit kalaga 4*85g"/>
    <n v="3.99"/>
    <n v="11.74"/>
    <x v="0"/>
    <x v="0"/>
    <x v="0"/>
    <x v="0"/>
  </r>
  <r>
    <s v="lõhe"/>
    <x v="1"/>
    <x v="2"/>
    <s v="Kassitoit One Steriliseeri. kassid lõhe 4x85g"/>
    <n v="3.99"/>
    <n v="11.74"/>
    <x v="0"/>
    <x v="0"/>
    <x v="0"/>
    <x v="0"/>
  </r>
  <r>
    <s v="lõhe"/>
    <x v="1"/>
    <x v="2"/>
    <s v="Kiisueine Perfect Fit kana&amp;lõhe 4*85g"/>
    <n v="3.99"/>
    <n v="11.74"/>
    <x v="0"/>
    <x v="0"/>
    <x v="0"/>
    <x v="0"/>
  </r>
  <r>
    <s v="lõhe"/>
    <x v="1"/>
    <x v="2"/>
    <s v="Koerasööt Purina One Mini sensitive 4x85g"/>
    <n v="3.99"/>
    <n v="11.74"/>
    <x v="0"/>
    <x v="0"/>
    <x v="0"/>
    <x v="0"/>
  </r>
  <r>
    <s v="lõhe"/>
    <x v="1"/>
    <x v="2"/>
    <s v="Kiisueine Perfect Fit kalaga 4*85g"/>
    <n v="3.99"/>
    <n v="11.74"/>
    <x v="0"/>
    <x v="0"/>
    <x v="0"/>
    <x v="0"/>
  </r>
  <r>
    <s v="lõhe"/>
    <x v="2"/>
    <x v="2"/>
    <s v="Kassitoit One Steriliseeri. kassid lõhe 4x85g"/>
    <n v="3.99"/>
    <n v="11.74"/>
    <x v="0"/>
    <x v="0"/>
    <x v="0"/>
    <x v="0"/>
  </r>
  <r>
    <s v="lõhe"/>
    <x v="2"/>
    <x v="2"/>
    <s v="Kiisueine Perfect Fit kana&amp;lõhe 4*85g"/>
    <n v="3.99"/>
    <n v="11.74"/>
    <x v="0"/>
    <x v="0"/>
    <x v="0"/>
    <x v="0"/>
  </r>
  <r>
    <s v="lõhe"/>
    <x v="2"/>
    <x v="2"/>
    <s v="Koerasööt Purina One Mini sensitive 4x85g"/>
    <n v="3.99"/>
    <n v="11.74"/>
    <x v="0"/>
    <x v="0"/>
    <x v="0"/>
    <x v="0"/>
  </r>
  <r>
    <s v="lõhe"/>
    <x v="2"/>
    <x v="2"/>
    <s v="Kiisueine Perfect Fit kalaga 4*85g"/>
    <n v="3.99"/>
    <n v="11.74"/>
    <x v="0"/>
    <x v="0"/>
    <x v="0"/>
    <x v="0"/>
  </r>
  <r>
    <s v="lõhe"/>
    <x v="3"/>
    <x v="2"/>
    <s v="Kassitoit One Steriliseeri. kassid lõhe 4x85g"/>
    <n v="3.99"/>
    <n v="11.74"/>
    <x v="0"/>
    <x v="0"/>
    <x v="0"/>
    <x v="0"/>
  </r>
  <r>
    <s v="lõhe"/>
    <x v="3"/>
    <x v="2"/>
    <s v="Kiisueine Perfect Fit kana&amp;lõhe 4*85g"/>
    <n v="3.99"/>
    <n v="11.74"/>
    <x v="0"/>
    <x v="0"/>
    <x v="0"/>
    <x v="0"/>
  </r>
  <r>
    <s v="lõhe"/>
    <x v="3"/>
    <x v="2"/>
    <s v="Koerasööt Purina One Mini sensitive 4x85g"/>
    <n v="3.99"/>
    <n v="11.74"/>
    <x v="0"/>
    <x v="0"/>
    <x v="0"/>
    <x v="0"/>
  </r>
  <r>
    <s v="lõhe"/>
    <x v="3"/>
    <x v="2"/>
    <s v="Kiisueine Perfect Fit kalaga 4*85g"/>
    <n v="3.99"/>
    <n v="11.74"/>
    <x v="0"/>
    <x v="0"/>
    <x v="0"/>
    <x v="0"/>
  </r>
  <r>
    <s v="lõhe"/>
    <x v="4"/>
    <x v="2"/>
    <s v="Kassitoit One Steriliseeri. kassid lõhe 4x85g"/>
    <n v="3.99"/>
    <n v="11.74"/>
    <x v="0"/>
    <x v="0"/>
    <x v="0"/>
    <x v="0"/>
  </r>
  <r>
    <s v="lõhe"/>
    <x v="4"/>
    <x v="2"/>
    <s v="Kiisueine Perfect Fit kana&amp;lõhe 4*85g"/>
    <n v="3.99"/>
    <n v="11.74"/>
    <x v="0"/>
    <x v="0"/>
    <x v="0"/>
    <x v="0"/>
  </r>
  <r>
    <s v="lõhe"/>
    <x v="4"/>
    <x v="2"/>
    <s v="Koerasööt Purina One Mini sensitive 4x85g"/>
    <n v="3.99"/>
    <n v="11.74"/>
    <x v="0"/>
    <x v="0"/>
    <x v="0"/>
    <x v="0"/>
  </r>
  <r>
    <s v="lõhe"/>
    <x v="4"/>
    <x v="2"/>
    <s v="Kiisueine Perfect Fit kalaga 4*85g"/>
    <n v="3.99"/>
    <n v="11.74"/>
    <x v="0"/>
    <x v="0"/>
    <x v="0"/>
    <x v="0"/>
  </r>
  <r>
    <s v="lõhe"/>
    <x v="5"/>
    <x v="2"/>
    <s v="Kassitoit One Steriliseeri. kassid lõhe 4x85g"/>
    <n v="3.99"/>
    <n v="11.74"/>
    <x v="0"/>
    <x v="0"/>
    <x v="0"/>
    <x v="0"/>
  </r>
  <r>
    <s v="lõhe"/>
    <x v="5"/>
    <x v="2"/>
    <s v="Kiisueine Perfect Fit kana&amp;lõhe 4*85g"/>
    <n v="3.99"/>
    <n v="11.74"/>
    <x v="0"/>
    <x v="0"/>
    <x v="0"/>
    <x v="0"/>
  </r>
  <r>
    <s v="lõhe"/>
    <x v="5"/>
    <x v="2"/>
    <s v="Koerasööt Purina One Mini sensitive 4x85g"/>
    <n v="3.99"/>
    <n v="11.74"/>
    <x v="0"/>
    <x v="0"/>
    <x v="0"/>
    <x v="0"/>
  </r>
  <r>
    <s v="lõhe"/>
    <x v="5"/>
    <x v="2"/>
    <s v="Kiisueine Perfect Fit kalaga 4*85g"/>
    <n v="3.99"/>
    <n v="11.74"/>
    <x v="0"/>
    <x v="0"/>
    <x v="0"/>
    <x v="0"/>
  </r>
  <r>
    <s v="lõhe"/>
    <x v="6"/>
    <x v="2"/>
    <s v="Kassitoit One Steriliseeri. kassid lõhe 4x85g"/>
    <n v="3.99"/>
    <n v="11.74"/>
    <x v="0"/>
    <x v="0"/>
    <x v="0"/>
    <x v="0"/>
  </r>
  <r>
    <s v="lõhe"/>
    <x v="6"/>
    <x v="2"/>
    <s v="Kiisueine Perfect Fit kana&amp;lõhe 4*85g"/>
    <n v="3.99"/>
    <n v="11.74"/>
    <x v="0"/>
    <x v="0"/>
    <x v="0"/>
    <x v="0"/>
  </r>
  <r>
    <s v="lõhe"/>
    <x v="6"/>
    <x v="2"/>
    <s v="Koerasööt Purina One Mini sensitive 4x85g"/>
    <n v="3.99"/>
    <n v="11.74"/>
    <x v="0"/>
    <x v="0"/>
    <x v="0"/>
    <x v="0"/>
  </r>
  <r>
    <s v="lõhe"/>
    <x v="6"/>
    <x v="2"/>
    <s v="Kiisueine Perfect Fit kalaga 4*85g"/>
    <n v="3.99"/>
    <n v="11.74"/>
    <x v="0"/>
    <x v="0"/>
    <x v="0"/>
    <x v="0"/>
  </r>
  <r>
    <s v="lõhe"/>
    <x v="7"/>
    <x v="2"/>
    <s v="Kassitoit One Steriliseeri. kassid lõhe 4x85g"/>
    <n v="3.99"/>
    <n v="11.74"/>
    <x v="0"/>
    <x v="0"/>
    <x v="0"/>
    <x v="0"/>
  </r>
  <r>
    <s v="lõhe"/>
    <x v="7"/>
    <x v="2"/>
    <s v="Kiisueine Perfect Fit kana&amp;lõhe 4*85g"/>
    <n v="3.99"/>
    <n v="11.74"/>
    <x v="0"/>
    <x v="0"/>
    <x v="0"/>
    <x v="0"/>
  </r>
  <r>
    <s v="lõhe"/>
    <x v="7"/>
    <x v="2"/>
    <s v="Koerasööt Purina One Mini sensitive 4x85g"/>
    <n v="3.99"/>
    <n v="11.74"/>
    <x v="0"/>
    <x v="0"/>
    <x v="0"/>
    <x v="0"/>
  </r>
  <r>
    <s v="lõhe"/>
    <x v="7"/>
    <x v="2"/>
    <s v="Kiisueine Perfect Fit kalaga 4*85g"/>
    <n v="3.99"/>
    <n v="11.74"/>
    <x v="0"/>
    <x v="0"/>
    <x v="0"/>
    <x v="0"/>
  </r>
  <r>
    <s v="lõhe"/>
    <x v="8"/>
    <x v="2"/>
    <s v="Kassitoit One Steriliseeri. kassid lõhe 4x85g"/>
    <n v="3.99"/>
    <n v="11.74"/>
    <x v="0"/>
    <x v="0"/>
    <x v="0"/>
    <x v="0"/>
  </r>
  <r>
    <s v="lõhe"/>
    <x v="8"/>
    <x v="2"/>
    <s v="Kiisueine Perfect Fit kana&amp;lõhe 4*85g"/>
    <n v="3.99"/>
    <n v="11.74"/>
    <x v="0"/>
    <x v="0"/>
    <x v="0"/>
    <x v="0"/>
  </r>
  <r>
    <s v="lõhe"/>
    <x v="8"/>
    <x v="2"/>
    <s v="Koerasööt Purina One Mini sensitive 4x85g"/>
    <n v="3.99"/>
    <n v="11.74"/>
    <x v="0"/>
    <x v="0"/>
    <x v="0"/>
    <x v="0"/>
  </r>
  <r>
    <s v="lõhe"/>
    <x v="8"/>
    <x v="2"/>
    <s v="Kiisueine Perfect Fit kalaga 4*85g"/>
    <n v="3.99"/>
    <n v="11.74"/>
    <x v="0"/>
    <x v="0"/>
    <x v="0"/>
    <x v="0"/>
  </r>
  <r>
    <s v="lõhe"/>
    <x v="0"/>
    <x v="4"/>
    <s v="Purina One kiisueine steriliseeritud kassidele lõhe-porgand 4 x 85g"/>
    <n v="3.99"/>
    <n v="11.74"/>
    <x v="0"/>
    <x v="0"/>
    <x v="0"/>
    <x v="0"/>
  </r>
  <r>
    <s v="lõhe"/>
    <x v="1"/>
    <x v="4"/>
    <s v="Purina One kiisueine steriliseeritud kassidele lõhe-porgand 4 x 85g"/>
    <n v="3.99"/>
    <n v="11.74"/>
    <x v="0"/>
    <x v="0"/>
    <x v="0"/>
    <x v="0"/>
  </r>
  <r>
    <s v="lõhe"/>
    <x v="2"/>
    <x v="4"/>
    <s v="Purina One kiisueine steriliseeritud kassidele lõhe-porgand 4 x 85g"/>
    <n v="3.99"/>
    <n v="11.74"/>
    <x v="0"/>
    <x v="0"/>
    <x v="0"/>
    <x v="0"/>
  </r>
  <r>
    <s v="lõhe"/>
    <x v="3"/>
    <x v="4"/>
    <s v="Purina One kiisueine steriliseeritud kassidele lõhe-porgand 4 x 85g"/>
    <n v="3.99"/>
    <n v="11.74"/>
    <x v="0"/>
    <x v="0"/>
    <x v="0"/>
    <x v="0"/>
  </r>
  <r>
    <s v="lõhe"/>
    <x v="4"/>
    <x v="4"/>
    <s v="Purina One kiisueine steriliseeritud kassidele lõhe-porgand 4 x 85g"/>
    <n v="3.99"/>
    <n v="11.74"/>
    <x v="0"/>
    <x v="0"/>
    <x v="0"/>
    <x v="0"/>
  </r>
  <r>
    <s v="lõhe"/>
    <x v="5"/>
    <x v="4"/>
    <s v="Purina One kiisueine steriliseeritud kassidele lõhe-porgand 4 x 85g"/>
    <n v="3.99"/>
    <n v="11.74"/>
    <x v="0"/>
    <x v="0"/>
    <x v="0"/>
    <x v="0"/>
  </r>
  <r>
    <s v="lõhe"/>
    <x v="6"/>
    <x v="4"/>
    <s v="Purina One kiisueine steriliseeritud kassidele lõhe-porgand 4 x 85g"/>
    <n v="3.99"/>
    <n v="11.74"/>
    <x v="0"/>
    <x v="0"/>
    <x v="0"/>
    <x v="0"/>
  </r>
  <r>
    <s v="lõhe"/>
    <x v="7"/>
    <x v="4"/>
    <s v="Purina One kiisueine steriliseeritud kassidele lõhe-porgand 4 x 85g"/>
    <n v="3.99"/>
    <n v="11.74"/>
    <x v="0"/>
    <x v="0"/>
    <x v="0"/>
    <x v="0"/>
  </r>
  <r>
    <s v="lõhe"/>
    <x v="8"/>
    <x v="4"/>
    <s v="Purina One kiisueine steriliseeritud kassidele lõhe-porgand 4 x 85g"/>
    <n v="3.99"/>
    <n v="11.74"/>
    <x v="0"/>
    <x v="0"/>
    <x v="0"/>
    <x v="0"/>
  </r>
  <r>
    <s v="lõhe"/>
    <x v="1"/>
    <x v="2"/>
    <s v="Girasoli Selection by Rimi lõhega 250g"/>
    <n v="2.99"/>
    <n v="11.96"/>
    <x v="1"/>
    <x v="1"/>
    <x v="1"/>
    <x v="0"/>
  </r>
  <r>
    <s v="lõhe"/>
    <x v="2"/>
    <x v="2"/>
    <s v="Girasoli Selection by Rimi lõhega 250g"/>
    <n v="2.99"/>
    <n v="11.96"/>
    <x v="1"/>
    <x v="1"/>
    <x v="1"/>
    <x v="0"/>
  </r>
  <r>
    <s v="lõhe"/>
    <x v="3"/>
    <x v="2"/>
    <s v="Girasoli Selection by Rimi lõhega 250g"/>
    <n v="2.99"/>
    <n v="11.96"/>
    <x v="1"/>
    <x v="1"/>
    <x v="1"/>
    <x v="0"/>
  </r>
  <r>
    <s v="lõhe"/>
    <x v="4"/>
    <x v="2"/>
    <s v="Girasoli Selection by Rimi lõhega 250g"/>
    <n v="2.99"/>
    <n v="11.96"/>
    <x v="1"/>
    <x v="1"/>
    <x v="1"/>
    <x v="0"/>
  </r>
  <r>
    <s v="lõhe"/>
    <x v="5"/>
    <x v="2"/>
    <s v="Girasoli Selection by Rimi lõhega 250g"/>
    <n v="2.99"/>
    <n v="11.96"/>
    <x v="1"/>
    <x v="1"/>
    <x v="1"/>
    <x v="0"/>
  </r>
  <r>
    <s v="lõhe"/>
    <x v="6"/>
    <x v="2"/>
    <s v="Girasoli Selection by Rimi lõhega 250g"/>
    <n v="2.99"/>
    <n v="11.96"/>
    <x v="1"/>
    <x v="1"/>
    <x v="1"/>
    <x v="0"/>
  </r>
  <r>
    <s v="lõhe"/>
    <x v="7"/>
    <x v="2"/>
    <s v="Girasoli Selection by Rimi lõhega 250g"/>
    <n v="2.99"/>
    <n v="11.96"/>
    <x v="1"/>
    <x v="1"/>
    <x v="1"/>
    <x v="0"/>
  </r>
  <r>
    <s v="lõhe"/>
    <x v="8"/>
    <x v="2"/>
    <s v="Girasoli Selection by Rimi lõhega 250g"/>
    <n v="2.99"/>
    <n v="11.96"/>
    <x v="1"/>
    <x v="1"/>
    <x v="1"/>
    <x v="0"/>
  </r>
  <r>
    <s v="lõhe"/>
    <x v="9"/>
    <x v="2"/>
    <s v="Girasoli Selection by Rimi lõhega 250g"/>
    <n v="2.99"/>
    <n v="11.96"/>
    <x v="1"/>
    <x v="1"/>
    <x v="1"/>
    <x v="0"/>
  </r>
  <r>
    <s v="lõhe"/>
    <x v="10"/>
    <x v="2"/>
    <s v="Girasoli Selection by Rimi lõhega 250g"/>
    <n v="2.99"/>
    <n v="11.96"/>
    <x v="1"/>
    <x v="1"/>
    <x v="1"/>
    <x v="0"/>
  </r>
  <r>
    <s v="lõhe"/>
    <x v="11"/>
    <x v="2"/>
    <s v="Girasoli Selection by Rimi lõhega 250g"/>
    <n v="2.99"/>
    <n v="11.96"/>
    <x v="1"/>
    <x v="1"/>
    <x v="1"/>
    <x v="0"/>
  </r>
  <r>
    <s v="lõhe"/>
    <x v="12"/>
    <x v="2"/>
    <s v="Girasoli Selection by Rimi lõhega 250g"/>
    <n v="2.99"/>
    <n v="11.96"/>
    <x v="1"/>
    <x v="1"/>
    <x v="1"/>
    <x v="0"/>
  </r>
  <r>
    <s v="lõhe"/>
    <x v="13"/>
    <x v="2"/>
    <s v="Girasoli Selection by Rimi lõhega 250g"/>
    <n v="2.99"/>
    <n v="11.96"/>
    <x v="1"/>
    <x v="1"/>
    <x v="1"/>
    <x v="0"/>
  </r>
  <r>
    <s v="lõhe"/>
    <x v="5"/>
    <x v="0"/>
    <s v="Kuiv kassisööt PRIMACAT lõhega 400g"/>
    <n v="4.79"/>
    <n v="11.98"/>
    <x v="0"/>
    <x v="0"/>
    <x v="0"/>
    <x v="0"/>
  </r>
  <r>
    <s v="lõhe"/>
    <x v="6"/>
    <x v="0"/>
    <s v="Kuiv kassisööt PRIMACAT lõhega 400g"/>
    <n v="4.79"/>
    <n v="11.98"/>
    <x v="0"/>
    <x v="0"/>
    <x v="0"/>
    <x v="0"/>
  </r>
  <r>
    <s v="lõhe"/>
    <x v="7"/>
    <x v="0"/>
    <s v="Kuiv kassisööt PRIMACAT lõhega 400g"/>
    <n v="4.79"/>
    <n v="11.98"/>
    <x v="0"/>
    <x v="0"/>
    <x v="0"/>
    <x v="0"/>
  </r>
  <r>
    <s v="lõhe"/>
    <x v="8"/>
    <x v="0"/>
    <s v="Kuiv kassisööt PRIMACAT lõhega 400g"/>
    <n v="4.79"/>
    <n v="11.98"/>
    <x v="0"/>
    <x v="0"/>
    <x v="0"/>
    <x v="0"/>
  </r>
  <r>
    <s v="forell"/>
    <x v="0"/>
    <x v="0"/>
    <s v="Jahutatud forellifilee B-trim, kg"/>
    <n v="11.99"/>
    <n v="11.99"/>
    <x v="2"/>
    <x v="5"/>
    <x v="4"/>
    <x v="1"/>
  </r>
  <r>
    <s v="forell"/>
    <x v="5"/>
    <x v="0"/>
    <s v="Jahutatud forellifilee B-trim, kg"/>
    <n v="11.99"/>
    <n v="11.99"/>
    <x v="2"/>
    <x v="5"/>
    <x v="4"/>
    <x v="1"/>
  </r>
  <r>
    <s v="forell"/>
    <x v="6"/>
    <x v="0"/>
    <s v="Jahutatud forellifilee B-trim, kg"/>
    <n v="11.99"/>
    <n v="11.99"/>
    <x v="2"/>
    <x v="5"/>
    <x v="4"/>
    <x v="1"/>
  </r>
  <r>
    <s v="forell"/>
    <x v="7"/>
    <x v="0"/>
    <s v="Jahutatud forellifilee B-trim, kg"/>
    <n v="11.99"/>
    <n v="11.99"/>
    <x v="2"/>
    <x v="5"/>
    <x v="4"/>
    <x v="1"/>
  </r>
  <r>
    <s v="forell"/>
    <x v="8"/>
    <x v="0"/>
    <s v="Jahutatud forellifilee B-trim, kg"/>
    <n v="11.99"/>
    <n v="11.99"/>
    <x v="2"/>
    <x v="5"/>
    <x v="4"/>
    <x v="1"/>
  </r>
  <r>
    <s v="forell"/>
    <x v="9"/>
    <x v="0"/>
    <s v="Jahutatud forellifilee B-trim, kg"/>
    <n v="11.99"/>
    <n v="11.99"/>
    <x v="2"/>
    <x v="5"/>
    <x v="4"/>
    <x v="1"/>
  </r>
  <r>
    <s v="lõhe"/>
    <x v="12"/>
    <x v="0"/>
    <s v="Jahutatud lõhefilee C-trim, kg"/>
    <n v="11.99"/>
    <n v="11.99"/>
    <x v="1"/>
    <x v="5"/>
    <x v="4"/>
    <x v="1"/>
  </r>
  <r>
    <s v="lõhe"/>
    <x v="13"/>
    <x v="0"/>
    <s v="Jahutatud lõhefilee C-trim, kg"/>
    <n v="11.99"/>
    <n v="11.99"/>
    <x v="1"/>
    <x v="5"/>
    <x v="4"/>
    <x v="1"/>
  </r>
  <r>
    <s v="lõhe"/>
    <x v="1"/>
    <x v="2"/>
    <s v="Lõherull juust. kuumsui. Oniors Zivis kg"/>
    <m/>
    <n v="11.99"/>
    <x v="1"/>
    <x v="1"/>
    <x v="7"/>
    <x v="0"/>
  </r>
  <r>
    <s v="lõhe"/>
    <x v="2"/>
    <x v="2"/>
    <s v="Lõherull juust. kuumsui. Oniors Zivis kg"/>
    <m/>
    <n v="11.99"/>
    <x v="1"/>
    <x v="1"/>
    <x v="7"/>
    <x v="0"/>
  </r>
  <r>
    <s v="lõhe"/>
    <x v="3"/>
    <x v="2"/>
    <s v="Lõherull juust. kuumsui. Oniors Zivis kg"/>
    <m/>
    <n v="11.99"/>
    <x v="1"/>
    <x v="1"/>
    <x v="7"/>
    <x v="0"/>
  </r>
  <r>
    <s v="lõhe"/>
    <x v="4"/>
    <x v="2"/>
    <s v="Lõherull juust. kuumsui. Oniors Zivis kg"/>
    <m/>
    <n v="11.99"/>
    <x v="1"/>
    <x v="1"/>
    <x v="7"/>
    <x v="0"/>
  </r>
  <r>
    <s v="lõhe"/>
    <x v="5"/>
    <x v="2"/>
    <s v="Lõherull juust. kuumsui. Oniors Zivis kg"/>
    <m/>
    <n v="11.99"/>
    <x v="1"/>
    <x v="1"/>
    <x v="7"/>
    <x v="0"/>
  </r>
  <r>
    <s v="lõhe"/>
    <x v="6"/>
    <x v="2"/>
    <s v="Lõherull juust. kuumsui. Oniors Zivis kg"/>
    <m/>
    <n v="11.99"/>
    <x v="1"/>
    <x v="1"/>
    <x v="7"/>
    <x v="0"/>
  </r>
  <r>
    <s v="forell"/>
    <x v="0"/>
    <x v="3"/>
    <s v="Vikerforell roogitud, jahutatud, HÄRJANURME, kg"/>
    <n v="11.99"/>
    <n v="11.99"/>
    <x v="2"/>
    <x v="5"/>
    <x v="8"/>
    <x v="0"/>
  </r>
  <r>
    <s v="forell"/>
    <x v="1"/>
    <x v="3"/>
    <s v="Vikerforell roogitud, jahutatud, HÄRJANURME, kg"/>
    <n v="11.99"/>
    <n v="11.99"/>
    <x v="2"/>
    <x v="5"/>
    <x v="8"/>
    <x v="0"/>
  </r>
  <r>
    <s v="forell"/>
    <x v="2"/>
    <x v="3"/>
    <s v="Vikerforell roogitud, jahutatud, HÄRJANURME, kg"/>
    <n v="11.99"/>
    <n v="11.99"/>
    <x v="2"/>
    <x v="5"/>
    <x v="8"/>
    <x v="0"/>
  </r>
  <r>
    <s v="forell"/>
    <x v="3"/>
    <x v="3"/>
    <s v="Vikerforell roogitud, jahutatud, HÄRJANURME, kg"/>
    <n v="11.99"/>
    <n v="11.99"/>
    <x v="2"/>
    <x v="5"/>
    <x v="8"/>
    <x v="0"/>
  </r>
  <r>
    <s v="forell"/>
    <x v="4"/>
    <x v="3"/>
    <s v="Vikerforell roogitud, jahutatud, HÄRJANURME, kg"/>
    <n v="11.99"/>
    <n v="11.99"/>
    <x v="2"/>
    <x v="5"/>
    <x v="8"/>
    <x v="0"/>
  </r>
  <r>
    <s v="forell"/>
    <x v="5"/>
    <x v="3"/>
    <s v="Vikerforell roogitud, jahutatud, HÄRJANURME, kg"/>
    <n v="11.99"/>
    <n v="11.99"/>
    <x v="2"/>
    <x v="5"/>
    <x v="8"/>
    <x v="0"/>
  </r>
  <r>
    <s v="forell"/>
    <x v="6"/>
    <x v="3"/>
    <s v="Vikerforell roogitud, jahutatud, HÄRJANURME, kg"/>
    <n v="11.99"/>
    <n v="11.99"/>
    <x v="2"/>
    <x v="5"/>
    <x v="8"/>
    <x v="0"/>
  </r>
  <r>
    <s v="forell"/>
    <x v="7"/>
    <x v="3"/>
    <s v="Vikerforell roogitud, jahutatud, HÄRJANURME, kg"/>
    <n v="11.99"/>
    <n v="11.99"/>
    <x v="2"/>
    <x v="5"/>
    <x v="8"/>
    <x v="0"/>
  </r>
  <r>
    <s v="forell"/>
    <x v="8"/>
    <x v="3"/>
    <s v="Vikerforell roogitud, jahutatud, HÄRJANURME, kg"/>
    <n v="11.99"/>
    <n v="11.99"/>
    <x v="2"/>
    <x v="5"/>
    <x v="8"/>
    <x v="0"/>
  </r>
  <r>
    <s v="forell"/>
    <x v="9"/>
    <x v="3"/>
    <s v="Vikerforell roogitud, jahutatud, HÄRJANURME, kg"/>
    <n v="11.99"/>
    <n v="11.99"/>
    <x v="2"/>
    <x v="5"/>
    <x v="8"/>
    <x v="0"/>
  </r>
  <r>
    <s v="forell"/>
    <x v="10"/>
    <x v="3"/>
    <s v="Vikerforell roogitud, jahutatud, HÄRJANURME, kg"/>
    <n v="11.99"/>
    <n v="11.99"/>
    <x v="2"/>
    <x v="5"/>
    <x v="8"/>
    <x v="0"/>
  </r>
  <r>
    <s v="forell"/>
    <x v="12"/>
    <x v="3"/>
    <s v="Vikerforell roogitud, jahutatud, HÄRJANURME, kg"/>
    <n v="11.99"/>
    <n v="11.99"/>
    <x v="2"/>
    <x v="5"/>
    <x v="8"/>
    <x v="0"/>
  </r>
  <r>
    <s v="forell"/>
    <x v="13"/>
    <x v="3"/>
    <s v="Vikerforell roogitud, jahutatud, HÄRJANURME, kg"/>
    <n v="11.99"/>
    <n v="11.99"/>
    <x v="2"/>
    <x v="5"/>
    <x v="8"/>
    <x v="0"/>
  </r>
  <r>
    <s v="lõhe"/>
    <x v="5"/>
    <x v="3"/>
    <s v="Porgandi-kartulipüree merilõhega mahe 4+, HIPP, 190 g"/>
    <n v="2.29"/>
    <n v="12.0544237918216"/>
    <x v="1"/>
    <x v="1"/>
    <x v="5"/>
    <x v="0"/>
  </r>
  <r>
    <s v="lõhe"/>
    <x v="6"/>
    <x v="3"/>
    <s v="Porgandi-kartulipüree merilõhega mahe 4+, HIPP, 190 g"/>
    <n v="2.29"/>
    <n v="12.0544237918216"/>
    <x v="1"/>
    <x v="1"/>
    <x v="5"/>
    <x v="0"/>
  </r>
  <r>
    <s v="lõhe"/>
    <x v="7"/>
    <x v="3"/>
    <s v="Porgandi-kartulipüree merilõhega mahe 4+, HIPP, 190 g"/>
    <n v="2.29"/>
    <n v="12.0544237918216"/>
    <x v="1"/>
    <x v="1"/>
    <x v="5"/>
    <x v="0"/>
  </r>
  <r>
    <s v="lõhe"/>
    <x v="8"/>
    <x v="3"/>
    <s v="Porgandi-kartulipüree merilõhega mahe 4+, HIPP, 190 g"/>
    <n v="2.29"/>
    <n v="12.0544237918216"/>
    <x v="1"/>
    <x v="1"/>
    <x v="5"/>
    <x v="0"/>
  </r>
  <r>
    <s v="lõhe"/>
    <x v="9"/>
    <x v="3"/>
    <s v="Porgandi-kartulipüree merilõhega mahe 4+, HIPP, 190 g"/>
    <n v="2.29"/>
    <n v="12.0544237918216"/>
    <x v="1"/>
    <x v="1"/>
    <x v="5"/>
    <x v="0"/>
  </r>
  <r>
    <s v="lõhe"/>
    <x v="10"/>
    <x v="3"/>
    <s v="Porgandi-kartulipüree merilõhega mahe 4+, HIPP, 190 g"/>
    <n v="2.29"/>
    <n v="12.0544237918216"/>
    <x v="1"/>
    <x v="1"/>
    <x v="5"/>
    <x v="0"/>
  </r>
  <r>
    <s v="lõhe"/>
    <x v="11"/>
    <x v="3"/>
    <s v="Porgandi-kartulipüree merilõhega mahe 4+, HIPP, 190 g"/>
    <n v="2.29"/>
    <n v="12.0544237918216"/>
    <x v="1"/>
    <x v="1"/>
    <x v="5"/>
    <x v="0"/>
  </r>
  <r>
    <s v="lõhe"/>
    <x v="12"/>
    <x v="3"/>
    <s v="Porgandi-kartulipüree merilõhega mahe 4+, HIPP, 190 g"/>
    <n v="2.29"/>
    <n v="12.0544237918216"/>
    <x v="1"/>
    <x v="1"/>
    <x v="5"/>
    <x v="0"/>
  </r>
  <r>
    <s v="lõhe"/>
    <x v="13"/>
    <x v="3"/>
    <s v="Porgandi-kartulipüree merilõhega mahe 4+, HIPP, 190 g"/>
    <n v="2.29"/>
    <n v="12.0544237918216"/>
    <x v="1"/>
    <x v="1"/>
    <x v="5"/>
    <x v="0"/>
  </r>
  <r>
    <s v="lõhe"/>
    <x v="0"/>
    <x v="0"/>
    <s v="Maisikep.kond.piim. LOTTE 130g"/>
    <n v="1.59"/>
    <n v="12.23"/>
    <x v="0"/>
    <x v="0"/>
    <x v="0"/>
    <x v="0"/>
  </r>
  <r>
    <s v="lõhe"/>
    <x v="1"/>
    <x v="0"/>
    <s v="Maisikep.kond.piim. LOTTE 130g"/>
    <n v="1.59"/>
    <n v="12.23"/>
    <x v="0"/>
    <x v="0"/>
    <x v="0"/>
    <x v="0"/>
  </r>
  <r>
    <s v="lõhe"/>
    <x v="2"/>
    <x v="0"/>
    <s v="Maisikep.kond.piim. LOTTE 130g"/>
    <n v="1.59"/>
    <n v="12.23"/>
    <x v="0"/>
    <x v="0"/>
    <x v="0"/>
    <x v="0"/>
  </r>
  <r>
    <s v="lõhe"/>
    <x v="3"/>
    <x v="0"/>
    <s v="Maisikep.kond.piim. LOTTE 130g"/>
    <n v="1.59"/>
    <n v="12.23"/>
    <x v="0"/>
    <x v="0"/>
    <x v="0"/>
    <x v="0"/>
  </r>
  <r>
    <s v="lõhe"/>
    <x v="4"/>
    <x v="0"/>
    <s v="Maisikep.kond.piim. LOTTE 130g"/>
    <n v="1.59"/>
    <n v="12.23"/>
    <x v="0"/>
    <x v="0"/>
    <x v="0"/>
    <x v="0"/>
  </r>
  <r>
    <s v="lõhe"/>
    <x v="0"/>
    <x v="2"/>
    <s v="Külmsuitsu lõhetükid Northland 200g"/>
    <n v="2.4500000000000002"/>
    <n v="12.25"/>
    <x v="1"/>
    <x v="6"/>
    <x v="3"/>
    <x v="0"/>
  </r>
  <r>
    <s v="lõhe"/>
    <x v="1"/>
    <x v="2"/>
    <s v="Külmsuitsu lõhetükid Northland 200g"/>
    <n v="2.4500000000000002"/>
    <n v="12.25"/>
    <x v="1"/>
    <x v="6"/>
    <x v="3"/>
    <x v="0"/>
  </r>
  <r>
    <s v="lõhe"/>
    <x v="2"/>
    <x v="2"/>
    <s v="Külmsuitsu lõhetükid Northland 200g"/>
    <n v="2.4500000000000002"/>
    <n v="12.25"/>
    <x v="1"/>
    <x v="6"/>
    <x v="3"/>
    <x v="0"/>
  </r>
  <r>
    <s v="lõhe"/>
    <x v="3"/>
    <x v="2"/>
    <s v="Külmsuitsu lõhetükid Northland 200g"/>
    <n v="2.4500000000000002"/>
    <n v="12.25"/>
    <x v="1"/>
    <x v="6"/>
    <x v="3"/>
    <x v="0"/>
  </r>
  <r>
    <s v="lõhe"/>
    <x v="4"/>
    <x v="2"/>
    <s v="Külmsuitsu lõhetükid Northland 200g"/>
    <n v="2.4500000000000002"/>
    <n v="12.25"/>
    <x v="1"/>
    <x v="6"/>
    <x v="3"/>
    <x v="0"/>
  </r>
  <r>
    <s v="lõhe"/>
    <x v="5"/>
    <x v="2"/>
    <s v="Külmsuitsu lõhetükid Northland 200g"/>
    <n v="2.4500000000000002"/>
    <n v="12.25"/>
    <x v="1"/>
    <x v="6"/>
    <x v="3"/>
    <x v="0"/>
  </r>
  <r>
    <s v="lõhe"/>
    <x v="6"/>
    <x v="2"/>
    <s v="Külmsuitsu lõhetükid Northland 200g"/>
    <n v="2.4500000000000002"/>
    <n v="12.25"/>
    <x v="1"/>
    <x v="6"/>
    <x v="3"/>
    <x v="0"/>
  </r>
  <r>
    <s v="lõhe"/>
    <x v="7"/>
    <x v="2"/>
    <s v="Külmsuitsu lõhetükid Northland 200g"/>
    <n v="2.4500000000000002"/>
    <n v="12.25"/>
    <x v="1"/>
    <x v="6"/>
    <x v="3"/>
    <x v="0"/>
  </r>
  <r>
    <s v="lõhe"/>
    <x v="8"/>
    <x v="2"/>
    <s v="Külmsuitsu lõhetükid Northland 200g"/>
    <n v="2.4500000000000002"/>
    <n v="12.25"/>
    <x v="1"/>
    <x v="6"/>
    <x v="3"/>
    <x v="0"/>
  </r>
  <r>
    <s v="lõhe"/>
    <x v="9"/>
    <x v="2"/>
    <s v="Külmsuitsu lõhetükid Northland 200g"/>
    <n v="2.4500000000000002"/>
    <n v="12.25"/>
    <x v="1"/>
    <x v="6"/>
    <x v="3"/>
    <x v="0"/>
  </r>
  <r>
    <s v="lõhe"/>
    <x v="10"/>
    <x v="2"/>
    <s v="Külmsuitsu lõhetükid Northland 200g"/>
    <n v="2.4500000000000002"/>
    <n v="12.25"/>
    <x v="1"/>
    <x v="6"/>
    <x v="3"/>
    <x v="0"/>
  </r>
  <r>
    <s v="lõhe"/>
    <x v="11"/>
    <x v="2"/>
    <s v="Külmsuitsu lõhetükid Northland 200g"/>
    <n v="2.4500000000000002"/>
    <n v="12.25"/>
    <x v="1"/>
    <x v="6"/>
    <x v="3"/>
    <x v="0"/>
  </r>
  <r>
    <s v="lõhe"/>
    <x v="0"/>
    <x v="0"/>
    <s v="Lõhefilee oma mahlas WELL DONE, 170g"/>
    <n v="2.09"/>
    <n v="12.29"/>
    <x v="1"/>
    <x v="4"/>
    <x v="9"/>
    <x v="0"/>
  </r>
  <r>
    <s v="lõhe"/>
    <x v="1"/>
    <x v="0"/>
    <s v="Lõhefilee oma mahlas WELL DONE, 170g"/>
    <n v="2.09"/>
    <n v="12.29"/>
    <x v="1"/>
    <x v="4"/>
    <x v="9"/>
    <x v="0"/>
  </r>
  <r>
    <s v="lõhe"/>
    <x v="2"/>
    <x v="0"/>
    <s v="Lõhefilee oma mahlas WELL DONE, 170g"/>
    <n v="2.09"/>
    <n v="12.29"/>
    <x v="1"/>
    <x v="4"/>
    <x v="9"/>
    <x v="0"/>
  </r>
  <r>
    <s v="lõhe"/>
    <x v="3"/>
    <x v="0"/>
    <s v="Lõhefilee oma mahlas WELL DONE, 170g"/>
    <n v="2.09"/>
    <n v="12.29"/>
    <x v="1"/>
    <x v="4"/>
    <x v="9"/>
    <x v="0"/>
  </r>
  <r>
    <s v="lõhe"/>
    <x v="4"/>
    <x v="0"/>
    <s v="Lõhefilee oma mahlas WELL DONE, 170g"/>
    <n v="2.09"/>
    <n v="12.29"/>
    <x v="1"/>
    <x v="4"/>
    <x v="9"/>
    <x v="0"/>
  </r>
  <r>
    <s v="lõhe"/>
    <x v="5"/>
    <x v="0"/>
    <s v="Lõhefilee oma mahlas WELL DONE, 170g"/>
    <n v="2.09"/>
    <n v="12.29"/>
    <x v="1"/>
    <x v="4"/>
    <x v="9"/>
    <x v="0"/>
  </r>
  <r>
    <s v="lõhe"/>
    <x v="6"/>
    <x v="0"/>
    <s v="Lõhefilee oma mahlas WELL DONE, 170g"/>
    <n v="2.09"/>
    <n v="12.29"/>
    <x v="1"/>
    <x v="4"/>
    <x v="9"/>
    <x v="0"/>
  </r>
  <r>
    <s v="lõhe"/>
    <x v="7"/>
    <x v="0"/>
    <s v="Lõhefilee oma mahlas WELL DONE, 170g"/>
    <n v="2.09"/>
    <n v="12.29"/>
    <x v="1"/>
    <x v="4"/>
    <x v="9"/>
    <x v="0"/>
  </r>
  <r>
    <s v="lõhe"/>
    <x v="8"/>
    <x v="0"/>
    <s v="Lõhefilee oma mahlas WELL DONE, 170g"/>
    <n v="2.09"/>
    <n v="12.29"/>
    <x v="1"/>
    <x v="4"/>
    <x v="9"/>
    <x v="0"/>
  </r>
  <r>
    <s v="lõhe"/>
    <x v="9"/>
    <x v="0"/>
    <s v="Lõhefilee oma mahlas WELL DONE, 170g"/>
    <n v="2.09"/>
    <n v="12.29"/>
    <x v="1"/>
    <x v="4"/>
    <x v="9"/>
    <x v="0"/>
  </r>
  <r>
    <s v="lõhe"/>
    <x v="10"/>
    <x v="0"/>
    <s v="Lõhefilee oma mahlas WELL DONE, 170g"/>
    <n v="2.09"/>
    <n v="12.29"/>
    <x v="1"/>
    <x v="4"/>
    <x v="9"/>
    <x v="0"/>
  </r>
  <r>
    <s v="lõhe"/>
    <x v="11"/>
    <x v="0"/>
    <s v="Lõhefilee oma mahlas WELL DONE, 170g"/>
    <n v="2.09"/>
    <n v="12.29"/>
    <x v="1"/>
    <x v="4"/>
    <x v="9"/>
    <x v="0"/>
  </r>
  <r>
    <s v="lõhe"/>
    <x v="12"/>
    <x v="0"/>
    <s v="Lõhefilee oma mahlas WELL DONE, 170g"/>
    <n v="2.09"/>
    <n v="12.29"/>
    <x v="1"/>
    <x v="4"/>
    <x v="9"/>
    <x v="0"/>
  </r>
  <r>
    <s v="lõhe"/>
    <x v="13"/>
    <x v="0"/>
    <s v="Lõhefilee oma mahlas WELL DONE, 170g"/>
    <n v="2.09"/>
    <n v="12.29"/>
    <x v="1"/>
    <x v="4"/>
    <x v="9"/>
    <x v="0"/>
  </r>
  <r>
    <s v="forell"/>
    <x v="0"/>
    <x v="2"/>
    <s v="Forellisupp Mamma 300g"/>
    <n v="3.79"/>
    <n v="12.63"/>
    <x v="2"/>
    <x v="1"/>
    <x v="1"/>
    <x v="0"/>
  </r>
  <r>
    <s v="forell"/>
    <x v="1"/>
    <x v="2"/>
    <s v="Forellisupp Mamma 300g"/>
    <n v="3.79"/>
    <n v="12.63"/>
    <x v="2"/>
    <x v="1"/>
    <x v="1"/>
    <x v="0"/>
  </r>
  <r>
    <s v="forell"/>
    <x v="2"/>
    <x v="2"/>
    <s v="Forellisupp Mamma 300g"/>
    <n v="3.79"/>
    <n v="12.63"/>
    <x v="2"/>
    <x v="1"/>
    <x v="1"/>
    <x v="0"/>
  </r>
  <r>
    <s v="forell"/>
    <x v="3"/>
    <x v="2"/>
    <s v="Forellisupp Mamma 300g"/>
    <n v="3.79"/>
    <n v="12.63"/>
    <x v="2"/>
    <x v="1"/>
    <x v="1"/>
    <x v="0"/>
  </r>
  <r>
    <s v="forell"/>
    <x v="4"/>
    <x v="2"/>
    <s v="Forellisupp Mamma 300g"/>
    <n v="3.79"/>
    <n v="12.63"/>
    <x v="2"/>
    <x v="1"/>
    <x v="1"/>
    <x v="0"/>
  </r>
  <r>
    <s v="forell"/>
    <x v="5"/>
    <x v="2"/>
    <s v="Forellisupp Mamma 300g"/>
    <n v="3.79"/>
    <n v="12.63"/>
    <x v="2"/>
    <x v="1"/>
    <x v="1"/>
    <x v="0"/>
  </r>
  <r>
    <s v="forell"/>
    <x v="6"/>
    <x v="2"/>
    <s v="Forellisupp Mamma 300g"/>
    <n v="3.79"/>
    <n v="12.63"/>
    <x v="2"/>
    <x v="1"/>
    <x v="1"/>
    <x v="0"/>
  </r>
  <r>
    <s v="forell"/>
    <x v="7"/>
    <x v="2"/>
    <s v="Forellisupp Mamma 300g"/>
    <n v="3.79"/>
    <n v="12.63"/>
    <x v="2"/>
    <x v="1"/>
    <x v="1"/>
    <x v="0"/>
  </r>
  <r>
    <s v="forell"/>
    <x v="8"/>
    <x v="2"/>
    <s v="Forellisupp Mamma 300g"/>
    <n v="3.79"/>
    <n v="12.63"/>
    <x v="2"/>
    <x v="1"/>
    <x v="1"/>
    <x v="0"/>
  </r>
  <r>
    <s v="forell"/>
    <x v="9"/>
    <x v="2"/>
    <s v="Forellisupp Mamma 300g"/>
    <n v="3.79"/>
    <n v="12.63"/>
    <x v="2"/>
    <x v="1"/>
    <x v="1"/>
    <x v="0"/>
  </r>
  <r>
    <s v="forell"/>
    <x v="10"/>
    <x v="2"/>
    <s v="Forellisupp Mamma 300g"/>
    <n v="3.79"/>
    <n v="12.63"/>
    <x v="2"/>
    <x v="1"/>
    <x v="1"/>
    <x v="0"/>
  </r>
  <r>
    <s v="forell"/>
    <x v="11"/>
    <x v="2"/>
    <s v="Forellisupp Mamma 300g"/>
    <n v="3.79"/>
    <n v="12.63"/>
    <x v="2"/>
    <x v="1"/>
    <x v="1"/>
    <x v="0"/>
  </r>
  <r>
    <s v="forell"/>
    <x v="12"/>
    <x v="2"/>
    <s v="Forellisupp Mamma 300g"/>
    <n v="3.79"/>
    <n v="12.63"/>
    <x v="2"/>
    <x v="1"/>
    <x v="1"/>
    <x v="0"/>
  </r>
  <r>
    <s v="forell"/>
    <x v="13"/>
    <x v="2"/>
    <s v="Forellisupp Mamma 300g"/>
    <n v="3.79"/>
    <n v="12.63"/>
    <x v="2"/>
    <x v="1"/>
    <x v="1"/>
    <x v="0"/>
  </r>
  <r>
    <s v="lõhe"/>
    <x v="0"/>
    <x v="2"/>
    <s v="Lõhekaste steriliseeritud kassidele 85g"/>
    <n v="1.0900000000000001"/>
    <n v="12.82"/>
    <x v="0"/>
    <x v="0"/>
    <x v="0"/>
    <x v="0"/>
  </r>
  <r>
    <s v="lõhe"/>
    <x v="1"/>
    <x v="2"/>
    <s v="Lõhekaste steriliseeritud kassidele 85g"/>
    <n v="1.0900000000000001"/>
    <n v="12.82"/>
    <x v="0"/>
    <x v="0"/>
    <x v="0"/>
    <x v="0"/>
  </r>
  <r>
    <s v="lõhe"/>
    <x v="2"/>
    <x v="2"/>
    <s v="Lõhekaste steriliseeritud kassidele 85g"/>
    <n v="1.0900000000000001"/>
    <n v="12.82"/>
    <x v="0"/>
    <x v="0"/>
    <x v="0"/>
    <x v="0"/>
  </r>
  <r>
    <s v="lõhe"/>
    <x v="3"/>
    <x v="2"/>
    <s v="Lõhekaste steriliseeritud kassidele 85g"/>
    <n v="1.0900000000000001"/>
    <n v="12.82"/>
    <x v="0"/>
    <x v="0"/>
    <x v="0"/>
    <x v="0"/>
  </r>
  <r>
    <s v="lõhe"/>
    <x v="4"/>
    <x v="2"/>
    <s v="Lõhekaste steriliseeritud kassidele 85g"/>
    <n v="1.0900000000000001"/>
    <n v="12.82"/>
    <x v="0"/>
    <x v="0"/>
    <x v="0"/>
    <x v="0"/>
  </r>
  <r>
    <s v="lõhe"/>
    <x v="5"/>
    <x v="2"/>
    <s v="Lõhekaste steriliseeritud kassidele 85g"/>
    <n v="1.0900000000000001"/>
    <n v="12.82"/>
    <x v="0"/>
    <x v="0"/>
    <x v="0"/>
    <x v="0"/>
  </r>
  <r>
    <s v="lõhe"/>
    <x v="6"/>
    <x v="2"/>
    <s v="Lõhekaste steriliseeritud kassidele 85g"/>
    <n v="1.0900000000000001"/>
    <n v="12.82"/>
    <x v="0"/>
    <x v="0"/>
    <x v="0"/>
    <x v="0"/>
  </r>
  <r>
    <s v="lõhe"/>
    <x v="7"/>
    <x v="2"/>
    <s v="Lõhekaste steriliseeritud kassidele 85g"/>
    <n v="1.0900000000000001"/>
    <n v="12.82"/>
    <x v="0"/>
    <x v="0"/>
    <x v="0"/>
    <x v="0"/>
  </r>
  <r>
    <s v="lõhe"/>
    <x v="8"/>
    <x v="2"/>
    <s v="Lõhekaste steriliseeritud kassidele 85g"/>
    <n v="1.0900000000000001"/>
    <n v="12.82"/>
    <x v="0"/>
    <x v="0"/>
    <x v="0"/>
    <x v="0"/>
  </r>
  <r>
    <s v="forell"/>
    <x v="5"/>
    <x v="3"/>
    <s v="Täissööt. Kiisueine forelli ja spinatiga, GOURMET PERLE, 85g"/>
    <n v="1.0900000000000001"/>
    <n v="12.82"/>
    <x v="0"/>
    <x v="0"/>
    <x v="0"/>
    <x v="0"/>
  </r>
  <r>
    <s v="forell"/>
    <x v="6"/>
    <x v="3"/>
    <s v="Täissööt. Kiisueine forelli ja spinatiga, GOURMET PERLE, 85g"/>
    <n v="1.0900000000000001"/>
    <n v="12.82"/>
    <x v="0"/>
    <x v="0"/>
    <x v="0"/>
    <x v="0"/>
  </r>
  <r>
    <s v="forell"/>
    <x v="7"/>
    <x v="3"/>
    <s v="Täissööt. Kiisueine forelli ja spinatiga, GOURMET PERLE, 85g"/>
    <n v="1.0900000000000001"/>
    <n v="12.82"/>
    <x v="0"/>
    <x v="0"/>
    <x v="0"/>
    <x v="0"/>
  </r>
  <r>
    <s v="forell"/>
    <x v="8"/>
    <x v="3"/>
    <s v="Täissööt. Kiisueine forelli ja spinatiga, GOURMET PERLE, 85g"/>
    <n v="1.0900000000000001"/>
    <n v="12.82"/>
    <x v="0"/>
    <x v="0"/>
    <x v="0"/>
    <x v="0"/>
  </r>
  <r>
    <s v="lõhe"/>
    <x v="0"/>
    <x v="1"/>
    <s v="Flint punase lõhemarjamaitselised kuivikud 35 g"/>
    <n v="0.45"/>
    <n v="12.86"/>
    <x v="0"/>
    <x v="0"/>
    <x v="0"/>
    <x v="0"/>
  </r>
  <r>
    <s v="lõhe"/>
    <x v="1"/>
    <x v="1"/>
    <s v="Flint punase lõhemarjamaitselised kuivikud 35 g"/>
    <n v="0.45"/>
    <n v="12.86"/>
    <x v="0"/>
    <x v="0"/>
    <x v="0"/>
    <x v="0"/>
  </r>
  <r>
    <s v="lõhe"/>
    <x v="2"/>
    <x v="1"/>
    <s v="Flint punase lõhemarjamaitselised kuivikud 35 g"/>
    <n v="0.45"/>
    <n v="12.86"/>
    <x v="0"/>
    <x v="0"/>
    <x v="0"/>
    <x v="0"/>
  </r>
  <r>
    <s v="lõhe"/>
    <x v="3"/>
    <x v="1"/>
    <s v="Flint punase lõhemarjamaitselised kuivikud 35 g"/>
    <n v="0.45"/>
    <n v="12.86"/>
    <x v="0"/>
    <x v="0"/>
    <x v="0"/>
    <x v="0"/>
  </r>
  <r>
    <s v="lõhe"/>
    <x v="4"/>
    <x v="1"/>
    <s v="Flint punase lõhemarjamaitselised kuivikud 35 g"/>
    <n v="0.45"/>
    <n v="12.86"/>
    <x v="0"/>
    <x v="0"/>
    <x v="0"/>
    <x v="0"/>
  </r>
  <r>
    <s v="lõhe"/>
    <x v="5"/>
    <x v="1"/>
    <s v="Flint punase lõhemarjamaitselised kuivikud 35 g"/>
    <n v="0.45"/>
    <n v="12.86"/>
    <x v="0"/>
    <x v="0"/>
    <x v="0"/>
    <x v="0"/>
  </r>
  <r>
    <s v="lõhe"/>
    <x v="6"/>
    <x v="1"/>
    <s v="Flint punase lõhemarjamaitselised kuivikud 35 g"/>
    <n v="0.45"/>
    <n v="12.86"/>
    <x v="0"/>
    <x v="0"/>
    <x v="0"/>
    <x v="0"/>
  </r>
  <r>
    <s v="lõhe"/>
    <x v="7"/>
    <x v="1"/>
    <s v="Flint punase lõhemarjamaitselised kuivikud 35 g"/>
    <n v="0.45"/>
    <n v="12.86"/>
    <x v="0"/>
    <x v="0"/>
    <x v="0"/>
    <x v="0"/>
  </r>
  <r>
    <s v="lõhe"/>
    <x v="8"/>
    <x v="1"/>
    <s v="Flint punase lõhemarjamaitselised kuivikud 35 g"/>
    <n v="0.45"/>
    <n v="12.86"/>
    <x v="0"/>
    <x v="0"/>
    <x v="0"/>
    <x v="0"/>
  </r>
  <r>
    <s v="lõhe"/>
    <x v="0"/>
    <x v="1"/>
    <s v="Eine lõhega kassidele 100g"/>
    <n v="1.29"/>
    <n v="12.9"/>
    <x v="0"/>
    <x v="0"/>
    <x v="0"/>
    <x v="0"/>
  </r>
  <r>
    <s v="lõhe"/>
    <x v="1"/>
    <x v="1"/>
    <s v="Eine lõhega kassidele 100g"/>
    <n v="1.29"/>
    <n v="12.9"/>
    <x v="0"/>
    <x v="0"/>
    <x v="0"/>
    <x v="0"/>
  </r>
  <r>
    <s v="lõhe"/>
    <x v="2"/>
    <x v="1"/>
    <s v="Eine lõhega kassidele 100g"/>
    <n v="1.29"/>
    <n v="12.9"/>
    <x v="0"/>
    <x v="0"/>
    <x v="0"/>
    <x v="0"/>
  </r>
  <r>
    <s v="lõhe"/>
    <x v="3"/>
    <x v="1"/>
    <s v="Eine lõhega kassidele 100g"/>
    <n v="1.29"/>
    <n v="12.9"/>
    <x v="0"/>
    <x v="0"/>
    <x v="0"/>
    <x v="0"/>
  </r>
  <r>
    <s v="lõhe"/>
    <x v="4"/>
    <x v="1"/>
    <s v="Eine lõhega kassidele 100g"/>
    <n v="1.29"/>
    <n v="12.9"/>
    <x v="0"/>
    <x v="0"/>
    <x v="0"/>
    <x v="0"/>
  </r>
  <r>
    <s v="lõhe"/>
    <x v="5"/>
    <x v="1"/>
    <s v="Eine lõhega kassidele 100g"/>
    <n v="1.29"/>
    <n v="12.9"/>
    <x v="0"/>
    <x v="0"/>
    <x v="0"/>
    <x v="0"/>
  </r>
  <r>
    <s v="lõhe"/>
    <x v="6"/>
    <x v="1"/>
    <s v="Eine lõhega kassidele 100g"/>
    <n v="1.29"/>
    <n v="12.9"/>
    <x v="0"/>
    <x v="0"/>
    <x v="0"/>
    <x v="0"/>
  </r>
  <r>
    <s v="lõhe"/>
    <x v="7"/>
    <x v="1"/>
    <s v="Eine lõhega kassidele 100g"/>
    <n v="1.29"/>
    <n v="12.9"/>
    <x v="0"/>
    <x v="0"/>
    <x v="0"/>
    <x v="0"/>
  </r>
  <r>
    <s v="lõhe"/>
    <x v="8"/>
    <x v="1"/>
    <s v="Eine lõhega kassidele 100g"/>
    <n v="1.29"/>
    <n v="12.9"/>
    <x v="0"/>
    <x v="0"/>
    <x v="0"/>
    <x v="0"/>
  </r>
  <r>
    <s v="forell"/>
    <x v="0"/>
    <x v="2"/>
    <s v="Vikerforelli filee, kg"/>
    <m/>
    <n v="12.99"/>
    <x v="2"/>
    <x v="5"/>
    <x v="4"/>
    <x v="1"/>
  </r>
  <r>
    <s v="forell"/>
    <x v="1"/>
    <x v="2"/>
    <s v="Vikerforelli filee, kg"/>
    <m/>
    <n v="12.99"/>
    <x v="2"/>
    <x v="5"/>
    <x v="4"/>
    <x v="1"/>
  </r>
  <r>
    <s v="forell"/>
    <x v="5"/>
    <x v="2"/>
    <s v="Vikerforelli filee, kg"/>
    <m/>
    <n v="12.99"/>
    <x v="2"/>
    <x v="5"/>
    <x v="4"/>
    <x v="1"/>
  </r>
  <r>
    <s v="forell"/>
    <x v="6"/>
    <x v="2"/>
    <s v="Vikerforelli filee, kg"/>
    <m/>
    <n v="12.99"/>
    <x v="2"/>
    <x v="5"/>
    <x v="4"/>
    <x v="1"/>
  </r>
  <r>
    <s v="forell"/>
    <x v="7"/>
    <x v="2"/>
    <s v="Vikerforelli filee, kg"/>
    <m/>
    <n v="12.99"/>
    <x v="2"/>
    <x v="5"/>
    <x v="4"/>
    <x v="1"/>
  </r>
  <r>
    <s v="forell"/>
    <x v="8"/>
    <x v="2"/>
    <s v="Vikerforelli filee, kg"/>
    <m/>
    <n v="12.99"/>
    <x v="2"/>
    <x v="5"/>
    <x v="4"/>
    <x v="1"/>
  </r>
  <r>
    <s v="forell"/>
    <x v="9"/>
    <x v="2"/>
    <s v="Vikerforelli filee, kg"/>
    <m/>
    <n v="12.99"/>
    <x v="2"/>
    <x v="5"/>
    <x v="4"/>
    <x v="1"/>
  </r>
  <r>
    <s v="forell"/>
    <x v="2"/>
    <x v="2"/>
    <s v="Atlandi lõhe roogitud, peaga 2-4kg"/>
    <m/>
    <n v="12.99"/>
    <x v="1"/>
    <x v="5"/>
    <x v="8"/>
    <x v="0"/>
  </r>
  <r>
    <s v="forell"/>
    <x v="3"/>
    <x v="2"/>
    <s v="Atlandi lõhe roogitud, peaga 2-4kg"/>
    <m/>
    <n v="12.99"/>
    <x v="1"/>
    <x v="5"/>
    <x v="8"/>
    <x v="0"/>
  </r>
  <r>
    <s v="forell"/>
    <x v="4"/>
    <x v="2"/>
    <s v="Atlandi lõhe roogitud, peaga 2-4kg"/>
    <m/>
    <n v="12.99"/>
    <x v="1"/>
    <x v="5"/>
    <x v="8"/>
    <x v="0"/>
  </r>
  <r>
    <s v="forell"/>
    <x v="5"/>
    <x v="2"/>
    <s v="Atlandi lõhe roogitud, peaga 2-4kg"/>
    <m/>
    <n v="12.99"/>
    <x v="1"/>
    <x v="5"/>
    <x v="8"/>
    <x v="0"/>
  </r>
  <r>
    <s v="forell"/>
    <x v="6"/>
    <x v="2"/>
    <s v="Atlandi lõhe roogitud, peaga 2-4kg"/>
    <m/>
    <n v="12.99"/>
    <x v="1"/>
    <x v="5"/>
    <x v="8"/>
    <x v="0"/>
  </r>
  <r>
    <s v="forell"/>
    <x v="0"/>
    <x v="3"/>
    <s v="Beebi-vikerforell roogitud, jahutatud, HÄRJANURME, kg"/>
    <n v="12.99"/>
    <n v="12.99"/>
    <x v="2"/>
    <x v="5"/>
    <x v="8"/>
    <x v="0"/>
  </r>
  <r>
    <s v="forell"/>
    <x v="1"/>
    <x v="3"/>
    <s v="Beebi-vikerforell roogitud, jahutatud, HÄRJANURME, kg"/>
    <n v="12.99"/>
    <n v="12.99"/>
    <x v="2"/>
    <x v="5"/>
    <x v="8"/>
    <x v="0"/>
  </r>
  <r>
    <s v="forell"/>
    <x v="2"/>
    <x v="3"/>
    <s v="Beebi-vikerforell roogitud, jahutatud, HÄRJANURME, kg"/>
    <n v="12.99"/>
    <n v="12.99"/>
    <x v="2"/>
    <x v="5"/>
    <x v="8"/>
    <x v="0"/>
  </r>
  <r>
    <s v="forell"/>
    <x v="3"/>
    <x v="3"/>
    <s v="Beebi-vikerforell roogitud, jahutatud, HÄRJANURME, kg"/>
    <n v="12.99"/>
    <n v="12.99"/>
    <x v="2"/>
    <x v="5"/>
    <x v="8"/>
    <x v="0"/>
  </r>
  <r>
    <s v="forell"/>
    <x v="4"/>
    <x v="3"/>
    <s v="Beebi-vikerforell roogitud, jahutatud, HÄRJANURME, kg"/>
    <n v="12.99"/>
    <n v="12.99"/>
    <x v="2"/>
    <x v="5"/>
    <x v="8"/>
    <x v="0"/>
  </r>
  <r>
    <s v="forell"/>
    <x v="5"/>
    <x v="3"/>
    <s v="Beebi-vikerforell roogitud, jahutatud, HÄRJANURME, kg"/>
    <n v="12.99"/>
    <n v="12.99"/>
    <x v="2"/>
    <x v="5"/>
    <x v="8"/>
    <x v="0"/>
  </r>
  <r>
    <s v="forell"/>
    <x v="6"/>
    <x v="3"/>
    <s v="Beebi-vikerforell roogitud, jahutatud, HÄRJANURME, kg"/>
    <n v="12.99"/>
    <n v="12.99"/>
    <x v="2"/>
    <x v="5"/>
    <x v="8"/>
    <x v="0"/>
  </r>
  <r>
    <s v="forell"/>
    <x v="7"/>
    <x v="3"/>
    <s v="Beebi-vikerforell roogitud, jahutatud, HÄRJANURME, kg"/>
    <n v="12.99"/>
    <n v="12.99"/>
    <x v="2"/>
    <x v="5"/>
    <x v="8"/>
    <x v="0"/>
  </r>
  <r>
    <s v="forell"/>
    <x v="8"/>
    <x v="3"/>
    <s v="Beebi-vikerforell roogitud, jahutatud, HÄRJANURME, kg"/>
    <n v="12.99"/>
    <n v="12.99"/>
    <x v="2"/>
    <x v="5"/>
    <x v="8"/>
    <x v="0"/>
  </r>
  <r>
    <s v="lõhe"/>
    <x v="4"/>
    <x v="3"/>
    <s v="Lõhe roogitud, jahutatud, M.V.WOOL, kg"/>
    <n v="12.99"/>
    <n v="12.99"/>
    <x v="1"/>
    <x v="5"/>
    <x v="8"/>
    <x v="0"/>
  </r>
  <r>
    <s v="lõhe"/>
    <x v="5"/>
    <x v="3"/>
    <s v="Lõhe roogitud, jahutatud, M.V.WOOL, kg"/>
    <n v="12.99"/>
    <n v="12.99"/>
    <x v="1"/>
    <x v="5"/>
    <x v="8"/>
    <x v="0"/>
  </r>
  <r>
    <s v="lõhe"/>
    <x v="6"/>
    <x v="3"/>
    <s v="Lõhe roogitud, jahutatud, M.V.WOOL, kg"/>
    <n v="12.99"/>
    <n v="12.99"/>
    <x v="1"/>
    <x v="5"/>
    <x v="8"/>
    <x v="0"/>
  </r>
  <r>
    <s v="lõhe"/>
    <x v="7"/>
    <x v="3"/>
    <s v="Lõhe roogitud, jahutatud, M.V.WOOL, kg"/>
    <n v="12.99"/>
    <n v="12.99"/>
    <x v="1"/>
    <x v="5"/>
    <x v="8"/>
    <x v="0"/>
  </r>
  <r>
    <s v="lõhe"/>
    <x v="8"/>
    <x v="3"/>
    <s v="Lõhe roogitud, jahutatud, M.V.WOOL, kg"/>
    <n v="12.99"/>
    <n v="12.99"/>
    <x v="1"/>
    <x v="5"/>
    <x v="8"/>
    <x v="0"/>
  </r>
  <r>
    <s v="forell"/>
    <x v="9"/>
    <x v="3"/>
    <s v="Beebi-vikerforell roogitud, jahutatud, HÄRJANURME, kg"/>
    <n v="12.99"/>
    <n v="12.99"/>
    <x v="2"/>
    <x v="5"/>
    <x v="8"/>
    <x v="0"/>
  </r>
  <r>
    <s v="forell"/>
    <x v="10"/>
    <x v="3"/>
    <s v="Beebi-vikerforell roogitud, jahutatud, HÄRJANURME, kg"/>
    <n v="12.99"/>
    <n v="12.99"/>
    <x v="2"/>
    <x v="5"/>
    <x v="8"/>
    <x v="0"/>
  </r>
  <r>
    <s v="forell"/>
    <x v="12"/>
    <x v="3"/>
    <s v="Beebi-vikerforell roogitud, jahutatud, HÄRJANURME, kg"/>
    <n v="12.99"/>
    <n v="12.99"/>
    <x v="2"/>
    <x v="5"/>
    <x v="8"/>
    <x v="0"/>
  </r>
  <r>
    <s v="forell"/>
    <x v="13"/>
    <x v="3"/>
    <s v="Beebi-vikerforell roogitud, jahutatud, HÄRJANURME, kg"/>
    <n v="12.99"/>
    <n v="12.99"/>
    <x v="2"/>
    <x v="5"/>
    <x v="8"/>
    <x v="0"/>
  </r>
  <r>
    <s v="lõhe"/>
    <x v="9"/>
    <x v="3"/>
    <s v="Lõhe roogitud, jahutatud, M.V.WOOL, kg"/>
    <n v="12.99"/>
    <n v="12.99"/>
    <x v="1"/>
    <x v="5"/>
    <x v="8"/>
    <x v="0"/>
  </r>
  <r>
    <s v="lõhe"/>
    <x v="10"/>
    <x v="3"/>
    <s v="Lõhe roogitud, jahutatud, M.V.WOOL, kg"/>
    <n v="12.99"/>
    <n v="12.99"/>
    <x v="1"/>
    <x v="5"/>
    <x v="8"/>
    <x v="0"/>
  </r>
  <r>
    <s v="lõhe"/>
    <x v="0"/>
    <x v="0"/>
    <s v="Porg.kartulipüree lõhega HIPP 190g 4k"/>
    <n v="2.4900000000000002"/>
    <n v="13.11"/>
    <x v="1"/>
    <x v="1"/>
    <x v="5"/>
    <x v="0"/>
  </r>
  <r>
    <s v="lõhe"/>
    <x v="1"/>
    <x v="0"/>
    <s v="Porg.kartulipüree lõhega HIPP 190g 4k"/>
    <n v="2.4900000000000002"/>
    <n v="13.11"/>
    <x v="1"/>
    <x v="1"/>
    <x v="5"/>
    <x v="0"/>
  </r>
  <r>
    <s v="lõhe"/>
    <x v="2"/>
    <x v="0"/>
    <s v="Porg.kartulipüree lõhega HIPP 190g 4k"/>
    <n v="2.4900000000000002"/>
    <n v="13.11"/>
    <x v="1"/>
    <x v="1"/>
    <x v="5"/>
    <x v="0"/>
  </r>
  <r>
    <s v="lõhe"/>
    <x v="3"/>
    <x v="0"/>
    <s v="Porg.kartulipüree lõhega HIPP 190g 4k"/>
    <n v="2.4900000000000002"/>
    <n v="13.11"/>
    <x v="1"/>
    <x v="1"/>
    <x v="5"/>
    <x v="0"/>
  </r>
  <r>
    <s v="lõhe"/>
    <x v="4"/>
    <x v="0"/>
    <s v="Porg.kartulipüree lõhega HIPP 190g 4k"/>
    <n v="2.4900000000000002"/>
    <n v="13.11"/>
    <x v="1"/>
    <x v="1"/>
    <x v="5"/>
    <x v="0"/>
  </r>
  <r>
    <s v="lõhe"/>
    <x v="5"/>
    <x v="0"/>
    <s v="Porg.kartulipüree lõhega HIPP 190g 4k"/>
    <n v="2.4900000000000002"/>
    <n v="13.11"/>
    <x v="1"/>
    <x v="1"/>
    <x v="5"/>
    <x v="0"/>
  </r>
  <r>
    <s v="lõhe"/>
    <x v="6"/>
    <x v="0"/>
    <s v="Porg.kartulipüree lõhega HIPP 190g 4k"/>
    <n v="2.4900000000000002"/>
    <n v="13.11"/>
    <x v="1"/>
    <x v="1"/>
    <x v="5"/>
    <x v="0"/>
  </r>
  <r>
    <s v="lõhe"/>
    <x v="11"/>
    <x v="3"/>
    <s v="Lõhepasteet MSC, ASC, ABBA, 145 g"/>
    <n v="1.94"/>
    <n v="13.3777606177606"/>
    <x v="1"/>
    <x v="1"/>
    <x v="12"/>
    <x v="0"/>
  </r>
  <r>
    <s v="lõhe"/>
    <x v="0"/>
    <x v="1"/>
    <s v="PERFECT FIT Eine kassidele lõhega, Sensitive 85g"/>
    <n v="1.1499999999999999"/>
    <n v="13.53"/>
    <x v="0"/>
    <x v="0"/>
    <x v="0"/>
    <x v="0"/>
  </r>
  <r>
    <s v="lõhe"/>
    <x v="1"/>
    <x v="1"/>
    <s v="PERFECT FIT Eine kassidele lõhega, Sensitive 85g"/>
    <n v="1.1499999999999999"/>
    <n v="13.53"/>
    <x v="0"/>
    <x v="0"/>
    <x v="0"/>
    <x v="0"/>
  </r>
  <r>
    <s v="lõhe"/>
    <x v="2"/>
    <x v="1"/>
    <s v="PERFECT FIT Eine kassidele lõhega, Sensitive 85g"/>
    <n v="1.1499999999999999"/>
    <n v="13.53"/>
    <x v="0"/>
    <x v="0"/>
    <x v="0"/>
    <x v="0"/>
  </r>
  <r>
    <s v="lõhe"/>
    <x v="3"/>
    <x v="1"/>
    <s v="PERFECT FIT Eine kassidele lõhega, Sensitive 85g"/>
    <n v="1.1499999999999999"/>
    <n v="13.53"/>
    <x v="0"/>
    <x v="0"/>
    <x v="0"/>
    <x v="0"/>
  </r>
  <r>
    <s v="lõhe"/>
    <x v="4"/>
    <x v="1"/>
    <s v="PERFECT FIT Eine kassidele lõhega, Sensitive 85g"/>
    <n v="1.1499999999999999"/>
    <n v="13.53"/>
    <x v="0"/>
    <x v="0"/>
    <x v="0"/>
    <x v="0"/>
  </r>
  <r>
    <s v="lõhe"/>
    <x v="5"/>
    <x v="1"/>
    <s v="PERFECT FIT Eine kassidele lõhega, Sensitive 85g"/>
    <n v="1.1499999999999999"/>
    <n v="13.53"/>
    <x v="0"/>
    <x v="0"/>
    <x v="0"/>
    <x v="0"/>
  </r>
  <r>
    <s v="lõhe"/>
    <x v="6"/>
    <x v="1"/>
    <s v="PERFECT FIT Eine kassidele lõhega, Sensitive 85g"/>
    <n v="1.1499999999999999"/>
    <n v="13.53"/>
    <x v="0"/>
    <x v="0"/>
    <x v="0"/>
    <x v="0"/>
  </r>
  <r>
    <s v="lõhe"/>
    <x v="7"/>
    <x v="1"/>
    <s v="PERFECT FIT Eine kassidele lõhega, Sensitive 85g"/>
    <n v="1.1499999999999999"/>
    <n v="13.53"/>
    <x v="0"/>
    <x v="0"/>
    <x v="0"/>
    <x v="0"/>
  </r>
  <r>
    <s v="lõhe"/>
    <x v="8"/>
    <x v="1"/>
    <s v="PERFECT FIT Eine kassidele lõhega, Sensitive 85g"/>
    <n v="1.1499999999999999"/>
    <n v="13.53"/>
    <x v="0"/>
    <x v="0"/>
    <x v="0"/>
    <x v="0"/>
  </r>
  <r>
    <s v="lõhe"/>
    <x v="0"/>
    <x v="0"/>
    <s v="Kaaviarimääre lõhega WELL DONE 160g"/>
    <n v="2.19"/>
    <n v="13.69"/>
    <x v="1"/>
    <x v="1"/>
    <x v="12"/>
    <x v="0"/>
  </r>
  <r>
    <s v="lõhe"/>
    <x v="1"/>
    <x v="0"/>
    <s v="Kaaviarimääre lõhega WELL DONE 160g"/>
    <n v="2.19"/>
    <n v="13.69"/>
    <x v="1"/>
    <x v="1"/>
    <x v="12"/>
    <x v="0"/>
  </r>
  <r>
    <s v="lõhe"/>
    <x v="2"/>
    <x v="0"/>
    <s v="Kaaviarimääre lõhega WELL DONE 160g"/>
    <n v="2.19"/>
    <n v="13.69"/>
    <x v="1"/>
    <x v="1"/>
    <x v="12"/>
    <x v="0"/>
  </r>
  <r>
    <s v="lõhe"/>
    <x v="3"/>
    <x v="0"/>
    <s v="Kaaviarimääre lõhega WELL DONE 160g"/>
    <n v="2.19"/>
    <n v="13.69"/>
    <x v="1"/>
    <x v="1"/>
    <x v="12"/>
    <x v="0"/>
  </r>
  <r>
    <s v="lõhe"/>
    <x v="4"/>
    <x v="0"/>
    <s v="Kaaviarimääre lõhega WELL DONE 160g"/>
    <n v="2.19"/>
    <n v="13.69"/>
    <x v="1"/>
    <x v="1"/>
    <x v="12"/>
    <x v="0"/>
  </r>
  <r>
    <s v="lõhe"/>
    <x v="0"/>
    <x v="2"/>
    <s v="Girasoli Selection by Rimi lõhega 250g"/>
    <n v="3.49"/>
    <n v="13.96"/>
    <x v="1"/>
    <x v="1"/>
    <x v="1"/>
    <x v="0"/>
  </r>
  <r>
    <s v="forell"/>
    <x v="12"/>
    <x v="2"/>
    <s v="Jahutatud lõhefilee B-trim"/>
    <m/>
    <n v="13.99"/>
    <x v="1"/>
    <x v="5"/>
    <x v="4"/>
    <x v="1"/>
  </r>
  <r>
    <s v="forell"/>
    <x v="13"/>
    <x v="2"/>
    <s v="Jahutatud lõhefilee B-trim"/>
    <m/>
    <n v="13.99"/>
    <x v="1"/>
    <x v="5"/>
    <x v="4"/>
    <x v="1"/>
  </r>
  <r>
    <s v="lõhe"/>
    <x v="0"/>
    <x v="3"/>
    <s v="Lõherull kuumsuitsu, KÕRVEKÜLA KALATÖÖSTUS, kg"/>
    <n v="13.99"/>
    <n v="13.99"/>
    <x v="1"/>
    <x v="1"/>
    <x v="7"/>
    <x v="0"/>
  </r>
  <r>
    <s v="lõhe"/>
    <x v="1"/>
    <x v="3"/>
    <s v="Lõherull kuumsuitsu, KÕRVEKÜLA KALATÖÖSTUS, kg"/>
    <n v="13.99"/>
    <n v="13.99"/>
    <x v="1"/>
    <x v="1"/>
    <x v="7"/>
    <x v="0"/>
  </r>
  <r>
    <s v="lõhe"/>
    <x v="2"/>
    <x v="3"/>
    <s v="Lõherull kuumsuitsu, KÕRVEKÜLA KALATÖÖSTUS, kg"/>
    <n v="13.99"/>
    <n v="13.99"/>
    <x v="1"/>
    <x v="1"/>
    <x v="7"/>
    <x v="0"/>
  </r>
  <r>
    <s v="lõhe"/>
    <x v="3"/>
    <x v="3"/>
    <s v="Lõherull kuumsuitsu, KÕRVEKÜLA KALATÖÖSTUS, kg"/>
    <n v="13.99"/>
    <n v="13.99"/>
    <x v="1"/>
    <x v="1"/>
    <x v="7"/>
    <x v="0"/>
  </r>
  <r>
    <s v="lõhe"/>
    <x v="4"/>
    <x v="3"/>
    <s v="Lõherull kuumsuitsu, KÕRVEKÜLA KALATÖÖSTUS, kg"/>
    <n v="13.99"/>
    <n v="13.99"/>
    <x v="1"/>
    <x v="1"/>
    <x v="7"/>
    <x v="0"/>
  </r>
  <r>
    <s v="lõhe"/>
    <x v="5"/>
    <x v="3"/>
    <s v="Lõherull kuumsuitsu, KÕRVEKÜLA KALATÖÖSTUS, kg"/>
    <n v="13.99"/>
    <n v="13.99"/>
    <x v="1"/>
    <x v="1"/>
    <x v="7"/>
    <x v="0"/>
  </r>
  <r>
    <s v="lõhe"/>
    <x v="6"/>
    <x v="3"/>
    <s v="Lõherull kuumsuitsu, KÕRVEKÜLA KALATÖÖSTUS, kg"/>
    <n v="13.99"/>
    <n v="13.99"/>
    <x v="1"/>
    <x v="1"/>
    <x v="7"/>
    <x v="0"/>
  </r>
  <r>
    <s v="lõhe"/>
    <x v="7"/>
    <x v="3"/>
    <s v="Lõherull kuumsuitsu, KÕRVEKÜLA KALATÖÖSTUS, kg"/>
    <n v="13.99"/>
    <n v="13.99"/>
    <x v="1"/>
    <x v="1"/>
    <x v="7"/>
    <x v="0"/>
  </r>
  <r>
    <s v="lõhe"/>
    <x v="8"/>
    <x v="3"/>
    <s v="Lõherull kuumsuitsu, KÕRVEKÜLA KALATÖÖSTUS, kg"/>
    <n v="13.99"/>
    <n v="13.99"/>
    <x v="1"/>
    <x v="1"/>
    <x v="7"/>
    <x v="0"/>
  </r>
  <r>
    <s v="lõhe"/>
    <x v="9"/>
    <x v="3"/>
    <s v="Lõherull kuumsuitsu, KÕRVEKÜLA KALATÖÖSTUS, kg"/>
    <n v="13.99"/>
    <n v="13.99"/>
    <x v="1"/>
    <x v="1"/>
    <x v="7"/>
    <x v="0"/>
  </r>
  <r>
    <s v="lõhe"/>
    <x v="10"/>
    <x v="3"/>
    <s v="Lõherull kuumsuitsu, KÕRVEKÜLA KALATÖÖSTUS, kg"/>
    <n v="13.99"/>
    <n v="13.99"/>
    <x v="1"/>
    <x v="1"/>
    <x v="7"/>
    <x v="0"/>
  </r>
  <r>
    <s v="lõhe"/>
    <x v="12"/>
    <x v="3"/>
    <s v="Lõherull kuumsuitsu, KÕRVEKÜLA KALATÖÖSTUS, kg"/>
    <n v="13.99"/>
    <n v="13.99"/>
    <x v="1"/>
    <x v="1"/>
    <x v="7"/>
    <x v="0"/>
  </r>
  <r>
    <s v="lõhe"/>
    <x v="13"/>
    <x v="3"/>
    <s v="Lõherull kuumsuitsu, KÕRVEKÜLA KALATÖÖSTUS, kg"/>
    <n v="13.99"/>
    <n v="13.99"/>
    <x v="1"/>
    <x v="1"/>
    <x v="7"/>
    <x v="0"/>
  </r>
  <r>
    <s v="lõhe"/>
    <x v="0"/>
    <x v="0"/>
    <s v="Lõhefilee õlis WELL DONE, 170g"/>
    <n v="2.39"/>
    <n v="14.06"/>
    <x v="1"/>
    <x v="4"/>
    <x v="11"/>
    <x v="0"/>
  </r>
  <r>
    <s v="lõhe"/>
    <x v="0"/>
    <x v="0"/>
    <s v="Lõhefilee tomatikastmes WELL DONE 170g"/>
    <n v="2.39"/>
    <n v="14.06"/>
    <x v="1"/>
    <x v="4"/>
    <x v="11"/>
    <x v="0"/>
  </r>
  <r>
    <s v="lõhe"/>
    <x v="1"/>
    <x v="0"/>
    <s v="Lõhefilee õlis WELL DONE, 170g"/>
    <n v="2.39"/>
    <n v="14.06"/>
    <x v="1"/>
    <x v="4"/>
    <x v="11"/>
    <x v="0"/>
  </r>
  <r>
    <s v="lõhe"/>
    <x v="1"/>
    <x v="0"/>
    <s v="Lõhefilee tomatikastmes WELL DONE 170g"/>
    <n v="2.39"/>
    <n v="14.06"/>
    <x v="1"/>
    <x v="4"/>
    <x v="11"/>
    <x v="0"/>
  </r>
  <r>
    <s v="lõhe"/>
    <x v="2"/>
    <x v="0"/>
    <s v="Lõhefilee õlis WELL DONE, 170g"/>
    <n v="2.39"/>
    <n v="14.06"/>
    <x v="1"/>
    <x v="4"/>
    <x v="11"/>
    <x v="0"/>
  </r>
  <r>
    <s v="lõhe"/>
    <x v="2"/>
    <x v="0"/>
    <s v="Lõhefilee tomatikastmes WELL DONE 170g"/>
    <n v="2.39"/>
    <n v="14.06"/>
    <x v="1"/>
    <x v="4"/>
    <x v="11"/>
    <x v="0"/>
  </r>
  <r>
    <s v="lõhe"/>
    <x v="3"/>
    <x v="0"/>
    <s v="Lõhefilee õlis WELL DONE, 170g"/>
    <n v="2.39"/>
    <n v="14.06"/>
    <x v="1"/>
    <x v="4"/>
    <x v="11"/>
    <x v="0"/>
  </r>
  <r>
    <s v="lõhe"/>
    <x v="3"/>
    <x v="0"/>
    <s v="Lõhefilee tomatikastmes WELL DONE 170g"/>
    <n v="2.39"/>
    <n v="14.06"/>
    <x v="1"/>
    <x v="4"/>
    <x v="11"/>
    <x v="0"/>
  </r>
  <r>
    <s v="lõhe"/>
    <x v="4"/>
    <x v="0"/>
    <s v="Lõhefilee õlis WELL DONE, 170g"/>
    <n v="2.39"/>
    <n v="14.06"/>
    <x v="1"/>
    <x v="4"/>
    <x v="11"/>
    <x v="0"/>
  </r>
  <r>
    <s v="lõhe"/>
    <x v="4"/>
    <x v="0"/>
    <s v="Lõhefilee tomatikastmes WELL DONE 170g"/>
    <n v="2.39"/>
    <n v="14.06"/>
    <x v="1"/>
    <x v="4"/>
    <x v="11"/>
    <x v="0"/>
  </r>
  <r>
    <s v="lõhe"/>
    <x v="5"/>
    <x v="0"/>
    <s v="Lõhefilee õlis WELL DONE, 170g"/>
    <n v="2.39"/>
    <n v="14.06"/>
    <x v="1"/>
    <x v="4"/>
    <x v="11"/>
    <x v="0"/>
  </r>
  <r>
    <s v="lõhe"/>
    <x v="5"/>
    <x v="0"/>
    <s v="Lõhefilee tomatikastmes WELL DONE 170g"/>
    <n v="2.39"/>
    <n v="14.06"/>
    <x v="1"/>
    <x v="4"/>
    <x v="11"/>
    <x v="0"/>
  </r>
  <r>
    <s v="lõhe"/>
    <x v="6"/>
    <x v="0"/>
    <s v="Lõhefilee õlis WELL DONE, 170g"/>
    <n v="2.39"/>
    <n v="14.06"/>
    <x v="1"/>
    <x v="4"/>
    <x v="11"/>
    <x v="0"/>
  </r>
  <r>
    <s v="lõhe"/>
    <x v="6"/>
    <x v="0"/>
    <s v="Lõhefilee tomatikastmes WELL DONE 170g"/>
    <n v="2.39"/>
    <n v="14.06"/>
    <x v="1"/>
    <x v="4"/>
    <x v="11"/>
    <x v="0"/>
  </r>
  <r>
    <s v="lõhe"/>
    <x v="7"/>
    <x v="0"/>
    <s v="Lõhefilee õlis WELL DONE, 170g"/>
    <n v="2.39"/>
    <n v="14.06"/>
    <x v="1"/>
    <x v="4"/>
    <x v="11"/>
    <x v="0"/>
  </r>
  <r>
    <s v="lõhe"/>
    <x v="7"/>
    <x v="0"/>
    <s v="Lõhefilee tomatikastmes WELL DONE 170g"/>
    <n v="2.39"/>
    <n v="14.06"/>
    <x v="1"/>
    <x v="4"/>
    <x v="11"/>
    <x v="0"/>
  </r>
  <r>
    <s v="lõhe"/>
    <x v="8"/>
    <x v="0"/>
    <s v="Lõhefilee õlis WELL DONE, 170g"/>
    <n v="2.39"/>
    <n v="14.06"/>
    <x v="1"/>
    <x v="4"/>
    <x v="11"/>
    <x v="0"/>
  </r>
  <r>
    <s v="lõhe"/>
    <x v="8"/>
    <x v="0"/>
    <s v="Lõhefilee tomatikastmes WELL DONE 170g"/>
    <n v="2.39"/>
    <n v="14.06"/>
    <x v="1"/>
    <x v="4"/>
    <x v="11"/>
    <x v="0"/>
  </r>
  <r>
    <s v="lõhe"/>
    <x v="9"/>
    <x v="0"/>
    <s v="Lõhefilee õlis WELL DONE, 170g"/>
    <n v="2.39"/>
    <n v="14.06"/>
    <x v="1"/>
    <x v="4"/>
    <x v="11"/>
    <x v="0"/>
  </r>
  <r>
    <s v="lõhe"/>
    <x v="9"/>
    <x v="0"/>
    <s v="Lõhefilee tomatikastmes WELL DONE 170g"/>
    <n v="2.39"/>
    <n v="14.06"/>
    <x v="1"/>
    <x v="4"/>
    <x v="11"/>
    <x v="0"/>
  </r>
  <r>
    <s v="lõhe"/>
    <x v="10"/>
    <x v="0"/>
    <s v="Lõhefilee õlis WELL DONE, 170g"/>
    <n v="2.39"/>
    <n v="14.06"/>
    <x v="1"/>
    <x v="4"/>
    <x v="11"/>
    <x v="0"/>
  </r>
  <r>
    <s v="lõhe"/>
    <x v="10"/>
    <x v="0"/>
    <s v="Lõhefilee tomatikastmes WELL DONE 170g"/>
    <n v="2.39"/>
    <n v="14.06"/>
    <x v="1"/>
    <x v="4"/>
    <x v="11"/>
    <x v="0"/>
  </r>
  <r>
    <s v="lõhe"/>
    <x v="11"/>
    <x v="0"/>
    <s v="Lõhefilee õlis WELL DONE, 170g"/>
    <n v="2.39"/>
    <n v="14.06"/>
    <x v="1"/>
    <x v="4"/>
    <x v="11"/>
    <x v="0"/>
  </r>
  <r>
    <s v="lõhe"/>
    <x v="11"/>
    <x v="0"/>
    <s v="Lõhefilee tomatikastmes WELL DONE 170g"/>
    <n v="2.39"/>
    <n v="14.06"/>
    <x v="1"/>
    <x v="4"/>
    <x v="11"/>
    <x v="0"/>
  </r>
  <r>
    <s v="lõhe"/>
    <x v="12"/>
    <x v="0"/>
    <s v="Lõhefilee õlis WELL DONE, 170g"/>
    <n v="2.39"/>
    <n v="14.06"/>
    <x v="1"/>
    <x v="4"/>
    <x v="11"/>
    <x v="0"/>
  </r>
  <r>
    <s v="lõhe"/>
    <x v="12"/>
    <x v="0"/>
    <s v="Lõhefilee tomatikastmes WELL DONE 170g"/>
    <n v="2.39"/>
    <n v="14.06"/>
    <x v="1"/>
    <x v="4"/>
    <x v="11"/>
    <x v="0"/>
  </r>
  <r>
    <s v="lõhe"/>
    <x v="13"/>
    <x v="0"/>
    <s v="Lõhefilee õlis WELL DONE, 170g"/>
    <n v="2.39"/>
    <n v="14.06"/>
    <x v="1"/>
    <x v="4"/>
    <x v="11"/>
    <x v="0"/>
  </r>
  <r>
    <s v="lõhe"/>
    <x v="13"/>
    <x v="0"/>
    <s v="Lõhefilee tomatikastmes WELL DONE 170g"/>
    <n v="2.39"/>
    <n v="14.06"/>
    <x v="1"/>
    <x v="4"/>
    <x v="11"/>
    <x v="0"/>
  </r>
  <r>
    <s v="lõhe"/>
    <x v="7"/>
    <x v="0"/>
    <s v="Porg.kartulipüree lõhega HIPP 190g 4k"/>
    <n v="2.69"/>
    <n v="14.16"/>
    <x v="1"/>
    <x v="1"/>
    <x v="5"/>
    <x v="0"/>
  </r>
  <r>
    <s v="lõhe"/>
    <x v="8"/>
    <x v="0"/>
    <s v="Porg.kartulipüree lõhega HIPP 190g 4k"/>
    <n v="2.69"/>
    <n v="14.16"/>
    <x v="1"/>
    <x v="1"/>
    <x v="5"/>
    <x v="0"/>
  </r>
  <r>
    <s v="lõhe"/>
    <x v="0"/>
    <x v="3"/>
    <s v="Porgandi-kartulipüree merilõhega mahe 4+, HIPP, 190 g"/>
    <n v="2.69"/>
    <n v="14.16"/>
    <x v="1"/>
    <x v="1"/>
    <x v="5"/>
    <x v="0"/>
  </r>
  <r>
    <s v="lõhe"/>
    <x v="1"/>
    <x v="3"/>
    <s v="Porgandi-kartulipüree merilõhega mahe 4+, HIPP, 190 g"/>
    <n v="2.69"/>
    <n v="14.16"/>
    <x v="1"/>
    <x v="1"/>
    <x v="5"/>
    <x v="0"/>
  </r>
  <r>
    <s v="lõhe"/>
    <x v="2"/>
    <x v="3"/>
    <s v="Porgandi-kartulipüree merilõhega mahe 4+, HIPP, 190 g"/>
    <n v="2.69"/>
    <n v="14.16"/>
    <x v="1"/>
    <x v="1"/>
    <x v="5"/>
    <x v="0"/>
  </r>
  <r>
    <s v="lõhe"/>
    <x v="3"/>
    <x v="3"/>
    <s v="Porgandi-kartulipüree merilõhega mahe 4+, HIPP, 190 g"/>
    <n v="2.69"/>
    <n v="14.16"/>
    <x v="1"/>
    <x v="1"/>
    <x v="5"/>
    <x v="0"/>
  </r>
  <r>
    <s v="lõhe"/>
    <x v="4"/>
    <x v="3"/>
    <s v="Porgandi-kartulipüree merilõhega mahe 4+, HIPP, 190 g"/>
    <n v="2.69"/>
    <n v="14.16"/>
    <x v="1"/>
    <x v="1"/>
    <x v="5"/>
    <x v="0"/>
  </r>
  <r>
    <s v="lõhe"/>
    <x v="9"/>
    <x v="0"/>
    <s v="Porg.kartulipüree lõhega HIPP 190g 4k"/>
    <n v="2.69"/>
    <n v="14.16"/>
    <x v="1"/>
    <x v="1"/>
    <x v="5"/>
    <x v="0"/>
  </r>
  <r>
    <s v="lõhe"/>
    <x v="10"/>
    <x v="0"/>
    <s v="Porg.kartulipüree lõhega HIPP 190g 4k"/>
    <n v="2.69"/>
    <n v="14.16"/>
    <x v="1"/>
    <x v="1"/>
    <x v="5"/>
    <x v="0"/>
  </r>
  <r>
    <s v="lõhe"/>
    <x v="11"/>
    <x v="0"/>
    <s v="Porg.kartulipüree lõhega HIPP 190g 4k"/>
    <n v="2.69"/>
    <n v="14.16"/>
    <x v="1"/>
    <x v="1"/>
    <x v="5"/>
    <x v="0"/>
  </r>
  <r>
    <s v="lõhe"/>
    <x v="12"/>
    <x v="0"/>
    <s v="Porg.kartulipüree lõhega HIPP 190g 4k"/>
    <n v="2.69"/>
    <n v="14.16"/>
    <x v="1"/>
    <x v="1"/>
    <x v="5"/>
    <x v="0"/>
  </r>
  <r>
    <s v="lõhe"/>
    <x v="13"/>
    <x v="0"/>
    <s v="Porg.kartulipüree lõhega HIPP 190g 4k"/>
    <n v="2.69"/>
    <n v="14.16"/>
    <x v="1"/>
    <x v="1"/>
    <x v="5"/>
    <x v="0"/>
  </r>
  <r>
    <s v="lõhe"/>
    <x v="0"/>
    <x v="0"/>
    <s v="Kreemjuust TARTARE lõhega, 140g"/>
    <n v="1.99"/>
    <n v="14.22"/>
    <x v="1"/>
    <x v="1"/>
    <x v="12"/>
    <x v="0"/>
  </r>
  <r>
    <s v="lõhe"/>
    <x v="1"/>
    <x v="0"/>
    <s v="Kreemjuust TARTARE lõhega, 140g"/>
    <n v="1.99"/>
    <n v="14.22"/>
    <x v="1"/>
    <x v="1"/>
    <x v="12"/>
    <x v="0"/>
  </r>
  <r>
    <s v="lõhe"/>
    <x v="2"/>
    <x v="0"/>
    <s v="Kreemjuust TARTARE lõhega, 140g"/>
    <n v="1.99"/>
    <n v="14.22"/>
    <x v="1"/>
    <x v="1"/>
    <x v="12"/>
    <x v="0"/>
  </r>
  <r>
    <s v="lõhe"/>
    <x v="3"/>
    <x v="0"/>
    <s v="Kreemjuust TARTARE lõhega, 140g"/>
    <n v="1.99"/>
    <n v="14.22"/>
    <x v="1"/>
    <x v="1"/>
    <x v="12"/>
    <x v="0"/>
  </r>
  <r>
    <s v="lõhe"/>
    <x v="4"/>
    <x v="0"/>
    <s v="Kreemjuust TARTARE lõhega, 140g"/>
    <n v="1.99"/>
    <n v="14.22"/>
    <x v="1"/>
    <x v="1"/>
    <x v="12"/>
    <x v="0"/>
  </r>
  <r>
    <s v="forell"/>
    <x v="0"/>
    <x v="5"/>
    <s v="Veski Mati, kaerahelbe kiirpuder metsamarjadega, 45g"/>
    <n v="0.65"/>
    <n v="14.44"/>
    <x v="0"/>
    <x v="0"/>
    <x v="0"/>
    <x v="0"/>
  </r>
  <r>
    <s v="forell"/>
    <x v="1"/>
    <x v="5"/>
    <s v="Veski Mati, kaerahelbe kiirpuder metsamarjadega, 45g"/>
    <n v="0.65"/>
    <n v="14.44"/>
    <x v="0"/>
    <x v="0"/>
    <x v="0"/>
    <x v="0"/>
  </r>
  <r>
    <s v="forell"/>
    <x v="2"/>
    <x v="5"/>
    <s v="Veski Mati, kaerahelbe kiirpuder metsamarjadega, 45g"/>
    <n v="0.65"/>
    <n v="14.44"/>
    <x v="0"/>
    <x v="0"/>
    <x v="0"/>
    <x v="0"/>
  </r>
  <r>
    <s v="forell"/>
    <x v="3"/>
    <x v="5"/>
    <s v="Veski Mati, kaerahelbe kiirpuder metsamarjadega, 45g"/>
    <n v="0.65"/>
    <n v="14.44"/>
    <x v="0"/>
    <x v="0"/>
    <x v="0"/>
    <x v="0"/>
  </r>
  <r>
    <s v="forell"/>
    <x v="4"/>
    <x v="5"/>
    <s v="Veski Mati, kaerahelbe kiirpuder metsamarjadega, 45g"/>
    <n v="0.65"/>
    <n v="14.44"/>
    <x v="0"/>
    <x v="0"/>
    <x v="0"/>
    <x v="0"/>
  </r>
  <r>
    <s v="forell"/>
    <x v="5"/>
    <x v="5"/>
    <s v="Veski Mati, kaerahelbe kiirpuder metsamarjadega, 45g"/>
    <n v="0.65"/>
    <n v="14.44"/>
    <x v="0"/>
    <x v="0"/>
    <x v="0"/>
    <x v="0"/>
  </r>
  <r>
    <s v="forell"/>
    <x v="6"/>
    <x v="5"/>
    <s v="Veski Mati, kaerahelbe kiirpuder metsamarjadega, 45g"/>
    <n v="0.65"/>
    <n v="14.44"/>
    <x v="0"/>
    <x v="0"/>
    <x v="0"/>
    <x v="0"/>
  </r>
  <r>
    <s v="forell"/>
    <x v="7"/>
    <x v="5"/>
    <s v="Veski Mati, kaerahelbe kiirpuder metsamarjadega, 45g"/>
    <n v="0.65"/>
    <n v="14.44"/>
    <x v="0"/>
    <x v="0"/>
    <x v="0"/>
    <x v="0"/>
  </r>
  <r>
    <s v="forell"/>
    <x v="8"/>
    <x v="5"/>
    <s v="Veski Mati, kaerahelbe kiirpuder metsamarjadega, 45g"/>
    <n v="0.65"/>
    <n v="14.44"/>
    <x v="0"/>
    <x v="0"/>
    <x v="0"/>
    <x v="0"/>
  </r>
  <r>
    <s v="lõhe"/>
    <x v="0"/>
    <x v="2"/>
    <s v="Lõhefilee sinepikreemis Rimi 170g"/>
    <n v="2.4900000000000002"/>
    <n v="14.65"/>
    <x v="1"/>
    <x v="5"/>
    <x v="4"/>
    <x v="2"/>
  </r>
  <r>
    <s v="lõhe"/>
    <x v="0"/>
    <x v="2"/>
    <s v="Lõhefilee vürtsikas kreemis Rimi 170g"/>
    <n v="2.4900000000000002"/>
    <n v="14.65"/>
    <x v="1"/>
    <x v="5"/>
    <x v="4"/>
    <x v="2"/>
  </r>
  <r>
    <s v="lõhe"/>
    <x v="1"/>
    <x v="2"/>
    <s v="Lõhefilee sinepikreemis Rimi 170g"/>
    <n v="2.4900000000000002"/>
    <n v="14.65"/>
    <x v="1"/>
    <x v="5"/>
    <x v="4"/>
    <x v="2"/>
  </r>
  <r>
    <s v="lõhe"/>
    <x v="1"/>
    <x v="2"/>
    <s v="Lõhefilee vürtsikas kreemis Rimi 170g"/>
    <n v="2.4900000000000002"/>
    <n v="14.65"/>
    <x v="1"/>
    <x v="5"/>
    <x v="4"/>
    <x v="2"/>
  </r>
  <r>
    <s v="lõhe"/>
    <x v="2"/>
    <x v="2"/>
    <s v="Lõhefilee sinepikreemis Rimi 170g"/>
    <n v="2.4900000000000002"/>
    <n v="14.65"/>
    <x v="1"/>
    <x v="5"/>
    <x v="4"/>
    <x v="2"/>
  </r>
  <r>
    <s v="lõhe"/>
    <x v="2"/>
    <x v="2"/>
    <s v="Lõhefilee vürtsikas kreemis Rimi 170g"/>
    <n v="2.4900000000000002"/>
    <n v="14.65"/>
    <x v="1"/>
    <x v="5"/>
    <x v="4"/>
    <x v="2"/>
  </r>
  <r>
    <s v="lõhe"/>
    <x v="3"/>
    <x v="2"/>
    <s v="Lõhefilee sinepikreemis Rimi 170g"/>
    <n v="2.4900000000000002"/>
    <n v="14.65"/>
    <x v="1"/>
    <x v="5"/>
    <x v="4"/>
    <x v="2"/>
  </r>
  <r>
    <s v="lõhe"/>
    <x v="3"/>
    <x v="2"/>
    <s v="Lõhefilee vürtsikas kreemis Rimi 170g"/>
    <n v="2.4900000000000002"/>
    <n v="14.65"/>
    <x v="1"/>
    <x v="5"/>
    <x v="4"/>
    <x v="2"/>
  </r>
  <r>
    <s v="lõhe"/>
    <x v="4"/>
    <x v="2"/>
    <s v="Lõhefilee sinepikreemis Rimi 170g"/>
    <n v="2.4900000000000002"/>
    <n v="14.65"/>
    <x v="1"/>
    <x v="5"/>
    <x v="4"/>
    <x v="2"/>
  </r>
  <r>
    <s v="lõhe"/>
    <x v="4"/>
    <x v="2"/>
    <s v="Lõhefilee vürtsikas kreemis Rimi 170g"/>
    <n v="2.4900000000000002"/>
    <n v="14.65"/>
    <x v="1"/>
    <x v="5"/>
    <x v="4"/>
    <x v="2"/>
  </r>
  <r>
    <s v="lõhe"/>
    <x v="5"/>
    <x v="2"/>
    <s v="Lõhefilee sinepikreemis Rimi 170g"/>
    <n v="2.4900000000000002"/>
    <n v="14.65"/>
    <x v="1"/>
    <x v="5"/>
    <x v="4"/>
    <x v="2"/>
  </r>
  <r>
    <s v="lõhe"/>
    <x v="5"/>
    <x v="2"/>
    <s v="Lõhefilee vürtsikas kreemis Rimi 170g"/>
    <n v="2.4900000000000002"/>
    <n v="14.65"/>
    <x v="1"/>
    <x v="5"/>
    <x v="4"/>
    <x v="2"/>
  </r>
  <r>
    <s v="lõhe"/>
    <x v="6"/>
    <x v="2"/>
    <s v="Lõhefilee sinepikreemis Rimi 170g"/>
    <n v="2.4900000000000002"/>
    <n v="14.65"/>
    <x v="1"/>
    <x v="5"/>
    <x v="4"/>
    <x v="2"/>
  </r>
  <r>
    <s v="lõhe"/>
    <x v="6"/>
    <x v="2"/>
    <s v="Lõhefilee vürtsikas kreemis Rimi 170g"/>
    <n v="2.4900000000000002"/>
    <n v="14.65"/>
    <x v="1"/>
    <x v="5"/>
    <x v="4"/>
    <x v="2"/>
  </r>
  <r>
    <s v="lõhe"/>
    <x v="7"/>
    <x v="2"/>
    <s v="Lõhefilee vürtsikas kreemis Rimi 170g"/>
    <n v="2.4900000000000002"/>
    <n v="14.65"/>
    <x v="1"/>
    <x v="5"/>
    <x v="4"/>
    <x v="2"/>
  </r>
  <r>
    <s v="lõhe"/>
    <x v="7"/>
    <x v="2"/>
    <s v="Lõhefilee sinepikreemis Rimi 170g"/>
    <n v="2.4900000000000002"/>
    <n v="14.65"/>
    <x v="1"/>
    <x v="5"/>
    <x v="4"/>
    <x v="2"/>
  </r>
  <r>
    <s v="lõhe"/>
    <x v="8"/>
    <x v="2"/>
    <s v="Lõhefilee vürtsikas kreemis Rimi 170g"/>
    <n v="2.4900000000000002"/>
    <n v="14.65"/>
    <x v="1"/>
    <x v="5"/>
    <x v="4"/>
    <x v="2"/>
  </r>
  <r>
    <s v="lõhe"/>
    <x v="8"/>
    <x v="2"/>
    <s v="Lõhefilee sinepikreemis Rimi 170g"/>
    <n v="2.4900000000000002"/>
    <n v="14.65"/>
    <x v="1"/>
    <x v="5"/>
    <x v="4"/>
    <x v="2"/>
  </r>
  <r>
    <s v="lõhe"/>
    <x v="9"/>
    <x v="2"/>
    <s v="Lõhefilee vürtsikas kreemis Rimi 170g"/>
    <n v="2.4900000000000002"/>
    <n v="14.65"/>
    <x v="1"/>
    <x v="5"/>
    <x v="4"/>
    <x v="2"/>
  </r>
  <r>
    <s v="lõhe"/>
    <x v="9"/>
    <x v="2"/>
    <s v="Lõhefilee sinepikreemis Rimi 170g"/>
    <n v="2.4900000000000002"/>
    <n v="14.65"/>
    <x v="1"/>
    <x v="5"/>
    <x v="4"/>
    <x v="2"/>
  </r>
  <r>
    <s v="lõhe"/>
    <x v="10"/>
    <x v="2"/>
    <s v="Lõhefilee vürtsikas kreemis Rimi 170g"/>
    <n v="2.4900000000000002"/>
    <n v="14.65"/>
    <x v="1"/>
    <x v="5"/>
    <x v="4"/>
    <x v="2"/>
  </r>
  <r>
    <s v="lõhe"/>
    <x v="10"/>
    <x v="2"/>
    <s v="Lõhefilee sinepikreemis Rimi 170g"/>
    <n v="2.4900000000000002"/>
    <n v="14.65"/>
    <x v="1"/>
    <x v="5"/>
    <x v="4"/>
    <x v="2"/>
  </r>
  <r>
    <s v="lõhe"/>
    <x v="11"/>
    <x v="2"/>
    <s v="Lõhefilee vürtsikas kreemis Rimi 170g"/>
    <n v="2.4900000000000002"/>
    <n v="14.65"/>
    <x v="1"/>
    <x v="5"/>
    <x v="4"/>
    <x v="2"/>
  </r>
  <r>
    <s v="lõhe"/>
    <x v="11"/>
    <x v="2"/>
    <s v="Lõhefilee sinepikreemis Rimi 170g"/>
    <n v="2.4900000000000002"/>
    <n v="14.65"/>
    <x v="1"/>
    <x v="5"/>
    <x v="4"/>
    <x v="2"/>
  </r>
  <r>
    <s v="lõhe"/>
    <x v="12"/>
    <x v="2"/>
    <s v="Lõhefilee vürtsikas kreemis Rimi 170g"/>
    <n v="2.4900000000000002"/>
    <n v="14.65"/>
    <x v="1"/>
    <x v="5"/>
    <x v="4"/>
    <x v="2"/>
  </r>
  <r>
    <s v="lõhe"/>
    <x v="12"/>
    <x v="2"/>
    <s v="Lõhefilee sinepikreemis Rimi 170g"/>
    <n v="2.4900000000000002"/>
    <n v="14.65"/>
    <x v="1"/>
    <x v="5"/>
    <x v="4"/>
    <x v="2"/>
  </r>
  <r>
    <s v="lõhe"/>
    <x v="13"/>
    <x v="2"/>
    <s v="Lõhefilee vürtsikas kreemis Rimi 170g"/>
    <n v="2.4900000000000002"/>
    <n v="14.65"/>
    <x v="1"/>
    <x v="5"/>
    <x v="4"/>
    <x v="2"/>
  </r>
  <r>
    <s v="lõhe"/>
    <x v="13"/>
    <x v="2"/>
    <s v="Lõhefilee sinepikreemis Rimi 170g"/>
    <n v="2.4900000000000002"/>
    <n v="14.65"/>
    <x v="1"/>
    <x v="5"/>
    <x v="4"/>
    <x v="2"/>
  </r>
  <r>
    <s v="forell"/>
    <x v="12"/>
    <x v="2"/>
    <s v="Forellikauss Chef Lunden 330g"/>
    <n v="4.8499999999999996"/>
    <n v="14.7"/>
    <x v="2"/>
    <x v="1"/>
    <x v="7"/>
    <x v="0"/>
  </r>
  <r>
    <s v="lõhe"/>
    <x v="0"/>
    <x v="2"/>
    <s v="Koerakons. kana-lõhe-till Animonda Mini 100g"/>
    <n v="1.49"/>
    <n v="14.9"/>
    <x v="0"/>
    <x v="0"/>
    <x v="0"/>
    <x v="0"/>
  </r>
  <r>
    <s v="lõhe"/>
    <x v="1"/>
    <x v="2"/>
    <s v="Koerakons. kana-lõhe-till Animonda Mini 100g"/>
    <n v="1.49"/>
    <n v="14.9"/>
    <x v="0"/>
    <x v="0"/>
    <x v="0"/>
    <x v="0"/>
  </r>
  <r>
    <s v="lõhe"/>
    <x v="2"/>
    <x v="2"/>
    <s v="Koerakons. kana-lõhe-till Animonda Mini 100g"/>
    <n v="1.49"/>
    <n v="14.9"/>
    <x v="0"/>
    <x v="0"/>
    <x v="0"/>
    <x v="0"/>
  </r>
  <r>
    <s v="lõhe"/>
    <x v="3"/>
    <x v="2"/>
    <s v="Koerakons. kana-lõhe-till Animonda Mini 100g"/>
    <n v="1.49"/>
    <n v="14.9"/>
    <x v="0"/>
    <x v="0"/>
    <x v="0"/>
    <x v="0"/>
  </r>
  <r>
    <s v="lõhe"/>
    <x v="4"/>
    <x v="2"/>
    <s v="Koerakons. kana-lõhe-till Animonda Mini 100g"/>
    <n v="1.49"/>
    <n v="14.9"/>
    <x v="0"/>
    <x v="0"/>
    <x v="0"/>
    <x v="0"/>
  </r>
  <r>
    <s v="lõhe"/>
    <x v="5"/>
    <x v="2"/>
    <s v="Koerakons. kana-lõhe-till Animonda Mini 100g"/>
    <n v="1.49"/>
    <n v="14.9"/>
    <x v="0"/>
    <x v="0"/>
    <x v="0"/>
    <x v="0"/>
  </r>
  <r>
    <s v="lõhe"/>
    <x v="6"/>
    <x v="2"/>
    <s v="Koerakons. kana-lõhe-till Animonda Mini 100g"/>
    <n v="1.49"/>
    <n v="14.9"/>
    <x v="0"/>
    <x v="0"/>
    <x v="0"/>
    <x v="0"/>
  </r>
  <r>
    <s v="lõhe"/>
    <x v="7"/>
    <x v="2"/>
    <s v="Koerakons. kana-lõhe-till Animonda Mini 100g"/>
    <n v="1.49"/>
    <n v="14.9"/>
    <x v="0"/>
    <x v="0"/>
    <x v="0"/>
    <x v="0"/>
  </r>
  <r>
    <s v="lõhe"/>
    <x v="8"/>
    <x v="2"/>
    <s v="Koerakons. kana-lõhe-till Animonda Mini 100g"/>
    <n v="1.49"/>
    <n v="14.9"/>
    <x v="0"/>
    <x v="0"/>
    <x v="0"/>
    <x v="0"/>
  </r>
  <r>
    <s v="lõhe"/>
    <x v="0"/>
    <x v="4"/>
    <s v="Piper märgtoit kassile lõhega, 100g"/>
    <n v="1.49"/>
    <n v="14.9"/>
    <x v="0"/>
    <x v="0"/>
    <x v="0"/>
    <x v="0"/>
  </r>
  <r>
    <s v="lõhe"/>
    <x v="1"/>
    <x v="4"/>
    <s v="Piper märgtoit kassile lõhega, 100g"/>
    <n v="1.49"/>
    <n v="14.9"/>
    <x v="0"/>
    <x v="0"/>
    <x v="0"/>
    <x v="0"/>
  </r>
  <r>
    <s v="lõhe"/>
    <x v="2"/>
    <x v="4"/>
    <s v="Piper märgtoit kassile lõhega, 100g"/>
    <n v="1.49"/>
    <n v="14.9"/>
    <x v="0"/>
    <x v="0"/>
    <x v="0"/>
    <x v="0"/>
  </r>
  <r>
    <s v="lõhe"/>
    <x v="3"/>
    <x v="4"/>
    <s v="Piper märgtoit kassile lõhega, 100g"/>
    <n v="1.49"/>
    <n v="14.9"/>
    <x v="0"/>
    <x v="0"/>
    <x v="0"/>
    <x v="0"/>
  </r>
  <r>
    <s v="lõhe"/>
    <x v="4"/>
    <x v="4"/>
    <s v="Piper märgtoit kassile lõhega, 100g"/>
    <n v="1.49"/>
    <n v="14.9"/>
    <x v="0"/>
    <x v="0"/>
    <x v="0"/>
    <x v="0"/>
  </r>
  <r>
    <s v="lõhe"/>
    <x v="5"/>
    <x v="4"/>
    <s v="Piper märgtoit kassile lõhega, 100g"/>
    <n v="1.49"/>
    <n v="14.9"/>
    <x v="0"/>
    <x v="0"/>
    <x v="0"/>
    <x v="0"/>
  </r>
  <r>
    <s v="lõhe"/>
    <x v="6"/>
    <x v="4"/>
    <s v="Piper märgtoit kassile lõhega, 100g"/>
    <n v="1.49"/>
    <n v="14.9"/>
    <x v="0"/>
    <x v="0"/>
    <x v="0"/>
    <x v="0"/>
  </r>
  <r>
    <s v="lõhe"/>
    <x v="7"/>
    <x v="4"/>
    <s v="Piper märgtoit kassile lõhega, 100g"/>
    <n v="1.49"/>
    <n v="14.9"/>
    <x v="0"/>
    <x v="0"/>
    <x v="0"/>
    <x v="0"/>
  </r>
  <r>
    <s v="lõhe"/>
    <x v="8"/>
    <x v="4"/>
    <s v="Piper märgtoit kassile lõhega, 100g"/>
    <n v="1.49"/>
    <n v="14.9"/>
    <x v="0"/>
    <x v="0"/>
    <x v="0"/>
    <x v="0"/>
  </r>
  <r>
    <s v="lõhe"/>
    <x v="0"/>
    <x v="2"/>
    <s v="Püree I Love Eco juurv.lõhe 6k 120g"/>
    <n v="1.79"/>
    <n v="14.92"/>
    <x v="1"/>
    <x v="1"/>
    <x v="5"/>
    <x v="0"/>
  </r>
  <r>
    <s v="lõhe"/>
    <x v="1"/>
    <x v="2"/>
    <s v="Püree I Love Eco juurv.lõhe 6k 120g"/>
    <n v="1.79"/>
    <n v="14.92"/>
    <x v="1"/>
    <x v="1"/>
    <x v="5"/>
    <x v="0"/>
  </r>
  <r>
    <s v="lõhe"/>
    <x v="2"/>
    <x v="2"/>
    <s v="Püree I Love Eco juurv.lõhe 6k 120g"/>
    <n v="1.79"/>
    <n v="14.92"/>
    <x v="1"/>
    <x v="1"/>
    <x v="5"/>
    <x v="0"/>
  </r>
  <r>
    <s v="lõhe"/>
    <x v="3"/>
    <x v="2"/>
    <s v="Püree I Love Eco juurv.lõhe 6k 120g"/>
    <n v="1.79"/>
    <n v="14.92"/>
    <x v="1"/>
    <x v="1"/>
    <x v="5"/>
    <x v="0"/>
  </r>
  <r>
    <s v="lõhe"/>
    <x v="4"/>
    <x v="2"/>
    <s v="Püree I Love Eco juurv.lõhe 6k 120g"/>
    <n v="1.79"/>
    <n v="14.92"/>
    <x v="1"/>
    <x v="1"/>
    <x v="5"/>
    <x v="0"/>
  </r>
  <r>
    <s v="lõhe"/>
    <x v="5"/>
    <x v="2"/>
    <s v="Püree I Love Eco juurv.lõhe 6k 120g"/>
    <n v="1.79"/>
    <n v="14.92"/>
    <x v="1"/>
    <x v="1"/>
    <x v="5"/>
    <x v="0"/>
  </r>
  <r>
    <s v="lõhe"/>
    <x v="6"/>
    <x v="2"/>
    <s v="Püree I Love Eco juurv.lõhe 6k 120g"/>
    <n v="1.79"/>
    <n v="14.92"/>
    <x v="1"/>
    <x v="1"/>
    <x v="5"/>
    <x v="0"/>
  </r>
  <r>
    <s v="lõhe"/>
    <x v="7"/>
    <x v="2"/>
    <s v="Püree I Love Eco juurv.lõhe 6k 120g"/>
    <n v="1.79"/>
    <n v="14.92"/>
    <x v="1"/>
    <x v="1"/>
    <x v="5"/>
    <x v="0"/>
  </r>
  <r>
    <s v="lõhe"/>
    <x v="8"/>
    <x v="2"/>
    <s v="Püree I Love Eco juurv.lõhe 6k 120g"/>
    <n v="1.79"/>
    <n v="14.92"/>
    <x v="1"/>
    <x v="1"/>
    <x v="5"/>
    <x v="0"/>
  </r>
  <r>
    <s v="lõhe"/>
    <x v="9"/>
    <x v="2"/>
    <s v="Püree I Love Eco juurv.lõhe 6k 120g"/>
    <n v="1.79"/>
    <n v="14.92"/>
    <x v="1"/>
    <x v="1"/>
    <x v="5"/>
    <x v="0"/>
  </r>
  <r>
    <s v="lõhe"/>
    <x v="10"/>
    <x v="2"/>
    <s v="Püree I Love Eco juurv.lõhe 6k 120g"/>
    <n v="1.79"/>
    <n v="14.92"/>
    <x v="1"/>
    <x v="1"/>
    <x v="5"/>
    <x v="0"/>
  </r>
  <r>
    <s v="lõhe"/>
    <x v="12"/>
    <x v="2"/>
    <s v="Püree I Love Eco juurv.lõhe 6k 120g"/>
    <n v="1.79"/>
    <n v="14.92"/>
    <x v="1"/>
    <x v="1"/>
    <x v="5"/>
    <x v="0"/>
  </r>
  <r>
    <s v="lõhe"/>
    <x v="13"/>
    <x v="2"/>
    <s v="Püree I Love Eco juurv.lõhe 6k 120g"/>
    <n v="1.79"/>
    <n v="14.92"/>
    <x v="1"/>
    <x v="1"/>
    <x v="5"/>
    <x v="0"/>
  </r>
  <r>
    <s v="lõhe"/>
    <x v="0"/>
    <x v="0"/>
    <s v="Suflee lõhefileest AVEKTRA 220g"/>
    <n v="3.29"/>
    <n v="14.95"/>
    <x v="1"/>
    <x v="1"/>
    <x v="12"/>
    <x v="0"/>
  </r>
  <r>
    <s v="lõhe"/>
    <x v="1"/>
    <x v="0"/>
    <s v="Suflee lõhefileest AVEKTRA 220g"/>
    <n v="3.29"/>
    <n v="14.95"/>
    <x v="1"/>
    <x v="1"/>
    <x v="12"/>
    <x v="0"/>
  </r>
  <r>
    <s v="lõhe"/>
    <x v="2"/>
    <x v="0"/>
    <s v="Suflee lõhefileest AVEKTRA 220g"/>
    <n v="3.29"/>
    <n v="14.95"/>
    <x v="1"/>
    <x v="1"/>
    <x v="12"/>
    <x v="0"/>
  </r>
  <r>
    <s v="lõhe"/>
    <x v="3"/>
    <x v="0"/>
    <s v="Suflee lõhefileest AVEKTRA 220g"/>
    <n v="3.29"/>
    <n v="14.95"/>
    <x v="1"/>
    <x v="1"/>
    <x v="12"/>
    <x v="0"/>
  </r>
  <r>
    <s v="lõhe"/>
    <x v="4"/>
    <x v="0"/>
    <s v="Suflee lõhefileest AVEKTRA 220g"/>
    <n v="3.29"/>
    <n v="14.95"/>
    <x v="1"/>
    <x v="1"/>
    <x v="12"/>
    <x v="0"/>
  </r>
  <r>
    <s v="lõhe"/>
    <x v="11"/>
    <x v="1"/>
    <s v="Lõhefilee jahutatud, kg"/>
    <n v="14.99"/>
    <n v="14.99"/>
    <x v="1"/>
    <x v="5"/>
    <x v="4"/>
    <x v="1"/>
  </r>
  <r>
    <s v="lõhe"/>
    <x v="12"/>
    <x v="1"/>
    <s v="Lõhefilee jahutatud, kg"/>
    <n v="14.99"/>
    <n v="14.99"/>
    <x v="1"/>
    <x v="5"/>
    <x v="4"/>
    <x v="1"/>
  </r>
  <r>
    <s v="lõhe"/>
    <x v="13"/>
    <x v="1"/>
    <s v="Lõhefilee jahutatud, kg"/>
    <n v="14.99"/>
    <n v="14.99"/>
    <x v="1"/>
    <x v="5"/>
    <x v="4"/>
    <x v="1"/>
  </r>
  <r>
    <s v="lõhe"/>
    <x v="12"/>
    <x v="3"/>
    <s v="Lõhefilee jahutatud C-trim, DTRIM GRUPP, kg"/>
    <n v="14.99"/>
    <n v="14.99"/>
    <x v="1"/>
    <x v="5"/>
    <x v="4"/>
    <x v="1"/>
  </r>
  <r>
    <s v="lõhe"/>
    <x v="13"/>
    <x v="3"/>
    <s v="Lõhefilee jahutatud C-trim, DTRIM GRUPP, kg"/>
    <n v="14.99"/>
    <n v="14.99"/>
    <x v="1"/>
    <x v="5"/>
    <x v="4"/>
    <x v="1"/>
  </r>
  <r>
    <s v="lõhe"/>
    <x v="0"/>
    <x v="3"/>
    <s v="Lõhe roogitud, jahutatud, M.V.WOOL, kg"/>
    <n v="14.99"/>
    <n v="14.99"/>
    <x v="1"/>
    <x v="5"/>
    <x v="8"/>
    <x v="0"/>
  </r>
  <r>
    <s v="lõhe"/>
    <x v="1"/>
    <x v="3"/>
    <s v="Lõhe roogitud, jahutatud, M.V.WOOL, kg"/>
    <n v="14.99"/>
    <n v="14.99"/>
    <x v="1"/>
    <x v="5"/>
    <x v="8"/>
    <x v="0"/>
  </r>
  <r>
    <s v="lõhe"/>
    <x v="2"/>
    <x v="3"/>
    <s v="Lõhe roogitud, jahutatud, M.V.WOOL, kg"/>
    <n v="14.99"/>
    <n v="14.99"/>
    <x v="1"/>
    <x v="5"/>
    <x v="8"/>
    <x v="0"/>
  </r>
  <r>
    <s v="lõhe"/>
    <x v="3"/>
    <x v="3"/>
    <s v="Lõhe roogitud, jahutatud, M.V.WOOL, kg"/>
    <n v="14.99"/>
    <n v="14.99"/>
    <x v="1"/>
    <x v="5"/>
    <x v="8"/>
    <x v="0"/>
  </r>
  <r>
    <s v="lõhe"/>
    <x v="5"/>
    <x v="0"/>
    <s v="Võileib lõhega MK, 165g"/>
    <n v="2.4900000000000002"/>
    <n v="15.09"/>
    <x v="1"/>
    <x v="1"/>
    <x v="7"/>
    <x v="0"/>
  </r>
  <r>
    <s v="lõhe"/>
    <x v="6"/>
    <x v="0"/>
    <s v="Võileib lõhega MK, 165g"/>
    <n v="2.4900000000000002"/>
    <n v="15.09"/>
    <x v="1"/>
    <x v="1"/>
    <x v="7"/>
    <x v="0"/>
  </r>
  <r>
    <s v="lõhe"/>
    <x v="7"/>
    <x v="0"/>
    <s v="Võileib lõhega MK, 165g"/>
    <n v="2.4900000000000002"/>
    <n v="15.09"/>
    <x v="1"/>
    <x v="1"/>
    <x v="7"/>
    <x v="0"/>
  </r>
  <r>
    <s v="lõhe"/>
    <x v="8"/>
    <x v="0"/>
    <s v="Võileib lõhega MK, 165g"/>
    <n v="2.4900000000000002"/>
    <n v="15.09"/>
    <x v="1"/>
    <x v="1"/>
    <x v="7"/>
    <x v="0"/>
  </r>
  <r>
    <s v="lõhe"/>
    <x v="9"/>
    <x v="0"/>
    <s v="Võileib lõhega MK, 165g"/>
    <n v="2.4900000000000002"/>
    <n v="15.09"/>
    <x v="1"/>
    <x v="1"/>
    <x v="7"/>
    <x v="0"/>
  </r>
  <r>
    <s v="lõhe"/>
    <x v="10"/>
    <x v="0"/>
    <s v="Võileib lõhega MK, 165g"/>
    <n v="2.4900000000000002"/>
    <n v="15.09"/>
    <x v="1"/>
    <x v="1"/>
    <x v="7"/>
    <x v="0"/>
  </r>
  <r>
    <s v="lõhe"/>
    <x v="11"/>
    <x v="0"/>
    <s v="Võileib lõhega MK, 165g"/>
    <n v="2.4900000000000002"/>
    <n v="15.09"/>
    <x v="1"/>
    <x v="1"/>
    <x v="7"/>
    <x v="0"/>
  </r>
  <r>
    <s v="lõhe"/>
    <x v="12"/>
    <x v="0"/>
    <s v="Võileib lõhega MK, 165g"/>
    <n v="2.4900000000000002"/>
    <n v="15.09"/>
    <x v="1"/>
    <x v="1"/>
    <x v="7"/>
    <x v="0"/>
  </r>
  <r>
    <s v="lõhe"/>
    <x v="13"/>
    <x v="0"/>
    <s v="Võileib lõhega MK, 165g"/>
    <n v="2.4900000000000002"/>
    <n v="15.09"/>
    <x v="1"/>
    <x v="1"/>
    <x v="7"/>
    <x v="0"/>
  </r>
  <r>
    <s v="lõhe"/>
    <x v="0"/>
    <x v="2"/>
    <s v="Lõhe, tükeldatud, külmutatud 500g"/>
    <n v="7.59"/>
    <n v="15.18"/>
    <x v="1"/>
    <x v="2"/>
    <x v="3"/>
    <x v="0"/>
  </r>
  <r>
    <s v="lõhe"/>
    <x v="1"/>
    <x v="2"/>
    <s v="Lõhe, tükeldatud, külmutatud 500g"/>
    <n v="7.59"/>
    <n v="15.18"/>
    <x v="1"/>
    <x v="2"/>
    <x v="3"/>
    <x v="0"/>
  </r>
  <r>
    <s v="lõhe"/>
    <x v="2"/>
    <x v="2"/>
    <s v="Lõhe, tükeldatud, külmutatud 500g"/>
    <n v="7.59"/>
    <n v="15.18"/>
    <x v="1"/>
    <x v="2"/>
    <x v="3"/>
    <x v="0"/>
  </r>
  <r>
    <s v="lõhe"/>
    <x v="3"/>
    <x v="2"/>
    <s v="Lõhe, tükeldatud, külmutatud 500g"/>
    <n v="7.59"/>
    <n v="15.18"/>
    <x v="1"/>
    <x v="2"/>
    <x v="3"/>
    <x v="0"/>
  </r>
  <r>
    <s v="lõhe"/>
    <x v="4"/>
    <x v="2"/>
    <s v="Lõhe, tükeldatud, külmutatud 500g"/>
    <n v="7.59"/>
    <n v="15.18"/>
    <x v="1"/>
    <x v="2"/>
    <x v="3"/>
    <x v="0"/>
  </r>
  <r>
    <s v="lõhe"/>
    <x v="5"/>
    <x v="2"/>
    <s v="Lõhe, tükeldatud, külmutatud 500g"/>
    <n v="7.59"/>
    <n v="15.18"/>
    <x v="1"/>
    <x v="2"/>
    <x v="3"/>
    <x v="0"/>
  </r>
  <r>
    <s v="lõhe"/>
    <x v="6"/>
    <x v="2"/>
    <s v="Lõhe, tükeldatud, külmutatud 500g"/>
    <n v="7.59"/>
    <n v="15.18"/>
    <x v="1"/>
    <x v="2"/>
    <x v="3"/>
    <x v="0"/>
  </r>
  <r>
    <s v="lõhe"/>
    <x v="7"/>
    <x v="2"/>
    <s v="Lõhe, tükeldatud, külmutatud 500g"/>
    <n v="7.59"/>
    <n v="15.18"/>
    <x v="1"/>
    <x v="2"/>
    <x v="3"/>
    <x v="0"/>
  </r>
  <r>
    <s v="lõhe"/>
    <x v="8"/>
    <x v="2"/>
    <s v="Lõhe, tükeldatud, külmutatud 500g"/>
    <n v="7.59"/>
    <n v="15.18"/>
    <x v="1"/>
    <x v="2"/>
    <x v="3"/>
    <x v="0"/>
  </r>
  <r>
    <s v="lõhe"/>
    <x v="9"/>
    <x v="2"/>
    <s v="Lõhe, tükeldatud, külmutatud 500g"/>
    <n v="7.59"/>
    <n v="15.18"/>
    <x v="1"/>
    <x v="2"/>
    <x v="3"/>
    <x v="0"/>
  </r>
  <r>
    <s v="lõhe"/>
    <x v="10"/>
    <x v="2"/>
    <s v="Lõhe, tükeldatud, külmutatud 500g"/>
    <n v="7.59"/>
    <n v="15.18"/>
    <x v="1"/>
    <x v="2"/>
    <x v="3"/>
    <x v="0"/>
  </r>
  <r>
    <s v="lõhe"/>
    <x v="11"/>
    <x v="2"/>
    <s v="Lõhe, tükeldatud, külmutatud 500g"/>
    <n v="7.59"/>
    <n v="15.18"/>
    <x v="1"/>
    <x v="2"/>
    <x v="3"/>
    <x v="0"/>
  </r>
  <r>
    <s v="lõhe"/>
    <x v="12"/>
    <x v="2"/>
    <s v="Lõhe, tükeldatud, külmutatud 500g"/>
    <n v="7.59"/>
    <n v="15.18"/>
    <x v="1"/>
    <x v="2"/>
    <x v="3"/>
    <x v="0"/>
  </r>
  <r>
    <s v="lõhe"/>
    <x v="13"/>
    <x v="2"/>
    <s v="Lõhe, tükeldatud, külmutatud 500g"/>
    <n v="7.59"/>
    <n v="15.18"/>
    <x v="1"/>
    <x v="2"/>
    <x v="3"/>
    <x v="0"/>
  </r>
  <r>
    <s v="lõhe"/>
    <x v="0"/>
    <x v="1"/>
    <s v="Täissööt kassidele lõhega 85 g"/>
    <n v="1.29"/>
    <n v="15.18"/>
    <x v="0"/>
    <x v="0"/>
    <x v="0"/>
    <x v="0"/>
  </r>
  <r>
    <s v="lõhe"/>
    <x v="1"/>
    <x v="1"/>
    <s v="Täissööt kassidele lõhega 85 g"/>
    <n v="1.29"/>
    <n v="15.18"/>
    <x v="0"/>
    <x v="0"/>
    <x v="0"/>
    <x v="0"/>
  </r>
  <r>
    <s v="lõhe"/>
    <x v="2"/>
    <x v="1"/>
    <s v="Täissööt kassidele lõhega 85 g"/>
    <n v="1.29"/>
    <n v="15.18"/>
    <x v="0"/>
    <x v="0"/>
    <x v="0"/>
    <x v="0"/>
  </r>
  <r>
    <s v="lõhe"/>
    <x v="3"/>
    <x v="1"/>
    <s v="Täissööt kassidele lõhega 85 g"/>
    <n v="1.29"/>
    <n v="15.18"/>
    <x v="0"/>
    <x v="0"/>
    <x v="0"/>
    <x v="0"/>
  </r>
  <r>
    <s v="lõhe"/>
    <x v="0"/>
    <x v="2"/>
    <s v="Kiisueine Perfect Fit lõhega 85g"/>
    <n v="1.29"/>
    <n v="15.18"/>
    <x v="0"/>
    <x v="0"/>
    <x v="0"/>
    <x v="0"/>
  </r>
  <r>
    <s v="lõhe"/>
    <x v="1"/>
    <x v="2"/>
    <s v="Kiisueine Perfect Fit lõhega 85g"/>
    <n v="1.29"/>
    <n v="15.18"/>
    <x v="0"/>
    <x v="0"/>
    <x v="0"/>
    <x v="0"/>
  </r>
  <r>
    <s v="lõhe"/>
    <x v="2"/>
    <x v="2"/>
    <s v="Kiisueine Perfect Fit lõhega 85g"/>
    <n v="1.29"/>
    <n v="15.18"/>
    <x v="0"/>
    <x v="0"/>
    <x v="0"/>
    <x v="0"/>
  </r>
  <r>
    <s v="lõhe"/>
    <x v="3"/>
    <x v="2"/>
    <s v="Kiisueine Perfect Fit lõhega 85g"/>
    <n v="1.29"/>
    <n v="15.18"/>
    <x v="0"/>
    <x v="0"/>
    <x v="0"/>
    <x v="0"/>
  </r>
  <r>
    <s v="lõhe"/>
    <x v="4"/>
    <x v="2"/>
    <s v="Kiisueine Perfect Fit lõhega 85g"/>
    <n v="1.29"/>
    <n v="15.18"/>
    <x v="0"/>
    <x v="0"/>
    <x v="0"/>
    <x v="0"/>
  </r>
  <r>
    <s v="lõhe"/>
    <x v="5"/>
    <x v="2"/>
    <s v="Kiisueine Perfect Fit lõhega 85g"/>
    <n v="1.29"/>
    <n v="15.18"/>
    <x v="0"/>
    <x v="0"/>
    <x v="0"/>
    <x v="0"/>
  </r>
  <r>
    <s v="lõhe"/>
    <x v="6"/>
    <x v="2"/>
    <s v="Kiisueine Perfect Fit lõhega 85g"/>
    <n v="1.29"/>
    <n v="15.18"/>
    <x v="0"/>
    <x v="0"/>
    <x v="0"/>
    <x v="0"/>
  </r>
  <r>
    <s v="lõhe"/>
    <x v="7"/>
    <x v="2"/>
    <s v="Kiisueine Perfect Fit lõhega 85g"/>
    <n v="1.29"/>
    <n v="15.18"/>
    <x v="0"/>
    <x v="0"/>
    <x v="0"/>
    <x v="0"/>
  </r>
  <r>
    <s v="lõhe"/>
    <x v="8"/>
    <x v="2"/>
    <s v="Kiisueine Perfect Fit lõhega 85g"/>
    <n v="1.29"/>
    <n v="15.18"/>
    <x v="0"/>
    <x v="0"/>
    <x v="0"/>
    <x v="0"/>
  </r>
  <r>
    <s v="lõhe"/>
    <x v="0"/>
    <x v="3"/>
    <s v="Toorjuust lõhega, MIREE, 150 g"/>
    <n v="2.29"/>
    <n v="15.27"/>
    <x v="1"/>
    <x v="1"/>
    <x v="12"/>
    <x v="0"/>
  </r>
  <r>
    <s v="lõhe"/>
    <x v="1"/>
    <x v="3"/>
    <s v="Toorjuust lõhega, MIREE, 150 g"/>
    <n v="2.29"/>
    <n v="15.27"/>
    <x v="1"/>
    <x v="1"/>
    <x v="12"/>
    <x v="0"/>
  </r>
  <r>
    <s v="lõhe"/>
    <x v="2"/>
    <x v="3"/>
    <s v="Toorjuust lõhega, MIREE, 150 g"/>
    <n v="2.29"/>
    <n v="15.27"/>
    <x v="1"/>
    <x v="1"/>
    <x v="12"/>
    <x v="0"/>
  </r>
  <r>
    <s v="lõhe"/>
    <x v="3"/>
    <x v="3"/>
    <s v="Toorjuust lõhega, MIREE, 150 g"/>
    <n v="2.29"/>
    <n v="15.27"/>
    <x v="1"/>
    <x v="1"/>
    <x v="12"/>
    <x v="0"/>
  </r>
  <r>
    <s v="lõhe"/>
    <x v="4"/>
    <x v="3"/>
    <s v="Toorjuust lõhega, MIREE, 150 g"/>
    <n v="2.29"/>
    <n v="15.27"/>
    <x v="1"/>
    <x v="1"/>
    <x v="12"/>
    <x v="0"/>
  </r>
  <r>
    <s v="lõhe"/>
    <x v="5"/>
    <x v="3"/>
    <s v="Toorjuust lõhega, MIREE, 150 g"/>
    <n v="2.29"/>
    <n v="15.27"/>
    <x v="1"/>
    <x v="1"/>
    <x v="12"/>
    <x v="0"/>
  </r>
  <r>
    <s v="lõhe"/>
    <x v="6"/>
    <x v="3"/>
    <s v="Toorjuust lõhega, MIREE, 150 g"/>
    <n v="2.29"/>
    <n v="15.27"/>
    <x v="1"/>
    <x v="1"/>
    <x v="12"/>
    <x v="0"/>
  </r>
  <r>
    <s v="lõhe"/>
    <x v="7"/>
    <x v="3"/>
    <s v="Toorjuust lõhega, MIREE, 150 g"/>
    <n v="2.29"/>
    <n v="15.27"/>
    <x v="1"/>
    <x v="1"/>
    <x v="12"/>
    <x v="0"/>
  </r>
  <r>
    <s v="lõhe"/>
    <x v="8"/>
    <x v="3"/>
    <s v="Toorjuust lõhega, MIREE, 150 g"/>
    <n v="2.29"/>
    <n v="15.27"/>
    <x v="1"/>
    <x v="1"/>
    <x v="12"/>
    <x v="0"/>
  </r>
  <r>
    <s v="lõhe"/>
    <x v="9"/>
    <x v="3"/>
    <s v="Toorjuust lõhega, MIREE, 150 g"/>
    <n v="2.29"/>
    <n v="15.27"/>
    <x v="1"/>
    <x v="1"/>
    <x v="12"/>
    <x v="0"/>
  </r>
  <r>
    <s v="lõhe"/>
    <x v="10"/>
    <x v="3"/>
    <s v="Toorjuust lõhega, MIREE, 150 g"/>
    <n v="2.29"/>
    <n v="15.27"/>
    <x v="1"/>
    <x v="1"/>
    <x v="12"/>
    <x v="0"/>
  </r>
  <r>
    <s v="lõhe"/>
    <x v="11"/>
    <x v="3"/>
    <s v="Toorjuust lõhega, MIREE, 150 g"/>
    <n v="2.29"/>
    <n v="15.27"/>
    <x v="1"/>
    <x v="1"/>
    <x v="12"/>
    <x v="0"/>
  </r>
  <r>
    <s v="lõhe"/>
    <x v="12"/>
    <x v="3"/>
    <s v="Toorjuust lõhega, MIREE, 150 g"/>
    <n v="2.29"/>
    <n v="15.27"/>
    <x v="1"/>
    <x v="1"/>
    <x v="12"/>
    <x v="0"/>
  </r>
  <r>
    <s v="lõhe"/>
    <x v="13"/>
    <x v="3"/>
    <s v="Toorjuust lõhega, MIREE, 150 g"/>
    <n v="2.29"/>
    <n v="15.27"/>
    <x v="1"/>
    <x v="1"/>
    <x v="12"/>
    <x v="0"/>
  </r>
  <r>
    <s v="forell"/>
    <x v="0"/>
    <x v="1"/>
    <s v="Forelliburger 200g, külmutatud"/>
    <n v="3.09"/>
    <n v="15.45"/>
    <x v="2"/>
    <x v="1"/>
    <x v="1"/>
    <x v="0"/>
  </r>
  <r>
    <s v="forell"/>
    <x v="1"/>
    <x v="1"/>
    <s v="Forelliburger 200g, külmutatud"/>
    <n v="3.09"/>
    <n v="15.45"/>
    <x v="2"/>
    <x v="1"/>
    <x v="1"/>
    <x v="0"/>
  </r>
  <r>
    <s v="forell"/>
    <x v="2"/>
    <x v="1"/>
    <s v="Forelliburger 200g, külmutatud"/>
    <n v="3.09"/>
    <n v="15.45"/>
    <x v="2"/>
    <x v="1"/>
    <x v="1"/>
    <x v="0"/>
  </r>
  <r>
    <s v="forell"/>
    <x v="3"/>
    <x v="1"/>
    <s v="Forelliburger 200g, külmutatud"/>
    <n v="3.09"/>
    <n v="15.45"/>
    <x v="2"/>
    <x v="1"/>
    <x v="1"/>
    <x v="0"/>
  </r>
  <r>
    <s v="forell"/>
    <x v="4"/>
    <x v="1"/>
    <s v="Forelliburger 200g, külmutatud"/>
    <n v="3.09"/>
    <n v="15.45"/>
    <x v="2"/>
    <x v="1"/>
    <x v="1"/>
    <x v="0"/>
  </r>
  <r>
    <s v="forell"/>
    <x v="5"/>
    <x v="1"/>
    <s v="Forelliburger 200g, külmutatud"/>
    <n v="3.09"/>
    <n v="15.45"/>
    <x v="2"/>
    <x v="1"/>
    <x v="1"/>
    <x v="0"/>
  </r>
  <r>
    <s v="forell"/>
    <x v="6"/>
    <x v="1"/>
    <s v="Forelliburger 200g, külmutatud"/>
    <n v="3.09"/>
    <n v="15.45"/>
    <x v="2"/>
    <x v="1"/>
    <x v="1"/>
    <x v="0"/>
  </r>
  <r>
    <s v="forell"/>
    <x v="7"/>
    <x v="1"/>
    <s v="Forelliburger 200g, külmutatud"/>
    <n v="3.09"/>
    <n v="15.45"/>
    <x v="2"/>
    <x v="1"/>
    <x v="1"/>
    <x v="0"/>
  </r>
  <r>
    <s v="forell"/>
    <x v="8"/>
    <x v="1"/>
    <s v="Forelliburger 200g, külmutatud"/>
    <n v="3.09"/>
    <n v="15.45"/>
    <x v="2"/>
    <x v="1"/>
    <x v="1"/>
    <x v="0"/>
  </r>
  <r>
    <s v="forell"/>
    <x v="9"/>
    <x v="1"/>
    <s v="Forelliburger 200g, külmutatud"/>
    <n v="3.09"/>
    <n v="15.45"/>
    <x v="2"/>
    <x v="1"/>
    <x v="1"/>
    <x v="0"/>
  </r>
  <r>
    <s v="forell"/>
    <x v="10"/>
    <x v="1"/>
    <s v="Forelliburger 200g, külmutatud"/>
    <n v="3.09"/>
    <n v="15.45"/>
    <x v="2"/>
    <x v="1"/>
    <x v="1"/>
    <x v="0"/>
  </r>
  <r>
    <s v="forell"/>
    <x v="11"/>
    <x v="1"/>
    <s v="Forelliburger 200g, külmutatud"/>
    <n v="3.09"/>
    <n v="15.45"/>
    <x v="2"/>
    <x v="1"/>
    <x v="1"/>
    <x v="0"/>
  </r>
  <r>
    <s v="forell"/>
    <x v="12"/>
    <x v="1"/>
    <s v="Forelliburger 200g, külmutatud"/>
    <n v="3.09"/>
    <n v="15.45"/>
    <x v="2"/>
    <x v="1"/>
    <x v="1"/>
    <x v="0"/>
  </r>
  <r>
    <s v="forell"/>
    <x v="13"/>
    <x v="1"/>
    <s v="Forelliburger 200g, külmutatud"/>
    <n v="3.09"/>
    <n v="15.45"/>
    <x v="2"/>
    <x v="1"/>
    <x v="1"/>
    <x v="0"/>
  </r>
  <r>
    <s v="lõhe"/>
    <x v="11"/>
    <x v="3"/>
    <s v="Lõhe teriyaki-kastmes, RANNAKÜLA, 120 g"/>
    <n v="1.87"/>
    <n v="15.5833333333333"/>
    <x v="1"/>
    <x v="4"/>
    <x v="6"/>
    <x v="0"/>
  </r>
  <r>
    <s v="lõhe"/>
    <x v="11"/>
    <x v="3"/>
    <s v="Lõhe sinepikastmes, BANGA, 120 g"/>
    <n v="1.87"/>
    <n v="15.5833333333333"/>
    <x v="1"/>
    <x v="4"/>
    <x v="6"/>
    <x v="0"/>
  </r>
  <r>
    <s v="lõhe"/>
    <x v="0"/>
    <x v="0"/>
    <s v="Poke kauss lõhega MK, 275g"/>
    <n v="4.29"/>
    <n v="15.6"/>
    <x v="1"/>
    <x v="1"/>
    <x v="7"/>
    <x v="0"/>
  </r>
  <r>
    <s v="lõhe"/>
    <x v="1"/>
    <x v="0"/>
    <s v="Poke kauss lõhega MK, 275g"/>
    <n v="4.29"/>
    <n v="15.6"/>
    <x v="1"/>
    <x v="1"/>
    <x v="7"/>
    <x v="0"/>
  </r>
  <r>
    <s v="lõhe"/>
    <x v="2"/>
    <x v="0"/>
    <s v="Poke kauss lõhega MK, 275g"/>
    <n v="4.29"/>
    <n v="15.6"/>
    <x v="1"/>
    <x v="1"/>
    <x v="7"/>
    <x v="0"/>
  </r>
  <r>
    <s v="lõhe"/>
    <x v="3"/>
    <x v="0"/>
    <s v="Poke kauss lõhega MK, 275g"/>
    <n v="4.29"/>
    <n v="15.6"/>
    <x v="1"/>
    <x v="1"/>
    <x v="7"/>
    <x v="0"/>
  </r>
  <r>
    <s v="lõhe"/>
    <x v="4"/>
    <x v="0"/>
    <s v="Poke kauss lõhega MK, 275g"/>
    <n v="4.29"/>
    <n v="15.6"/>
    <x v="1"/>
    <x v="1"/>
    <x v="7"/>
    <x v="0"/>
  </r>
  <r>
    <s v="lõhe"/>
    <x v="5"/>
    <x v="0"/>
    <s v="Poke kauss lõhega MK, 275g"/>
    <n v="4.29"/>
    <n v="15.6"/>
    <x v="1"/>
    <x v="1"/>
    <x v="7"/>
    <x v="0"/>
  </r>
  <r>
    <s v="lõhe"/>
    <x v="6"/>
    <x v="0"/>
    <s v="Poke kauss lõhega MK, 275g"/>
    <n v="4.29"/>
    <n v="15.6"/>
    <x v="1"/>
    <x v="1"/>
    <x v="7"/>
    <x v="0"/>
  </r>
  <r>
    <s v="lõhe"/>
    <x v="7"/>
    <x v="0"/>
    <s v="Poke kauss lõhega MK, 275g"/>
    <n v="4.29"/>
    <n v="15.6"/>
    <x v="1"/>
    <x v="1"/>
    <x v="7"/>
    <x v="0"/>
  </r>
  <r>
    <s v="lõhe"/>
    <x v="8"/>
    <x v="0"/>
    <s v="Poke kauss lõhega MK, 275g"/>
    <n v="4.29"/>
    <n v="15.6"/>
    <x v="1"/>
    <x v="1"/>
    <x v="7"/>
    <x v="0"/>
  </r>
  <r>
    <s v="lõhe"/>
    <x v="9"/>
    <x v="0"/>
    <s v="Poke kauss lõhega MK, 275g"/>
    <n v="4.29"/>
    <n v="15.6"/>
    <x v="1"/>
    <x v="1"/>
    <x v="7"/>
    <x v="0"/>
  </r>
  <r>
    <s v="lõhe"/>
    <x v="10"/>
    <x v="0"/>
    <s v="Poke kauss lõhega MK, 275g"/>
    <n v="4.29"/>
    <n v="15.6"/>
    <x v="1"/>
    <x v="1"/>
    <x v="7"/>
    <x v="0"/>
  </r>
  <r>
    <s v="lõhe"/>
    <x v="11"/>
    <x v="0"/>
    <s v="Poke kauss lõhega MK, 275g"/>
    <n v="4.29"/>
    <n v="15.6"/>
    <x v="1"/>
    <x v="1"/>
    <x v="7"/>
    <x v="0"/>
  </r>
  <r>
    <s v="lõhe"/>
    <x v="12"/>
    <x v="0"/>
    <s v="Poke kauss lõhega MK, 275g"/>
    <n v="4.29"/>
    <n v="15.6"/>
    <x v="1"/>
    <x v="1"/>
    <x v="7"/>
    <x v="0"/>
  </r>
  <r>
    <s v="lõhe"/>
    <x v="13"/>
    <x v="0"/>
    <s v="Poke kauss lõhega MK, 275g"/>
    <n v="4.29"/>
    <n v="15.6"/>
    <x v="1"/>
    <x v="1"/>
    <x v="7"/>
    <x v="0"/>
  </r>
  <r>
    <s v="lõhe"/>
    <x v="4"/>
    <x v="1"/>
    <s v="Lõhefilee jahutatud, kg"/>
    <n v="15.99"/>
    <n v="15.99"/>
    <x v="1"/>
    <x v="5"/>
    <x v="4"/>
    <x v="1"/>
  </r>
  <r>
    <s v="lõhe"/>
    <x v="5"/>
    <x v="1"/>
    <s v="Lõhefilee jahutatud, kg"/>
    <n v="15.99"/>
    <n v="15.99"/>
    <x v="1"/>
    <x v="5"/>
    <x v="4"/>
    <x v="1"/>
  </r>
  <r>
    <s v="lõhe"/>
    <x v="6"/>
    <x v="1"/>
    <s v="Lõhefilee jahutatud, kg"/>
    <n v="15.99"/>
    <n v="15.99"/>
    <x v="1"/>
    <x v="5"/>
    <x v="4"/>
    <x v="1"/>
  </r>
  <r>
    <s v="lõhe"/>
    <x v="7"/>
    <x v="1"/>
    <s v="Lõhefilee jahutatud, kg"/>
    <n v="15.99"/>
    <n v="15.99"/>
    <x v="1"/>
    <x v="5"/>
    <x v="4"/>
    <x v="1"/>
  </r>
  <r>
    <s v="lõhe"/>
    <x v="8"/>
    <x v="1"/>
    <s v="Lõhefilee jahutatud, kg"/>
    <n v="15.99"/>
    <n v="15.99"/>
    <x v="1"/>
    <x v="5"/>
    <x v="4"/>
    <x v="1"/>
  </r>
  <r>
    <s v="lõhe"/>
    <x v="0"/>
    <x v="3"/>
    <s v="Lõhefilee jahutatud C-trim, DTRIM GRUPP, kg"/>
    <n v="15.99"/>
    <n v="15.99"/>
    <x v="1"/>
    <x v="5"/>
    <x v="4"/>
    <x v="1"/>
  </r>
  <r>
    <s v="lõhe"/>
    <x v="1"/>
    <x v="3"/>
    <s v="Lõhefilee jahutatud C-trim, DTRIM GRUPP, kg"/>
    <n v="15.99"/>
    <n v="15.99"/>
    <x v="1"/>
    <x v="5"/>
    <x v="4"/>
    <x v="1"/>
  </r>
  <r>
    <s v="lõhe"/>
    <x v="2"/>
    <x v="3"/>
    <s v="Lõhefilee jahutatud C-trim, DTRIM GRUPP, kg"/>
    <n v="15.99"/>
    <n v="15.99"/>
    <x v="1"/>
    <x v="5"/>
    <x v="4"/>
    <x v="1"/>
  </r>
  <r>
    <s v="lõhe"/>
    <x v="3"/>
    <x v="3"/>
    <s v="Lõhefilee jahutatud C-trim, DTRIM GRUPP, kg"/>
    <n v="15.99"/>
    <n v="15.99"/>
    <x v="1"/>
    <x v="5"/>
    <x v="4"/>
    <x v="1"/>
  </r>
  <r>
    <s v="lõhe"/>
    <x v="4"/>
    <x v="3"/>
    <s v="Lõhefilee jahutatud C-trim, DTRIM GRUPP, kg"/>
    <n v="15.99"/>
    <n v="15.99"/>
    <x v="1"/>
    <x v="5"/>
    <x v="4"/>
    <x v="1"/>
  </r>
  <r>
    <s v="lõhe"/>
    <x v="9"/>
    <x v="1"/>
    <s v="Lõhefilee jahutatud, kg"/>
    <n v="15.99"/>
    <n v="15.99"/>
    <x v="1"/>
    <x v="5"/>
    <x v="4"/>
    <x v="1"/>
  </r>
  <r>
    <s v="lõhe"/>
    <x v="10"/>
    <x v="1"/>
    <s v="Lõhefilee jahutatud, kg"/>
    <n v="15.99"/>
    <n v="15.99"/>
    <x v="1"/>
    <x v="5"/>
    <x v="4"/>
    <x v="1"/>
  </r>
  <r>
    <s v="lõhe"/>
    <x v="11"/>
    <x v="1"/>
    <s v="Lõhesteigid jahutatud, kg"/>
    <n v="5.6"/>
    <n v="15.99"/>
    <x v="1"/>
    <x v="5"/>
    <x v="4"/>
    <x v="1"/>
  </r>
  <r>
    <s v="lõhe"/>
    <x v="12"/>
    <x v="1"/>
    <s v="Lõhesteigid jahutatud, kg"/>
    <n v="5.6"/>
    <n v="15.99"/>
    <x v="1"/>
    <x v="5"/>
    <x v="4"/>
    <x v="1"/>
  </r>
  <r>
    <s v="lõhe"/>
    <x v="13"/>
    <x v="1"/>
    <s v="Lõhesteigid jahutatud, kg"/>
    <n v="5.6"/>
    <n v="15.99"/>
    <x v="1"/>
    <x v="5"/>
    <x v="4"/>
    <x v="1"/>
  </r>
  <r>
    <s v="lõhe"/>
    <x v="5"/>
    <x v="3"/>
    <s v="Suflee lõhefileest, AVEKTRA, 220 g"/>
    <n v="3.59"/>
    <n v="16.318181818181799"/>
    <x v="1"/>
    <x v="1"/>
    <x v="12"/>
    <x v="0"/>
  </r>
  <r>
    <s v="lõhe"/>
    <x v="6"/>
    <x v="3"/>
    <s v="Suflee lõhefileest, AVEKTRA, 220 g"/>
    <n v="3.59"/>
    <n v="16.318181818181799"/>
    <x v="1"/>
    <x v="1"/>
    <x v="12"/>
    <x v="0"/>
  </r>
  <r>
    <s v="lõhe"/>
    <x v="7"/>
    <x v="3"/>
    <s v="Suflee lõhefileest, AVEKTRA, 220 g"/>
    <n v="3.59"/>
    <n v="16.318181818181799"/>
    <x v="1"/>
    <x v="1"/>
    <x v="12"/>
    <x v="0"/>
  </r>
  <r>
    <s v="lõhe"/>
    <x v="8"/>
    <x v="3"/>
    <s v="Suflee lõhefileest, AVEKTRA, 220 g"/>
    <n v="3.59"/>
    <n v="16.318181818181799"/>
    <x v="1"/>
    <x v="1"/>
    <x v="12"/>
    <x v="0"/>
  </r>
  <r>
    <s v="lõhe"/>
    <x v="9"/>
    <x v="3"/>
    <s v="Suflee lõhefileest, AVEKTRA, 220 g"/>
    <n v="3.59"/>
    <n v="16.318181818181799"/>
    <x v="1"/>
    <x v="1"/>
    <x v="12"/>
    <x v="0"/>
  </r>
  <r>
    <s v="lõhe"/>
    <x v="10"/>
    <x v="3"/>
    <s v="Suflee lõhefileest, AVEKTRA, 220 g"/>
    <n v="3.59"/>
    <n v="16.318181818181799"/>
    <x v="1"/>
    <x v="1"/>
    <x v="12"/>
    <x v="0"/>
  </r>
  <r>
    <s v="lõhe"/>
    <x v="11"/>
    <x v="3"/>
    <s v="Suflee lõhefileest, AVEKTRA, 220 g"/>
    <n v="3.59"/>
    <n v="16.318181818181799"/>
    <x v="1"/>
    <x v="1"/>
    <x v="12"/>
    <x v="0"/>
  </r>
  <r>
    <s v="lõhe"/>
    <x v="12"/>
    <x v="3"/>
    <s v="Suflee lõhefileest, AVEKTRA, 220 g"/>
    <n v="3.59"/>
    <n v="16.318181818181799"/>
    <x v="1"/>
    <x v="1"/>
    <x v="12"/>
    <x v="0"/>
  </r>
  <r>
    <s v="lõhe"/>
    <x v="13"/>
    <x v="3"/>
    <s v="Suflee lõhefileest, AVEKTRA, 220 g"/>
    <n v="3.59"/>
    <n v="16.318181818181799"/>
    <x v="1"/>
    <x v="1"/>
    <x v="12"/>
    <x v="0"/>
  </r>
  <r>
    <s v="forell"/>
    <x v="0"/>
    <x v="1"/>
    <s v="Kodujuustu-forelli salat 250 g"/>
    <n v="4.09"/>
    <n v="16.36"/>
    <x v="2"/>
    <x v="1"/>
    <x v="1"/>
    <x v="0"/>
  </r>
  <r>
    <s v="forell"/>
    <x v="1"/>
    <x v="1"/>
    <s v="Kodujuustu-forelli salat 250 g"/>
    <n v="4.09"/>
    <n v="16.36"/>
    <x v="2"/>
    <x v="1"/>
    <x v="1"/>
    <x v="0"/>
  </r>
  <r>
    <s v="forell"/>
    <x v="2"/>
    <x v="1"/>
    <s v="Kodujuustu-forelli salat 250 g"/>
    <n v="4.09"/>
    <n v="16.36"/>
    <x v="2"/>
    <x v="1"/>
    <x v="1"/>
    <x v="0"/>
  </r>
  <r>
    <s v="forell"/>
    <x v="3"/>
    <x v="1"/>
    <s v="Kodujuustu-forelli salat 250 g"/>
    <n v="4.09"/>
    <n v="16.36"/>
    <x v="2"/>
    <x v="1"/>
    <x v="1"/>
    <x v="0"/>
  </r>
  <r>
    <s v="forell"/>
    <x v="4"/>
    <x v="1"/>
    <s v="Kodujuustu-forelli salat 250 g"/>
    <n v="4.09"/>
    <n v="16.36"/>
    <x v="2"/>
    <x v="1"/>
    <x v="1"/>
    <x v="0"/>
  </r>
  <r>
    <s v="forell"/>
    <x v="5"/>
    <x v="1"/>
    <s v="Kodujuustu-forelli salat 250 g"/>
    <n v="4.09"/>
    <n v="16.36"/>
    <x v="2"/>
    <x v="1"/>
    <x v="1"/>
    <x v="0"/>
  </r>
  <r>
    <s v="forell"/>
    <x v="6"/>
    <x v="1"/>
    <s v="Kodujuustu-forelli salat 250 g"/>
    <n v="4.09"/>
    <n v="16.36"/>
    <x v="2"/>
    <x v="1"/>
    <x v="1"/>
    <x v="0"/>
  </r>
  <r>
    <s v="forell"/>
    <x v="7"/>
    <x v="1"/>
    <s v="Kodujuustu-forelli salat 250 g"/>
    <n v="4.09"/>
    <n v="16.36"/>
    <x v="2"/>
    <x v="1"/>
    <x v="1"/>
    <x v="0"/>
  </r>
  <r>
    <s v="forell"/>
    <x v="8"/>
    <x v="1"/>
    <s v="Kodujuustu-forelli salat 250 g"/>
    <n v="4.09"/>
    <n v="16.36"/>
    <x v="2"/>
    <x v="1"/>
    <x v="1"/>
    <x v="0"/>
  </r>
  <r>
    <s v="forell"/>
    <x v="9"/>
    <x v="1"/>
    <s v="Kodujuustu-forelli salat 250 g"/>
    <n v="4.09"/>
    <n v="16.36"/>
    <x v="2"/>
    <x v="1"/>
    <x v="1"/>
    <x v="0"/>
  </r>
  <r>
    <s v="forell"/>
    <x v="10"/>
    <x v="1"/>
    <s v="Kodujuustu-forelli salat 250 g"/>
    <n v="4.09"/>
    <n v="16.36"/>
    <x v="2"/>
    <x v="1"/>
    <x v="1"/>
    <x v="0"/>
  </r>
  <r>
    <s v="forell"/>
    <x v="11"/>
    <x v="1"/>
    <s v="Kodujuustu-forelli salat 250 g"/>
    <n v="4.09"/>
    <n v="16.36"/>
    <x v="2"/>
    <x v="1"/>
    <x v="1"/>
    <x v="0"/>
  </r>
  <r>
    <s v="forell"/>
    <x v="12"/>
    <x v="1"/>
    <s v="Kodujuustu-forelli salat 250 g"/>
    <n v="4.09"/>
    <n v="16.36"/>
    <x v="2"/>
    <x v="1"/>
    <x v="1"/>
    <x v="0"/>
  </r>
  <r>
    <s v="forell"/>
    <x v="13"/>
    <x v="1"/>
    <s v="Kodujuustu-forelli salat 250 g"/>
    <n v="4.09"/>
    <n v="16.36"/>
    <x v="2"/>
    <x v="1"/>
    <x v="1"/>
    <x v="0"/>
  </r>
  <r>
    <s v="lõhe"/>
    <x v="0"/>
    <x v="2"/>
    <s v="Lõhe omas mahlas Rimi 170g/119g"/>
    <n v="1.95"/>
    <n v="16.39"/>
    <x v="1"/>
    <x v="4"/>
    <x v="9"/>
    <x v="0"/>
  </r>
  <r>
    <s v="lõhe"/>
    <x v="1"/>
    <x v="2"/>
    <s v="Lõhe omas mahlas Rimi 170g/119g"/>
    <n v="1.95"/>
    <n v="16.39"/>
    <x v="1"/>
    <x v="4"/>
    <x v="9"/>
    <x v="0"/>
  </r>
  <r>
    <s v="lõhe"/>
    <x v="2"/>
    <x v="2"/>
    <s v="Lõhe omas mahlas Rimi 170g/119g"/>
    <n v="1.95"/>
    <n v="16.39"/>
    <x v="1"/>
    <x v="4"/>
    <x v="9"/>
    <x v="0"/>
  </r>
  <r>
    <s v="lõhe"/>
    <x v="3"/>
    <x v="2"/>
    <s v="Lõhe omas mahlas Rimi 170g/119g"/>
    <n v="1.95"/>
    <n v="16.39"/>
    <x v="1"/>
    <x v="4"/>
    <x v="9"/>
    <x v="0"/>
  </r>
  <r>
    <s v="lõhe"/>
    <x v="4"/>
    <x v="2"/>
    <s v="Lõhe omas mahlas Rimi 170g/119g"/>
    <n v="1.95"/>
    <n v="16.39"/>
    <x v="1"/>
    <x v="4"/>
    <x v="9"/>
    <x v="0"/>
  </r>
  <r>
    <s v="lõhe"/>
    <x v="5"/>
    <x v="2"/>
    <s v="Lõhe omas mahlas Rimi 170g/119g"/>
    <n v="1.95"/>
    <n v="16.39"/>
    <x v="1"/>
    <x v="4"/>
    <x v="9"/>
    <x v="0"/>
  </r>
  <r>
    <s v="lõhe"/>
    <x v="6"/>
    <x v="2"/>
    <s v="Lõhe omas mahlas Rimi 170g/119g"/>
    <n v="1.95"/>
    <n v="16.39"/>
    <x v="1"/>
    <x v="4"/>
    <x v="9"/>
    <x v="0"/>
  </r>
  <r>
    <s v="lõhe"/>
    <x v="7"/>
    <x v="2"/>
    <s v="Lõhe omas mahlas Rimi 170g/119g"/>
    <n v="1.95"/>
    <n v="16.39"/>
    <x v="1"/>
    <x v="4"/>
    <x v="9"/>
    <x v="0"/>
  </r>
  <r>
    <s v="lõhe"/>
    <x v="8"/>
    <x v="2"/>
    <s v="Lõhe omas mahlas Rimi 170g/119g"/>
    <n v="1.95"/>
    <n v="16.39"/>
    <x v="1"/>
    <x v="4"/>
    <x v="9"/>
    <x v="0"/>
  </r>
  <r>
    <s v="lõhe"/>
    <x v="9"/>
    <x v="2"/>
    <s v="Lõhe omas mahlas Rimi 170g/119g"/>
    <n v="1.95"/>
    <n v="16.39"/>
    <x v="1"/>
    <x v="4"/>
    <x v="9"/>
    <x v="0"/>
  </r>
  <r>
    <s v="lõhe"/>
    <x v="10"/>
    <x v="2"/>
    <s v="Lõhe omas mahlas Rimi 170g/119g"/>
    <n v="1.95"/>
    <n v="16.39"/>
    <x v="1"/>
    <x v="4"/>
    <x v="9"/>
    <x v="0"/>
  </r>
  <r>
    <s v="lõhe"/>
    <x v="11"/>
    <x v="2"/>
    <s v="Lõhe omas mahlas Rimi 170g/119g"/>
    <n v="1.95"/>
    <n v="16.39"/>
    <x v="1"/>
    <x v="4"/>
    <x v="9"/>
    <x v="0"/>
  </r>
  <r>
    <s v="lõhe"/>
    <x v="0"/>
    <x v="1"/>
    <s v="Lõhe ampsud kassidele 60 g"/>
    <n v="0.99"/>
    <n v="16.5"/>
    <x v="0"/>
    <x v="0"/>
    <x v="0"/>
    <x v="0"/>
  </r>
  <r>
    <s v="lõhe"/>
    <x v="1"/>
    <x v="1"/>
    <s v="Lõhe ampsud kassidele 60 g"/>
    <n v="0.99"/>
    <n v="16.5"/>
    <x v="0"/>
    <x v="0"/>
    <x v="0"/>
    <x v="0"/>
  </r>
  <r>
    <s v="lõhe"/>
    <x v="2"/>
    <x v="1"/>
    <s v="Lõhe ampsud kassidele 60 g"/>
    <n v="0.99"/>
    <n v="16.5"/>
    <x v="0"/>
    <x v="0"/>
    <x v="0"/>
    <x v="0"/>
  </r>
  <r>
    <s v="lõhe"/>
    <x v="3"/>
    <x v="1"/>
    <s v="Lõhe ampsud kassidele 60 g"/>
    <n v="0.99"/>
    <n v="16.5"/>
    <x v="0"/>
    <x v="0"/>
    <x v="0"/>
    <x v="0"/>
  </r>
  <r>
    <s v="lõhe"/>
    <x v="4"/>
    <x v="1"/>
    <s v="Lõhe ampsud kassidele 60 g"/>
    <n v="0.99"/>
    <n v="16.5"/>
    <x v="0"/>
    <x v="0"/>
    <x v="0"/>
    <x v="0"/>
  </r>
  <r>
    <s v="lõhe"/>
    <x v="5"/>
    <x v="1"/>
    <s v="Lõhe ampsud kassidele 60 g"/>
    <n v="0.99"/>
    <n v="16.5"/>
    <x v="0"/>
    <x v="0"/>
    <x v="0"/>
    <x v="0"/>
  </r>
  <r>
    <s v="lõhe"/>
    <x v="6"/>
    <x v="1"/>
    <s v="Lõhe ampsud kassidele 60 g"/>
    <n v="0.99"/>
    <n v="16.5"/>
    <x v="0"/>
    <x v="0"/>
    <x v="0"/>
    <x v="0"/>
  </r>
  <r>
    <s v="lõhe"/>
    <x v="7"/>
    <x v="1"/>
    <s v="Lõhe ampsud kassidele 60 g"/>
    <n v="0.99"/>
    <n v="16.5"/>
    <x v="0"/>
    <x v="0"/>
    <x v="0"/>
    <x v="0"/>
  </r>
  <r>
    <s v="lõhe"/>
    <x v="8"/>
    <x v="1"/>
    <s v="Lõhe ampsud kassidele 60 g"/>
    <n v="0.99"/>
    <n v="16.5"/>
    <x v="0"/>
    <x v="0"/>
    <x v="0"/>
    <x v="0"/>
  </r>
  <r>
    <s v="lõhe"/>
    <x v="0"/>
    <x v="2"/>
    <s v="Koeratoit Optimeal lõhega 100g"/>
    <n v="1.65"/>
    <n v="16.5"/>
    <x v="0"/>
    <x v="0"/>
    <x v="0"/>
    <x v="0"/>
  </r>
  <r>
    <s v="lõhe"/>
    <x v="1"/>
    <x v="2"/>
    <s v="Koeratoit Optimeal lõhega 100g"/>
    <n v="1.65"/>
    <n v="16.5"/>
    <x v="0"/>
    <x v="0"/>
    <x v="0"/>
    <x v="0"/>
  </r>
  <r>
    <s v="lõhe"/>
    <x v="2"/>
    <x v="2"/>
    <s v="Koeratoit Optimeal lõhega 100g"/>
    <n v="1.65"/>
    <n v="16.5"/>
    <x v="0"/>
    <x v="0"/>
    <x v="0"/>
    <x v="0"/>
  </r>
  <r>
    <s v="lõhe"/>
    <x v="3"/>
    <x v="2"/>
    <s v="Koeratoit Optimeal lõhega 100g"/>
    <n v="1.65"/>
    <n v="16.5"/>
    <x v="0"/>
    <x v="0"/>
    <x v="0"/>
    <x v="0"/>
  </r>
  <r>
    <s v="lõhe"/>
    <x v="4"/>
    <x v="2"/>
    <s v="Koeratoit Optimeal lõhega 100g"/>
    <n v="1.65"/>
    <n v="16.5"/>
    <x v="0"/>
    <x v="0"/>
    <x v="0"/>
    <x v="0"/>
  </r>
  <r>
    <s v="lõhe"/>
    <x v="5"/>
    <x v="2"/>
    <s v="Koeratoit Optimeal lõhega 100g"/>
    <n v="1.65"/>
    <n v="16.5"/>
    <x v="0"/>
    <x v="0"/>
    <x v="0"/>
    <x v="0"/>
  </r>
  <r>
    <s v="lõhe"/>
    <x v="6"/>
    <x v="2"/>
    <s v="Koeratoit Optimeal lõhega 100g"/>
    <n v="1.65"/>
    <n v="16.5"/>
    <x v="0"/>
    <x v="0"/>
    <x v="0"/>
    <x v="0"/>
  </r>
  <r>
    <s v="lõhe"/>
    <x v="7"/>
    <x v="2"/>
    <s v="Koeratoit Optimeal lõhega 100g"/>
    <n v="1.65"/>
    <n v="16.5"/>
    <x v="0"/>
    <x v="0"/>
    <x v="0"/>
    <x v="0"/>
  </r>
  <r>
    <s v="lõhe"/>
    <x v="8"/>
    <x v="2"/>
    <s v="Koeratoit Optimeal lõhega 100g"/>
    <n v="1.65"/>
    <n v="16.5"/>
    <x v="0"/>
    <x v="0"/>
    <x v="0"/>
    <x v="0"/>
  </r>
  <r>
    <s v="forell"/>
    <x v="1"/>
    <x v="2"/>
    <s v="Forellikauss Chef Lunden 330g"/>
    <n v="5.49"/>
    <n v="16.64"/>
    <x v="2"/>
    <x v="1"/>
    <x v="7"/>
    <x v="0"/>
  </r>
  <r>
    <s v="forell"/>
    <x v="2"/>
    <x v="2"/>
    <s v="Forellikauss Chef Lunden 330g"/>
    <n v="5.49"/>
    <n v="16.64"/>
    <x v="2"/>
    <x v="1"/>
    <x v="7"/>
    <x v="0"/>
  </r>
  <r>
    <s v="forell"/>
    <x v="3"/>
    <x v="2"/>
    <s v="Forellikauss Chef Lunden 330g"/>
    <n v="5.49"/>
    <n v="16.64"/>
    <x v="2"/>
    <x v="1"/>
    <x v="7"/>
    <x v="0"/>
  </r>
  <r>
    <s v="forell"/>
    <x v="8"/>
    <x v="2"/>
    <s v="Forellikauss Chef Lunden 330g"/>
    <n v="5.49"/>
    <n v="16.64"/>
    <x v="2"/>
    <x v="1"/>
    <x v="7"/>
    <x v="0"/>
  </r>
  <r>
    <s v="forell"/>
    <x v="9"/>
    <x v="2"/>
    <s v="Forellikauss Chef Lunden 330g"/>
    <n v="5.49"/>
    <n v="16.64"/>
    <x v="2"/>
    <x v="1"/>
    <x v="7"/>
    <x v="0"/>
  </r>
  <r>
    <s v="forell"/>
    <x v="10"/>
    <x v="2"/>
    <s v="Forellikauss Chef Lunden 330g"/>
    <n v="5.49"/>
    <n v="16.64"/>
    <x v="2"/>
    <x v="1"/>
    <x v="7"/>
    <x v="0"/>
  </r>
  <r>
    <s v="forell"/>
    <x v="11"/>
    <x v="2"/>
    <s v="Forellikauss Chef Lunden 330g"/>
    <n v="5.49"/>
    <n v="16.64"/>
    <x v="2"/>
    <x v="1"/>
    <x v="7"/>
    <x v="0"/>
  </r>
  <r>
    <s v="lõhe"/>
    <x v="0"/>
    <x v="5"/>
    <s v="Flint, punase lõhemarja maitselised kuivikud, 35g"/>
    <n v="0.59"/>
    <n v="16.86"/>
    <x v="0"/>
    <x v="0"/>
    <x v="0"/>
    <x v="0"/>
  </r>
  <r>
    <s v="lõhe"/>
    <x v="1"/>
    <x v="5"/>
    <s v="Flint, punase lõhemarja maitselised kuivikud, 35g"/>
    <n v="0.59"/>
    <n v="16.86"/>
    <x v="0"/>
    <x v="0"/>
    <x v="0"/>
    <x v="0"/>
  </r>
  <r>
    <s v="lõhe"/>
    <x v="2"/>
    <x v="5"/>
    <s v="Flint, punase lõhemarja maitselised kuivikud, 35g"/>
    <n v="0.59"/>
    <n v="16.86"/>
    <x v="0"/>
    <x v="0"/>
    <x v="0"/>
    <x v="0"/>
  </r>
  <r>
    <s v="lõhe"/>
    <x v="3"/>
    <x v="5"/>
    <s v="Flint, punase lõhemarja maitselised kuivikud, 35g"/>
    <n v="0.59"/>
    <n v="16.86"/>
    <x v="0"/>
    <x v="0"/>
    <x v="0"/>
    <x v="0"/>
  </r>
  <r>
    <s v="lõhe"/>
    <x v="4"/>
    <x v="5"/>
    <s v="Flint, punase lõhemarja maitselised kuivikud, 35g"/>
    <n v="0.59"/>
    <n v="16.86"/>
    <x v="0"/>
    <x v="0"/>
    <x v="0"/>
    <x v="0"/>
  </r>
  <r>
    <s v="lõhe"/>
    <x v="5"/>
    <x v="5"/>
    <s v="Flint, punase lõhemarja maitselised kuivikud, 35g"/>
    <n v="0.59"/>
    <n v="16.86"/>
    <x v="0"/>
    <x v="0"/>
    <x v="0"/>
    <x v="0"/>
  </r>
  <r>
    <s v="lõhe"/>
    <x v="6"/>
    <x v="5"/>
    <s v="Flint, punase lõhemarja maitselised kuivikud, 35g"/>
    <n v="0.59"/>
    <n v="16.86"/>
    <x v="0"/>
    <x v="0"/>
    <x v="0"/>
    <x v="0"/>
  </r>
  <r>
    <s v="lõhe"/>
    <x v="7"/>
    <x v="5"/>
    <s v="Flint, punase lõhemarja maitselised kuivikud, 35g"/>
    <n v="0.59"/>
    <n v="16.86"/>
    <x v="0"/>
    <x v="0"/>
    <x v="0"/>
    <x v="0"/>
  </r>
  <r>
    <s v="lõhe"/>
    <x v="8"/>
    <x v="5"/>
    <s v="Flint, punase lõhemarja maitselised kuivikud, 35g"/>
    <n v="0.59"/>
    <n v="16.86"/>
    <x v="0"/>
    <x v="0"/>
    <x v="0"/>
    <x v="0"/>
  </r>
  <r>
    <s v="forell"/>
    <x v="0"/>
    <x v="1"/>
    <s v="Forellikauss 330 g"/>
    <n v="5.59"/>
    <n v="16.940000000000001"/>
    <x v="2"/>
    <x v="1"/>
    <x v="7"/>
    <x v="0"/>
  </r>
  <r>
    <s v="forell"/>
    <x v="1"/>
    <x v="1"/>
    <s v="Forellikauss 330 g"/>
    <n v="5.59"/>
    <n v="16.940000000000001"/>
    <x v="2"/>
    <x v="1"/>
    <x v="7"/>
    <x v="0"/>
  </r>
  <r>
    <s v="forell"/>
    <x v="2"/>
    <x v="1"/>
    <s v="Forellikauss 330 g"/>
    <n v="5.59"/>
    <n v="16.940000000000001"/>
    <x v="2"/>
    <x v="1"/>
    <x v="7"/>
    <x v="0"/>
  </r>
  <r>
    <s v="forell"/>
    <x v="3"/>
    <x v="1"/>
    <s v="Forellikauss 330 g"/>
    <n v="5.59"/>
    <n v="16.940000000000001"/>
    <x v="2"/>
    <x v="1"/>
    <x v="7"/>
    <x v="0"/>
  </r>
  <r>
    <s v="forell"/>
    <x v="4"/>
    <x v="1"/>
    <s v="Forellikauss 330 g"/>
    <n v="5.59"/>
    <n v="16.940000000000001"/>
    <x v="2"/>
    <x v="1"/>
    <x v="7"/>
    <x v="0"/>
  </r>
  <r>
    <s v="forell"/>
    <x v="5"/>
    <x v="1"/>
    <s v="Forellikauss 330 g"/>
    <n v="5.59"/>
    <n v="16.940000000000001"/>
    <x v="2"/>
    <x v="1"/>
    <x v="7"/>
    <x v="0"/>
  </r>
  <r>
    <s v="forell"/>
    <x v="6"/>
    <x v="1"/>
    <s v="Forellikauss 330 g"/>
    <n v="5.59"/>
    <n v="16.940000000000001"/>
    <x v="2"/>
    <x v="1"/>
    <x v="7"/>
    <x v="0"/>
  </r>
  <r>
    <s v="forell"/>
    <x v="7"/>
    <x v="1"/>
    <s v="Forellikauss 330 g"/>
    <n v="5.59"/>
    <n v="16.940000000000001"/>
    <x v="2"/>
    <x v="1"/>
    <x v="7"/>
    <x v="0"/>
  </r>
  <r>
    <s v="forell"/>
    <x v="8"/>
    <x v="1"/>
    <s v="Forellikauss 330 g"/>
    <n v="5.59"/>
    <n v="16.940000000000001"/>
    <x v="2"/>
    <x v="1"/>
    <x v="7"/>
    <x v="0"/>
  </r>
  <r>
    <s v="forell"/>
    <x v="9"/>
    <x v="1"/>
    <s v="Forellikauss 330 g"/>
    <n v="5.59"/>
    <n v="16.940000000000001"/>
    <x v="2"/>
    <x v="1"/>
    <x v="7"/>
    <x v="0"/>
  </r>
  <r>
    <s v="forell"/>
    <x v="10"/>
    <x v="1"/>
    <s v="Forellikauss 330 g"/>
    <n v="5.59"/>
    <n v="16.940000000000001"/>
    <x v="2"/>
    <x v="1"/>
    <x v="7"/>
    <x v="0"/>
  </r>
  <r>
    <s v="forell"/>
    <x v="11"/>
    <x v="1"/>
    <s v="Forellikauss 330 g"/>
    <n v="5.59"/>
    <n v="16.940000000000001"/>
    <x v="2"/>
    <x v="1"/>
    <x v="7"/>
    <x v="0"/>
  </r>
  <r>
    <s v="forell"/>
    <x v="12"/>
    <x v="1"/>
    <s v="Forellikauss 330 g"/>
    <n v="5.59"/>
    <n v="16.940000000000001"/>
    <x v="2"/>
    <x v="1"/>
    <x v="7"/>
    <x v="0"/>
  </r>
  <r>
    <s v="forell"/>
    <x v="13"/>
    <x v="1"/>
    <s v="Forellikauss 330 g"/>
    <n v="5.59"/>
    <n v="16.940000000000001"/>
    <x v="2"/>
    <x v="1"/>
    <x v="7"/>
    <x v="0"/>
  </r>
  <r>
    <s v="lõhe"/>
    <x v="0"/>
    <x v="1"/>
    <s v="Lõhefilee jahutatud, kg"/>
    <n v="16.989999999999998"/>
    <n v="16.989999999999998"/>
    <x v="1"/>
    <x v="5"/>
    <x v="4"/>
    <x v="1"/>
  </r>
  <r>
    <s v="lõhe"/>
    <x v="1"/>
    <x v="1"/>
    <s v="Lõhefilee jahutatud, kg"/>
    <n v="16.989999999999998"/>
    <n v="16.989999999999998"/>
    <x v="1"/>
    <x v="5"/>
    <x v="4"/>
    <x v="1"/>
  </r>
  <r>
    <s v="lõhe"/>
    <x v="2"/>
    <x v="1"/>
    <s v="Lõhefilee jahutatud, kg"/>
    <n v="16.989999999999998"/>
    <n v="16.989999999999998"/>
    <x v="1"/>
    <x v="5"/>
    <x v="4"/>
    <x v="1"/>
  </r>
  <r>
    <s v="lõhe"/>
    <x v="3"/>
    <x v="1"/>
    <s v="Lõhefilee jahutatud, kg"/>
    <n v="16.989999999999998"/>
    <n v="16.989999999999998"/>
    <x v="1"/>
    <x v="5"/>
    <x v="4"/>
    <x v="1"/>
  </r>
  <r>
    <s v="lõhe"/>
    <x v="5"/>
    <x v="3"/>
    <s v="Lõhefilee jahutatud C-trim, DTRIM GRUPP, kg"/>
    <n v="16.989999999999998"/>
    <n v="16.989999999999998"/>
    <x v="1"/>
    <x v="5"/>
    <x v="4"/>
    <x v="1"/>
  </r>
  <r>
    <s v="lõhe"/>
    <x v="6"/>
    <x v="3"/>
    <s v="Lõhefilee jahutatud C-trim, DTRIM GRUPP, kg"/>
    <n v="16.989999999999998"/>
    <n v="16.989999999999998"/>
    <x v="1"/>
    <x v="5"/>
    <x v="4"/>
    <x v="1"/>
  </r>
  <r>
    <s v="lõhe"/>
    <x v="7"/>
    <x v="3"/>
    <s v="Lõhefilee jahutatud C-trim, DTRIM GRUPP, kg"/>
    <n v="16.989999999999998"/>
    <n v="16.989999999999998"/>
    <x v="1"/>
    <x v="5"/>
    <x v="4"/>
    <x v="1"/>
  </r>
  <r>
    <s v="lõhe"/>
    <x v="8"/>
    <x v="3"/>
    <s v="Lõhefilee jahutatud C-trim, DTRIM GRUPP, kg"/>
    <n v="16.989999999999998"/>
    <n v="16.989999999999998"/>
    <x v="1"/>
    <x v="5"/>
    <x v="4"/>
    <x v="1"/>
  </r>
  <r>
    <s v="lõhe"/>
    <x v="9"/>
    <x v="3"/>
    <s v="Lõhefilee jahutatud C-trim, DTRIM GRUPP, kg"/>
    <n v="16.989999999999998"/>
    <n v="16.989999999999998"/>
    <x v="1"/>
    <x v="5"/>
    <x v="4"/>
    <x v="1"/>
  </r>
  <r>
    <s v="lõhe"/>
    <x v="10"/>
    <x v="3"/>
    <s v="Lõhefilee jahutatud C-trim, DTRIM GRUPP, kg"/>
    <n v="16.989999999999998"/>
    <n v="16.989999999999998"/>
    <x v="1"/>
    <x v="5"/>
    <x v="4"/>
    <x v="1"/>
  </r>
  <r>
    <s v="lõhe"/>
    <x v="0"/>
    <x v="1"/>
    <s v="Tartare kreemjuust lõhega, 140 g"/>
    <n v="2.39"/>
    <n v="17.07"/>
    <x v="1"/>
    <x v="1"/>
    <x v="12"/>
    <x v="0"/>
  </r>
  <r>
    <s v="lõhe"/>
    <x v="1"/>
    <x v="1"/>
    <s v="Tartare kreemjuust lõhega, 140 g"/>
    <n v="2.39"/>
    <n v="17.07"/>
    <x v="1"/>
    <x v="1"/>
    <x v="12"/>
    <x v="0"/>
  </r>
  <r>
    <s v="lõhe"/>
    <x v="2"/>
    <x v="1"/>
    <s v="Tartare kreemjuust lõhega, 140 g"/>
    <n v="2.39"/>
    <n v="17.07"/>
    <x v="1"/>
    <x v="1"/>
    <x v="12"/>
    <x v="0"/>
  </r>
  <r>
    <s v="lõhe"/>
    <x v="3"/>
    <x v="1"/>
    <s v="Tartare kreemjuust lõhega, 140 g"/>
    <n v="2.39"/>
    <n v="17.07"/>
    <x v="1"/>
    <x v="1"/>
    <x v="12"/>
    <x v="0"/>
  </r>
  <r>
    <s v="lõhe"/>
    <x v="4"/>
    <x v="1"/>
    <s v="Tartare kreemjuust lõhega, 140 g"/>
    <n v="2.39"/>
    <n v="17.07"/>
    <x v="1"/>
    <x v="1"/>
    <x v="12"/>
    <x v="0"/>
  </r>
  <r>
    <s v="lõhe"/>
    <x v="5"/>
    <x v="1"/>
    <s v="Tartare kreemjuust lõhega, 140 g"/>
    <n v="2.39"/>
    <n v="17.07"/>
    <x v="1"/>
    <x v="1"/>
    <x v="12"/>
    <x v="0"/>
  </r>
  <r>
    <s v="lõhe"/>
    <x v="6"/>
    <x v="1"/>
    <s v="Tartare kreemjuust lõhega, 140 g"/>
    <n v="2.39"/>
    <n v="17.07"/>
    <x v="1"/>
    <x v="1"/>
    <x v="12"/>
    <x v="0"/>
  </r>
  <r>
    <s v="lõhe"/>
    <x v="7"/>
    <x v="1"/>
    <s v="Tartare kreemjuust lõhega, 140 g"/>
    <n v="2.39"/>
    <n v="17.07"/>
    <x v="1"/>
    <x v="1"/>
    <x v="12"/>
    <x v="0"/>
  </r>
  <r>
    <s v="lõhe"/>
    <x v="8"/>
    <x v="1"/>
    <s v="Tartare kreemjuust lõhega, 140 g"/>
    <n v="2.39"/>
    <n v="17.07"/>
    <x v="1"/>
    <x v="1"/>
    <x v="12"/>
    <x v="0"/>
  </r>
  <r>
    <s v="lõhe"/>
    <x v="9"/>
    <x v="1"/>
    <s v="Tartare kreemjuust lõhega, 140 g"/>
    <n v="2.39"/>
    <n v="17.07"/>
    <x v="1"/>
    <x v="1"/>
    <x v="12"/>
    <x v="0"/>
  </r>
  <r>
    <s v="lõhe"/>
    <x v="10"/>
    <x v="1"/>
    <s v="Tartare kreemjuust lõhega, 140 g"/>
    <n v="2.39"/>
    <n v="17.07"/>
    <x v="1"/>
    <x v="1"/>
    <x v="12"/>
    <x v="0"/>
  </r>
  <r>
    <s v="lõhe"/>
    <x v="11"/>
    <x v="1"/>
    <s v="Tartare kreemjuust lõhega, 140 g"/>
    <n v="2.39"/>
    <n v="17.07"/>
    <x v="1"/>
    <x v="1"/>
    <x v="12"/>
    <x v="0"/>
  </r>
  <r>
    <s v="lõhe"/>
    <x v="12"/>
    <x v="1"/>
    <s v="Tartare kreemjuust lõhega, 140 g"/>
    <n v="2.39"/>
    <n v="17.07"/>
    <x v="1"/>
    <x v="1"/>
    <x v="12"/>
    <x v="0"/>
  </r>
  <r>
    <s v="lõhe"/>
    <x v="13"/>
    <x v="1"/>
    <s v="Tartare kreemjuust lõhega, 140 g"/>
    <n v="2.39"/>
    <n v="17.07"/>
    <x v="1"/>
    <x v="1"/>
    <x v="12"/>
    <x v="0"/>
  </r>
  <r>
    <s v="forell"/>
    <x v="0"/>
    <x v="3"/>
    <s v="Poke-kauss forelliga, SELVERI KÖÖK, 350 g"/>
    <n v="5.99"/>
    <n v="17.11"/>
    <x v="2"/>
    <x v="1"/>
    <x v="7"/>
    <x v="0"/>
  </r>
  <r>
    <s v="forell"/>
    <x v="1"/>
    <x v="3"/>
    <s v="Poke-kauss forelliga, SELVERI KÖÖK, 350 g"/>
    <n v="5.99"/>
    <n v="17.11"/>
    <x v="2"/>
    <x v="1"/>
    <x v="7"/>
    <x v="0"/>
  </r>
  <r>
    <s v="forell"/>
    <x v="2"/>
    <x v="3"/>
    <s v="Poke-kauss forelliga, SELVERI KÖÖK, 350 g"/>
    <n v="5.99"/>
    <n v="17.11"/>
    <x v="2"/>
    <x v="1"/>
    <x v="7"/>
    <x v="0"/>
  </r>
  <r>
    <s v="forell"/>
    <x v="3"/>
    <x v="3"/>
    <s v="Poke-kauss forelliga, SELVERI KÖÖK, 350 g"/>
    <n v="5.99"/>
    <n v="17.11"/>
    <x v="2"/>
    <x v="1"/>
    <x v="7"/>
    <x v="0"/>
  </r>
  <r>
    <s v="forell"/>
    <x v="4"/>
    <x v="3"/>
    <s v="Poke-kauss forelliga, SELVERI KÖÖK, 350 g"/>
    <n v="5.99"/>
    <n v="17.11"/>
    <x v="2"/>
    <x v="1"/>
    <x v="7"/>
    <x v="0"/>
  </r>
  <r>
    <s v="forell"/>
    <x v="5"/>
    <x v="3"/>
    <s v="Poke-kauss forelliga, SELVERI KÖÖK, 350 g"/>
    <n v="5.99"/>
    <n v="17.11"/>
    <x v="2"/>
    <x v="1"/>
    <x v="7"/>
    <x v="0"/>
  </r>
  <r>
    <s v="forell"/>
    <x v="6"/>
    <x v="3"/>
    <s v="Poke-kauss forelliga, SELVERI KÖÖK, 350 g"/>
    <n v="5.99"/>
    <n v="17.11"/>
    <x v="2"/>
    <x v="1"/>
    <x v="7"/>
    <x v="0"/>
  </r>
  <r>
    <s v="forell"/>
    <x v="11"/>
    <x v="3"/>
    <s v="Vikerforellifilee B-trim, HÄRJANURME, kg"/>
    <n v="17.170000000000002"/>
    <n v="17.170000000000002"/>
    <x v="2"/>
    <x v="5"/>
    <x v="4"/>
    <x v="1"/>
  </r>
  <r>
    <s v="lõhe"/>
    <x v="11"/>
    <x v="3"/>
    <s v="Lõhepasteet, DELAMARIS, 95 g"/>
    <n v="1.64"/>
    <n v="17.261187214611901"/>
    <x v="1"/>
    <x v="1"/>
    <x v="12"/>
    <x v="0"/>
  </r>
  <r>
    <s v="lõhe"/>
    <x v="5"/>
    <x v="0"/>
    <s v="Kaaviarimääre lõhega WELL DONE 160g"/>
    <n v="2.79"/>
    <n v="17.440000000000001"/>
    <x v="1"/>
    <x v="1"/>
    <x v="12"/>
    <x v="0"/>
  </r>
  <r>
    <s v="lõhe"/>
    <x v="6"/>
    <x v="0"/>
    <s v="Kaaviarimääre lõhega WELL DONE 160g"/>
    <n v="2.79"/>
    <n v="17.440000000000001"/>
    <x v="1"/>
    <x v="1"/>
    <x v="12"/>
    <x v="0"/>
  </r>
  <r>
    <s v="lõhe"/>
    <x v="7"/>
    <x v="0"/>
    <s v="Kaaviarimääre lõhega WELL DONE 160g"/>
    <n v="2.79"/>
    <n v="17.440000000000001"/>
    <x v="1"/>
    <x v="1"/>
    <x v="12"/>
    <x v="0"/>
  </r>
  <r>
    <s v="lõhe"/>
    <x v="8"/>
    <x v="0"/>
    <s v="Kaaviarimääre lõhega WELL DONE 160g"/>
    <n v="2.79"/>
    <n v="17.440000000000001"/>
    <x v="1"/>
    <x v="1"/>
    <x v="12"/>
    <x v="0"/>
  </r>
  <r>
    <s v="lõhe"/>
    <x v="9"/>
    <x v="0"/>
    <s v="Kaaviarimääre lõhega WELL DONE 160g"/>
    <n v="2.79"/>
    <n v="17.440000000000001"/>
    <x v="1"/>
    <x v="1"/>
    <x v="12"/>
    <x v="0"/>
  </r>
  <r>
    <s v="lõhe"/>
    <x v="10"/>
    <x v="0"/>
    <s v="Kaaviarimääre lõhega WELL DONE 160g"/>
    <n v="2.79"/>
    <n v="17.440000000000001"/>
    <x v="1"/>
    <x v="1"/>
    <x v="12"/>
    <x v="0"/>
  </r>
  <r>
    <s v="lõhe"/>
    <x v="11"/>
    <x v="0"/>
    <s v="Kaaviarimääre lõhega WELL DONE 160g"/>
    <n v="2.79"/>
    <n v="17.440000000000001"/>
    <x v="1"/>
    <x v="1"/>
    <x v="12"/>
    <x v="0"/>
  </r>
  <r>
    <s v="lõhe"/>
    <x v="12"/>
    <x v="0"/>
    <s v="Kaaviarimääre lõhega WELL DONE 160g"/>
    <n v="2.79"/>
    <n v="17.440000000000001"/>
    <x v="1"/>
    <x v="1"/>
    <x v="12"/>
    <x v="0"/>
  </r>
  <r>
    <s v="lõhe"/>
    <x v="13"/>
    <x v="0"/>
    <s v="Kaaviarimääre lõhega WELL DONE 160g"/>
    <n v="2.79"/>
    <n v="17.440000000000001"/>
    <x v="1"/>
    <x v="1"/>
    <x v="12"/>
    <x v="0"/>
  </r>
  <r>
    <s v="forell"/>
    <x v="0"/>
    <x v="2"/>
    <s v="Forelliburger, külm. Saare Kala 200g"/>
    <n v="3.49"/>
    <n v="17.45"/>
    <x v="2"/>
    <x v="2"/>
    <x v="10"/>
    <x v="0"/>
  </r>
  <r>
    <s v="forell"/>
    <x v="1"/>
    <x v="2"/>
    <s v="Forelliburger, külm. Saare Kala 200g"/>
    <n v="3.49"/>
    <n v="17.45"/>
    <x v="2"/>
    <x v="2"/>
    <x v="10"/>
    <x v="0"/>
  </r>
  <r>
    <s v="forell"/>
    <x v="2"/>
    <x v="2"/>
    <s v="Forelliburger, külm. Saare Kala 200g"/>
    <n v="3.49"/>
    <n v="17.45"/>
    <x v="2"/>
    <x v="2"/>
    <x v="10"/>
    <x v="0"/>
  </r>
  <r>
    <s v="forell"/>
    <x v="3"/>
    <x v="2"/>
    <s v="Forelliburger, külm. Saare Kala 200g"/>
    <n v="3.49"/>
    <n v="17.45"/>
    <x v="2"/>
    <x v="2"/>
    <x v="10"/>
    <x v="0"/>
  </r>
  <r>
    <s v="forell"/>
    <x v="4"/>
    <x v="2"/>
    <s v="Forelliburger, külm. Saare Kala 200g"/>
    <n v="3.49"/>
    <n v="17.45"/>
    <x v="2"/>
    <x v="2"/>
    <x v="10"/>
    <x v="0"/>
  </r>
  <r>
    <s v="forell"/>
    <x v="5"/>
    <x v="2"/>
    <s v="Forelliburger, külm. Saare Kala 200g"/>
    <n v="3.49"/>
    <n v="17.45"/>
    <x v="2"/>
    <x v="2"/>
    <x v="10"/>
    <x v="0"/>
  </r>
  <r>
    <s v="forell"/>
    <x v="6"/>
    <x v="2"/>
    <s v="Forelliburger, külm. Saare Kala 200g"/>
    <n v="3.49"/>
    <n v="17.45"/>
    <x v="2"/>
    <x v="2"/>
    <x v="10"/>
    <x v="0"/>
  </r>
  <r>
    <s v="forell"/>
    <x v="7"/>
    <x v="2"/>
    <s v="Forelliburger, külm. Saare Kala 200g"/>
    <n v="3.49"/>
    <n v="17.45"/>
    <x v="2"/>
    <x v="2"/>
    <x v="10"/>
    <x v="0"/>
  </r>
  <r>
    <s v="forell"/>
    <x v="8"/>
    <x v="2"/>
    <s v="Forelliburger, külm. Saare Kala 200g"/>
    <n v="3.49"/>
    <n v="17.45"/>
    <x v="2"/>
    <x v="2"/>
    <x v="10"/>
    <x v="0"/>
  </r>
  <r>
    <s v="forell"/>
    <x v="9"/>
    <x v="2"/>
    <s v="Forelliburger, külm. Saare Kala 200g"/>
    <n v="3.49"/>
    <n v="17.45"/>
    <x v="2"/>
    <x v="2"/>
    <x v="10"/>
    <x v="0"/>
  </r>
  <r>
    <s v="forell"/>
    <x v="10"/>
    <x v="2"/>
    <s v="Forelliburger, külm. Saare Kala 200g"/>
    <n v="3.49"/>
    <n v="17.45"/>
    <x v="2"/>
    <x v="2"/>
    <x v="10"/>
    <x v="0"/>
  </r>
  <r>
    <s v="forell"/>
    <x v="11"/>
    <x v="2"/>
    <s v="Forelliburger, külm. Saare Kala 200g"/>
    <n v="3.49"/>
    <n v="17.45"/>
    <x v="2"/>
    <x v="2"/>
    <x v="10"/>
    <x v="0"/>
  </r>
  <r>
    <s v="forell"/>
    <x v="12"/>
    <x v="2"/>
    <s v="Forelliburger, külm. Saare Kala 200g"/>
    <n v="3.49"/>
    <n v="17.45"/>
    <x v="2"/>
    <x v="2"/>
    <x v="10"/>
    <x v="0"/>
  </r>
  <r>
    <s v="forell"/>
    <x v="13"/>
    <x v="2"/>
    <s v="Forelliburger, külm. Saare Kala 200g"/>
    <n v="3.49"/>
    <n v="17.45"/>
    <x v="2"/>
    <x v="2"/>
    <x v="10"/>
    <x v="0"/>
  </r>
  <r>
    <s v="lõhe"/>
    <x v="0"/>
    <x v="1"/>
    <s v="Gourmet Revelations kassitoit lõhega 2x57g"/>
    <n v="1.99"/>
    <n v="17.46"/>
    <x v="0"/>
    <x v="0"/>
    <x v="0"/>
    <x v="0"/>
  </r>
  <r>
    <s v="lõhe"/>
    <x v="1"/>
    <x v="1"/>
    <s v="Gourmet Revelations kassitoit lõhega 2x57g"/>
    <n v="1.99"/>
    <n v="17.46"/>
    <x v="0"/>
    <x v="0"/>
    <x v="0"/>
    <x v="0"/>
  </r>
  <r>
    <s v="lõhe"/>
    <x v="2"/>
    <x v="1"/>
    <s v="Gourmet Revelations kassitoit lõhega 2x57g"/>
    <n v="1.99"/>
    <n v="17.46"/>
    <x v="0"/>
    <x v="0"/>
    <x v="0"/>
    <x v="0"/>
  </r>
  <r>
    <s v="lõhe"/>
    <x v="3"/>
    <x v="1"/>
    <s v="Gourmet Revelations kassitoit lõhega 2x57g"/>
    <n v="1.99"/>
    <n v="17.46"/>
    <x v="0"/>
    <x v="0"/>
    <x v="0"/>
    <x v="0"/>
  </r>
  <r>
    <s v="lõhe"/>
    <x v="4"/>
    <x v="1"/>
    <s v="Gourmet Revelations kassitoit lõhega 2x57g"/>
    <n v="1.99"/>
    <n v="17.46"/>
    <x v="0"/>
    <x v="0"/>
    <x v="0"/>
    <x v="0"/>
  </r>
  <r>
    <s v="lõhe"/>
    <x v="5"/>
    <x v="1"/>
    <s v="Gourmet Revelations kassitoit lõhega 2x57g"/>
    <n v="1.99"/>
    <n v="17.46"/>
    <x v="0"/>
    <x v="0"/>
    <x v="0"/>
    <x v="0"/>
  </r>
  <r>
    <s v="lõhe"/>
    <x v="6"/>
    <x v="1"/>
    <s v="Gourmet Revelations kassitoit lõhega 2x57g"/>
    <n v="1.99"/>
    <n v="17.46"/>
    <x v="0"/>
    <x v="0"/>
    <x v="0"/>
    <x v="0"/>
  </r>
  <r>
    <s v="lõhe"/>
    <x v="7"/>
    <x v="1"/>
    <s v="Gourmet Revelations kassitoit lõhega 2x57g"/>
    <n v="1.99"/>
    <n v="17.46"/>
    <x v="0"/>
    <x v="0"/>
    <x v="0"/>
    <x v="0"/>
  </r>
  <r>
    <s v="lõhe"/>
    <x v="8"/>
    <x v="1"/>
    <s v="Gourmet Revelations kassitoit lõhega 2x57g"/>
    <n v="1.99"/>
    <n v="17.46"/>
    <x v="0"/>
    <x v="0"/>
    <x v="0"/>
    <x v="0"/>
  </r>
  <r>
    <s v="lõhe"/>
    <x v="0"/>
    <x v="2"/>
    <s v="Pasta lõhetükkidega Frosta 400g"/>
    <n v="6.99"/>
    <n v="17.47"/>
    <x v="1"/>
    <x v="1"/>
    <x v="1"/>
    <x v="0"/>
  </r>
  <r>
    <s v="lõhe"/>
    <x v="1"/>
    <x v="2"/>
    <s v="Pasta lõhetükkidega Frosta 400g"/>
    <n v="6.99"/>
    <n v="17.47"/>
    <x v="1"/>
    <x v="1"/>
    <x v="1"/>
    <x v="0"/>
  </r>
  <r>
    <s v="lõhe"/>
    <x v="2"/>
    <x v="2"/>
    <s v="Pasta lõhetükkidega Frosta 400g"/>
    <n v="6.99"/>
    <n v="17.47"/>
    <x v="1"/>
    <x v="1"/>
    <x v="1"/>
    <x v="0"/>
  </r>
  <r>
    <s v="lõhe"/>
    <x v="3"/>
    <x v="2"/>
    <s v="Pasta lõhetükkidega Frosta 400g"/>
    <n v="6.99"/>
    <n v="17.47"/>
    <x v="1"/>
    <x v="1"/>
    <x v="1"/>
    <x v="0"/>
  </r>
  <r>
    <s v="lõhe"/>
    <x v="4"/>
    <x v="2"/>
    <s v="Pasta lõhetükkidega Frosta 400g"/>
    <n v="6.99"/>
    <n v="17.47"/>
    <x v="1"/>
    <x v="1"/>
    <x v="1"/>
    <x v="0"/>
  </r>
  <r>
    <s v="lõhe"/>
    <x v="5"/>
    <x v="2"/>
    <s v="Pasta lõhetükkidega Frosta 400g"/>
    <n v="6.99"/>
    <n v="17.47"/>
    <x v="1"/>
    <x v="1"/>
    <x v="1"/>
    <x v="0"/>
  </r>
  <r>
    <s v="lõhe"/>
    <x v="6"/>
    <x v="2"/>
    <s v="Pasta lõhetükkidega Frosta 400g"/>
    <n v="6.99"/>
    <n v="17.47"/>
    <x v="1"/>
    <x v="1"/>
    <x v="1"/>
    <x v="0"/>
  </r>
  <r>
    <s v="lõhe"/>
    <x v="7"/>
    <x v="2"/>
    <s v="Pasta lõhetükkidega Frosta 400g"/>
    <n v="6.99"/>
    <n v="17.47"/>
    <x v="1"/>
    <x v="1"/>
    <x v="1"/>
    <x v="0"/>
  </r>
  <r>
    <s v="lõhe"/>
    <x v="8"/>
    <x v="2"/>
    <s v="Pasta lõhetükkidega Frosta 400g"/>
    <n v="6.99"/>
    <n v="17.47"/>
    <x v="1"/>
    <x v="1"/>
    <x v="1"/>
    <x v="0"/>
  </r>
  <r>
    <s v="lõhe"/>
    <x v="9"/>
    <x v="2"/>
    <s v="Pasta lõhetükkidega Frosta 400g"/>
    <n v="6.99"/>
    <n v="17.47"/>
    <x v="1"/>
    <x v="1"/>
    <x v="1"/>
    <x v="0"/>
  </r>
  <r>
    <s v="lõhe"/>
    <x v="10"/>
    <x v="2"/>
    <s v="Pasta lõhetükkidega Frosta 400g"/>
    <n v="6.99"/>
    <n v="17.47"/>
    <x v="1"/>
    <x v="1"/>
    <x v="1"/>
    <x v="0"/>
  </r>
  <r>
    <s v="lõhe"/>
    <x v="11"/>
    <x v="2"/>
    <s v="Pasta lõhetükkidega Frosta 400g"/>
    <n v="6.99"/>
    <n v="17.47"/>
    <x v="1"/>
    <x v="1"/>
    <x v="1"/>
    <x v="0"/>
  </r>
  <r>
    <s v="lõhe"/>
    <x v="12"/>
    <x v="2"/>
    <s v="Pasta lõhetükkidega Frosta 400g"/>
    <n v="6.99"/>
    <n v="17.47"/>
    <x v="1"/>
    <x v="1"/>
    <x v="1"/>
    <x v="0"/>
  </r>
  <r>
    <s v="lõhe"/>
    <x v="13"/>
    <x v="2"/>
    <s v="Pasta lõhetükkidega Frosta 400g"/>
    <n v="6.99"/>
    <n v="17.47"/>
    <x v="1"/>
    <x v="1"/>
    <x v="1"/>
    <x v="0"/>
  </r>
  <r>
    <s v="lõhe"/>
    <x v="5"/>
    <x v="0"/>
    <s v="Šok.lehed Classic AfterEight NESTLE 400g"/>
    <n v="6.99"/>
    <n v="17.48"/>
    <x v="0"/>
    <x v="0"/>
    <x v="0"/>
    <x v="0"/>
  </r>
  <r>
    <s v="lõhe"/>
    <x v="6"/>
    <x v="0"/>
    <s v="Šok.lehed Classic AfterEight NESTLE 400g"/>
    <n v="6.99"/>
    <n v="17.48"/>
    <x v="0"/>
    <x v="0"/>
    <x v="0"/>
    <x v="0"/>
  </r>
  <r>
    <s v="lõhe"/>
    <x v="7"/>
    <x v="0"/>
    <s v="Šok.lehed Classic AfterEight NESTLE 400g"/>
    <n v="6.99"/>
    <n v="17.48"/>
    <x v="0"/>
    <x v="0"/>
    <x v="0"/>
    <x v="0"/>
  </r>
  <r>
    <s v="lõhe"/>
    <x v="0"/>
    <x v="1"/>
    <s v="Kolmnurkvõileib lõhe ja munaga 165 g"/>
    <n v="2.89"/>
    <n v="17.52"/>
    <x v="1"/>
    <x v="1"/>
    <x v="7"/>
    <x v="0"/>
  </r>
  <r>
    <s v="lõhe"/>
    <x v="1"/>
    <x v="1"/>
    <s v="Kolmnurkvõileib lõhe ja munaga 165 g"/>
    <n v="2.89"/>
    <n v="17.52"/>
    <x v="1"/>
    <x v="1"/>
    <x v="7"/>
    <x v="0"/>
  </r>
  <r>
    <s v="lõhe"/>
    <x v="2"/>
    <x v="1"/>
    <s v="Kolmnurkvõileib lõhe ja munaga 165 g"/>
    <n v="2.89"/>
    <n v="17.52"/>
    <x v="1"/>
    <x v="1"/>
    <x v="7"/>
    <x v="0"/>
  </r>
  <r>
    <s v="lõhe"/>
    <x v="3"/>
    <x v="1"/>
    <s v="Kolmnurkvõileib lõhe ja munaga 165 g"/>
    <n v="2.89"/>
    <n v="17.52"/>
    <x v="1"/>
    <x v="1"/>
    <x v="7"/>
    <x v="0"/>
  </r>
  <r>
    <s v="lõhe"/>
    <x v="4"/>
    <x v="1"/>
    <s v="Kolmnurkvõileib lõhe ja munaga 165 g"/>
    <n v="2.89"/>
    <n v="17.52"/>
    <x v="1"/>
    <x v="1"/>
    <x v="7"/>
    <x v="0"/>
  </r>
  <r>
    <s v="lõhe"/>
    <x v="5"/>
    <x v="1"/>
    <s v="Kolmnurkvõileib lõhe ja munaga 165 g"/>
    <n v="2.89"/>
    <n v="17.52"/>
    <x v="1"/>
    <x v="1"/>
    <x v="7"/>
    <x v="0"/>
  </r>
  <r>
    <s v="lõhe"/>
    <x v="6"/>
    <x v="1"/>
    <s v="Kolmnurkvõileib lõhe ja munaga 165 g"/>
    <n v="2.89"/>
    <n v="17.52"/>
    <x v="1"/>
    <x v="1"/>
    <x v="7"/>
    <x v="0"/>
  </r>
  <r>
    <s v="lõhe"/>
    <x v="7"/>
    <x v="1"/>
    <s v="Kolmnurkvõileib lõhe ja munaga 165 g"/>
    <n v="2.89"/>
    <n v="17.52"/>
    <x v="1"/>
    <x v="1"/>
    <x v="7"/>
    <x v="0"/>
  </r>
  <r>
    <s v="lõhe"/>
    <x v="8"/>
    <x v="1"/>
    <s v="Kolmnurkvõileib lõhe ja munaga 165 g"/>
    <n v="2.89"/>
    <n v="17.52"/>
    <x v="1"/>
    <x v="1"/>
    <x v="7"/>
    <x v="0"/>
  </r>
  <r>
    <s v="lõhe"/>
    <x v="9"/>
    <x v="1"/>
    <s v="Kolmnurkvõileib lõhe ja munaga 165 g"/>
    <n v="2.89"/>
    <n v="17.52"/>
    <x v="1"/>
    <x v="1"/>
    <x v="7"/>
    <x v="0"/>
  </r>
  <r>
    <s v="lõhe"/>
    <x v="10"/>
    <x v="1"/>
    <s v="Kolmnurkvõileib lõhe ja munaga 165 g"/>
    <n v="2.89"/>
    <n v="17.52"/>
    <x v="1"/>
    <x v="1"/>
    <x v="7"/>
    <x v="0"/>
  </r>
  <r>
    <s v="lõhe"/>
    <x v="11"/>
    <x v="1"/>
    <s v="Kolmnurkvõileib lõhe ja munaga 165 g"/>
    <n v="2.89"/>
    <n v="17.52"/>
    <x v="1"/>
    <x v="1"/>
    <x v="7"/>
    <x v="0"/>
  </r>
  <r>
    <s v="lõhe"/>
    <x v="12"/>
    <x v="1"/>
    <s v="Kolmnurkvõileib lõhe ja munaga 165 g"/>
    <n v="2.89"/>
    <n v="17.52"/>
    <x v="1"/>
    <x v="1"/>
    <x v="7"/>
    <x v="0"/>
  </r>
  <r>
    <s v="lõhe"/>
    <x v="13"/>
    <x v="1"/>
    <s v="Kolmnurkvõileib lõhe ja munaga 165 g"/>
    <n v="2.89"/>
    <n v="17.52"/>
    <x v="1"/>
    <x v="1"/>
    <x v="7"/>
    <x v="0"/>
  </r>
  <r>
    <s v="lõhe"/>
    <x v="0"/>
    <x v="0"/>
    <s v="Lõhefilee tomatikastmes KAIJA, 170g"/>
    <n v="2.99"/>
    <n v="17.59"/>
    <x v="1"/>
    <x v="4"/>
    <x v="6"/>
    <x v="0"/>
  </r>
  <r>
    <s v="lõhe"/>
    <x v="0"/>
    <x v="0"/>
    <s v="Lõhefilee vürtsikas kastmes KAIJA, 170g"/>
    <n v="2.99"/>
    <n v="17.59"/>
    <x v="1"/>
    <x v="4"/>
    <x v="6"/>
    <x v="0"/>
  </r>
  <r>
    <s v="lõhe"/>
    <x v="1"/>
    <x v="0"/>
    <s v="Lõhefilee tomatikastmes KAIJA, 170g"/>
    <n v="2.99"/>
    <n v="17.59"/>
    <x v="1"/>
    <x v="4"/>
    <x v="6"/>
    <x v="0"/>
  </r>
  <r>
    <s v="lõhe"/>
    <x v="1"/>
    <x v="0"/>
    <s v="Lõhefilee vürtsikas kastmes KAIJA, 170g"/>
    <n v="2.99"/>
    <n v="17.59"/>
    <x v="1"/>
    <x v="4"/>
    <x v="6"/>
    <x v="0"/>
  </r>
  <r>
    <s v="lõhe"/>
    <x v="2"/>
    <x v="0"/>
    <s v="Lõhefilee tomatikastmes KAIJA, 170g"/>
    <n v="2.99"/>
    <n v="17.59"/>
    <x v="1"/>
    <x v="4"/>
    <x v="6"/>
    <x v="0"/>
  </r>
  <r>
    <s v="lõhe"/>
    <x v="2"/>
    <x v="0"/>
    <s v="Lõhefilee vürtsikas kastmes KAIJA, 170g"/>
    <n v="2.99"/>
    <n v="17.59"/>
    <x v="1"/>
    <x v="4"/>
    <x v="6"/>
    <x v="0"/>
  </r>
  <r>
    <s v="lõhe"/>
    <x v="3"/>
    <x v="0"/>
    <s v="Lõhefilee tomatikastmes KAIJA, 170g"/>
    <n v="2.99"/>
    <n v="17.59"/>
    <x v="1"/>
    <x v="4"/>
    <x v="6"/>
    <x v="0"/>
  </r>
  <r>
    <s v="lõhe"/>
    <x v="3"/>
    <x v="0"/>
    <s v="Lõhefilee vürtsikas kastmes KAIJA, 170g"/>
    <n v="2.99"/>
    <n v="17.59"/>
    <x v="1"/>
    <x v="4"/>
    <x v="6"/>
    <x v="0"/>
  </r>
  <r>
    <s v="lõhe"/>
    <x v="4"/>
    <x v="0"/>
    <s v="Lõhefilee tomatikastmes KAIJA, 170g"/>
    <n v="2.99"/>
    <n v="17.59"/>
    <x v="1"/>
    <x v="4"/>
    <x v="6"/>
    <x v="0"/>
  </r>
  <r>
    <s v="lõhe"/>
    <x v="4"/>
    <x v="0"/>
    <s v="Lõhefilee vürtsikas kastmes KAIJA, 170g"/>
    <n v="2.99"/>
    <n v="17.59"/>
    <x v="1"/>
    <x v="4"/>
    <x v="6"/>
    <x v="0"/>
  </r>
  <r>
    <s v="lõhe"/>
    <x v="5"/>
    <x v="0"/>
    <s v="Lõhefilee tomatikastmes KAIJA, 170g"/>
    <n v="2.99"/>
    <n v="17.59"/>
    <x v="1"/>
    <x v="4"/>
    <x v="6"/>
    <x v="0"/>
  </r>
  <r>
    <s v="lõhe"/>
    <x v="5"/>
    <x v="0"/>
    <s v="Lõhefilee vürtsikas kastmes KAIJA, 170g"/>
    <n v="2.99"/>
    <n v="17.59"/>
    <x v="1"/>
    <x v="4"/>
    <x v="6"/>
    <x v="0"/>
  </r>
  <r>
    <s v="lõhe"/>
    <x v="6"/>
    <x v="0"/>
    <s v="Lõhefilee tomatikastmes KAIJA, 170g"/>
    <n v="2.99"/>
    <n v="17.59"/>
    <x v="1"/>
    <x v="4"/>
    <x v="6"/>
    <x v="0"/>
  </r>
  <r>
    <s v="lõhe"/>
    <x v="6"/>
    <x v="0"/>
    <s v="Lõhefilee vürtsikas kastmes KAIJA, 170g"/>
    <n v="2.99"/>
    <n v="17.59"/>
    <x v="1"/>
    <x v="4"/>
    <x v="6"/>
    <x v="0"/>
  </r>
  <r>
    <s v="lõhe"/>
    <x v="7"/>
    <x v="0"/>
    <s v="Lõhefilee tomatikastmes KAIJA, 170g"/>
    <n v="2.99"/>
    <n v="17.59"/>
    <x v="1"/>
    <x v="4"/>
    <x v="6"/>
    <x v="0"/>
  </r>
  <r>
    <s v="lõhe"/>
    <x v="7"/>
    <x v="0"/>
    <s v="Lõhefilee vürtsikas kastmes KAIJA, 170g"/>
    <n v="2.99"/>
    <n v="17.59"/>
    <x v="1"/>
    <x v="4"/>
    <x v="6"/>
    <x v="0"/>
  </r>
  <r>
    <s v="lõhe"/>
    <x v="8"/>
    <x v="0"/>
    <s v="Lõhefilee tomatikastmes KAIJA, 170g"/>
    <n v="2.99"/>
    <n v="17.59"/>
    <x v="1"/>
    <x v="4"/>
    <x v="6"/>
    <x v="0"/>
  </r>
  <r>
    <s v="lõhe"/>
    <x v="8"/>
    <x v="0"/>
    <s v="Lõhefilee vürtsikas kastmes KAIJA, 170g"/>
    <n v="2.99"/>
    <n v="17.59"/>
    <x v="1"/>
    <x v="4"/>
    <x v="6"/>
    <x v="0"/>
  </r>
  <r>
    <s v="lõhe"/>
    <x v="9"/>
    <x v="0"/>
    <s v="Lõhefilee tomatikastmes KAIJA, 170g"/>
    <n v="2.99"/>
    <n v="17.59"/>
    <x v="1"/>
    <x v="4"/>
    <x v="6"/>
    <x v="0"/>
  </r>
  <r>
    <s v="lõhe"/>
    <x v="9"/>
    <x v="0"/>
    <s v="Lõhefilee vürtsikas kastmes KAIJA, 170g"/>
    <n v="2.99"/>
    <n v="17.59"/>
    <x v="1"/>
    <x v="4"/>
    <x v="6"/>
    <x v="0"/>
  </r>
  <r>
    <s v="lõhe"/>
    <x v="10"/>
    <x v="0"/>
    <s v="Lõhefilee tomatikastmes KAIJA, 170g"/>
    <n v="2.99"/>
    <n v="17.59"/>
    <x v="1"/>
    <x v="4"/>
    <x v="6"/>
    <x v="0"/>
  </r>
  <r>
    <s v="lõhe"/>
    <x v="10"/>
    <x v="0"/>
    <s v="Lõhefilee vürtsikas kastmes KAIJA, 170g"/>
    <n v="2.99"/>
    <n v="17.59"/>
    <x v="1"/>
    <x v="4"/>
    <x v="6"/>
    <x v="0"/>
  </r>
  <r>
    <s v="lõhe"/>
    <x v="11"/>
    <x v="0"/>
    <s v="Lõhefilee tomatikastmes KAIJA, 170g"/>
    <n v="2.99"/>
    <n v="17.59"/>
    <x v="1"/>
    <x v="4"/>
    <x v="6"/>
    <x v="0"/>
  </r>
  <r>
    <s v="lõhe"/>
    <x v="11"/>
    <x v="0"/>
    <s v="Lõhefilee vürtsikas kastmes KAIJA, 170g"/>
    <n v="2.99"/>
    <n v="17.59"/>
    <x v="1"/>
    <x v="4"/>
    <x v="6"/>
    <x v="0"/>
  </r>
  <r>
    <s v="lõhe"/>
    <x v="12"/>
    <x v="0"/>
    <s v="Lõhefilee tomatikastmes KAIJA, 170g"/>
    <n v="2.99"/>
    <n v="17.59"/>
    <x v="1"/>
    <x v="4"/>
    <x v="6"/>
    <x v="0"/>
  </r>
  <r>
    <s v="lõhe"/>
    <x v="12"/>
    <x v="0"/>
    <s v="Lõhefilee vürtsikas kastmes KAIJA, 170g"/>
    <n v="2.99"/>
    <n v="17.59"/>
    <x v="1"/>
    <x v="4"/>
    <x v="6"/>
    <x v="0"/>
  </r>
  <r>
    <s v="lõhe"/>
    <x v="13"/>
    <x v="0"/>
    <s v="Lõhefilee tomatikastmes KAIJA, 170g"/>
    <n v="2.99"/>
    <n v="17.59"/>
    <x v="1"/>
    <x v="4"/>
    <x v="6"/>
    <x v="0"/>
  </r>
  <r>
    <s v="lõhe"/>
    <x v="13"/>
    <x v="0"/>
    <s v="Lõhefilee vürtsikas kastmes KAIJA, 170g"/>
    <n v="2.99"/>
    <n v="17.59"/>
    <x v="1"/>
    <x v="4"/>
    <x v="6"/>
    <x v="0"/>
  </r>
  <r>
    <s v="lõhe"/>
    <x v="0"/>
    <x v="2"/>
    <s v="Kreemjuust lõhe ja tilliga Tartare 140g"/>
    <n v="2.4900000000000002"/>
    <n v="17.785714285714285"/>
    <x v="1"/>
    <x v="1"/>
    <x v="12"/>
    <x v="0"/>
  </r>
  <r>
    <s v="lõhe"/>
    <x v="1"/>
    <x v="2"/>
    <s v="Kreemjuust lõhe ja tilliga Tartare 140g"/>
    <n v="2.4900000000000002"/>
    <n v="17.785714285714285"/>
    <x v="1"/>
    <x v="1"/>
    <x v="12"/>
    <x v="0"/>
  </r>
  <r>
    <s v="lõhe"/>
    <x v="2"/>
    <x v="2"/>
    <s v="Kreemjuust lõhe ja tilliga Tartare 140g"/>
    <n v="2.4900000000000002"/>
    <n v="17.785714285714285"/>
    <x v="1"/>
    <x v="1"/>
    <x v="12"/>
    <x v="0"/>
  </r>
  <r>
    <s v="lõhe"/>
    <x v="3"/>
    <x v="2"/>
    <s v="Kreemjuust lõhe ja tilliga Tartare 140g"/>
    <n v="2.4900000000000002"/>
    <n v="17.785714285714285"/>
    <x v="1"/>
    <x v="1"/>
    <x v="12"/>
    <x v="0"/>
  </r>
  <r>
    <s v="lõhe"/>
    <x v="4"/>
    <x v="2"/>
    <s v="Kreemjuust lõhe ja tilliga Tartare 140g"/>
    <n v="2.4900000000000002"/>
    <n v="17.785714285714285"/>
    <x v="1"/>
    <x v="1"/>
    <x v="12"/>
    <x v="0"/>
  </r>
  <r>
    <s v="lõhe"/>
    <x v="5"/>
    <x v="2"/>
    <s v="Kreemjuust lõhe ja tilliga Tartare 140g"/>
    <n v="2.4900000000000002"/>
    <n v="17.785714285714285"/>
    <x v="1"/>
    <x v="1"/>
    <x v="12"/>
    <x v="0"/>
  </r>
  <r>
    <s v="lõhe"/>
    <x v="6"/>
    <x v="2"/>
    <s v="Kreemjuust lõhe ja tilliga Tartare 140g"/>
    <n v="2.4900000000000002"/>
    <n v="17.785714285714285"/>
    <x v="1"/>
    <x v="1"/>
    <x v="12"/>
    <x v="0"/>
  </r>
  <r>
    <s v="lõhe"/>
    <x v="7"/>
    <x v="2"/>
    <s v="Kreemjuust lõhe ja tilliga Tartare 140g"/>
    <n v="2.4900000000000002"/>
    <n v="17.785714285714285"/>
    <x v="1"/>
    <x v="1"/>
    <x v="12"/>
    <x v="0"/>
  </r>
  <r>
    <s v="lõhe"/>
    <x v="8"/>
    <x v="2"/>
    <s v="Kreemjuust lõhe ja tilliga Tartare 140g"/>
    <n v="2.4900000000000002"/>
    <n v="17.785714285714285"/>
    <x v="1"/>
    <x v="1"/>
    <x v="12"/>
    <x v="0"/>
  </r>
  <r>
    <s v="lõhe"/>
    <x v="5"/>
    <x v="0"/>
    <s v="Kreemjuust TARTARE lõhega, 140g"/>
    <n v="2.4900000000000002"/>
    <n v="17.79"/>
    <x v="1"/>
    <x v="1"/>
    <x v="12"/>
    <x v="0"/>
  </r>
  <r>
    <s v="lõhe"/>
    <x v="6"/>
    <x v="0"/>
    <s v="Kreemjuust TARTARE lõhega, 140g"/>
    <n v="2.4900000000000002"/>
    <n v="17.79"/>
    <x v="1"/>
    <x v="1"/>
    <x v="12"/>
    <x v="0"/>
  </r>
  <r>
    <s v="lõhe"/>
    <x v="7"/>
    <x v="0"/>
    <s v="Kreemjuust TARTARE lõhega, 140g"/>
    <n v="2.4900000000000002"/>
    <n v="17.79"/>
    <x v="1"/>
    <x v="1"/>
    <x v="12"/>
    <x v="0"/>
  </r>
  <r>
    <s v="lõhe"/>
    <x v="8"/>
    <x v="0"/>
    <s v="Kreemjuust TARTARE lõhega, 140g"/>
    <n v="2.4900000000000002"/>
    <n v="17.79"/>
    <x v="1"/>
    <x v="1"/>
    <x v="12"/>
    <x v="0"/>
  </r>
  <r>
    <s v="lõhe"/>
    <x v="12"/>
    <x v="0"/>
    <s v="Kreemjuust TARTARE lõhega, 140g"/>
    <n v="2.4900000000000002"/>
    <n v="17.79"/>
    <x v="1"/>
    <x v="1"/>
    <x v="12"/>
    <x v="0"/>
  </r>
  <r>
    <s v="lõhe"/>
    <x v="13"/>
    <x v="0"/>
    <s v="Kreemjuust TARTARE lõhega, 140g"/>
    <n v="2.4900000000000002"/>
    <n v="17.79"/>
    <x v="1"/>
    <x v="1"/>
    <x v="12"/>
    <x v="0"/>
  </r>
  <r>
    <s v="lõhe"/>
    <x v="0"/>
    <x v="1"/>
    <s v="Abba lõhepasteet 145 g"/>
    <n v="2.59"/>
    <n v="17.86"/>
    <x v="1"/>
    <x v="1"/>
    <x v="12"/>
    <x v="0"/>
  </r>
  <r>
    <s v="lõhe"/>
    <x v="1"/>
    <x v="1"/>
    <s v="Abba lõhepasteet 145 g"/>
    <n v="2.59"/>
    <n v="17.86"/>
    <x v="1"/>
    <x v="1"/>
    <x v="12"/>
    <x v="0"/>
  </r>
  <r>
    <s v="lõhe"/>
    <x v="2"/>
    <x v="1"/>
    <s v="Abba lõhepasteet 145 g"/>
    <n v="2.59"/>
    <n v="17.86"/>
    <x v="1"/>
    <x v="1"/>
    <x v="12"/>
    <x v="0"/>
  </r>
  <r>
    <s v="lõhe"/>
    <x v="3"/>
    <x v="1"/>
    <s v="Abba lõhepasteet 145 g"/>
    <n v="2.59"/>
    <n v="17.86"/>
    <x v="1"/>
    <x v="1"/>
    <x v="12"/>
    <x v="0"/>
  </r>
  <r>
    <s v="lõhe"/>
    <x v="4"/>
    <x v="1"/>
    <s v="Abba lõhepasteet 145 g"/>
    <n v="2.59"/>
    <n v="17.86"/>
    <x v="1"/>
    <x v="1"/>
    <x v="12"/>
    <x v="0"/>
  </r>
  <r>
    <s v="lõhe"/>
    <x v="5"/>
    <x v="1"/>
    <s v="Abba lõhepasteet 145 g"/>
    <n v="2.59"/>
    <n v="17.86"/>
    <x v="1"/>
    <x v="1"/>
    <x v="12"/>
    <x v="0"/>
  </r>
  <r>
    <s v="lõhe"/>
    <x v="6"/>
    <x v="1"/>
    <s v="Abba lõhepasteet 145 g"/>
    <n v="2.59"/>
    <n v="17.86"/>
    <x v="1"/>
    <x v="1"/>
    <x v="12"/>
    <x v="0"/>
  </r>
  <r>
    <s v="lõhe"/>
    <x v="7"/>
    <x v="1"/>
    <s v="Abba lõhepasteet 145 g"/>
    <n v="2.59"/>
    <n v="17.86"/>
    <x v="1"/>
    <x v="1"/>
    <x v="12"/>
    <x v="0"/>
  </r>
  <r>
    <s v="lõhe"/>
    <x v="8"/>
    <x v="1"/>
    <s v="Abba lõhepasteet 145 g"/>
    <n v="2.59"/>
    <n v="17.86"/>
    <x v="1"/>
    <x v="1"/>
    <x v="12"/>
    <x v="0"/>
  </r>
  <r>
    <s v="lõhe"/>
    <x v="0"/>
    <x v="3"/>
    <s v="Lõhepasteet MSC, ASC, ABBA, 145 g"/>
    <n v="2.59"/>
    <n v="17.86"/>
    <x v="1"/>
    <x v="1"/>
    <x v="12"/>
    <x v="0"/>
  </r>
  <r>
    <s v="lõhe"/>
    <x v="1"/>
    <x v="3"/>
    <s v="Lõhepasteet MSC, ASC, ABBA, 145 g"/>
    <n v="2.59"/>
    <n v="17.86"/>
    <x v="1"/>
    <x v="1"/>
    <x v="12"/>
    <x v="0"/>
  </r>
  <r>
    <s v="lõhe"/>
    <x v="2"/>
    <x v="3"/>
    <s v="Lõhepasteet MSC, ASC, ABBA, 145 g"/>
    <n v="2.59"/>
    <n v="17.86"/>
    <x v="1"/>
    <x v="1"/>
    <x v="12"/>
    <x v="0"/>
  </r>
  <r>
    <s v="lõhe"/>
    <x v="3"/>
    <x v="3"/>
    <s v="Lõhepasteet MSC, ASC, ABBA, 145 g"/>
    <n v="2.59"/>
    <n v="17.86"/>
    <x v="1"/>
    <x v="1"/>
    <x v="12"/>
    <x v="0"/>
  </r>
  <r>
    <s v="lõhe"/>
    <x v="4"/>
    <x v="3"/>
    <s v="Lõhepasteet MSC, ASC, ABBA, 145 g"/>
    <n v="2.59"/>
    <n v="17.86"/>
    <x v="1"/>
    <x v="1"/>
    <x v="12"/>
    <x v="0"/>
  </r>
  <r>
    <s v="lõhe"/>
    <x v="5"/>
    <x v="3"/>
    <s v="Lõhepasteet MSC, ASC, ABBA, 145 g"/>
    <n v="2.59"/>
    <n v="17.86"/>
    <x v="1"/>
    <x v="1"/>
    <x v="12"/>
    <x v="0"/>
  </r>
  <r>
    <s v="lõhe"/>
    <x v="6"/>
    <x v="3"/>
    <s v="Lõhepasteet MSC, ASC, ABBA, 145 g"/>
    <n v="2.59"/>
    <n v="17.86"/>
    <x v="1"/>
    <x v="1"/>
    <x v="12"/>
    <x v="0"/>
  </r>
  <r>
    <s v="lõhe"/>
    <x v="7"/>
    <x v="3"/>
    <s v="Lõhepasteet MSC, ASC, ABBA, 145 g"/>
    <n v="2.59"/>
    <n v="17.86"/>
    <x v="1"/>
    <x v="1"/>
    <x v="12"/>
    <x v="0"/>
  </r>
  <r>
    <s v="lõhe"/>
    <x v="8"/>
    <x v="3"/>
    <s v="Lõhepasteet MSC, ASC, ABBA, 145 g"/>
    <n v="2.59"/>
    <n v="17.86"/>
    <x v="1"/>
    <x v="1"/>
    <x v="12"/>
    <x v="0"/>
  </r>
  <r>
    <s v="lõhe"/>
    <x v="9"/>
    <x v="1"/>
    <s v="Abba lõhepasteet 145 g"/>
    <n v="2.59"/>
    <n v="17.86"/>
    <x v="1"/>
    <x v="1"/>
    <x v="12"/>
    <x v="0"/>
  </r>
  <r>
    <s v="lõhe"/>
    <x v="10"/>
    <x v="1"/>
    <s v="Abba lõhepasteet 145 g"/>
    <n v="2.59"/>
    <n v="17.86"/>
    <x v="1"/>
    <x v="1"/>
    <x v="12"/>
    <x v="0"/>
  </r>
  <r>
    <s v="lõhe"/>
    <x v="11"/>
    <x v="1"/>
    <s v="Abba lõhepasteet 145 g"/>
    <n v="2.59"/>
    <n v="17.86"/>
    <x v="1"/>
    <x v="1"/>
    <x v="12"/>
    <x v="0"/>
  </r>
  <r>
    <s v="lõhe"/>
    <x v="12"/>
    <x v="1"/>
    <s v="Abba lõhepasteet 145 g"/>
    <n v="2.59"/>
    <n v="17.86"/>
    <x v="1"/>
    <x v="1"/>
    <x v="12"/>
    <x v="0"/>
  </r>
  <r>
    <s v="lõhe"/>
    <x v="13"/>
    <x v="1"/>
    <s v="Abba lõhepasteet 145 g"/>
    <n v="2.59"/>
    <n v="17.86"/>
    <x v="1"/>
    <x v="1"/>
    <x v="12"/>
    <x v="0"/>
  </r>
  <r>
    <s v="lõhe"/>
    <x v="9"/>
    <x v="3"/>
    <s v="Lõhepasteet MSC, ASC, ABBA, 145 g"/>
    <n v="2.59"/>
    <n v="17.86"/>
    <x v="1"/>
    <x v="1"/>
    <x v="12"/>
    <x v="0"/>
  </r>
  <r>
    <s v="lõhe"/>
    <x v="10"/>
    <x v="3"/>
    <s v="Lõhepasteet MSC, ASC, ABBA, 145 g"/>
    <n v="2.59"/>
    <n v="17.86"/>
    <x v="1"/>
    <x v="1"/>
    <x v="12"/>
    <x v="0"/>
  </r>
  <r>
    <s v="lõhe"/>
    <x v="12"/>
    <x v="3"/>
    <s v="Lõhepasteet MSC, ASC, ABBA, 145 g"/>
    <n v="2.59"/>
    <n v="17.86"/>
    <x v="1"/>
    <x v="1"/>
    <x v="12"/>
    <x v="0"/>
  </r>
  <r>
    <s v="lõhe"/>
    <x v="13"/>
    <x v="3"/>
    <s v="Lõhepasteet MSC, ASC, ABBA, 145 g"/>
    <n v="2.59"/>
    <n v="17.86"/>
    <x v="1"/>
    <x v="1"/>
    <x v="12"/>
    <x v="0"/>
  </r>
  <r>
    <s v="lõhe"/>
    <x v="5"/>
    <x v="0"/>
    <s v="Šok.lehed piparmün.AfterEight NESTLE200g"/>
    <n v="3.59"/>
    <n v="17.95"/>
    <x v="0"/>
    <x v="0"/>
    <x v="0"/>
    <x v="0"/>
  </r>
  <r>
    <s v="lõhe"/>
    <x v="6"/>
    <x v="0"/>
    <s v="Šok.lehed piparmün.AfterEight NESTLE200g"/>
    <n v="3.59"/>
    <n v="17.95"/>
    <x v="0"/>
    <x v="0"/>
    <x v="0"/>
    <x v="0"/>
  </r>
  <r>
    <s v="lõhe"/>
    <x v="7"/>
    <x v="0"/>
    <s v="Šok.lehed piparmün.AfterEight NESTLE200g"/>
    <n v="3.59"/>
    <n v="17.95"/>
    <x v="0"/>
    <x v="0"/>
    <x v="0"/>
    <x v="0"/>
  </r>
  <r>
    <s v="lõhe"/>
    <x v="8"/>
    <x v="0"/>
    <s v="Šok.lehed piparmün.AfterEight NESTLE200g"/>
    <n v="3.59"/>
    <n v="17.95"/>
    <x v="0"/>
    <x v="0"/>
    <x v="0"/>
    <x v="0"/>
  </r>
  <r>
    <s v="lõhe"/>
    <x v="1"/>
    <x v="0"/>
    <s v="Lavaširullid lõhega 250g"/>
    <n v="4.49"/>
    <n v="17.96"/>
    <x v="1"/>
    <x v="1"/>
    <x v="7"/>
    <x v="0"/>
  </r>
  <r>
    <s v="lõhe"/>
    <x v="2"/>
    <x v="0"/>
    <s v="Lavaširullid lõhega 250g"/>
    <n v="4.49"/>
    <n v="17.96"/>
    <x v="1"/>
    <x v="1"/>
    <x v="7"/>
    <x v="0"/>
  </r>
  <r>
    <s v="lõhe"/>
    <x v="3"/>
    <x v="0"/>
    <s v="Lavaširullid lõhega 250g"/>
    <n v="4.49"/>
    <n v="17.96"/>
    <x v="1"/>
    <x v="1"/>
    <x v="7"/>
    <x v="0"/>
  </r>
  <r>
    <s v="lõhe"/>
    <x v="4"/>
    <x v="0"/>
    <s v="Lavaširullid lõhega 250g"/>
    <n v="4.49"/>
    <n v="17.96"/>
    <x v="1"/>
    <x v="1"/>
    <x v="7"/>
    <x v="0"/>
  </r>
  <r>
    <s v="lõhe"/>
    <x v="7"/>
    <x v="0"/>
    <s v="Lavaširullid lõhega 250g"/>
    <n v="4.49"/>
    <n v="17.96"/>
    <x v="1"/>
    <x v="1"/>
    <x v="7"/>
    <x v="0"/>
  </r>
  <r>
    <s v="lõhe"/>
    <x v="8"/>
    <x v="0"/>
    <s v="Lavaširullid lõhega 250g"/>
    <n v="4.49"/>
    <n v="17.96"/>
    <x v="1"/>
    <x v="1"/>
    <x v="7"/>
    <x v="0"/>
  </r>
  <r>
    <s v="lõhe"/>
    <x v="9"/>
    <x v="0"/>
    <s v="Lavaširullid lõhega 250g"/>
    <n v="4.49"/>
    <n v="17.96"/>
    <x v="1"/>
    <x v="1"/>
    <x v="7"/>
    <x v="0"/>
  </r>
  <r>
    <s v="lõhe"/>
    <x v="13"/>
    <x v="0"/>
    <s v="Lavaširullid lõhega 250g"/>
    <n v="4.49"/>
    <n v="17.96"/>
    <x v="1"/>
    <x v="1"/>
    <x v="7"/>
    <x v="0"/>
  </r>
  <r>
    <s v="lõhe"/>
    <x v="4"/>
    <x v="1"/>
    <s v="Lõhesteigid jahutatud, kg"/>
    <n v="17.989999999999998"/>
    <n v="17.989999999999998"/>
    <x v="1"/>
    <x v="5"/>
    <x v="4"/>
    <x v="1"/>
  </r>
  <r>
    <s v="lõhe"/>
    <x v="5"/>
    <x v="1"/>
    <s v="Lõhesteigid jahutatud, kg"/>
    <n v="17.989999999999998"/>
    <n v="17.989999999999998"/>
    <x v="1"/>
    <x v="5"/>
    <x v="4"/>
    <x v="1"/>
  </r>
  <r>
    <s v="lõhe"/>
    <x v="6"/>
    <x v="1"/>
    <s v="Lõhesteigid jahutatud, kg"/>
    <n v="17.989999999999998"/>
    <n v="17.989999999999998"/>
    <x v="1"/>
    <x v="5"/>
    <x v="4"/>
    <x v="1"/>
  </r>
  <r>
    <s v="lõhe"/>
    <x v="7"/>
    <x v="1"/>
    <s v="Lõhesteigid jahutatud, kg"/>
    <n v="17.989999999999998"/>
    <n v="17.989999999999998"/>
    <x v="1"/>
    <x v="5"/>
    <x v="4"/>
    <x v="1"/>
  </r>
  <r>
    <s v="lõhe"/>
    <x v="8"/>
    <x v="1"/>
    <s v="Lõhesteigid jahutatud, kg"/>
    <n v="6.3"/>
    <n v="17.989999999999998"/>
    <x v="1"/>
    <x v="5"/>
    <x v="4"/>
    <x v="1"/>
  </r>
  <r>
    <s v="forell"/>
    <x v="0"/>
    <x v="2"/>
    <s v="Jahutatud lõhefilee B-trim"/>
    <m/>
    <n v="17.989999999999998"/>
    <x v="1"/>
    <x v="5"/>
    <x v="4"/>
    <x v="1"/>
  </r>
  <r>
    <s v="forell"/>
    <x v="1"/>
    <x v="2"/>
    <s v="Jahutatud lõhefilee B-trim"/>
    <m/>
    <n v="17.989999999999998"/>
    <x v="1"/>
    <x v="5"/>
    <x v="4"/>
    <x v="1"/>
  </r>
  <r>
    <s v="lõhe"/>
    <x v="9"/>
    <x v="1"/>
    <s v="Lõhesteigid jahutatud, kg"/>
    <n v="6.3"/>
    <n v="17.989999999999998"/>
    <x v="1"/>
    <x v="5"/>
    <x v="4"/>
    <x v="1"/>
  </r>
  <r>
    <s v="lõhe"/>
    <x v="10"/>
    <x v="1"/>
    <s v="Lõhesteigid jahutatud, kg"/>
    <n v="6.3"/>
    <n v="17.989999999999998"/>
    <x v="1"/>
    <x v="5"/>
    <x v="4"/>
    <x v="1"/>
  </r>
  <r>
    <s v="lõhe"/>
    <x v="0"/>
    <x v="4"/>
    <s v="Food On Foot kolmnurkvõileib lõhe ja munaga, 165g"/>
    <n v="2.99"/>
    <n v="18.12"/>
    <x v="1"/>
    <x v="1"/>
    <x v="7"/>
    <x v="0"/>
  </r>
  <r>
    <s v="lõhe"/>
    <x v="1"/>
    <x v="4"/>
    <s v="Food On Foot kolmnurkvõileib lõhe ja munaga, 165g"/>
    <n v="2.99"/>
    <n v="18.12"/>
    <x v="1"/>
    <x v="1"/>
    <x v="7"/>
    <x v="0"/>
  </r>
  <r>
    <s v="lõhe"/>
    <x v="2"/>
    <x v="4"/>
    <s v="Food On Foot kolmnurkvõileib lõhe ja munaga, 165g"/>
    <n v="2.99"/>
    <n v="18.12"/>
    <x v="1"/>
    <x v="1"/>
    <x v="7"/>
    <x v="0"/>
  </r>
  <r>
    <s v="lõhe"/>
    <x v="3"/>
    <x v="4"/>
    <s v="Food On Foot kolmnurkvõileib lõhe ja munaga, 165g"/>
    <n v="2.99"/>
    <n v="18.12"/>
    <x v="1"/>
    <x v="1"/>
    <x v="7"/>
    <x v="0"/>
  </r>
  <r>
    <s v="lõhe"/>
    <x v="4"/>
    <x v="4"/>
    <s v="Food On Foot kolmnurkvõileib lõhe ja munaga, 165g"/>
    <n v="2.99"/>
    <n v="18.12"/>
    <x v="1"/>
    <x v="1"/>
    <x v="7"/>
    <x v="0"/>
  </r>
  <r>
    <s v="lõhe"/>
    <x v="5"/>
    <x v="4"/>
    <s v="Food On Foot kolmnurkvõileib lõhe ja munaga, 165g"/>
    <n v="2.99"/>
    <n v="18.12"/>
    <x v="1"/>
    <x v="1"/>
    <x v="7"/>
    <x v="0"/>
  </r>
  <r>
    <s v="lõhe"/>
    <x v="6"/>
    <x v="4"/>
    <s v="Food On Foot kolmnurkvõileib lõhe ja munaga, 165g"/>
    <n v="2.99"/>
    <n v="18.12"/>
    <x v="1"/>
    <x v="1"/>
    <x v="7"/>
    <x v="0"/>
  </r>
  <r>
    <s v="lõhe"/>
    <x v="7"/>
    <x v="4"/>
    <s v="Food On Foot kolmnurkvõileib lõhe ja munaga, 165g"/>
    <n v="2.99"/>
    <n v="18.12"/>
    <x v="1"/>
    <x v="1"/>
    <x v="7"/>
    <x v="0"/>
  </r>
  <r>
    <s v="lõhe"/>
    <x v="8"/>
    <x v="4"/>
    <s v="Food On Foot kolmnurkvõileib lõhe ja munaga, 165g"/>
    <n v="2.99"/>
    <n v="18.12"/>
    <x v="1"/>
    <x v="1"/>
    <x v="7"/>
    <x v="0"/>
  </r>
  <r>
    <s v="lõhe"/>
    <x v="9"/>
    <x v="4"/>
    <s v="Food On Foot kolmnurkvõileib lõhe ja munaga, 165g"/>
    <n v="2.99"/>
    <n v="18.12"/>
    <x v="1"/>
    <x v="1"/>
    <x v="7"/>
    <x v="0"/>
  </r>
  <r>
    <s v="lõhe"/>
    <x v="10"/>
    <x v="4"/>
    <s v="Food On Foot kolmnurkvõileib lõhe ja munaga, 165g"/>
    <n v="2.99"/>
    <n v="18.12"/>
    <x v="1"/>
    <x v="1"/>
    <x v="7"/>
    <x v="0"/>
  </r>
  <r>
    <s v="lõhe"/>
    <x v="11"/>
    <x v="4"/>
    <s v="Food On Foot kolmnurkvõileib lõhe ja munaga, 165g"/>
    <n v="2.99"/>
    <n v="18.12"/>
    <x v="1"/>
    <x v="1"/>
    <x v="7"/>
    <x v="0"/>
  </r>
  <r>
    <s v="lõhe"/>
    <x v="12"/>
    <x v="4"/>
    <s v="Food On Foot kolmnurkvõileib lõhe ja munaga, 165g"/>
    <n v="2.99"/>
    <n v="18.12"/>
    <x v="1"/>
    <x v="1"/>
    <x v="7"/>
    <x v="0"/>
  </r>
  <r>
    <s v="lõhe"/>
    <x v="13"/>
    <x v="4"/>
    <s v="Food On Foot kolmnurkvõileib lõhe ja munaga, 165g"/>
    <n v="2.99"/>
    <n v="18.12"/>
    <x v="1"/>
    <x v="1"/>
    <x v="7"/>
    <x v="0"/>
  </r>
  <r>
    <s v="forell"/>
    <x v="1"/>
    <x v="5"/>
    <s v="Chef Lunden, forellikauss, 330g"/>
    <n v="5.99"/>
    <n v="18.149999999999999"/>
    <x v="2"/>
    <x v="1"/>
    <x v="7"/>
    <x v="0"/>
  </r>
  <r>
    <s v="forell"/>
    <x v="2"/>
    <x v="5"/>
    <s v="Chef Lunden, forellikauss, 330g"/>
    <n v="5.99"/>
    <n v="18.149999999999999"/>
    <x v="2"/>
    <x v="1"/>
    <x v="7"/>
    <x v="0"/>
  </r>
  <r>
    <s v="forell"/>
    <x v="3"/>
    <x v="5"/>
    <s v="Chef Lunden, forellikauss, 330g"/>
    <n v="5.99"/>
    <n v="18.149999999999999"/>
    <x v="2"/>
    <x v="1"/>
    <x v="7"/>
    <x v="0"/>
  </r>
  <r>
    <s v="forell"/>
    <x v="4"/>
    <x v="5"/>
    <s v="Chef Lunden, forellikauss, 330g"/>
    <n v="5.99"/>
    <n v="18.149999999999999"/>
    <x v="2"/>
    <x v="1"/>
    <x v="7"/>
    <x v="0"/>
  </r>
  <r>
    <s v="forell"/>
    <x v="5"/>
    <x v="5"/>
    <s v="Chef Lunden, forellikauss, 330g"/>
    <n v="5.99"/>
    <n v="18.149999999999999"/>
    <x v="2"/>
    <x v="1"/>
    <x v="7"/>
    <x v="0"/>
  </r>
  <r>
    <s v="forell"/>
    <x v="6"/>
    <x v="5"/>
    <s v="Chef Lunden, forellikauss, 330g"/>
    <n v="5.99"/>
    <n v="18.149999999999999"/>
    <x v="2"/>
    <x v="1"/>
    <x v="7"/>
    <x v="0"/>
  </r>
  <r>
    <s v="forell"/>
    <x v="7"/>
    <x v="5"/>
    <s v="Chef Lunden, forellikauss, 330g"/>
    <n v="5.99"/>
    <n v="18.149999999999999"/>
    <x v="2"/>
    <x v="1"/>
    <x v="7"/>
    <x v="0"/>
  </r>
  <r>
    <s v="forell"/>
    <x v="8"/>
    <x v="5"/>
    <s v="Chef Lunden, forellikauss, 330g"/>
    <n v="5.99"/>
    <n v="18.149999999999999"/>
    <x v="2"/>
    <x v="1"/>
    <x v="7"/>
    <x v="0"/>
  </r>
  <r>
    <s v="forell"/>
    <x v="12"/>
    <x v="5"/>
    <s v="Chef Lunden, forellikauss, 330g"/>
    <n v="5.99"/>
    <n v="18.149999999999999"/>
    <x v="2"/>
    <x v="1"/>
    <x v="7"/>
    <x v="0"/>
  </r>
  <r>
    <s v="forell"/>
    <x v="13"/>
    <x v="5"/>
    <s v="Chef Lunden, forellikauss, 330g"/>
    <n v="5.99"/>
    <n v="18.149999999999999"/>
    <x v="2"/>
    <x v="1"/>
    <x v="7"/>
    <x v="0"/>
  </r>
  <r>
    <s v="forell"/>
    <x v="7"/>
    <x v="3"/>
    <s v="Poke-kauss forelliga, SELVERI KÖÖK, 350 g"/>
    <n v="6.39"/>
    <n v="18.260000000000002"/>
    <x v="2"/>
    <x v="1"/>
    <x v="7"/>
    <x v="0"/>
  </r>
  <r>
    <s v="forell"/>
    <x v="8"/>
    <x v="3"/>
    <s v="Poke-kauss forelliga, SELVERI KÖÖK, 350 g"/>
    <n v="6.39"/>
    <n v="18.260000000000002"/>
    <x v="2"/>
    <x v="1"/>
    <x v="7"/>
    <x v="0"/>
  </r>
  <r>
    <s v="forell"/>
    <x v="9"/>
    <x v="3"/>
    <s v="Poke-kauss forelliga, SELVERI KÖÖK, 350 g"/>
    <n v="6.39"/>
    <n v="18.260000000000002"/>
    <x v="2"/>
    <x v="1"/>
    <x v="7"/>
    <x v="0"/>
  </r>
  <r>
    <s v="forell"/>
    <x v="10"/>
    <x v="3"/>
    <s v="Poke-kauss forelliga, SELVERI KÖÖK, 350 g"/>
    <n v="6.39"/>
    <n v="18.260000000000002"/>
    <x v="2"/>
    <x v="1"/>
    <x v="7"/>
    <x v="0"/>
  </r>
  <r>
    <s v="forell"/>
    <x v="11"/>
    <x v="3"/>
    <s v="Poke-kauss forelliga, SELVERI KÖÖK, 350 g"/>
    <n v="6.39"/>
    <n v="18.260000000000002"/>
    <x v="2"/>
    <x v="1"/>
    <x v="7"/>
    <x v="0"/>
  </r>
  <r>
    <s v="forell"/>
    <x v="12"/>
    <x v="3"/>
    <s v="Poke-kauss forelliga, SELVERI KÖÖK, 350 g"/>
    <n v="6.39"/>
    <n v="18.260000000000002"/>
    <x v="2"/>
    <x v="1"/>
    <x v="7"/>
    <x v="0"/>
  </r>
  <r>
    <s v="forell"/>
    <x v="13"/>
    <x v="3"/>
    <s v="Poke-kauss forelliga, SELVERI KÖÖK, 350 g"/>
    <n v="6.39"/>
    <n v="18.260000000000002"/>
    <x v="2"/>
    <x v="1"/>
    <x v="7"/>
    <x v="0"/>
  </r>
  <r>
    <s v="lõhe"/>
    <x v="12"/>
    <x v="2"/>
    <s v="Lõhe omas mahlas Rimi 170g/119g"/>
    <n v="2.19"/>
    <n v="18.399999999999999"/>
    <x v="1"/>
    <x v="4"/>
    <x v="9"/>
    <x v="0"/>
  </r>
  <r>
    <s v="lõhe"/>
    <x v="13"/>
    <x v="2"/>
    <s v="Lõhe omas mahlas Rimi 170g/119g"/>
    <n v="2.19"/>
    <n v="18.399999999999999"/>
    <x v="1"/>
    <x v="4"/>
    <x v="9"/>
    <x v="0"/>
  </r>
  <r>
    <s v="lõhe"/>
    <x v="0"/>
    <x v="2"/>
    <s v="Lõhepasteet Abba MSC 145g"/>
    <n v="2.69"/>
    <n v="18.55"/>
    <x v="1"/>
    <x v="1"/>
    <x v="1"/>
    <x v="0"/>
  </r>
  <r>
    <s v="lõhe"/>
    <x v="1"/>
    <x v="2"/>
    <s v="Lõhepasteet Abba MSC 145g"/>
    <n v="2.69"/>
    <n v="18.55"/>
    <x v="1"/>
    <x v="1"/>
    <x v="1"/>
    <x v="0"/>
  </r>
  <r>
    <s v="lõhe"/>
    <x v="2"/>
    <x v="2"/>
    <s v="Lõhepasteet Abba MSC 145g"/>
    <n v="2.69"/>
    <n v="18.55"/>
    <x v="1"/>
    <x v="1"/>
    <x v="1"/>
    <x v="0"/>
  </r>
  <r>
    <s v="lõhe"/>
    <x v="3"/>
    <x v="2"/>
    <s v="Lõhepasteet Abba MSC 145g"/>
    <n v="2.69"/>
    <n v="18.55"/>
    <x v="1"/>
    <x v="1"/>
    <x v="1"/>
    <x v="0"/>
  </r>
  <r>
    <s v="lõhe"/>
    <x v="4"/>
    <x v="2"/>
    <s v="Lõhepasteet Abba MSC 145g"/>
    <n v="2.69"/>
    <n v="18.55"/>
    <x v="1"/>
    <x v="1"/>
    <x v="1"/>
    <x v="0"/>
  </r>
  <r>
    <s v="lõhe"/>
    <x v="5"/>
    <x v="2"/>
    <s v="Lõhepasteet Abba MSC 145g"/>
    <n v="2.69"/>
    <n v="18.55"/>
    <x v="1"/>
    <x v="1"/>
    <x v="1"/>
    <x v="0"/>
  </r>
  <r>
    <s v="lõhe"/>
    <x v="6"/>
    <x v="2"/>
    <s v="Lõhepasteet Abba MSC 145g"/>
    <n v="2.69"/>
    <n v="18.55"/>
    <x v="1"/>
    <x v="1"/>
    <x v="1"/>
    <x v="0"/>
  </r>
  <r>
    <s v="lõhe"/>
    <x v="7"/>
    <x v="2"/>
    <s v="Lõhepasteet Abba MSC 145g"/>
    <n v="2.69"/>
    <n v="18.55"/>
    <x v="1"/>
    <x v="1"/>
    <x v="1"/>
    <x v="0"/>
  </r>
  <r>
    <s v="lõhe"/>
    <x v="8"/>
    <x v="2"/>
    <s v="Lõhepasteet Abba MSC 145g"/>
    <n v="2.69"/>
    <n v="18.55"/>
    <x v="1"/>
    <x v="1"/>
    <x v="1"/>
    <x v="0"/>
  </r>
  <r>
    <s v="lõhe"/>
    <x v="9"/>
    <x v="2"/>
    <s v="Lõhepasteet Abba MSC 145g"/>
    <n v="2.69"/>
    <n v="18.55"/>
    <x v="1"/>
    <x v="1"/>
    <x v="1"/>
    <x v="0"/>
  </r>
  <r>
    <s v="lõhe"/>
    <x v="10"/>
    <x v="2"/>
    <s v="Lõhepasteet Abba MSC 145g"/>
    <n v="2.69"/>
    <n v="18.55"/>
    <x v="1"/>
    <x v="1"/>
    <x v="1"/>
    <x v="0"/>
  </r>
  <r>
    <s v="lõhe"/>
    <x v="11"/>
    <x v="2"/>
    <s v="Lõhepasteet Abba MSC 145g"/>
    <n v="2.69"/>
    <n v="18.55"/>
    <x v="1"/>
    <x v="1"/>
    <x v="1"/>
    <x v="0"/>
  </r>
  <r>
    <s v="lõhe"/>
    <x v="12"/>
    <x v="2"/>
    <s v="Lõhepasteet Abba MSC 145g"/>
    <n v="2.69"/>
    <n v="18.55"/>
    <x v="1"/>
    <x v="1"/>
    <x v="1"/>
    <x v="0"/>
  </r>
  <r>
    <s v="lõhe"/>
    <x v="11"/>
    <x v="3"/>
    <s v="Lõhe liblikfilee jahutatud, SELVER, kg"/>
    <n v="18.670000000000002"/>
    <n v="18.670000000000002"/>
    <x v="1"/>
    <x v="5"/>
    <x v="4"/>
    <x v="1"/>
  </r>
  <r>
    <s v="lõhe"/>
    <x v="11"/>
    <x v="3"/>
    <s v="Lõhefilee jahutatud C-trim, DTRIM GRUPP, kg"/>
    <n v="18.670000000000002"/>
    <n v="18.670000000000002"/>
    <x v="1"/>
    <x v="5"/>
    <x v="4"/>
    <x v="1"/>
  </r>
  <r>
    <s v="lõhe"/>
    <x v="0"/>
    <x v="0"/>
    <s v="Lõhefilee inglise sinepikast.KAIJA,170g"/>
    <n v="3.19"/>
    <n v="18.760000000000002"/>
    <x v="1"/>
    <x v="4"/>
    <x v="6"/>
    <x v="0"/>
  </r>
  <r>
    <s v="lõhe"/>
    <x v="1"/>
    <x v="0"/>
    <s v="Lõhefilee inglise sinepikast.KAIJA,170g"/>
    <n v="3.19"/>
    <n v="18.760000000000002"/>
    <x v="1"/>
    <x v="4"/>
    <x v="6"/>
    <x v="0"/>
  </r>
  <r>
    <s v="lõhe"/>
    <x v="2"/>
    <x v="0"/>
    <s v="Lõhefilee inglise sinepikast.KAIJA,170g"/>
    <n v="3.19"/>
    <n v="18.760000000000002"/>
    <x v="1"/>
    <x v="4"/>
    <x v="6"/>
    <x v="0"/>
  </r>
  <r>
    <s v="lõhe"/>
    <x v="3"/>
    <x v="0"/>
    <s v="Lõhefilee inglise sinepikast.KAIJA,170g"/>
    <n v="3.19"/>
    <n v="18.760000000000002"/>
    <x v="1"/>
    <x v="4"/>
    <x v="6"/>
    <x v="0"/>
  </r>
  <r>
    <s v="lõhe"/>
    <x v="4"/>
    <x v="0"/>
    <s v="Lõhefilee inglise sinepikast.KAIJA,170g"/>
    <n v="3.19"/>
    <n v="18.760000000000002"/>
    <x v="1"/>
    <x v="4"/>
    <x v="6"/>
    <x v="0"/>
  </r>
  <r>
    <s v="lõhe"/>
    <x v="5"/>
    <x v="0"/>
    <s v="Lõhefilee inglise sinepikast.KAIJA,170g"/>
    <n v="3.19"/>
    <n v="18.760000000000002"/>
    <x v="1"/>
    <x v="4"/>
    <x v="6"/>
    <x v="0"/>
  </r>
  <r>
    <s v="lõhe"/>
    <x v="6"/>
    <x v="0"/>
    <s v="Lõhefilee inglise sinepikast.KAIJA,170g"/>
    <n v="3.19"/>
    <n v="18.760000000000002"/>
    <x v="1"/>
    <x v="4"/>
    <x v="6"/>
    <x v="0"/>
  </r>
  <r>
    <s v="lõhe"/>
    <x v="7"/>
    <x v="0"/>
    <s v="Lõhefilee inglise sinepikast.KAIJA,170g"/>
    <n v="3.19"/>
    <n v="18.760000000000002"/>
    <x v="1"/>
    <x v="4"/>
    <x v="6"/>
    <x v="0"/>
  </r>
  <r>
    <s v="lõhe"/>
    <x v="8"/>
    <x v="0"/>
    <s v="Lõhefilee inglise sinepikast.KAIJA,170g"/>
    <n v="3.19"/>
    <n v="18.760000000000002"/>
    <x v="1"/>
    <x v="4"/>
    <x v="6"/>
    <x v="0"/>
  </r>
  <r>
    <s v="lõhe"/>
    <x v="9"/>
    <x v="0"/>
    <s v="Lõhefilee inglise sinepikast.KAIJA,170g"/>
    <n v="3.19"/>
    <n v="18.760000000000002"/>
    <x v="1"/>
    <x v="4"/>
    <x v="6"/>
    <x v="0"/>
  </r>
  <r>
    <s v="lõhe"/>
    <x v="10"/>
    <x v="0"/>
    <s v="Lõhefilee inglise sinepikast.KAIJA,170g"/>
    <n v="3.19"/>
    <n v="18.760000000000002"/>
    <x v="1"/>
    <x v="4"/>
    <x v="6"/>
    <x v="0"/>
  </r>
  <r>
    <s v="lõhe"/>
    <x v="11"/>
    <x v="0"/>
    <s v="Lõhefilee inglise sinepikast.KAIJA,170g"/>
    <n v="3.19"/>
    <n v="18.760000000000002"/>
    <x v="1"/>
    <x v="4"/>
    <x v="6"/>
    <x v="0"/>
  </r>
  <r>
    <s v="lõhe"/>
    <x v="12"/>
    <x v="0"/>
    <s v="Lõhefilee inglise sinepikast.KAIJA,170g"/>
    <n v="3.19"/>
    <n v="18.760000000000002"/>
    <x v="1"/>
    <x v="4"/>
    <x v="6"/>
    <x v="0"/>
  </r>
  <r>
    <s v="lõhe"/>
    <x v="13"/>
    <x v="0"/>
    <s v="Lõhefilee inglise sinepikast.KAIJA,170g"/>
    <n v="3.19"/>
    <n v="18.760000000000002"/>
    <x v="1"/>
    <x v="4"/>
    <x v="6"/>
    <x v="0"/>
  </r>
  <r>
    <s v="lõhe"/>
    <x v="0"/>
    <x v="2"/>
    <s v="Täidetud oliivid lõhega Mikado 280/90g"/>
    <n v="1.69"/>
    <n v="18.78"/>
    <x v="1"/>
    <x v="1"/>
    <x v="7"/>
    <x v="0"/>
  </r>
  <r>
    <s v="lõhe"/>
    <x v="1"/>
    <x v="2"/>
    <s v="Täidetud oliivid lõhega Mikado 280/90g"/>
    <n v="1.69"/>
    <n v="18.78"/>
    <x v="1"/>
    <x v="1"/>
    <x v="7"/>
    <x v="0"/>
  </r>
  <r>
    <s v="lõhe"/>
    <x v="2"/>
    <x v="2"/>
    <s v="Täidetud oliivid lõhega Mikado 280/90g"/>
    <n v="1.69"/>
    <n v="18.78"/>
    <x v="1"/>
    <x v="1"/>
    <x v="7"/>
    <x v="0"/>
  </r>
  <r>
    <s v="lõhe"/>
    <x v="3"/>
    <x v="2"/>
    <s v="Täidetud oliivid lõhega Mikado 280/90g"/>
    <n v="1.69"/>
    <n v="18.78"/>
    <x v="1"/>
    <x v="1"/>
    <x v="7"/>
    <x v="0"/>
  </r>
  <r>
    <s v="lõhe"/>
    <x v="4"/>
    <x v="2"/>
    <s v="Täidetud oliivid lõhega Mikado 280/90g"/>
    <n v="1.69"/>
    <n v="18.78"/>
    <x v="1"/>
    <x v="1"/>
    <x v="7"/>
    <x v="0"/>
  </r>
  <r>
    <s v="lõhe"/>
    <x v="5"/>
    <x v="2"/>
    <s v="Täidetud oliivid lõhega Mikado 280/90g"/>
    <n v="1.69"/>
    <n v="18.78"/>
    <x v="1"/>
    <x v="1"/>
    <x v="7"/>
    <x v="0"/>
  </r>
  <r>
    <s v="lõhe"/>
    <x v="6"/>
    <x v="2"/>
    <s v="Täidetud oliivid lõhega Mikado 280/90g"/>
    <n v="1.69"/>
    <n v="18.78"/>
    <x v="1"/>
    <x v="1"/>
    <x v="7"/>
    <x v="0"/>
  </r>
  <r>
    <s v="lõhe"/>
    <x v="7"/>
    <x v="2"/>
    <s v="Täidetud oliivid lõhega Mikado 280/90g"/>
    <n v="1.69"/>
    <n v="18.78"/>
    <x v="1"/>
    <x v="1"/>
    <x v="7"/>
    <x v="0"/>
  </r>
  <r>
    <s v="lõhe"/>
    <x v="8"/>
    <x v="2"/>
    <s v="Täidetud oliivid lõhega Mikado 280/90g"/>
    <n v="1.69"/>
    <n v="18.78"/>
    <x v="1"/>
    <x v="1"/>
    <x v="7"/>
    <x v="0"/>
  </r>
  <r>
    <s v="lõhe"/>
    <x v="9"/>
    <x v="2"/>
    <s v="Täidetud oliivid lõhega Mikado 280/90g"/>
    <n v="1.69"/>
    <n v="18.78"/>
    <x v="1"/>
    <x v="1"/>
    <x v="7"/>
    <x v="0"/>
  </r>
  <r>
    <s v="lõhe"/>
    <x v="10"/>
    <x v="2"/>
    <s v="Täidetud oliivid lõhega Mikado 280/90g"/>
    <n v="1.69"/>
    <n v="18.78"/>
    <x v="1"/>
    <x v="1"/>
    <x v="7"/>
    <x v="0"/>
  </r>
  <r>
    <s v="lõhe"/>
    <x v="11"/>
    <x v="2"/>
    <s v="Täidetud oliivid lõhega Mikado 280/90g"/>
    <n v="1.69"/>
    <n v="18.78"/>
    <x v="1"/>
    <x v="1"/>
    <x v="7"/>
    <x v="0"/>
  </r>
  <r>
    <s v="lõhe"/>
    <x v="12"/>
    <x v="2"/>
    <s v="Täidetud oliivid lõhega Mikado 280/90g"/>
    <n v="1.69"/>
    <n v="18.78"/>
    <x v="1"/>
    <x v="1"/>
    <x v="7"/>
    <x v="0"/>
  </r>
  <r>
    <s v="lõhe"/>
    <x v="13"/>
    <x v="2"/>
    <s v="Täidetud oliivid lõhega Mikado 280/90g"/>
    <n v="1.69"/>
    <n v="18.78"/>
    <x v="1"/>
    <x v="1"/>
    <x v="7"/>
    <x v="0"/>
  </r>
  <r>
    <s v="lõhe"/>
    <x v="0"/>
    <x v="1"/>
    <s v="Lõhesteigid jahutatud, kg"/>
    <n v="18.989999999999998"/>
    <n v="18.989999999999998"/>
    <x v="1"/>
    <x v="5"/>
    <x v="4"/>
    <x v="1"/>
  </r>
  <r>
    <s v="lõhe"/>
    <x v="1"/>
    <x v="1"/>
    <s v="Lõhesteigid jahutatud, kg"/>
    <n v="18.989999999999998"/>
    <n v="18.989999999999998"/>
    <x v="1"/>
    <x v="5"/>
    <x v="4"/>
    <x v="1"/>
  </r>
  <r>
    <s v="lõhe"/>
    <x v="2"/>
    <x v="1"/>
    <s v="Lõhesteigid jahutatud, kg"/>
    <n v="18.989999999999998"/>
    <n v="18.989999999999998"/>
    <x v="1"/>
    <x v="5"/>
    <x v="4"/>
    <x v="1"/>
  </r>
  <r>
    <s v="lõhe"/>
    <x v="3"/>
    <x v="1"/>
    <s v="Lõhesteigid jahutatud, kg"/>
    <n v="18.989999999999998"/>
    <n v="18.989999999999998"/>
    <x v="1"/>
    <x v="5"/>
    <x v="4"/>
    <x v="1"/>
  </r>
  <r>
    <s v="lõhe"/>
    <x v="5"/>
    <x v="0"/>
    <s v="Suflee lõhefileest AVEKTRA 220g"/>
    <n v="4.29"/>
    <n v="19.5"/>
    <x v="1"/>
    <x v="1"/>
    <x v="12"/>
    <x v="0"/>
  </r>
  <r>
    <s v="lõhe"/>
    <x v="6"/>
    <x v="0"/>
    <s v="Suflee lõhefileest AVEKTRA 220g"/>
    <n v="4.29"/>
    <n v="19.5"/>
    <x v="1"/>
    <x v="1"/>
    <x v="12"/>
    <x v="0"/>
  </r>
  <r>
    <s v="lõhe"/>
    <x v="7"/>
    <x v="0"/>
    <s v="Suflee lõhefileest AVEKTRA 220g"/>
    <n v="4.29"/>
    <n v="19.5"/>
    <x v="1"/>
    <x v="1"/>
    <x v="12"/>
    <x v="0"/>
  </r>
  <r>
    <s v="lõhe"/>
    <x v="8"/>
    <x v="0"/>
    <s v="Suflee lõhefileest AVEKTRA 220g"/>
    <n v="4.29"/>
    <n v="19.5"/>
    <x v="1"/>
    <x v="1"/>
    <x v="12"/>
    <x v="0"/>
  </r>
  <r>
    <s v="lõhe"/>
    <x v="0"/>
    <x v="3"/>
    <s v="Suflee lõhefileest, AVEKTRA, 220 g"/>
    <n v="4.29"/>
    <n v="19.5"/>
    <x v="1"/>
    <x v="1"/>
    <x v="12"/>
    <x v="0"/>
  </r>
  <r>
    <s v="lõhe"/>
    <x v="1"/>
    <x v="3"/>
    <s v="Suflee lõhefileest, AVEKTRA, 220 g"/>
    <n v="4.29"/>
    <n v="19.5"/>
    <x v="1"/>
    <x v="1"/>
    <x v="12"/>
    <x v="0"/>
  </r>
  <r>
    <s v="lõhe"/>
    <x v="2"/>
    <x v="3"/>
    <s v="Suflee lõhefileest, AVEKTRA, 220 g"/>
    <n v="4.29"/>
    <n v="19.5"/>
    <x v="1"/>
    <x v="1"/>
    <x v="12"/>
    <x v="0"/>
  </r>
  <r>
    <s v="lõhe"/>
    <x v="3"/>
    <x v="3"/>
    <s v="Suflee lõhefileest, AVEKTRA, 220 g"/>
    <n v="4.29"/>
    <n v="19.5"/>
    <x v="1"/>
    <x v="1"/>
    <x v="12"/>
    <x v="0"/>
  </r>
  <r>
    <s v="lõhe"/>
    <x v="4"/>
    <x v="3"/>
    <s v="Suflee lõhefileest, AVEKTRA, 220 g"/>
    <n v="4.29"/>
    <n v="19.5"/>
    <x v="1"/>
    <x v="1"/>
    <x v="12"/>
    <x v="0"/>
  </r>
  <r>
    <s v="lõhe"/>
    <x v="9"/>
    <x v="0"/>
    <s v="Suflee lõhefileest AVEKTRA 220g"/>
    <n v="4.29"/>
    <n v="19.5"/>
    <x v="1"/>
    <x v="1"/>
    <x v="12"/>
    <x v="0"/>
  </r>
  <r>
    <s v="lõhe"/>
    <x v="10"/>
    <x v="0"/>
    <s v="Suflee lõhefileest AVEKTRA 220g"/>
    <n v="4.29"/>
    <n v="19.5"/>
    <x v="1"/>
    <x v="1"/>
    <x v="12"/>
    <x v="0"/>
  </r>
  <r>
    <s v="lõhe"/>
    <x v="11"/>
    <x v="0"/>
    <s v="Suflee lõhefileest AVEKTRA 220g"/>
    <n v="4.29"/>
    <n v="19.5"/>
    <x v="1"/>
    <x v="1"/>
    <x v="12"/>
    <x v="0"/>
  </r>
  <r>
    <s v="lõhe"/>
    <x v="12"/>
    <x v="0"/>
    <s v="Suflee lõhefileest AVEKTRA 220g"/>
    <n v="4.29"/>
    <n v="19.5"/>
    <x v="1"/>
    <x v="1"/>
    <x v="12"/>
    <x v="0"/>
  </r>
  <r>
    <s v="lõhe"/>
    <x v="13"/>
    <x v="0"/>
    <s v="Suflee lõhefileest AVEKTRA 220g"/>
    <n v="4.29"/>
    <n v="19.5"/>
    <x v="1"/>
    <x v="1"/>
    <x v="12"/>
    <x v="0"/>
  </r>
  <r>
    <s v="lõhe"/>
    <x v="0"/>
    <x v="2"/>
    <s v="Võileib lõhega Rimi 140g"/>
    <n v="2.75"/>
    <n v="19.64"/>
    <x v="1"/>
    <x v="1"/>
    <x v="7"/>
    <x v="0"/>
  </r>
  <r>
    <s v="lõhe"/>
    <x v="1"/>
    <x v="2"/>
    <s v="Võileib lõhega Rimi 140g"/>
    <n v="2.75"/>
    <n v="19.64"/>
    <x v="1"/>
    <x v="1"/>
    <x v="7"/>
    <x v="0"/>
  </r>
  <r>
    <s v="lõhe"/>
    <x v="2"/>
    <x v="2"/>
    <s v="Võileib lõhega Rimi 140g"/>
    <n v="2.75"/>
    <n v="19.64"/>
    <x v="1"/>
    <x v="1"/>
    <x v="7"/>
    <x v="0"/>
  </r>
  <r>
    <s v="lõhe"/>
    <x v="3"/>
    <x v="2"/>
    <s v="Võileib lõhega Rimi 140g"/>
    <n v="2.75"/>
    <n v="19.64"/>
    <x v="1"/>
    <x v="1"/>
    <x v="7"/>
    <x v="0"/>
  </r>
  <r>
    <s v="lõhe"/>
    <x v="4"/>
    <x v="2"/>
    <s v="Võileib lõhega Rimi 140g"/>
    <n v="2.75"/>
    <n v="19.64"/>
    <x v="1"/>
    <x v="1"/>
    <x v="7"/>
    <x v="0"/>
  </r>
  <r>
    <s v="lõhe"/>
    <x v="5"/>
    <x v="2"/>
    <s v="Võileib lõhega Rimi 140g"/>
    <n v="2.75"/>
    <n v="19.64"/>
    <x v="1"/>
    <x v="1"/>
    <x v="7"/>
    <x v="0"/>
  </r>
  <r>
    <s v="lõhe"/>
    <x v="6"/>
    <x v="2"/>
    <s v="Võileib lõhega Rimi 140g"/>
    <n v="2.75"/>
    <n v="19.64"/>
    <x v="1"/>
    <x v="1"/>
    <x v="7"/>
    <x v="0"/>
  </r>
  <r>
    <s v="lõhe"/>
    <x v="7"/>
    <x v="2"/>
    <s v="Võileib lõhega Rimi 140g"/>
    <n v="2.75"/>
    <n v="19.64"/>
    <x v="1"/>
    <x v="1"/>
    <x v="7"/>
    <x v="0"/>
  </r>
  <r>
    <s v="lõhe"/>
    <x v="8"/>
    <x v="2"/>
    <s v="Võileib lõhega Rimi 140g"/>
    <n v="2.75"/>
    <n v="19.64"/>
    <x v="1"/>
    <x v="1"/>
    <x v="7"/>
    <x v="0"/>
  </r>
  <r>
    <s v="lõhe"/>
    <x v="9"/>
    <x v="2"/>
    <s v="Võileib lõhega Rimi 140g"/>
    <n v="2.75"/>
    <n v="19.64"/>
    <x v="1"/>
    <x v="1"/>
    <x v="7"/>
    <x v="0"/>
  </r>
  <r>
    <s v="lõhe"/>
    <x v="10"/>
    <x v="2"/>
    <s v="Võileib lõhega Rimi 140g"/>
    <n v="2.75"/>
    <n v="19.64"/>
    <x v="1"/>
    <x v="1"/>
    <x v="7"/>
    <x v="0"/>
  </r>
  <r>
    <s v="lõhe"/>
    <x v="11"/>
    <x v="2"/>
    <s v="Võileib lõhega Rimi 140g"/>
    <n v="2.75"/>
    <n v="19.64"/>
    <x v="1"/>
    <x v="1"/>
    <x v="7"/>
    <x v="0"/>
  </r>
  <r>
    <s v="lõhe"/>
    <x v="12"/>
    <x v="2"/>
    <s v="Võileib lõhega Rimi 140g"/>
    <n v="2.75"/>
    <n v="19.64"/>
    <x v="1"/>
    <x v="1"/>
    <x v="7"/>
    <x v="0"/>
  </r>
  <r>
    <s v="lõhe"/>
    <x v="13"/>
    <x v="2"/>
    <s v="Võileib lõhega Rimi 140g"/>
    <n v="2.75"/>
    <n v="19.64"/>
    <x v="1"/>
    <x v="1"/>
    <x v="7"/>
    <x v="0"/>
  </r>
  <r>
    <s v="lõhe"/>
    <x v="0"/>
    <x v="1"/>
    <s v="Coop lõhefilee, kg"/>
    <n v="15.92"/>
    <n v="19.899999999999999"/>
    <x v="1"/>
    <x v="5"/>
    <x v="4"/>
    <x v="1"/>
  </r>
  <r>
    <s v="lõhe"/>
    <x v="1"/>
    <x v="1"/>
    <s v="Coop lõhefilee, kg"/>
    <n v="15.92"/>
    <n v="19.899999999999999"/>
    <x v="1"/>
    <x v="5"/>
    <x v="4"/>
    <x v="1"/>
  </r>
  <r>
    <s v="lõhe"/>
    <x v="2"/>
    <x v="1"/>
    <s v="Coop lõhefilee, kg"/>
    <n v="15.92"/>
    <n v="19.899999999999999"/>
    <x v="1"/>
    <x v="5"/>
    <x v="4"/>
    <x v="1"/>
  </r>
  <r>
    <s v="lõhe"/>
    <x v="3"/>
    <x v="1"/>
    <s v="Coop lõhefilee, kg"/>
    <n v="15.92"/>
    <n v="19.899999999999999"/>
    <x v="1"/>
    <x v="5"/>
    <x v="4"/>
    <x v="1"/>
  </r>
  <r>
    <s v="lõhe"/>
    <x v="4"/>
    <x v="1"/>
    <s v="Coop lõhefilee, kg"/>
    <n v="15.92"/>
    <n v="19.899999999999999"/>
    <x v="1"/>
    <x v="5"/>
    <x v="4"/>
    <x v="1"/>
  </r>
  <r>
    <s v="lõhe"/>
    <x v="5"/>
    <x v="1"/>
    <s v="Coop lõhefilee, kg"/>
    <n v="15.92"/>
    <n v="19.899999999999999"/>
    <x v="1"/>
    <x v="5"/>
    <x v="4"/>
    <x v="1"/>
  </r>
  <r>
    <s v="lõhe"/>
    <x v="6"/>
    <x v="1"/>
    <s v="Coop lõhefilee, kg"/>
    <n v="15.92"/>
    <n v="19.899999999999999"/>
    <x v="1"/>
    <x v="5"/>
    <x v="4"/>
    <x v="1"/>
  </r>
  <r>
    <s v="lõhe"/>
    <x v="7"/>
    <x v="1"/>
    <s v="Coop lõhefilee, kg"/>
    <n v="15.92"/>
    <n v="19.899999999999999"/>
    <x v="1"/>
    <x v="5"/>
    <x v="4"/>
    <x v="1"/>
  </r>
  <r>
    <s v="lõhe"/>
    <x v="8"/>
    <x v="1"/>
    <s v="Coop lõhefilee, kg"/>
    <n v="15.92"/>
    <n v="19.899999999999999"/>
    <x v="1"/>
    <x v="5"/>
    <x v="4"/>
    <x v="1"/>
  </r>
  <r>
    <s v="lõhe"/>
    <x v="9"/>
    <x v="1"/>
    <s v="Coop lõhefilee, kg"/>
    <n v="15.92"/>
    <n v="19.899999999999999"/>
    <x v="1"/>
    <x v="5"/>
    <x v="4"/>
    <x v="1"/>
  </r>
  <r>
    <s v="lõhe"/>
    <x v="10"/>
    <x v="1"/>
    <s v="Coop lõhefilee, kg"/>
    <n v="15.92"/>
    <n v="19.899999999999999"/>
    <x v="1"/>
    <x v="5"/>
    <x v="4"/>
    <x v="1"/>
  </r>
  <r>
    <s v="lõhe"/>
    <x v="11"/>
    <x v="1"/>
    <s v="Coop lõhefilee, kg"/>
    <n v="15.92"/>
    <n v="19.899999999999999"/>
    <x v="1"/>
    <x v="5"/>
    <x v="4"/>
    <x v="1"/>
  </r>
  <r>
    <s v="lõhe"/>
    <x v="12"/>
    <x v="1"/>
    <s v="Coop lõhefilee, kg"/>
    <n v="15.92"/>
    <n v="19.899999999999999"/>
    <x v="1"/>
    <x v="5"/>
    <x v="4"/>
    <x v="1"/>
  </r>
  <r>
    <s v="lõhe"/>
    <x v="13"/>
    <x v="1"/>
    <s v="Coop lõhefilee, kg"/>
    <n v="15.92"/>
    <n v="19.899999999999999"/>
    <x v="1"/>
    <x v="5"/>
    <x v="4"/>
    <x v="1"/>
  </r>
  <r>
    <s v="lõhe"/>
    <x v="11"/>
    <x v="1"/>
    <s v="Lõheliblikas jahutatud, kg"/>
    <n v="7"/>
    <n v="19.989999999999998"/>
    <x v="1"/>
    <x v="5"/>
    <x v="4"/>
    <x v="1"/>
  </r>
  <r>
    <s v="lõhe"/>
    <x v="12"/>
    <x v="1"/>
    <s v="Lõheliblikas jahutatud, kg"/>
    <n v="7"/>
    <n v="19.989999999999998"/>
    <x v="1"/>
    <x v="5"/>
    <x v="4"/>
    <x v="1"/>
  </r>
  <r>
    <s v="lõhe"/>
    <x v="13"/>
    <x v="1"/>
    <s v="Lõheliblikas jahutatud, kg"/>
    <n v="7"/>
    <n v="19.989999999999998"/>
    <x v="1"/>
    <x v="5"/>
    <x v="4"/>
    <x v="1"/>
  </r>
  <r>
    <s v="lõhe"/>
    <x v="0"/>
    <x v="1"/>
    <s v="LÕHEFILEE, SUITSUTATUD KG"/>
    <n v="20.29"/>
    <n v="20.29"/>
    <x v="1"/>
    <x v="3"/>
    <x v="4"/>
    <x v="0"/>
  </r>
  <r>
    <s v="lõhe"/>
    <x v="1"/>
    <x v="1"/>
    <s v="LÕHEFILEE, SUITSUTATUD KG"/>
    <n v="20.29"/>
    <n v="20.29"/>
    <x v="1"/>
    <x v="3"/>
    <x v="4"/>
    <x v="0"/>
  </r>
  <r>
    <s v="lõhe"/>
    <x v="2"/>
    <x v="1"/>
    <s v="LÕHEFILEE, SUITSUTATUD KG"/>
    <n v="20.29"/>
    <n v="20.29"/>
    <x v="1"/>
    <x v="3"/>
    <x v="4"/>
    <x v="0"/>
  </r>
  <r>
    <s v="lõhe"/>
    <x v="3"/>
    <x v="1"/>
    <s v="LÕHEFILEE, SUITSUTATUD KG"/>
    <n v="20.29"/>
    <n v="20.29"/>
    <x v="1"/>
    <x v="3"/>
    <x v="4"/>
    <x v="0"/>
  </r>
  <r>
    <s v="lõhe"/>
    <x v="4"/>
    <x v="1"/>
    <s v="LÕHEFILEE, SUITSUTATUD KG"/>
    <n v="20.29"/>
    <n v="20.29"/>
    <x v="1"/>
    <x v="3"/>
    <x v="4"/>
    <x v="0"/>
  </r>
  <r>
    <s v="lõhe"/>
    <x v="5"/>
    <x v="1"/>
    <s v="LÕHEFILEE, SUITSUTATUD KG"/>
    <n v="20.29"/>
    <n v="20.29"/>
    <x v="1"/>
    <x v="3"/>
    <x v="4"/>
    <x v="0"/>
  </r>
  <r>
    <s v="lõhe"/>
    <x v="6"/>
    <x v="1"/>
    <s v="LÕHEFILEE, SUITSUTATUD KG"/>
    <n v="20.29"/>
    <n v="20.29"/>
    <x v="1"/>
    <x v="3"/>
    <x v="4"/>
    <x v="0"/>
  </r>
  <r>
    <s v="lõhe"/>
    <x v="7"/>
    <x v="1"/>
    <s v="LÕHEFILEE, SUITSUTATUD KG"/>
    <n v="20.29"/>
    <n v="20.29"/>
    <x v="1"/>
    <x v="3"/>
    <x v="4"/>
    <x v="0"/>
  </r>
  <r>
    <s v="lõhe"/>
    <x v="8"/>
    <x v="1"/>
    <s v="LÕHEFILEE, SUITSUTATUD KG"/>
    <n v="20.29"/>
    <n v="20.29"/>
    <x v="1"/>
    <x v="3"/>
    <x v="4"/>
    <x v="0"/>
  </r>
  <r>
    <s v="lõhe"/>
    <x v="9"/>
    <x v="1"/>
    <s v="LÕHEFILEE, SUITSUTATUD KG"/>
    <n v="20.29"/>
    <n v="20.29"/>
    <x v="1"/>
    <x v="3"/>
    <x v="4"/>
    <x v="0"/>
  </r>
  <r>
    <s v="lõhe"/>
    <x v="10"/>
    <x v="1"/>
    <s v="LÕHEFILEE, SUITSUTATUD KG"/>
    <n v="20.29"/>
    <n v="20.29"/>
    <x v="1"/>
    <x v="3"/>
    <x v="4"/>
    <x v="0"/>
  </r>
  <r>
    <s v="lõhe"/>
    <x v="11"/>
    <x v="1"/>
    <s v="LÕHEFILEE, SUITSUTATUD KG"/>
    <n v="20.29"/>
    <n v="20.29"/>
    <x v="1"/>
    <x v="3"/>
    <x v="4"/>
    <x v="0"/>
  </r>
  <r>
    <s v="lõhe"/>
    <x v="12"/>
    <x v="1"/>
    <s v="LÕHEFILEE, SUITSUTATUD KG"/>
    <n v="20.29"/>
    <n v="20.29"/>
    <x v="1"/>
    <x v="3"/>
    <x v="4"/>
    <x v="0"/>
  </r>
  <r>
    <s v="lõhe"/>
    <x v="13"/>
    <x v="1"/>
    <s v="LÕHEFILEE, SUITSUTATUD KG"/>
    <n v="20.29"/>
    <n v="20.29"/>
    <x v="1"/>
    <x v="3"/>
    <x v="4"/>
    <x v="0"/>
  </r>
  <r>
    <s v="forell"/>
    <x v="0"/>
    <x v="3"/>
    <s v="Sushi-salat kuumsuitsuforelliga, SELVERI KÖÖK, 700g, ettetellimisel"/>
    <n v="14.29"/>
    <n v="20.41"/>
    <x v="2"/>
    <x v="1"/>
    <x v="7"/>
    <x v="0"/>
  </r>
  <r>
    <s v="forell"/>
    <x v="1"/>
    <x v="3"/>
    <s v="Sushi-salat kuumsuitsuforelliga, SELVERI KÖÖK, 700g, ettetellimisel"/>
    <n v="14.29"/>
    <n v="20.41"/>
    <x v="2"/>
    <x v="1"/>
    <x v="7"/>
    <x v="0"/>
  </r>
  <r>
    <s v="forell"/>
    <x v="2"/>
    <x v="3"/>
    <s v="Sushi-salat kuumsuitsuforelliga, SELVERI KÖÖK, 700g, ettetellimisel"/>
    <n v="14.29"/>
    <n v="20.41"/>
    <x v="2"/>
    <x v="1"/>
    <x v="7"/>
    <x v="0"/>
  </r>
  <r>
    <s v="forell"/>
    <x v="3"/>
    <x v="3"/>
    <s v="Sushi-salat kuumsuitsuforelliga, SELVERI KÖÖK, 700g, ettetellimisel"/>
    <n v="14.29"/>
    <n v="20.41"/>
    <x v="2"/>
    <x v="1"/>
    <x v="7"/>
    <x v="0"/>
  </r>
  <r>
    <s v="forell"/>
    <x v="4"/>
    <x v="3"/>
    <s v="Sushi-salat kuumsuitsuforelliga, SELVERI KÖÖK, 700g, ettetellimisel"/>
    <n v="14.29"/>
    <n v="20.41"/>
    <x v="2"/>
    <x v="1"/>
    <x v="7"/>
    <x v="0"/>
  </r>
  <r>
    <s v="forell"/>
    <x v="5"/>
    <x v="3"/>
    <s v="Sushi-salat kuumsuitsuforelliga, SELVERI KÖÖK, 700g, ettetellimisel"/>
    <n v="14.29"/>
    <n v="20.41"/>
    <x v="2"/>
    <x v="1"/>
    <x v="7"/>
    <x v="0"/>
  </r>
  <r>
    <s v="forell"/>
    <x v="6"/>
    <x v="3"/>
    <s v="Sushi-salat kuumsuitsuforelliga, SELVERI KÖÖK, 700g, ettetellimisel"/>
    <n v="14.29"/>
    <n v="20.41"/>
    <x v="2"/>
    <x v="1"/>
    <x v="7"/>
    <x v="0"/>
  </r>
  <r>
    <s v="lõhe"/>
    <x v="0"/>
    <x v="0"/>
    <s v="Jäätis SUPER VIVA Vegan rohel.smuuti,97g"/>
    <n v="1.99"/>
    <n v="20.52"/>
    <x v="0"/>
    <x v="0"/>
    <x v="0"/>
    <x v="0"/>
  </r>
  <r>
    <s v="lõhe"/>
    <x v="1"/>
    <x v="0"/>
    <s v="Jäätis SUPER VIVA Vegan rohel.smuuti,97g"/>
    <n v="1.99"/>
    <n v="20.52"/>
    <x v="0"/>
    <x v="0"/>
    <x v="0"/>
    <x v="0"/>
  </r>
  <r>
    <s v="lõhe"/>
    <x v="2"/>
    <x v="0"/>
    <s v="Jäätis SUPER VIVA Vegan rohel.smuuti,97g"/>
    <n v="1.99"/>
    <n v="20.52"/>
    <x v="0"/>
    <x v="0"/>
    <x v="0"/>
    <x v="0"/>
  </r>
  <r>
    <s v="lõhe"/>
    <x v="3"/>
    <x v="0"/>
    <s v="Jäätis SUPER VIVA Vegan rohel.smuuti,97g"/>
    <n v="1.99"/>
    <n v="20.52"/>
    <x v="0"/>
    <x v="0"/>
    <x v="0"/>
    <x v="0"/>
  </r>
  <r>
    <s v="lõhe"/>
    <x v="4"/>
    <x v="0"/>
    <s v="Jäätis SUPER VIVA Vegan rohel.smuuti,97g"/>
    <n v="1.99"/>
    <n v="20.52"/>
    <x v="0"/>
    <x v="0"/>
    <x v="0"/>
    <x v="0"/>
  </r>
  <r>
    <s v="lõhe"/>
    <x v="5"/>
    <x v="0"/>
    <s v="Jäätis SUPER VIVA Vegan rohel.smuuti,97g"/>
    <n v="1.99"/>
    <n v="20.52"/>
    <x v="0"/>
    <x v="0"/>
    <x v="0"/>
    <x v="0"/>
  </r>
  <r>
    <s v="lõhe"/>
    <x v="6"/>
    <x v="0"/>
    <s v="Jäätis SUPER VIVA Vegan rohel.smuuti,97g"/>
    <n v="1.99"/>
    <n v="20.52"/>
    <x v="0"/>
    <x v="0"/>
    <x v="0"/>
    <x v="0"/>
  </r>
  <r>
    <s v="lõhe"/>
    <x v="7"/>
    <x v="0"/>
    <s v="Jäätis SUPER VIVA Vegan rohel.smuuti,97g"/>
    <n v="1.99"/>
    <n v="20.52"/>
    <x v="0"/>
    <x v="0"/>
    <x v="0"/>
    <x v="0"/>
  </r>
  <r>
    <s v="lõhe"/>
    <x v="8"/>
    <x v="0"/>
    <s v="Jäätis SUPER VIVA Vegan rohel.smuuti,97g"/>
    <n v="1.99"/>
    <n v="20.52"/>
    <x v="0"/>
    <x v="0"/>
    <x v="0"/>
    <x v="0"/>
  </r>
  <r>
    <s v="lõhe"/>
    <x v="12"/>
    <x v="2"/>
    <s v="Lõhe Rimi sidruni maitsega 170g/119g"/>
    <n v="2.4500000000000002"/>
    <n v="20.59"/>
    <x v="1"/>
    <x v="4"/>
    <x v="6"/>
    <x v="0"/>
  </r>
  <r>
    <s v="lõhe"/>
    <x v="13"/>
    <x v="2"/>
    <s v="Lõhe Rimi sidruni maitsega 170g/119g"/>
    <n v="2.4500000000000002"/>
    <n v="20.59"/>
    <x v="1"/>
    <x v="4"/>
    <x v="6"/>
    <x v="0"/>
  </r>
  <r>
    <s v="lõhe"/>
    <x v="0"/>
    <x v="0"/>
    <s v="Lõhe Teriyakikastmes RANNAKÜLA,120g"/>
    <n v="2.4900000000000002"/>
    <n v="20.75"/>
    <x v="1"/>
    <x v="4"/>
    <x v="6"/>
    <x v="0"/>
  </r>
  <r>
    <s v="lõhe"/>
    <x v="1"/>
    <x v="0"/>
    <s v="Lõhe Teriyakikastmes RANNAKÜLA,120g"/>
    <n v="2.4900000000000002"/>
    <n v="20.75"/>
    <x v="1"/>
    <x v="4"/>
    <x v="6"/>
    <x v="0"/>
  </r>
  <r>
    <s v="lõhe"/>
    <x v="2"/>
    <x v="0"/>
    <s v="Lõhe Teriyakikastmes RANNAKÜLA,120g"/>
    <n v="2.4900000000000002"/>
    <n v="20.75"/>
    <x v="1"/>
    <x v="4"/>
    <x v="6"/>
    <x v="0"/>
  </r>
  <r>
    <s v="lõhe"/>
    <x v="3"/>
    <x v="0"/>
    <s v="Lõhe Teriyakikastmes RANNAKÜLA,120g"/>
    <n v="2.4900000000000002"/>
    <n v="20.75"/>
    <x v="1"/>
    <x v="4"/>
    <x v="6"/>
    <x v="0"/>
  </r>
  <r>
    <s v="lõhe"/>
    <x v="4"/>
    <x v="0"/>
    <s v="Lõhe Teriyakikastmes RANNAKÜLA,120g"/>
    <n v="2.4900000000000002"/>
    <n v="20.75"/>
    <x v="1"/>
    <x v="4"/>
    <x v="6"/>
    <x v="0"/>
  </r>
  <r>
    <s v="lõhe"/>
    <x v="5"/>
    <x v="0"/>
    <s v="Lõhe Teriyakikastmes RANNAKÜLA,120g"/>
    <n v="2.4900000000000002"/>
    <n v="20.75"/>
    <x v="1"/>
    <x v="4"/>
    <x v="6"/>
    <x v="0"/>
  </r>
  <r>
    <s v="lõhe"/>
    <x v="6"/>
    <x v="0"/>
    <s v="Lõhe Teriyakikastmes RANNAKÜLA,120g"/>
    <n v="2.4900000000000002"/>
    <n v="20.75"/>
    <x v="1"/>
    <x v="4"/>
    <x v="6"/>
    <x v="0"/>
  </r>
  <r>
    <s v="lõhe"/>
    <x v="7"/>
    <x v="0"/>
    <s v="Lõhe Teriyakikastmes RANNAKÜLA,120g"/>
    <n v="2.4900000000000002"/>
    <n v="20.75"/>
    <x v="1"/>
    <x v="4"/>
    <x v="6"/>
    <x v="0"/>
  </r>
  <r>
    <s v="lõhe"/>
    <x v="8"/>
    <x v="0"/>
    <s v="Lõhe Teriyakikastmes RANNAKÜLA,120g"/>
    <n v="2.4900000000000002"/>
    <n v="20.75"/>
    <x v="1"/>
    <x v="4"/>
    <x v="6"/>
    <x v="0"/>
  </r>
  <r>
    <s v="lõhe"/>
    <x v="0"/>
    <x v="3"/>
    <s v="Lõhe teriyaki-kastmes, RANNAKÜLA, 120 g"/>
    <n v="2.4900000000000002"/>
    <n v="20.75"/>
    <x v="1"/>
    <x v="4"/>
    <x v="6"/>
    <x v="0"/>
  </r>
  <r>
    <s v="lõhe"/>
    <x v="0"/>
    <x v="3"/>
    <s v="Lõhe sinepikastmes, BANGA, 120 g"/>
    <n v="2.4900000000000002"/>
    <n v="20.75"/>
    <x v="1"/>
    <x v="4"/>
    <x v="6"/>
    <x v="0"/>
  </r>
  <r>
    <s v="lõhe"/>
    <x v="1"/>
    <x v="3"/>
    <s v="Lõhe teriyaki-kastmes, RANNAKÜLA, 120 g"/>
    <n v="2.4900000000000002"/>
    <n v="20.75"/>
    <x v="1"/>
    <x v="4"/>
    <x v="6"/>
    <x v="0"/>
  </r>
  <r>
    <s v="lõhe"/>
    <x v="1"/>
    <x v="3"/>
    <s v="Lõhe sinepikastmes, BANGA, 120 g"/>
    <n v="2.4900000000000002"/>
    <n v="20.75"/>
    <x v="1"/>
    <x v="4"/>
    <x v="6"/>
    <x v="0"/>
  </r>
  <r>
    <s v="lõhe"/>
    <x v="2"/>
    <x v="3"/>
    <s v="Lõhe teriyaki-kastmes, RANNAKÜLA, 120 g"/>
    <n v="2.4900000000000002"/>
    <n v="20.75"/>
    <x v="1"/>
    <x v="4"/>
    <x v="6"/>
    <x v="0"/>
  </r>
  <r>
    <s v="lõhe"/>
    <x v="2"/>
    <x v="3"/>
    <s v="Lõhe sinepikastmes, BANGA, 120 g"/>
    <n v="2.4900000000000002"/>
    <n v="20.75"/>
    <x v="1"/>
    <x v="4"/>
    <x v="6"/>
    <x v="0"/>
  </r>
  <r>
    <s v="lõhe"/>
    <x v="3"/>
    <x v="3"/>
    <s v="Lõhe teriyaki-kastmes, RANNAKÜLA, 120 g"/>
    <n v="2.4900000000000002"/>
    <n v="20.75"/>
    <x v="1"/>
    <x v="4"/>
    <x v="6"/>
    <x v="0"/>
  </r>
  <r>
    <s v="lõhe"/>
    <x v="3"/>
    <x v="3"/>
    <s v="Lõhe sinepikastmes, BANGA, 120 g"/>
    <n v="2.4900000000000002"/>
    <n v="20.75"/>
    <x v="1"/>
    <x v="4"/>
    <x v="6"/>
    <x v="0"/>
  </r>
  <r>
    <s v="lõhe"/>
    <x v="4"/>
    <x v="3"/>
    <s v="Lõhe teriyaki-kastmes, RANNAKÜLA, 120 g"/>
    <n v="2.4900000000000002"/>
    <n v="20.75"/>
    <x v="1"/>
    <x v="4"/>
    <x v="6"/>
    <x v="0"/>
  </r>
  <r>
    <s v="lõhe"/>
    <x v="4"/>
    <x v="3"/>
    <s v="Lõhe sinepikastmes, BANGA, 120 g"/>
    <n v="2.4900000000000002"/>
    <n v="20.75"/>
    <x v="1"/>
    <x v="4"/>
    <x v="6"/>
    <x v="0"/>
  </r>
  <r>
    <s v="lõhe"/>
    <x v="5"/>
    <x v="3"/>
    <s v="Lõhe teriyaki-kastmes, RANNAKÜLA, 120 g"/>
    <n v="2.4900000000000002"/>
    <n v="20.75"/>
    <x v="1"/>
    <x v="4"/>
    <x v="6"/>
    <x v="0"/>
  </r>
  <r>
    <s v="lõhe"/>
    <x v="5"/>
    <x v="3"/>
    <s v="Lõhe sinepikastmes, BANGA, 120 g"/>
    <n v="2.4900000000000002"/>
    <n v="20.75"/>
    <x v="1"/>
    <x v="4"/>
    <x v="6"/>
    <x v="0"/>
  </r>
  <r>
    <s v="lõhe"/>
    <x v="6"/>
    <x v="3"/>
    <s v="Lõhe teriyaki-kastmes, RANNAKÜLA, 120 g"/>
    <n v="2.4900000000000002"/>
    <n v="20.75"/>
    <x v="1"/>
    <x v="4"/>
    <x v="6"/>
    <x v="0"/>
  </r>
  <r>
    <s v="lõhe"/>
    <x v="6"/>
    <x v="3"/>
    <s v="Lõhe sinepikastmes, BANGA, 120 g"/>
    <n v="2.4900000000000002"/>
    <n v="20.75"/>
    <x v="1"/>
    <x v="4"/>
    <x v="6"/>
    <x v="0"/>
  </r>
  <r>
    <s v="lõhe"/>
    <x v="7"/>
    <x v="3"/>
    <s v="Lõhe teriyaki-kastmes, RANNAKÜLA, 120 g"/>
    <n v="2.4900000000000002"/>
    <n v="20.75"/>
    <x v="1"/>
    <x v="4"/>
    <x v="6"/>
    <x v="0"/>
  </r>
  <r>
    <s v="lõhe"/>
    <x v="7"/>
    <x v="3"/>
    <s v="Lõhe sinepikastmes, BANGA, 120 g"/>
    <n v="2.4900000000000002"/>
    <n v="20.75"/>
    <x v="1"/>
    <x v="4"/>
    <x v="6"/>
    <x v="0"/>
  </r>
  <r>
    <s v="lõhe"/>
    <x v="8"/>
    <x v="3"/>
    <s v="Lõhe teriyaki-kastmes, RANNAKÜLA, 120 g"/>
    <n v="2.4900000000000002"/>
    <n v="20.75"/>
    <x v="1"/>
    <x v="4"/>
    <x v="6"/>
    <x v="0"/>
  </r>
  <r>
    <s v="lõhe"/>
    <x v="8"/>
    <x v="3"/>
    <s v="Lõhe sinepikastmes, BANGA, 120 g"/>
    <n v="2.4900000000000002"/>
    <n v="20.75"/>
    <x v="1"/>
    <x v="4"/>
    <x v="6"/>
    <x v="0"/>
  </r>
  <r>
    <s v="lõhe"/>
    <x v="9"/>
    <x v="0"/>
    <s v="Lõhe Teriyakikastmes RANNAKÜLA,120g"/>
    <n v="2.4900000000000002"/>
    <n v="20.75"/>
    <x v="1"/>
    <x v="4"/>
    <x v="6"/>
    <x v="0"/>
  </r>
  <r>
    <s v="lõhe"/>
    <x v="10"/>
    <x v="0"/>
    <s v="Lõhe Teriyakikastmes RANNAKÜLA,120g"/>
    <n v="2.4900000000000002"/>
    <n v="20.75"/>
    <x v="1"/>
    <x v="4"/>
    <x v="6"/>
    <x v="0"/>
  </r>
  <r>
    <s v="lõhe"/>
    <x v="11"/>
    <x v="0"/>
    <s v="Lõhe Teriyakikastmes RANNAKÜLA,120g"/>
    <n v="2.4900000000000002"/>
    <n v="20.75"/>
    <x v="1"/>
    <x v="4"/>
    <x v="6"/>
    <x v="0"/>
  </r>
  <r>
    <s v="lõhe"/>
    <x v="12"/>
    <x v="0"/>
    <s v="Lõhe Teriyakikastmes RANNAKÜLA,120g"/>
    <n v="2.4900000000000002"/>
    <n v="20.75"/>
    <x v="1"/>
    <x v="4"/>
    <x v="6"/>
    <x v="0"/>
  </r>
  <r>
    <s v="lõhe"/>
    <x v="13"/>
    <x v="0"/>
    <s v="Lõhe Teriyakikastmes RANNAKÜLA,120g"/>
    <n v="2.4900000000000002"/>
    <n v="20.75"/>
    <x v="1"/>
    <x v="4"/>
    <x v="6"/>
    <x v="0"/>
  </r>
  <r>
    <s v="lõhe"/>
    <x v="9"/>
    <x v="3"/>
    <s v="Lõhe teriyaki-kastmes, RANNAKÜLA, 120 g"/>
    <n v="2.4900000000000002"/>
    <n v="20.75"/>
    <x v="1"/>
    <x v="4"/>
    <x v="6"/>
    <x v="0"/>
  </r>
  <r>
    <s v="lõhe"/>
    <x v="9"/>
    <x v="3"/>
    <s v="Lõhe sinepikastmes, BANGA, 120 g"/>
    <n v="2.4900000000000002"/>
    <n v="20.75"/>
    <x v="1"/>
    <x v="4"/>
    <x v="6"/>
    <x v="0"/>
  </r>
  <r>
    <s v="lõhe"/>
    <x v="10"/>
    <x v="3"/>
    <s v="Lõhe teriyaki-kastmes, RANNAKÜLA, 120 g"/>
    <n v="2.4900000000000002"/>
    <n v="20.75"/>
    <x v="1"/>
    <x v="4"/>
    <x v="6"/>
    <x v="0"/>
  </r>
  <r>
    <s v="lõhe"/>
    <x v="10"/>
    <x v="3"/>
    <s v="Lõhe sinepikastmes, BANGA, 120 g"/>
    <n v="2.4900000000000002"/>
    <n v="20.75"/>
    <x v="1"/>
    <x v="4"/>
    <x v="6"/>
    <x v="0"/>
  </r>
  <r>
    <s v="lõhe"/>
    <x v="12"/>
    <x v="3"/>
    <s v="Lõhe teriyaki-kastmes, RANNAKÜLA, 120 g"/>
    <n v="2.4900000000000002"/>
    <n v="20.75"/>
    <x v="1"/>
    <x v="4"/>
    <x v="6"/>
    <x v="0"/>
  </r>
  <r>
    <s v="lõhe"/>
    <x v="12"/>
    <x v="3"/>
    <s v="Lõhe sinepikastmes, BANGA, 120 g"/>
    <n v="2.4900000000000002"/>
    <n v="20.75"/>
    <x v="1"/>
    <x v="4"/>
    <x v="6"/>
    <x v="0"/>
  </r>
  <r>
    <s v="lõhe"/>
    <x v="13"/>
    <x v="3"/>
    <s v="Lõhe teriyaki-kastmes, RANNAKÜLA, 120 g"/>
    <n v="2.4900000000000002"/>
    <n v="20.75"/>
    <x v="1"/>
    <x v="4"/>
    <x v="6"/>
    <x v="0"/>
  </r>
  <r>
    <s v="lõhe"/>
    <x v="13"/>
    <x v="3"/>
    <s v="Lõhe sinepikastmes, BANGA, 120 g"/>
    <n v="2.4900000000000002"/>
    <n v="20.75"/>
    <x v="1"/>
    <x v="4"/>
    <x v="6"/>
    <x v="0"/>
  </r>
  <r>
    <s v="forell"/>
    <x v="7"/>
    <x v="3"/>
    <s v="Sushi-salat kuumsuitsuforelliga, SELVERI KÖÖK, 700g, ettetellimisel"/>
    <n v="14.89"/>
    <n v="21.27"/>
    <x v="2"/>
    <x v="1"/>
    <x v="7"/>
    <x v="0"/>
  </r>
  <r>
    <s v="forell"/>
    <x v="8"/>
    <x v="3"/>
    <s v="Sushi-salat kuumsuitsuforelliga, SELVERI KÖÖK, 700g, ettetellimisel"/>
    <n v="14.89"/>
    <n v="21.27"/>
    <x v="2"/>
    <x v="1"/>
    <x v="7"/>
    <x v="0"/>
  </r>
  <r>
    <s v="forell"/>
    <x v="9"/>
    <x v="3"/>
    <s v="Sushi-salat kuumsuitsuforelliga, SELVERI KÖÖK, 700g, ettetellimisel"/>
    <n v="14.89"/>
    <n v="21.27"/>
    <x v="2"/>
    <x v="1"/>
    <x v="7"/>
    <x v="0"/>
  </r>
  <r>
    <s v="forell"/>
    <x v="10"/>
    <x v="3"/>
    <s v="Sushi-salat kuumsuitsuforelliga, SELVERI KÖÖK, 700g, ettetellimisel"/>
    <n v="14.89"/>
    <n v="21.27"/>
    <x v="2"/>
    <x v="1"/>
    <x v="7"/>
    <x v="0"/>
  </r>
  <r>
    <s v="forell"/>
    <x v="11"/>
    <x v="3"/>
    <s v="Sushi-salat kuumsuitsuforelliga, SELVERI KÖÖK, 700g, ettetellimisel"/>
    <n v="14.89"/>
    <n v="21.27"/>
    <x v="2"/>
    <x v="1"/>
    <x v="7"/>
    <x v="0"/>
  </r>
  <r>
    <s v="forell"/>
    <x v="12"/>
    <x v="3"/>
    <s v="Sushi-salat kuumsuitsuforelliga, SELVERI KÖÖK, 700g, ettetellimisel"/>
    <n v="14.89"/>
    <n v="21.27"/>
    <x v="2"/>
    <x v="1"/>
    <x v="7"/>
    <x v="0"/>
  </r>
  <r>
    <s v="forell"/>
    <x v="13"/>
    <x v="3"/>
    <s v="Sushi-salat kuumsuitsuforelliga, SELVERI KÖÖK, 700g, ettetellimisel"/>
    <n v="14.89"/>
    <n v="21.27"/>
    <x v="2"/>
    <x v="1"/>
    <x v="7"/>
    <x v="0"/>
  </r>
  <r>
    <s v="lõhe"/>
    <x v="0"/>
    <x v="3"/>
    <s v="Täiendsööt. Kassi suupiste lõhega, DREAMIES, 60g"/>
    <n v="1.29"/>
    <n v="21.4975977653631"/>
    <x v="0"/>
    <x v="0"/>
    <x v="0"/>
    <x v="0"/>
  </r>
  <r>
    <s v="lõhe"/>
    <x v="1"/>
    <x v="3"/>
    <s v="Täiendsööt. Kassi suupiste lõhega, DREAMIES, 60g"/>
    <n v="1.29"/>
    <n v="21.4975977653631"/>
    <x v="0"/>
    <x v="0"/>
    <x v="0"/>
    <x v="0"/>
  </r>
  <r>
    <s v="lõhe"/>
    <x v="2"/>
    <x v="3"/>
    <s v="Täiendsööt. Kassi suupiste lõhega, DREAMIES, 60g"/>
    <n v="1.29"/>
    <n v="21.4975977653631"/>
    <x v="0"/>
    <x v="0"/>
    <x v="0"/>
    <x v="0"/>
  </r>
  <r>
    <s v="lõhe"/>
    <x v="3"/>
    <x v="3"/>
    <s v="Täiendsööt. Kassi suupiste lõhega, DREAMIES, 60g"/>
    <n v="1.29"/>
    <n v="21.4975977653631"/>
    <x v="0"/>
    <x v="0"/>
    <x v="0"/>
    <x v="0"/>
  </r>
  <r>
    <s v="lõhe"/>
    <x v="4"/>
    <x v="3"/>
    <s v="Täiendsööt. Kassi suupiste lõhega, DREAMIES, 60g"/>
    <n v="1.29"/>
    <n v="21.4975977653631"/>
    <x v="0"/>
    <x v="0"/>
    <x v="0"/>
    <x v="0"/>
  </r>
  <r>
    <s v="forell"/>
    <x v="0"/>
    <x v="3"/>
    <s v="Kana ja kuumsuitsuforelli uramakid, SELVERI KÖÖK, 440 g"/>
    <n v="9.49"/>
    <n v="21.57"/>
    <x v="2"/>
    <x v="1"/>
    <x v="7"/>
    <x v="0"/>
  </r>
  <r>
    <s v="forell"/>
    <x v="1"/>
    <x v="3"/>
    <s v="Kana ja kuumsuitsuforelli uramakid, SELVERI KÖÖK, 440 g"/>
    <n v="9.49"/>
    <n v="21.57"/>
    <x v="2"/>
    <x v="1"/>
    <x v="7"/>
    <x v="0"/>
  </r>
  <r>
    <s v="forell"/>
    <x v="2"/>
    <x v="3"/>
    <s v="Kana ja kuumsuitsuforelli uramakid, SELVERI KÖÖK, 440 g"/>
    <n v="9.49"/>
    <n v="21.57"/>
    <x v="2"/>
    <x v="1"/>
    <x v="7"/>
    <x v="0"/>
  </r>
  <r>
    <s v="forell"/>
    <x v="3"/>
    <x v="3"/>
    <s v="Kana ja kuumsuitsuforelli uramakid, SELVERI KÖÖK, 440 g"/>
    <n v="9.49"/>
    <n v="21.57"/>
    <x v="2"/>
    <x v="1"/>
    <x v="7"/>
    <x v="0"/>
  </r>
  <r>
    <s v="forell"/>
    <x v="4"/>
    <x v="3"/>
    <s v="Kana ja kuumsuitsuforelli uramakid, SELVERI KÖÖK, 440 g"/>
    <n v="9.49"/>
    <n v="21.57"/>
    <x v="2"/>
    <x v="1"/>
    <x v="7"/>
    <x v="0"/>
  </r>
  <r>
    <s v="forell"/>
    <x v="5"/>
    <x v="3"/>
    <s v="Kana ja kuumsuitsuforelli uramakid, SELVERI KÖÖK, 440 g"/>
    <n v="9.49"/>
    <n v="21.57"/>
    <x v="2"/>
    <x v="1"/>
    <x v="7"/>
    <x v="0"/>
  </r>
  <r>
    <s v="forell"/>
    <x v="6"/>
    <x v="3"/>
    <s v="Kana ja kuumsuitsuforelli uramakid, SELVERI KÖÖK, 440 g"/>
    <n v="9.49"/>
    <n v="21.57"/>
    <x v="2"/>
    <x v="1"/>
    <x v="7"/>
    <x v="0"/>
  </r>
  <r>
    <s v="forell"/>
    <x v="7"/>
    <x v="3"/>
    <s v="Kana ja kuumsuitsuforelli uramakid, SELVERI KÖÖK, 440 g"/>
    <n v="9.49"/>
    <n v="21.57"/>
    <x v="2"/>
    <x v="1"/>
    <x v="7"/>
    <x v="0"/>
  </r>
  <r>
    <s v="forell"/>
    <x v="8"/>
    <x v="3"/>
    <s v="Kana ja kuumsuitsuforelli uramakid, SELVERI KÖÖK, 440 g"/>
    <n v="9.49"/>
    <n v="21.57"/>
    <x v="2"/>
    <x v="1"/>
    <x v="7"/>
    <x v="0"/>
  </r>
  <r>
    <s v="forell"/>
    <x v="9"/>
    <x v="3"/>
    <s v="Kana ja kuumsuitsuforelli uramakid, SELVERI KÖÖK, 440 g"/>
    <n v="9.49"/>
    <n v="21.57"/>
    <x v="2"/>
    <x v="1"/>
    <x v="7"/>
    <x v="0"/>
  </r>
  <r>
    <s v="forell"/>
    <x v="10"/>
    <x v="3"/>
    <s v="Kana ja kuumsuitsuforelli uramakid, SELVERI KÖÖK, 440 g"/>
    <n v="9.49"/>
    <n v="21.57"/>
    <x v="2"/>
    <x v="1"/>
    <x v="7"/>
    <x v="0"/>
  </r>
  <r>
    <s v="forell"/>
    <x v="11"/>
    <x v="3"/>
    <s v="Kana ja kuumsuitsuforelli uramakid, SELVERI KÖÖK, 440 g"/>
    <n v="9.49"/>
    <n v="21.57"/>
    <x v="2"/>
    <x v="1"/>
    <x v="7"/>
    <x v="0"/>
  </r>
  <r>
    <s v="forell"/>
    <x v="12"/>
    <x v="3"/>
    <s v="Kana ja kuumsuitsuforelli uramakid, SELVERI KÖÖK, 440 g"/>
    <n v="9.49"/>
    <n v="21.57"/>
    <x v="2"/>
    <x v="1"/>
    <x v="7"/>
    <x v="0"/>
  </r>
  <r>
    <s v="forell"/>
    <x v="13"/>
    <x v="3"/>
    <s v="Kana ja kuumsuitsuforelli uramakid, SELVERI KÖÖK, 440 g"/>
    <n v="9.49"/>
    <n v="21.57"/>
    <x v="2"/>
    <x v="1"/>
    <x v="7"/>
    <x v="0"/>
  </r>
  <r>
    <s v="lõhe"/>
    <x v="0"/>
    <x v="2"/>
    <s v="Lõhepasteet Pata Negra 110g"/>
    <n v="2.39"/>
    <n v="21.73"/>
    <x v="1"/>
    <x v="1"/>
    <x v="12"/>
    <x v="0"/>
  </r>
  <r>
    <s v="lõhe"/>
    <x v="1"/>
    <x v="2"/>
    <s v="Lõhepasteet Pata Negra 110g"/>
    <n v="2.39"/>
    <n v="21.73"/>
    <x v="1"/>
    <x v="1"/>
    <x v="12"/>
    <x v="0"/>
  </r>
  <r>
    <s v="lõhe"/>
    <x v="2"/>
    <x v="2"/>
    <s v="Lõhepasteet Pata Negra 110g"/>
    <n v="2.39"/>
    <n v="21.73"/>
    <x v="1"/>
    <x v="1"/>
    <x v="12"/>
    <x v="0"/>
  </r>
  <r>
    <s v="lõhe"/>
    <x v="3"/>
    <x v="2"/>
    <s v="Lõhepasteet Pata Negra 110g"/>
    <n v="2.39"/>
    <n v="21.73"/>
    <x v="1"/>
    <x v="1"/>
    <x v="12"/>
    <x v="0"/>
  </r>
  <r>
    <s v="lõhe"/>
    <x v="4"/>
    <x v="2"/>
    <s v="Lõhepasteet Pata Negra 110g"/>
    <n v="2.39"/>
    <n v="21.73"/>
    <x v="1"/>
    <x v="1"/>
    <x v="12"/>
    <x v="0"/>
  </r>
  <r>
    <s v="lõhe"/>
    <x v="5"/>
    <x v="2"/>
    <s v="Lõhepasteet Pata Negra 110g"/>
    <n v="2.39"/>
    <n v="21.73"/>
    <x v="1"/>
    <x v="1"/>
    <x v="12"/>
    <x v="0"/>
  </r>
  <r>
    <s v="lõhe"/>
    <x v="6"/>
    <x v="2"/>
    <s v="Lõhepasteet Pata Negra 110g"/>
    <n v="2.39"/>
    <n v="21.73"/>
    <x v="1"/>
    <x v="1"/>
    <x v="12"/>
    <x v="0"/>
  </r>
  <r>
    <s v="lõhe"/>
    <x v="7"/>
    <x v="2"/>
    <s v="Lõhepasteet Pata Negra 110g"/>
    <n v="2.39"/>
    <n v="21.73"/>
    <x v="1"/>
    <x v="1"/>
    <x v="12"/>
    <x v="0"/>
  </r>
  <r>
    <s v="lõhe"/>
    <x v="5"/>
    <x v="0"/>
    <s v="Külms.lõhe tükk nahaga OCEAN, 170g"/>
    <n v="3.79"/>
    <n v="22.29"/>
    <x v="1"/>
    <x v="6"/>
    <x v="3"/>
    <x v="0"/>
  </r>
  <r>
    <s v="lõhe"/>
    <x v="6"/>
    <x v="0"/>
    <s v="Külms.lõhe tükk nahaga OCEAN, 170g"/>
    <n v="3.79"/>
    <n v="22.29"/>
    <x v="1"/>
    <x v="6"/>
    <x v="3"/>
    <x v="0"/>
  </r>
  <r>
    <s v="lõhe"/>
    <x v="7"/>
    <x v="0"/>
    <s v="Külms.lõhe tükk nahaga OCEAN, 170g"/>
    <n v="3.79"/>
    <n v="22.29"/>
    <x v="1"/>
    <x v="6"/>
    <x v="3"/>
    <x v="0"/>
  </r>
  <r>
    <s v="lõhe"/>
    <x v="8"/>
    <x v="0"/>
    <s v="Külms.lõhe tükk nahaga OCEAN, 170g"/>
    <n v="3.79"/>
    <n v="22.29"/>
    <x v="1"/>
    <x v="6"/>
    <x v="3"/>
    <x v="0"/>
  </r>
  <r>
    <s v="lõhe"/>
    <x v="9"/>
    <x v="0"/>
    <s v="Külms.lõhe tükk nahaga OCEAN, 170g"/>
    <n v="3.79"/>
    <n v="22.29"/>
    <x v="1"/>
    <x v="6"/>
    <x v="3"/>
    <x v="0"/>
  </r>
  <r>
    <s v="lõhe"/>
    <x v="10"/>
    <x v="0"/>
    <s v="Külms.lõhe tükk nahaga OCEAN, 170g"/>
    <n v="3.79"/>
    <n v="22.29"/>
    <x v="1"/>
    <x v="6"/>
    <x v="3"/>
    <x v="0"/>
  </r>
  <r>
    <s v="lõhe"/>
    <x v="11"/>
    <x v="0"/>
    <s v="Külms.lõhe tükk nahaga OCEAN, 170g"/>
    <n v="3.79"/>
    <n v="22.29"/>
    <x v="1"/>
    <x v="6"/>
    <x v="3"/>
    <x v="0"/>
  </r>
  <r>
    <s v="lõhe"/>
    <x v="12"/>
    <x v="0"/>
    <s v="Külms.lõhe tükk nahaga OCEAN, 170g"/>
    <n v="3.79"/>
    <n v="22.29"/>
    <x v="1"/>
    <x v="6"/>
    <x v="3"/>
    <x v="0"/>
  </r>
  <r>
    <s v="lõhe"/>
    <x v="13"/>
    <x v="0"/>
    <s v="Külms.lõhe tükk nahaga OCEAN, 170g"/>
    <n v="3.79"/>
    <n v="22.29"/>
    <x v="1"/>
    <x v="6"/>
    <x v="3"/>
    <x v="0"/>
  </r>
  <r>
    <s v="lõhe"/>
    <x v="11"/>
    <x v="3"/>
    <s v="Troopiline lõhefilee, SELVER, kg"/>
    <n v="22.42"/>
    <n v="22.42"/>
    <x v="1"/>
    <x v="5"/>
    <x v="4"/>
    <x v="2"/>
  </r>
  <r>
    <s v="lõhe"/>
    <x v="5"/>
    <x v="0"/>
    <s v="Karp šok.kompv.pähkl. I Love MILKA 110g"/>
    <n v="2.4900000000000002"/>
    <n v="22.64"/>
    <x v="0"/>
    <x v="0"/>
    <x v="0"/>
    <x v="0"/>
  </r>
  <r>
    <s v="lõhe"/>
    <x v="6"/>
    <x v="0"/>
    <s v="Karp šok.kompv.pähkl. I Love MILKA 110g"/>
    <n v="2.4900000000000002"/>
    <n v="22.64"/>
    <x v="0"/>
    <x v="0"/>
    <x v="0"/>
    <x v="0"/>
  </r>
  <r>
    <s v="lõhe"/>
    <x v="7"/>
    <x v="0"/>
    <s v="Karp šok.kompv.pähkl. I Love MILKA 110g"/>
    <n v="2.4900000000000002"/>
    <n v="22.64"/>
    <x v="0"/>
    <x v="0"/>
    <x v="0"/>
    <x v="0"/>
  </r>
  <r>
    <s v="lõhe"/>
    <x v="8"/>
    <x v="0"/>
    <s v="Karp šok.kompv.pähkl. I Love MILKA 110g"/>
    <n v="2.4900000000000002"/>
    <n v="22.64"/>
    <x v="0"/>
    <x v="0"/>
    <x v="0"/>
    <x v="0"/>
  </r>
  <r>
    <s v="forell"/>
    <x v="0"/>
    <x v="3"/>
    <s v="Vikerforellifilee B-trim, HÄRJANURME, kg"/>
    <n v="22.9"/>
    <n v="22.9"/>
    <x v="2"/>
    <x v="5"/>
    <x v="4"/>
    <x v="1"/>
  </r>
  <r>
    <s v="forell"/>
    <x v="1"/>
    <x v="3"/>
    <s v="Vikerforellifilee B-trim, HÄRJANURME, kg"/>
    <n v="22.9"/>
    <n v="22.9"/>
    <x v="2"/>
    <x v="5"/>
    <x v="4"/>
    <x v="1"/>
  </r>
  <r>
    <s v="forell"/>
    <x v="2"/>
    <x v="3"/>
    <s v="Vikerforellifilee B-trim, HÄRJANURME, kg"/>
    <n v="22.9"/>
    <n v="22.9"/>
    <x v="2"/>
    <x v="5"/>
    <x v="4"/>
    <x v="1"/>
  </r>
  <r>
    <s v="forell"/>
    <x v="3"/>
    <x v="3"/>
    <s v="Vikerforellifilee B-trim, HÄRJANURME, kg"/>
    <n v="22.9"/>
    <n v="22.9"/>
    <x v="2"/>
    <x v="5"/>
    <x v="4"/>
    <x v="1"/>
  </r>
  <r>
    <s v="forell"/>
    <x v="4"/>
    <x v="3"/>
    <s v="Vikerforellifilee B-trim, HÄRJANURME, kg"/>
    <n v="22.9"/>
    <n v="22.9"/>
    <x v="2"/>
    <x v="5"/>
    <x v="4"/>
    <x v="1"/>
  </r>
  <r>
    <s v="forell"/>
    <x v="5"/>
    <x v="3"/>
    <s v="Vikerforellifilee B-trim, HÄRJANURME, kg"/>
    <n v="22.9"/>
    <n v="22.9"/>
    <x v="2"/>
    <x v="5"/>
    <x v="4"/>
    <x v="1"/>
  </r>
  <r>
    <s v="forell"/>
    <x v="6"/>
    <x v="3"/>
    <s v="Vikerforellifilee B-trim, HÄRJANURME, kg"/>
    <n v="22.9"/>
    <n v="22.9"/>
    <x v="2"/>
    <x v="5"/>
    <x v="4"/>
    <x v="1"/>
  </r>
  <r>
    <s v="forell"/>
    <x v="7"/>
    <x v="3"/>
    <s v="Vikerforellifilee B-trim, HÄRJANURME, kg"/>
    <n v="22.9"/>
    <n v="22.9"/>
    <x v="2"/>
    <x v="5"/>
    <x v="4"/>
    <x v="1"/>
  </r>
  <r>
    <s v="forell"/>
    <x v="8"/>
    <x v="3"/>
    <s v="Vikerforellifilee B-trim, HÄRJANURME, kg"/>
    <n v="22.9"/>
    <n v="22.9"/>
    <x v="2"/>
    <x v="5"/>
    <x v="4"/>
    <x v="1"/>
  </r>
  <r>
    <s v="forell"/>
    <x v="9"/>
    <x v="3"/>
    <s v="Vikerforellifilee B-trim, HÄRJANURME, kg"/>
    <n v="22.9"/>
    <n v="22.9"/>
    <x v="2"/>
    <x v="5"/>
    <x v="4"/>
    <x v="1"/>
  </r>
  <r>
    <s v="forell"/>
    <x v="10"/>
    <x v="3"/>
    <s v="Vikerforellifilee B-trim, HÄRJANURME, kg"/>
    <n v="22.9"/>
    <n v="22.9"/>
    <x v="2"/>
    <x v="5"/>
    <x v="4"/>
    <x v="1"/>
  </r>
  <r>
    <s v="forell"/>
    <x v="12"/>
    <x v="3"/>
    <s v="Vikerforellifilee B-trim, HÄRJANURME, kg"/>
    <n v="22.9"/>
    <n v="22.9"/>
    <x v="2"/>
    <x v="5"/>
    <x v="4"/>
    <x v="1"/>
  </r>
  <r>
    <s v="forell"/>
    <x v="13"/>
    <x v="3"/>
    <s v="Vikerforellifilee B-trim, HÄRJANURME, kg"/>
    <n v="22.9"/>
    <n v="22.9"/>
    <x v="2"/>
    <x v="5"/>
    <x v="4"/>
    <x v="1"/>
  </r>
  <r>
    <s v="lõhe"/>
    <x v="4"/>
    <x v="1"/>
    <s v="Coop lõhe soolvees ilma naha ja luudeta 170/130g"/>
    <n v="2.98"/>
    <n v="22.92"/>
    <x v="1"/>
    <x v="5"/>
    <x v="4"/>
    <x v="3"/>
  </r>
  <r>
    <s v="lõhe"/>
    <x v="5"/>
    <x v="1"/>
    <s v="Coop lõhe soolvees ilma naha ja luudeta 170/130g"/>
    <n v="2.98"/>
    <n v="22.92"/>
    <x v="1"/>
    <x v="5"/>
    <x v="4"/>
    <x v="3"/>
  </r>
  <r>
    <s v="lõhe"/>
    <x v="6"/>
    <x v="1"/>
    <s v="Coop lõhe soolvees ilma naha ja luudeta 170/130g"/>
    <n v="2.98"/>
    <n v="22.92"/>
    <x v="1"/>
    <x v="5"/>
    <x v="4"/>
    <x v="3"/>
  </r>
  <r>
    <s v="lõhe"/>
    <x v="7"/>
    <x v="1"/>
    <s v="Coop lõhe soolvees ilma naha ja luudeta 170/130g"/>
    <n v="2.98"/>
    <n v="22.92"/>
    <x v="1"/>
    <x v="5"/>
    <x v="4"/>
    <x v="3"/>
  </r>
  <r>
    <s v="lõhe"/>
    <x v="8"/>
    <x v="1"/>
    <s v="Coop lõhe soolvees ilma naha ja luudeta 170/130g"/>
    <n v="2.98"/>
    <n v="22.92"/>
    <x v="1"/>
    <x v="5"/>
    <x v="4"/>
    <x v="3"/>
  </r>
  <r>
    <s v="lõhe"/>
    <x v="9"/>
    <x v="1"/>
    <s v="Coop lõhe soolvees ilma naha ja luudeta 170/130g"/>
    <n v="2.98"/>
    <n v="22.92"/>
    <x v="1"/>
    <x v="5"/>
    <x v="4"/>
    <x v="3"/>
  </r>
  <r>
    <s v="lõhe"/>
    <x v="10"/>
    <x v="1"/>
    <s v="Coop lõhe soolvees ilma naha ja luudeta 170/130g"/>
    <n v="2.98"/>
    <n v="22.92"/>
    <x v="1"/>
    <x v="5"/>
    <x v="4"/>
    <x v="3"/>
  </r>
  <r>
    <s v="lõhe"/>
    <x v="11"/>
    <x v="1"/>
    <s v="Coop lõhe soolvees ilma naha ja luudeta 170/130g"/>
    <n v="2.98"/>
    <n v="22.92"/>
    <x v="1"/>
    <x v="5"/>
    <x v="4"/>
    <x v="3"/>
  </r>
  <r>
    <s v="lõhe"/>
    <x v="12"/>
    <x v="1"/>
    <s v="Coop lõhe soolvees ilma naha ja luudeta 170/130g"/>
    <n v="2.98"/>
    <n v="22.92"/>
    <x v="1"/>
    <x v="5"/>
    <x v="4"/>
    <x v="3"/>
  </r>
  <r>
    <s v="lõhe"/>
    <x v="13"/>
    <x v="1"/>
    <s v="Coop lõhe soolvees ilma naha ja luudeta 170/130g"/>
    <n v="2.98"/>
    <n v="22.92"/>
    <x v="1"/>
    <x v="5"/>
    <x v="4"/>
    <x v="3"/>
  </r>
  <r>
    <s v="lõhe"/>
    <x v="4"/>
    <x v="1"/>
    <s v="Lõheliblikas jahutatud, kg"/>
    <n v="22.99"/>
    <n v="22.99"/>
    <x v="1"/>
    <x v="5"/>
    <x v="4"/>
    <x v="1"/>
  </r>
  <r>
    <s v="lõhe"/>
    <x v="5"/>
    <x v="1"/>
    <s v="Lõheliblikas jahutatud, kg"/>
    <n v="22.99"/>
    <n v="22.99"/>
    <x v="1"/>
    <x v="5"/>
    <x v="4"/>
    <x v="1"/>
  </r>
  <r>
    <s v="lõhe"/>
    <x v="6"/>
    <x v="1"/>
    <s v="Lõheliblikas jahutatud, kg"/>
    <n v="22.99"/>
    <n v="22.99"/>
    <x v="1"/>
    <x v="5"/>
    <x v="4"/>
    <x v="1"/>
  </r>
  <r>
    <s v="lõhe"/>
    <x v="7"/>
    <x v="1"/>
    <s v="Lõheliblikas jahutatud, kg"/>
    <n v="22.99"/>
    <n v="22.99"/>
    <x v="1"/>
    <x v="5"/>
    <x v="4"/>
    <x v="1"/>
  </r>
  <r>
    <s v="lõhe"/>
    <x v="8"/>
    <x v="1"/>
    <s v="Lõheliblikas jahutatud, kg"/>
    <n v="8.0500000000000007"/>
    <n v="22.99"/>
    <x v="1"/>
    <x v="5"/>
    <x v="4"/>
    <x v="1"/>
  </r>
  <r>
    <s v="lõhe"/>
    <x v="9"/>
    <x v="1"/>
    <s v="Lõheliblikas jahutatud, kg"/>
    <n v="8.0500000000000007"/>
    <n v="22.99"/>
    <x v="1"/>
    <x v="5"/>
    <x v="4"/>
    <x v="1"/>
  </r>
  <r>
    <s v="lõhe"/>
    <x v="10"/>
    <x v="1"/>
    <s v="Lõheliblikas jahutatud, kg"/>
    <n v="8.0500000000000007"/>
    <n v="22.99"/>
    <x v="1"/>
    <x v="5"/>
    <x v="4"/>
    <x v="1"/>
  </r>
  <r>
    <s v="lõhe"/>
    <x v="0"/>
    <x v="3"/>
    <s v="Lõhepasteet, DELAMARIS, 95 g"/>
    <n v="2.19"/>
    <n v="23.05"/>
    <x v="1"/>
    <x v="1"/>
    <x v="12"/>
    <x v="0"/>
  </r>
  <r>
    <s v="lõhe"/>
    <x v="1"/>
    <x v="3"/>
    <s v="Lõhepasteet, DELAMARIS, 95 g"/>
    <n v="2.19"/>
    <n v="23.05"/>
    <x v="1"/>
    <x v="1"/>
    <x v="12"/>
    <x v="0"/>
  </r>
  <r>
    <s v="lõhe"/>
    <x v="2"/>
    <x v="3"/>
    <s v="Lõhepasteet, DELAMARIS, 95 g"/>
    <n v="2.19"/>
    <n v="23.05"/>
    <x v="1"/>
    <x v="1"/>
    <x v="12"/>
    <x v="0"/>
  </r>
  <r>
    <s v="lõhe"/>
    <x v="3"/>
    <x v="3"/>
    <s v="Lõhepasteet, DELAMARIS, 95 g"/>
    <n v="2.19"/>
    <n v="23.05"/>
    <x v="1"/>
    <x v="1"/>
    <x v="12"/>
    <x v="0"/>
  </r>
  <r>
    <s v="lõhe"/>
    <x v="4"/>
    <x v="3"/>
    <s v="Lõhepasteet, DELAMARIS, 95 g"/>
    <n v="2.19"/>
    <n v="23.05"/>
    <x v="1"/>
    <x v="1"/>
    <x v="12"/>
    <x v="0"/>
  </r>
  <r>
    <s v="lõhe"/>
    <x v="5"/>
    <x v="3"/>
    <s v="Lõhepasteet, DELAMARIS, 95 g"/>
    <n v="2.19"/>
    <n v="23.05"/>
    <x v="1"/>
    <x v="1"/>
    <x v="12"/>
    <x v="0"/>
  </r>
  <r>
    <s v="lõhe"/>
    <x v="6"/>
    <x v="3"/>
    <s v="Lõhepasteet, DELAMARIS, 95 g"/>
    <n v="2.19"/>
    <n v="23.05"/>
    <x v="1"/>
    <x v="1"/>
    <x v="12"/>
    <x v="0"/>
  </r>
  <r>
    <s v="lõhe"/>
    <x v="7"/>
    <x v="3"/>
    <s v="Lõhepasteet, DELAMARIS, 95 g"/>
    <n v="2.19"/>
    <n v="23.05"/>
    <x v="1"/>
    <x v="1"/>
    <x v="12"/>
    <x v="0"/>
  </r>
  <r>
    <s v="lõhe"/>
    <x v="8"/>
    <x v="3"/>
    <s v="Lõhepasteet, DELAMARIS, 95 g"/>
    <n v="2.19"/>
    <n v="23.05"/>
    <x v="1"/>
    <x v="1"/>
    <x v="12"/>
    <x v="0"/>
  </r>
  <r>
    <s v="lõhe"/>
    <x v="9"/>
    <x v="3"/>
    <s v="Lõhepasteet, DELAMARIS, 95 g"/>
    <n v="2.19"/>
    <n v="23.05"/>
    <x v="1"/>
    <x v="1"/>
    <x v="12"/>
    <x v="0"/>
  </r>
  <r>
    <s v="lõhe"/>
    <x v="10"/>
    <x v="3"/>
    <s v="Lõhepasteet, DELAMARIS, 95 g"/>
    <n v="2.19"/>
    <n v="23.05"/>
    <x v="1"/>
    <x v="1"/>
    <x v="12"/>
    <x v="0"/>
  </r>
  <r>
    <s v="lõhe"/>
    <x v="12"/>
    <x v="3"/>
    <s v="Lõhepasteet, DELAMARIS, 95 g"/>
    <n v="2.19"/>
    <n v="23.05"/>
    <x v="1"/>
    <x v="1"/>
    <x v="12"/>
    <x v="0"/>
  </r>
  <r>
    <s v="lõhe"/>
    <x v="13"/>
    <x v="3"/>
    <s v="Lõhepasteet, DELAMARIS, 95 g"/>
    <n v="2.19"/>
    <n v="23.05"/>
    <x v="1"/>
    <x v="1"/>
    <x v="12"/>
    <x v="0"/>
  </r>
  <r>
    <s v="lõhe"/>
    <x v="0"/>
    <x v="2"/>
    <s v="Lõhe Rimi sidruni maitsega 170g/119g"/>
    <n v="2.75"/>
    <n v="23.11"/>
    <x v="1"/>
    <x v="4"/>
    <x v="6"/>
    <x v="0"/>
  </r>
  <r>
    <s v="lõhe"/>
    <x v="1"/>
    <x v="2"/>
    <s v="Lõhe Rimi sidruni maitsega 170g/119g"/>
    <n v="2.75"/>
    <n v="23.11"/>
    <x v="1"/>
    <x v="4"/>
    <x v="6"/>
    <x v="0"/>
  </r>
  <r>
    <s v="lõhe"/>
    <x v="2"/>
    <x v="2"/>
    <s v="Lõhe Rimi sidruni maitsega 170g/119g"/>
    <n v="2.75"/>
    <n v="23.11"/>
    <x v="1"/>
    <x v="4"/>
    <x v="6"/>
    <x v="0"/>
  </r>
  <r>
    <s v="lõhe"/>
    <x v="3"/>
    <x v="2"/>
    <s v="Lõhe Rimi sidruni maitsega 170g/119g"/>
    <n v="2.75"/>
    <n v="23.11"/>
    <x v="1"/>
    <x v="4"/>
    <x v="6"/>
    <x v="0"/>
  </r>
  <r>
    <s v="lõhe"/>
    <x v="4"/>
    <x v="2"/>
    <s v="Lõhe Rimi sidruni maitsega 170g/119g"/>
    <n v="2.75"/>
    <n v="23.11"/>
    <x v="1"/>
    <x v="4"/>
    <x v="6"/>
    <x v="0"/>
  </r>
  <r>
    <s v="lõhe"/>
    <x v="5"/>
    <x v="2"/>
    <s v="Lõhe Rimi sidruni maitsega 170g/119g"/>
    <n v="2.75"/>
    <n v="23.11"/>
    <x v="1"/>
    <x v="4"/>
    <x v="6"/>
    <x v="0"/>
  </r>
  <r>
    <s v="lõhe"/>
    <x v="6"/>
    <x v="2"/>
    <s v="Lõhe Rimi sidruni maitsega 170g/119g"/>
    <n v="2.75"/>
    <n v="23.11"/>
    <x v="1"/>
    <x v="4"/>
    <x v="6"/>
    <x v="0"/>
  </r>
  <r>
    <s v="lõhe"/>
    <x v="7"/>
    <x v="2"/>
    <s v="Lõhe Rimi sidruni maitsega 170g/119g"/>
    <n v="2.75"/>
    <n v="23.11"/>
    <x v="1"/>
    <x v="4"/>
    <x v="6"/>
    <x v="0"/>
  </r>
  <r>
    <s v="lõhe"/>
    <x v="8"/>
    <x v="2"/>
    <s v="Lõhe Rimi sidruni maitsega 170g/119g"/>
    <n v="2.75"/>
    <n v="23.11"/>
    <x v="1"/>
    <x v="4"/>
    <x v="6"/>
    <x v="0"/>
  </r>
  <r>
    <s v="lõhe"/>
    <x v="9"/>
    <x v="2"/>
    <s v="Lõhe Rimi sidruni maitsega 170g/119g"/>
    <n v="2.75"/>
    <n v="23.11"/>
    <x v="1"/>
    <x v="4"/>
    <x v="6"/>
    <x v="0"/>
  </r>
  <r>
    <s v="lõhe"/>
    <x v="10"/>
    <x v="2"/>
    <s v="Lõhe Rimi sidruni maitsega 170g/119g"/>
    <n v="2.75"/>
    <n v="23.11"/>
    <x v="1"/>
    <x v="4"/>
    <x v="6"/>
    <x v="0"/>
  </r>
  <r>
    <s v="lõhe"/>
    <x v="11"/>
    <x v="2"/>
    <s v="Lõhe Rimi sidruni maitsega 170g/119g"/>
    <n v="2.75"/>
    <n v="23.11"/>
    <x v="1"/>
    <x v="4"/>
    <x v="6"/>
    <x v="0"/>
  </r>
  <r>
    <s v="lõhe"/>
    <x v="0"/>
    <x v="2"/>
    <s v="Kasside suupisted ICA lõhe maitsega 60 g"/>
    <n v="1.39"/>
    <n v="23.17"/>
    <x v="0"/>
    <x v="0"/>
    <x v="0"/>
    <x v="0"/>
  </r>
  <r>
    <s v="lõhe"/>
    <x v="1"/>
    <x v="2"/>
    <s v="Kasside suupisted ICA lõhe maitsega 60 g"/>
    <n v="1.39"/>
    <n v="23.17"/>
    <x v="0"/>
    <x v="0"/>
    <x v="0"/>
    <x v="0"/>
  </r>
  <r>
    <s v="lõhe"/>
    <x v="2"/>
    <x v="2"/>
    <s v="Kasside suupisted ICA lõhe maitsega 60 g"/>
    <n v="1.39"/>
    <n v="23.17"/>
    <x v="0"/>
    <x v="0"/>
    <x v="0"/>
    <x v="0"/>
  </r>
  <r>
    <s v="lõhe"/>
    <x v="3"/>
    <x v="2"/>
    <s v="Kasside suupisted ICA lõhe maitsega 60 g"/>
    <n v="1.39"/>
    <n v="23.17"/>
    <x v="0"/>
    <x v="0"/>
    <x v="0"/>
    <x v="0"/>
  </r>
  <r>
    <s v="lõhe"/>
    <x v="4"/>
    <x v="2"/>
    <s v="Kasside suupisted ICA lõhe maitsega 60 g"/>
    <n v="1.39"/>
    <n v="23.17"/>
    <x v="0"/>
    <x v="0"/>
    <x v="0"/>
    <x v="0"/>
  </r>
  <r>
    <s v="lõhe"/>
    <x v="5"/>
    <x v="2"/>
    <s v="Kasside suupisted ICA lõhe maitsega 60 g"/>
    <n v="1.39"/>
    <n v="23.17"/>
    <x v="0"/>
    <x v="0"/>
    <x v="0"/>
    <x v="0"/>
  </r>
  <r>
    <s v="lõhe"/>
    <x v="6"/>
    <x v="2"/>
    <s v="Kasside suupisted ICA lõhe maitsega 60 g"/>
    <n v="1.39"/>
    <n v="23.17"/>
    <x v="0"/>
    <x v="0"/>
    <x v="0"/>
    <x v="0"/>
  </r>
  <r>
    <s v="lõhe"/>
    <x v="7"/>
    <x v="2"/>
    <s v="Kasside suupisted ICA lõhe maitsega 60 g"/>
    <n v="1.39"/>
    <n v="23.17"/>
    <x v="0"/>
    <x v="0"/>
    <x v="0"/>
    <x v="0"/>
  </r>
  <r>
    <s v="lõhe"/>
    <x v="8"/>
    <x v="2"/>
    <s v="Kasside suupisted ICA lõhe maitsega 60 g"/>
    <n v="1.39"/>
    <n v="23.17"/>
    <x v="0"/>
    <x v="0"/>
    <x v="0"/>
    <x v="0"/>
  </r>
  <r>
    <s v="lõhe"/>
    <x v="0"/>
    <x v="1"/>
    <s v="PD lambaliha-lõhe batoon 150 g"/>
    <n v="3.49"/>
    <n v="23.27"/>
    <x v="0"/>
    <x v="0"/>
    <x v="0"/>
    <x v="0"/>
  </r>
  <r>
    <s v="lõhe"/>
    <x v="1"/>
    <x v="1"/>
    <s v="PD lambaliha-lõhe batoon 150 g"/>
    <n v="3.49"/>
    <n v="23.27"/>
    <x v="0"/>
    <x v="0"/>
    <x v="0"/>
    <x v="0"/>
  </r>
  <r>
    <s v="lõhe"/>
    <x v="2"/>
    <x v="1"/>
    <s v="PD lambaliha-lõhe batoon 150 g"/>
    <n v="3.49"/>
    <n v="23.27"/>
    <x v="0"/>
    <x v="0"/>
    <x v="0"/>
    <x v="0"/>
  </r>
  <r>
    <s v="lõhe"/>
    <x v="3"/>
    <x v="1"/>
    <s v="PD lambaliha-lõhe batoon 150 g"/>
    <n v="3.49"/>
    <n v="23.27"/>
    <x v="0"/>
    <x v="0"/>
    <x v="0"/>
    <x v="0"/>
  </r>
  <r>
    <s v="lõhe"/>
    <x v="0"/>
    <x v="0"/>
    <s v="Kiisueine PRIMACAT tuuni/lõhe jelly4x50g"/>
    <n v="4.6900000000000004"/>
    <n v="23.45"/>
    <x v="0"/>
    <x v="0"/>
    <x v="0"/>
    <x v="0"/>
  </r>
  <r>
    <s v="lõhe"/>
    <x v="1"/>
    <x v="0"/>
    <s v="Kiisueine PRIMACAT tuuni/lõhe jelly4x50g"/>
    <n v="4.6900000000000004"/>
    <n v="23.45"/>
    <x v="0"/>
    <x v="0"/>
    <x v="0"/>
    <x v="0"/>
  </r>
  <r>
    <s v="lõhe"/>
    <x v="2"/>
    <x v="0"/>
    <s v="Kiisueine PRIMACAT tuuni/lõhe jelly4x50g"/>
    <n v="4.6900000000000004"/>
    <n v="23.45"/>
    <x v="0"/>
    <x v="0"/>
    <x v="0"/>
    <x v="0"/>
  </r>
  <r>
    <s v="lõhe"/>
    <x v="3"/>
    <x v="0"/>
    <s v="Kiisueine PRIMACAT tuuni/lõhe jelly4x50g"/>
    <n v="4.6900000000000004"/>
    <n v="23.45"/>
    <x v="0"/>
    <x v="0"/>
    <x v="0"/>
    <x v="0"/>
  </r>
  <r>
    <s v="lõhe"/>
    <x v="4"/>
    <x v="0"/>
    <s v="Kiisueine PRIMACAT tuuni/lõhe jelly4x50g"/>
    <n v="4.6900000000000004"/>
    <n v="23.45"/>
    <x v="0"/>
    <x v="0"/>
    <x v="0"/>
    <x v="0"/>
  </r>
  <r>
    <s v="lõhe"/>
    <x v="0"/>
    <x v="3"/>
    <s v="Lisasööt. Kassieine tuunikala lõhe+tuunikala krevett tarrendis, PRIMACAT, 200g"/>
    <n v="4.6900000000000004"/>
    <n v="23.45"/>
    <x v="0"/>
    <x v="0"/>
    <x v="0"/>
    <x v="0"/>
  </r>
  <r>
    <s v="lõhe"/>
    <x v="1"/>
    <x v="3"/>
    <s v="Lisasööt. Kassieine tuunikala lõhe+tuunikala krevett tarrendis, PRIMACAT, 200g"/>
    <n v="4.6900000000000004"/>
    <n v="23.45"/>
    <x v="0"/>
    <x v="0"/>
    <x v="0"/>
    <x v="0"/>
  </r>
  <r>
    <s v="lõhe"/>
    <x v="2"/>
    <x v="3"/>
    <s v="Lisasööt. Kassieine tuunikala lõhe+tuunikala krevett tarrendis, PRIMACAT, 200g"/>
    <n v="4.6900000000000004"/>
    <n v="23.45"/>
    <x v="0"/>
    <x v="0"/>
    <x v="0"/>
    <x v="0"/>
  </r>
  <r>
    <s v="lõhe"/>
    <x v="3"/>
    <x v="3"/>
    <s v="Lisasööt. Kassieine tuunikala lõhe+tuunikala krevett tarrendis, PRIMACAT, 200g"/>
    <n v="4.6900000000000004"/>
    <n v="23.45"/>
    <x v="0"/>
    <x v="0"/>
    <x v="0"/>
    <x v="0"/>
  </r>
  <r>
    <s v="lõhe"/>
    <x v="4"/>
    <x v="3"/>
    <s v="Lisasööt. Kassieine tuunikala lõhe+tuunikala krevett tarrendis, PRIMACAT, 200g"/>
    <n v="4.6900000000000004"/>
    <n v="23.45"/>
    <x v="0"/>
    <x v="0"/>
    <x v="0"/>
    <x v="0"/>
  </r>
  <r>
    <s v="lõhe"/>
    <x v="5"/>
    <x v="3"/>
    <s v="Lisasööt. Kassieine tuunikala lõhe+tuunikala krevett tarrendis, PRIMACAT, 200g"/>
    <n v="4.6900000000000004"/>
    <n v="23.45"/>
    <x v="0"/>
    <x v="0"/>
    <x v="0"/>
    <x v="0"/>
  </r>
  <r>
    <s v="lõhe"/>
    <x v="6"/>
    <x v="3"/>
    <s v="Lisasööt. Kassieine tuunikala lõhe+tuunikala krevett tarrendis, PRIMACAT, 200g"/>
    <n v="4.6900000000000004"/>
    <n v="23.45"/>
    <x v="0"/>
    <x v="0"/>
    <x v="0"/>
    <x v="0"/>
  </r>
  <r>
    <s v="lõhe"/>
    <x v="7"/>
    <x v="3"/>
    <s v="Lisasööt. Kassieine tuunikala lõhe+tuunikala krevett tarrendis, PRIMACAT, 200g"/>
    <n v="4.6900000000000004"/>
    <n v="23.45"/>
    <x v="0"/>
    <x v="0"/>
    <x v="0"/>
    <x v="0"/>
  </r>
  <r>
    <s v="lõhe"/>
    <x v="8"/>
    <x v="3"/>
    <s v="Lisasööt. Kassieine tuunikala lõhe+tuunikala krevett tarrendis, PRIMACAT, 200g"/>
    <n v="4.6900000000000004"/>
    <n v="23.45"/>
    <x v="0"/>
    <x v="0"/>
    <x v="0"/>
    <x v="0"/>
  </r>
  <r>
    <s v="lõhe"/>
    <x v="0"/>
    <x v="0"/>
    <s v="Kuivatatud lõhefilee viilud ZIGMAS, 80g"/>
    <n v="1.89"/>
    <n v="23.63"/>
    <x v="1"/>
    <x v="1"/>
    <x v="7"/>
    <x v="0"/>
  </r>
  <r>
    <s v="lõhe"/>
    <x v="2"/>
    <x v="0"/>
    <s v="Kuivatatud lõhefilee viilud ZIGMAS, 80g"/>
    <n v="1.89"/>
    <n v="23.63"/>
    <x v="1"/>
    <x v="1"/>
    <x v="7"/>
    <x v="0"/>
  </r>
  <r>
    <s v="lõhe"/>
    <x v="3"/>
    <x v="0"/>
    <s v="Kuivatatud lõhefilee viilud ZIGMAS, 80g"/>
    <n v="1.89"/>
    <n v="23.63"/>
    <x v="1"/>
    <x v="1"/>
    <x v="7"/>
    <x v="0"/>
  </r>
  <r>
    <s v="lõhe"/>
    <x v="4"/>
    <x v="0"/>
    <s v="Kuivatatud lõhefilee viilud ZIGMAS, 80g"/>
    <n v="1.89"/>
    <n v="23.63"/>
    <x v="1"/>
    <x v="1"/>
    <x v="7"/>
    <x v="0"/>
  </r>
  <r>
    <s v="lõhe"/>
    <x v="7"/>
    <x v="0"/>
    <s v="Kuivatatud lõhefilee viilud ZIGMAS, 80g"/>
    <n v="1.89"/>
    <n v="23.63"/>
    <x v="1"/>
    <x v="1"/>
    <x v="7"/>
    <x v="0"/>
  </r>
  <r>
    <s v="lõhe"/>
    <x v="8"/>
    <x v="0"/>
    <s v="Kuivatatud lõhefilee viilud ZIGMAS, 80g"/>
    <n v="1.89"/>
    <n v="23.63"/>
    <x v="1"/>
    <x v="1"/>
    <x v="7"/>
    <x v="0"/>
  </r>
  <r>
    <s v="lõhe"/>
    <x v="9"/>
    <x v="0"/>
    <s v="Kuivatatud lõhefilee viilud ZIGMAS, 80g"/>
    <n v="1.89"/>
    <n v="23.63"/>
    <x v="1"/>
    <x v="1"/>
    <x v="7"/>
    <x v="0"/>
  </r>
  <r>
    <s v="lõhe"/>
    <x v="10"/>
    <x v="0"/>
    <s v="Kuivatatud lõhefilee viilud ZIGMAS, 80g"/>
    <n v="1.89"/>
    <n v="23.63"/>
    <x v="1"/>
    <x v="1"/>
    <x v="7"/>
    <x v="0"/>
  </r>
  <r>
    <s v="lõhe"/>
    <x v="11"/>
    <x v="0"/>
    <s v="Kuivatatud lõhefilee viilud ZIGMAS, 80g"/>
    <n v="1.89"/>
    <n v="23.63"/>
    <x v="1"/>
    <x v="1"/>
    <x v="7"/>
    <x v="0"/>
  </r>
  <r>
    <s v="lõhe"/>
    <x v="12"/>
    <x v="0"/>
    <s v="Kuivatatud lõhefilee viilud ZIGMAS, 80g"/>
    <n v="1.89"/>
    <n v="23.63"/>
    <x v="1"/>
    <x v="1"/>
    <x v="7"/>
    <x v="0"/>
  </r>
  <r>
    <s v="lõhe"/>
    <x v="13"/>
    <x v="0"/>
    <s v="Kuivatatud lõhefilee viilud ZIGMAS, 80g"/>
    <n v="1.89"/>
    <n v="23.63"/>
    <x v="1"/>
    <x v="1"/>
    <x v="7"/>
    <x v="0"/>
  </r>
  <r>
    <s v="lõhe"/>
    <x v="0"/>
    <x v="3"/>
    <s v="Lõhevardad köögiviljadega, SELVER, kg"/>
    <n v="23.9"/>
    <n v="23.9"/>
    <x v="1"/>
    <x v="5"/>
    <x v="3"/>
    <x v="2"/>
  </r>
  <r>
    <s v="lõhe"/>
    <x v="1"/>
    <x v="3"/>
    <s v="Lõhevardad köögiviljadega, SELVER, kg"/>
    <n v="23.9"/>
    <n v="23.9"/>
    <x v="1"/>
    <x v="5"/>
    <x v="3"/>
    <x v="2"/>
  </r>
  <r>
    <s v="lõhe"/>
    <x v="2"/>
    <x v="3"/>
    <s v="Lõhevardad köögiviljadega, SELVER, kg"/>
    <n v="23.9"/>
    <n v="23.9"/>
    <x v="1"/>
    <x v="5"/>
    <x v="3"/>
    <x v="2"/>
  </r>
  <r>
    <s v="lõhe"/>
    <x v="3"/>
    <x v="3"/>
    <s v="Lõhevardad köögiviljadega, SELVER, kg"/>
    <n v="23.9"/>
    <n v="23.9"/>
    <x v="1"/>
    <x v="5"/>
    <x v="3"/>
    <x v="2"/>
  </r>
  <r>
    <s v="lõhe"/>
    <x v="4"/>
    <x v="3"/>
    <s v="Lõhevardad köögiviljadega, SELVER, kg"/>
    <n v="23.9"/>
    <n v="23.9"/>
    <x v="1"/>
    <x v="5"/>
    <x v="3"/>
    <x v="2"/>
  </r>
  <r>
    <s v="lõhe"/>
    <x v="0"/>
    <x v="1"/>
    <s v="Lõheliblikas jahutatud, kg"/>
    <n v="23.99"/>
    <n v="23.99"/>
    <x v="1"/>
    <x v="5"/>
    <x v="4"/>
    <x v="1"/>
  </r>
  <r>
    <s v="lõhe"/>
    <x v="1"/>
    <x v="1"/>
    <s v="Lõheliblikas jahutatud, kg"/>
    <n v="23.99"/>
    <n v="23.99"/>
    <x v="1"/>
    <x v="5"/>
    <x v="4"/>
    <x v="1"/>
  </r>
  <r>
    <s v="lõhe"/>
    <x v="2"/>
    <x v="1"/>
    <s v="Lõheliblikas jahutatud, kg"/>
    <n v="23.99"/>
    <n v="23.99"/>
    <x v="1"/>
    <x v="5"/>
    <x v="4"/>
    <x v="1"/>
  </r>
  <r>
    <s v="lõhe"/>
    <x v="3"/>
    <x v="1"/>
    <s v="Lõheliblikas jahutatud, kg"/>
    <n v="23.99"/>
    <n v="23.99"/>
    <x v="1"/>
    <x v="5"/>
    <x v="4"/>
    <x v="1"/>
  </r>
  <r>
    <s v="lõhe"/>
    <x v="11"/>
    <x v="3"/>
    <s v="Soolalõhefilee viilutatud, SELVER, kg"/>
    <n v="24.67"/>
    <n v="24.67"/>
    <x v="1"/>
    <x v="5"/>
    <x v="4"/>
    <x v="3"/>
  </r>
  <r>
    <s v="lõhe"/>
    <x v="0"/>
    <x v="3"/>
    <s v="Lõhe liblikfilee jahutatud, SELVER, kg"/>
    <n v="24.9"/>
    <n v="24.9"/>
    <x v="1"/>
    <x v="5"/>
    <x v="4"/>
    <x v="1"/>
  </r>
  <r>
    <s v="lõhe"/>
    <x v="1"/>
    <x v="3"/>
    <s v="Lõhe liblikfilee jahutatud, SELVER, kg"/>
    <n v="24.9"/>
    <n v="24.9"/>
    <x v="1"/>
    <x v="5"/>
    <x v="4"/>
    <x v="1"/>
  </r>
  <r>
    <s v="lõhe"/>
    <x v="2"/>
    <x v="3"/>
    <s v="Lõhe liblikfilee jahutatud, SELVER, kg"/>
    <n v="24.9"/>
    <n v="24.9"/>
    <x v="1"/>
    <x v="5"/>
    <x v="4"/>
    <x v="1"/>
  </r>
  <r>
    <s v="lõhe"/>
    <x v="3"/>
    <x v="3"/>
    <s v="Lõhe liblikfilee jahutatud, SELVER, kg"/>
    <n v="24.9"/>
    <n v="24.9"/>
    <x v="1"/>
    <x v="5"/>
    <x v="4"/>
    <x v="1"/>
  </r>
  <r>
    <s v="lõhe"/>
    <x v="4"/>
    <x v="3"/>
    <s v="Lõhe liblikfilee jahutatud, SELVER, kg"/>
    <n v="24.9"/>
    <n v="24.9"/>
    <x v="1"/>
    <x v="5"/>
    <x v="4"/>
    <x v="1"/>
  </r>
  <r>
    <s v="lõhe"/>
    <x v="5"/>
    <x v="3"/>
    <s v="Lõhe liblikfilee jahutatud, SELVER, kg"/>
    <n v="24.9"/>
    <n v="24.9"/>
    <x v="1"/>
    <x v="5"/>
    <x v="4"/>
    <x v="1"/>
  </r>
  <r>
    <s v="lõhe"/>
    <x v="5"/>
    <x v="3"/>
    <s v="Lõhe liblikfilee karulaugumarinaadis, SELVER, kg"/>
    <n v="24.9"/>
    <n v="24.9"/>
    <x v="1"/>
    <x v="5"/>
    <x v="4"/>
    <x v="2"/>
  </r>
  <r>
    <s v="lõhe"/>
    <x v="5"/>
    <x v="3"/>
    <s v="Lõhetasku mozzarellaga, SELVER, kg"/>
    <n v="24.9"/>
    <n v="24.9"/>
    <x v="1"/>
    <x v="5"/>
    <x v="4"/>
    <x v="2"/>
  </r>
  <r>
    <s v="lõhe"/>
    <x v="6"/>
    <x v="3"/>
    <s v="Lõhe liblikfilee jahutatud, SELVER, kg"/>
    <n v="24.9"/>
    <n v="24.9"/>
    <x v="1"/>
    <x v="5"/>
    <x v="4"/>
    <x v="1"/>
  </r>
  <r>
    <s v="lõhe"/>
    <x v="6"/>
    <x v="3"/>
    <s v="Lõhe liblikfilee karulaugumarinaadis, SELVER, kg"/>
    <n v="24.9"/>
    <n v="24.9"/>
    <x v="1"/>
    <x v="5"/>
    <x v="4"/>
    <x v="2"/>
  </r>
  <r>
    <s v="lõhe"/>
    <x v="6"/>
    <x v="3"/>
    <s v="Lõhetasku mozzarellaga, SELVER, kg"/>
    <n v="24.9"/>
    <n v="24.9"/>
    <x v="1"/>
    <x v="5"/>
    <x v="4"/>
    <x v="2"/>
  </r>
  <r>
    <s v="lõhe"/>
    <x v="7"/>
    <x v="3"/>
    <s v="Lõhe liblikfilee jahutatud, SELVER, kg"/>
    <n v="24.9"/>
    <n v="24.9"/>
    <x v="1"/>
    <x v="5"/>
    <x v="4"/>
    <x v="1"/>
  </r>
  <r>
    <s v="lõhe"/>
    <x v="7"/>
    <x v="3"/>
    <s v="Lõhe liblikfilee karulaugumarinaadis, SELVER, kg"/>
    <n v="24.9"/>
    <n v="24.9"/>
    <x v="1"/>
    <x v="5"/>
    <x v="4"/>
    <x v="2"/>
  </r>
  <r>
    <s v="lõhe"/>
    <x v="7"/>
    <x v="3"/>
    <s v="Lõhetasku mozzarellaga, SELVER, kg"/>
    <n v="24.9"/>
    <n v="24.9"/>
    <x v="1"/>
    <x v="5"/>
    <x v="4"/>
    <x v="2"/>
  </r>
  <r>
    <s v="lõhe"/>
    <x v="8"/>
    <x v="3"/>
    <s v="Lõhe liblikfilee jahutatud, SELVER, kg"/>
    <n v="24.9"/>
    <n v="24.9"/>
    <x v="1"/>
    <x v="5"/>
    <x v="4"/>
    <x v="1"/>
  </r>
  <r>
    <s v="lõhe"/>
    <x v="8"/>
    <x v="3"/>
    <s v="Lõhe liblikfilee karulaugumarinaadis, SELVER, kg"/>
    <n v="24.9"/>
    <n v="24.9"/>
    <x v="1"/>
    <x v="5"/>
    <x v="4"/>
    <x v="2"/>
  </r>
  <r>
    <s v="lõhe"/>
    <x v="8"/>
    <x v="3"/>
    <s v="Lõhetasku mozzarellaga, SELVER, kg"/>
    <n v="24.9"/>
    <n v="24.9"/>
    <x v="1"/>
    <x v="5"/>
    <x v="4"/>
    <x v="2"/>
  </r>
  <r>
    <s v="lõhe"/>
    <x v="9"/>
    <x v="3"/>
    <s v="Lõhe liblikfilee jahutatud, SELVER, kg"/>
    <n v="24.9"/>
    <n v="24.9"/>
    <x v="1"/>
    <x v="5"/>
    <x v="4"/>
    <x v="1"/>
  </r>
  <r>
    <s v="lõhe"/>
    <x v="9"/>
    <x v="3"/>
    <s v="Lõhe liblikfilee karulaugumarinaadis, SELVER, kg"/>
    <n v="24.9"/>
    <n v="24.9"/>
    <x v="1"/>
    <x v="5"/>
    <x v="4"/>
    <x v="2"/>
  </r>
  <r>
    <s v="lõhe"/>
    <x v="9"/>
    <x v="3"/>
    <s v="Lõhetasku mozzarellaga, SELVER, kg"/>
    <n v="24.9"/>
    <n v="24.9"/>
    <x v="1"/>
    <x v="5"/>
    <x v="4"/>
    <x v="2"/>
  </r>
  <r>
    <s v="lõhe"/>
    <x v="10"/>
    <x v="3"/>
    <s v="Lõhe liblikfilee jahutatud, SELVER, kg"/>
    <n v="24.9"/>
    <n v="24.9"/>
    <x v="1"/>
    <x v="5"/>
    <x v="4"/>
    <x v="1"/>
  </r>
  <r>
    <s v="lõhe"/>
    <x v="10"/>
    <x v="3"/>
    <s v="Lõhe liblikfilee karulaugumarinaadis, SELVER, kg"/>
    <n v="24.9"/>
    <n v="24.9"/>
    <x v="1"/>
    <x v="5"/>
    <x v="4"/>
    <x v="2"/>
  </r>
  <r>
    <s v="lõhe"/>
    <x v="10"/>
    <x v="3"/>
    <s v="Lõhetasku mozzarellaga, SELVER, kg"/>
    <n v="24.9"/>
    <n v="24.9"/>
    <x v="1"/>
    <x v="5"/>
    <x v="4"/>
    <x v="2"/>
  </r>
  <r>
    <s v="lõhe"/>
    <x v="11"/>
    <x v="3"/>
    <s v="Lõhe liblikfilee karulaugumarinaadis, SELVER, kg"/>
    <n v="24.9"/>
    <n v="24.9"/>
    <x v="1"/>
    <x v="5"/>
    <x v="4"/>
    <x v="2"/>
  </r>
  <r>
    <s v="lõhe"/>
    <x v="11"/>
    <x v="3"/>
    <s v="Lõhetasku mozzarellaga, SELVER, kg"/>
    <n v="24.9"/>
    <n v="24.9"/>
    <x v="1"/>
    <x v="5"/>
    <x v="4"/>
    <x v="2"/>
  </r>
  <r>
    <s v="lõhe"/>
    <x v="12"/>
    <x v="3"/>
    <s v="Lõhe liblikfilee jahutatud, SELVER, kg"/>
    <n v="24.9"/>
    <n v="24.9"/>
    <x v="1"/>
    <x v="5"/>
    <x v="4"/>
    <x v="1"/>
  </r>
  <r>
    <s v="lõhe"/>
    <x v="12"/>
    <x v="3"/>
    <s v="Lõhe liblikfilee karulaugumarinaadis, SELVER, kg"/>
    <n v="24.9"/>
    <n v="24.9"/>
    <x v="1"/>
    <x v="5"/>
    <x v="4"/>
    <x v="2"/>
  </r>
  <r>
    <s v="lõhe"/>
    <x v="12"/>
    <x v="3"/>
    <s v="Lõhetasku mozzarellaga, SELVER, kg"/>
    <n v="24.9"/>
    <n v="24.9"/>
    <x v="1"/>
    <x v="5"/>
    <x v="4"/>
    <x v="2"/>
  </r>
  <r>
    <s v="lõhe"/>
    <x v="13"/>
    <x v="3"/>
    <s v="Lõhe liblikfilee jahutatud, SELVER, kg"/>
    <n v="24.9"/>
    <n v="24.9"/>
    <x v="1"/>
    <x v="5"/>
    <x v="4"/>
    <x v="1"/>
  </r>
  <r>
    <s v="lõhe"/>
    <x v="13"/>
    <x v="3"/>
    <s v="Lõhe liblikfilee karulaugumarinaadis, SELVER, kg"/>
    <n v="24.9"/>
    <n v="24.9"/>
    <x v="1"/>
    <x v="5"/>
    <x v="4"/>
    <x v="2"/>
  </r>
  <r>
    <s v="lõhe"/>
    <x v="13"/>
    <x v="3"/>
    <s v="Lõhetasku mozzarellaga, SELVER, kg"/>
    <n v="24.9"/>
    <n v="24.9"/>
    <x v="1"/>
    <x v="5"/>
    <x v="4"/>
    <x v="2"/>
  </r>
  <r>
    <s v="lõhe"/>
    <x v="5"/>
    <x v="3"/>
    <s v="Suitsulõhemääre, SELVER, kg"/>
    <n v="24.9"/>
    <n v="24.9"/>
    <x v="1"/>
    <x v="1"/>
    <x v="12"/>
    <x v="0"/>
  </r>
  <r>
    <s v="lõhe"/>
    <x v="6"/>
    <x v="3"/>
    <s v="Suitsulõhemääre, SELVER, kg"/>
    <n v="24.9"/>
    <n v="24.9"/>
    <x v="1"/>
    <x v="1"/>
    <x v="12"/>
    <x v="0"/>
  </r>
  <r>
    <s v="lõhe"/>
    <x v="7"/>
    <x v="3"/>
    <s v="Suitsulõhemääre, SELVER, kg"/>
    <n v="24.9"/>
    <n v="24.9"/>
    <x v="1"/>
    <x v="1"/>
    <x v="12"/>
    <x v="0"/>
  </r>
  <r>
    <s v="lõhe"/>
    <x v="8"/>
    <x v="3"/>
    <s v="Suitsulõhemääre, SELVER, kg"/>
    <n v="24.9"/>
    <n v="24.9"/>
    <x v="1"/>
    <x v="1"/>
    <x v="12"/>
    <x v="0"/>
  </r>
  <r>
    <s v="lõhe"/>
    <x v="9"/>
    <x v="3"/>
    <s v="Suitsulõhemääre, SELVER, kg"/>
    <n v="24.9"/>
    <n v="24.9"/>
    <x v="1"/>
    <x v="1"/>
    <x v="12"/>
    <x v="0"/>
  </r>
  <r>
    <s v="lõhe"/>
    <x v="10"/>
    <x v="3"/>
    <s v="Suitsulõhemääre, SELVER, kg"/>
    <n v="24.9"/>
    <n v="24.9"/>
    <x v="1"/>
    <x v="1"/>
    <x v="12"/>
    <x v="0"/>
  </r>
  <r>
    <s v="lõhe"/>
    <x v="11"/>
    <x v="3"/>
    <s v="Suitsulõhemääre, SELVER, kg"/>
    <n v="24.9"/>
    <n v="24.9"/>
    <x v="1"/>
    <x v="1"/>
    <x v="12"/>
    <x v="0"/>
  </r>
  <r>
    <s v="lõhe"/>
    <x v="12"/>
    <x v="3"/>
    <s v="Suitsulõhemääre, SELVER, kg"/>
    <n v="24.9"/>
    <n v="24.9"/>
    <x v="1"/>
    <x v="1"/>
    <x v="12"/>
    <x v="0"/>
  </r>
  <r>
    <s v="lõhe"/>
    <x v="13"/>
    <x v="3"/>
    <s v="Suitsulõhemääre, SELVER, kg"/>
    <n v="24.9"/>
    <n v="24.9"/>
    <x v="1"/>
    <x v="1"/>
    <x v="12"/>
    <x v="0"/>
  </r>
  <r>
    <s v="forell"/>
    <x v="0"/>
    <x v="0"/>
    <s v="Külmsuitsu vikerforellifilee, 200g"/>
    <n v="4.99"/>
    <n v="24.95"/>
    <x v="2"/>
    <x v="6"/>
    <x v="4"/>
    <x v="0"/>
  </r>
  <r>
    <s v="forell"/>
    <x v="1"/>
    <x v="0"/>
    <s v="Külmsuitsu vikerforellifilee, 200g"/>
    <n v="4.99"/>
    <n v="24.95"/>
    <x v="2"/>
    <x v="6"/>
    <x v="4"/>
    <x v="0"/>
  </r>
  <r>
    <s v="forell"/>
    <x v="2"/>
    <x v="0"/>
    <s v="Külmsuitsu vikerforellifilee, 200g"/>
    <n v="4.99"/>
    <n v="24.95"/>
    <x v="2"/>
    <x v="6"/>
    <x v="4"/>
    <x v="0"/>
  </r>
  <r>
    <s v="forell"/>
    <x v="3"/>
    <x v="0"/>
    <s v="Külmsuitsu vikerforellifilee, 200g"/>
    <n v="4.99"/>
    <n v="24.95"/>
    <x v="2"/>
    <x v="6"/>
    <x v="4"/>
    <x v="0"/>
  </r>
  <r>
    <s v="forell"/>
    <x v="4"/>
    <x v="0"/>
    <s v="Külmsuitsu vikerforellifilee, 200g"/>
    <n v="4.99"/>
    <n v="24.95"/>
    <x v="2"/>
    <x v="6"/>
    <x v="4"/>
    <x v="0"/>
  </r>
  <r>
    <s v="forell"/>
    <x v="5"/>
    <x v="0"/>
    <s v="Külmsuitsu vikerforellifilee, 200g"/>
    <n v="4.99"/>
    <n v="24.95"/>
    <x v="2"/>
    <x v="6"/>
    <x v="4"/>
    <x v="0"/>
  </r>
  <r>
    <s v="forell"/>
    <x v="6"/>
    <x v="0"/>
    <s v="Külmsuitsu vikerforellifilee, 200g"/>
    <n v="4.99"/>
    <n v="24.95"/>
    <x v="2"/>
    <x v="6"/>
    <x v="4"/>
    <x v="0"/>
  </r>
  <r>
    <s v="forell"/>
    <x v="7"/>
    <x v="0"/>
    <s v="Külmsuitsu vikerforellifilee, 200g"/>
    <n v="4.99"/>
    <n v="24.95"/>
    <x v="2"/>
    <x v="6"/>
    <x v="4"/>
    <x v="0"/>
  </r>
  <r>
    <s v="forell"/>
    <x v="8"/>
    <x v="0"/>
    <s v="Külmsuitsu vikerforellifilee, 200g"/>
    <n v="4.99"/>
    <n v="24.95"/>
    <x v="2"/>
    <x v="6"/>
    <x v="4"/>
    <x v="0"/>
  </r>
  <r>
    <s v="forell"/>
    <x v="0"/>
    <x v="0"/>
    <s v="Vikerforellifilee õrnas soolas, 200g"/>
    <n v="4.99"/>
    <n v="24.95"/>
    <x v="2"/>
    <x v="5"/>
    <x v="4"/>
    <x v="3"/>
  </r>
  <r>
    <s v="forell"/>
    <x v="1"/>
    <x v="0"/>
    <s v="Vikerforellifilee õrnas soolas, 200g"/>
    <n v="4.99"/>
    <n v="24.95"/>
    <x v="2"/>
    <x v="5"/>
    <x v="4"/>
    <x v="3"/>
  </r>
  <r>
    <s v="forell"/>
    <x v="2"/>
    <x v="0"/>
    <s v="Vikerforellifilee õrnas soolas, 200g"/>
    <n v="4.99"/>
    <n v="24.95"/>
    <x v="2"/>
    <x v="5"/>
    <x v="4"/>
    <x v="3"/>
  </r>
  <r>
    <s v="forell"/>
    <x v="3"/>
    <x v="0"/>
    <s v="Vikerforellifilee õrnas soolas, 200g"/>
    <n v="4.99"/>
    <n v="24.95"/>
    <x v="2"/>
    <x v="5"/>
    <x v="4"/>
    <x v="3"/>
  </r>
  <r>
    <s v="forell"/>
    <x v="4"/>
    <x v="0"/>
    <s v="Vikerforellifilee õrnas soolas, 200g"/>
    <n v="4.99"/>
    <n v="24.95"/>
    <x v="2"/>
    <x v="5"/>
    <x v="4"/>
    <x v="3"/>
  </r>
  <r>
    <s v="forell"/>
    <x v="5"/>
    <x v="0"/>
    <s v="Vikerforellifilee õrnas soolas, 200g"/>
    <n v="4.99"/>
    <n v="24.95"/>
    <x v="2"/>
    <x v="5"/>
    <x v="4"/>
    <x v="3"/>
  </r>
  <r>
    <s v="forell"/>
    <x v="6"/>
    <x v="0"/>
    <s v="Vikerforellifilee õrnas soolas, 200g"/>
    <n v="4.99"/>
    <n v="24.95"/>
    <x v="2"/>
    <x v="5"/>
    <x v="4"/>
    <x v="3"/>
  </r>
  <r>
    <s v="forell"/>
    <x v="7"/>
    <x v="0"/>
    <s v="Vikerforellifilee õrnas soolas, 200g"/>
    <n v="4.99"/>
    <n v="24.95"/>
    <x v="2"/>
    <x v="5"/>
    <x v="4"/>
    <x v="3"/>
  </r>
  <r>
    <s v="forell"/>
    <x v="8"/>
    <x v="0"/>
    <s v="Vikerforellifilee õrnas soolas, 200g"/>
    <n v="4.99"/>
    <n v="24.95"/>
    <x v="2"/>
    <x v="5"/>
    <x v="4"/>
    <x v="3"/>
  </r>
  <r>
    <s v="forell"/>
    <x v="9"/>
    <x v="0"/>
    <s v="Külmsuitsu vikerforellifilee, 200g"/>
    <n v="4.99"/>
    <n v="24.95"/>
    <x v="2"/>
    <x v="6"/>
    <x v="4"/>
    <x v="0"/>
  </r>
  <r>
    <s v="forell"/>
    <x v="9"/>
    <x v="0"/>
    <s v="Vikerforellifilee õrnas soolas, 200g"/>
    <n v="4.99"/>
    <n v="24.95"/>
    <x v="2"/>
    <x v="5"/>
    <x v="4"/>
    <x v="3"/>
  </r>
  <r>
    <s v="forell"/>
    <x v="10"/>
    <x v="0"/>
    <s v="Külmsuitsu vikerforellifilee, 200g"/>
    <n v="4.99"/>
    <n v="24.95"/>
    <x v="2"/>
    <x v="6"/>
    <x v="4"/>
    <x v="0"/>
  </r>
  <r>
    <s v="forell"/>
    <x v="10"/>
    <x v="0"/>
    <s v="Vikerforellifilee õrnas soolas, 200g"/>
    <n v="4.99"/>
    <n v="24.95"/>
    <x v="2"/>
    <x v="5"/>
    <x v="4"/>
    <x v="3"/>
  </r>
  <r>
    <s v="forell"/>
    <x v="11"/>
    <x v="0"/>
    <s v="Külmsuitsu vikerforellifilee, 200g"/>
    <n v="4.99"/>
    <n v="24.95"/>
    <x v="2"/>
    <x v="6"/>
    <x v="4"/>
    <x v="0"/>
  </r>
  <r>
    <s v="forell"/>
    <x v="11"/>
    <x v="0"/>
    <s v="Vikerforellifilee õrnas soolas, 200g"/>
    <n v="4.99"/>
    <n v="24.95"/>
    <x v="2"/>
    <x v="5"/>
    <x v="4"/>
    <x v="3"/>
  </r>
  <r>
    <s v="forell"/>
    <x v="12"/>
    <x v="0"/>
    <s v="Külmsuitsu vikerforellifilee, 200g"/>
    <n v="4.99"/>
    <n v="24.95"/>
    <x v="2"/>
    <x v="6"/>
    <x v="4"/>
    <x v="0"/>
  </r>
  <r>
    <s v="forell"/>
    <x v="12"/>
    <x v="0"/>
    <s v="Vikerforellifilee õrnas soolas, 200g"/>
    <n v="4.99"/>
    <n v="24.95"/>
    <x v="2"/>
    <x v="5"/>
    <x v="4"/>
    <x v="3"/>
  </r>
  <r>
    <s v="forell"/>
    <x v="13"/>
    <x v="0"/>
    <s v="Külmsuitsu vikerforellifilee, 200g"/>
    <n v="4.99"/>
    <n v="24.95"/>
    <x v="2"/>
    <x v="6"/>
    <x v="4"/>
    <x v="0"/>
  </r>
  <r>
    <s v="forell"/>
    <x v="13"/>
    <x v="0"/>
    <s v="Vikerforellifilee õrnas soolas, 200g"/>
    <n v="4.99"/>
    <n v="24.95"/>
    <x v="2"/>
    <x v="5"/>
    <x v="4"/>
    <x v="3"/>
  </r>
  <r>
    <s v="lõhe"/>
    <x v="0"/>
    <x v="0"/>
    <s v="Šok.lehed Classic AfterEight NESTLE 400g"/>
    <n v="9.99"/>
    <n v="24.98"/>
    <x v="0"/>
    <x v="0"/>
    <x v="0"/>
    <x v="0"/>
  </r>
  <r>
    <s v="lõhe"/>
    <x v="1"/>
    <x v="0"/>
    <s v="Šok.lehed Classic AfterEight NESTLE 400g"/>
    <n v="9.99"/>
    <n v="24.98"/>
    <x v="0"/>
    <x v="0"/>
    <x v="0"/>
    <x v="0"/>
  </r>
  <r>
    <s v="lõhe"/>
    <x v="2"/>
    <x v="0"/>
    <s v="Šok.lehed Classic AfterEight NESTLE 400g"/>
    <n v="9.99"/>
    <n v="24.98"/>
    <x v="0"/>
    <x v="0"/>
    <x v="0"/>
    <x v="0"/>
  </r>
  <r>
    <s v="lõhe"/>
    <x v="3"/>
    <x v="0"/>
    <s v="Šok.lehed Classic AfterEight NESTLE 400g"/>
    <n v="9.99"/>
    <n v="24.98"/>
    <x v="0"/>
    <x v="0"/>
    <x v="0"/>
    <x v="0"/>
  </r>
  <r>
    <s v="lõhe"/>
    <x v="4"/>
    <x v="0"/>
    <s v="Šok.lehed Classic AfterEight NESTLE 400g"/>
    <n v="9.99"/>
    <n v="24.98"/>
    <x v="0"/>
    <x v="0"/>
    <x v="0"/>
    <x v="0"/>
  </r>
  <r>
    <s v="lõhe"/>
    <x v="2"/>
    <x v="2"/>
    <s v="Lõhefilee Rimi külmsuitsu 500g"/>
    <n v="12.49"/>
    <n v="24.98"/>
    <x v="1"/>
    <x v="6"/>
    <x v="4"/>
    <x v="0"/>
  </r>
  <r>
    <s v="lõhe"/>
    <x v="3"/>
    <x v="2"/>
    <s v="Lõhefilee Rimi külmsuitsu 500g"/>
    <n v="12.49"/>
    <n v="24.98"/>
    <x v="1"/>
    <x v="6"/>
    <x v="4"/>
    <x v="0"/>
  </r>
  <r>
    <s v="lõhe"/>
    <x v="4"/>
    <x v="2"/>
    <s v="Lõhefilee Rimi külmsuitsu 500g"/>
    <n v="12.49"/>
    <n v="24.98"/>
    <x v="1"/>
    <x v="6"/>
    <x v="4"/>
    <x v="0"/>
  </r>
  <r>
    <s v="lõhe"/>
    <x v="4"/>
    <x v="1"/>
    <s v="PD lambaliha-lõhe batoon 150 g"/>
    <n v="3.88"/>
    <n v="25.87"/>
    <x v="0"/>
    <x v="0"/>
    <x v="0"/>
    <x v="0"/>
  </r>
  <r>
    <s v="lõhe"/>
    <x v="5"/>
    <x v="1"/>
    <s v="PD lambaliha-lõhe batoon 150 g"/>
    <n v="3.88"/>
    <n v="25.87"/>
    <x v="0"/>
    <x v="0"/>
    <x v="0"/>
    <x v="0"/>
  </r>
  <r>
    <s v="lõhe"/>
    <x v="6"/>
    <x v="1"/>
    <s v="PD lambaliha-lõhe batoon 150 g"/>
    <n v="3.88"/>
    <n v="25.87"/>
    <x v="0"/>
    <x v="0"/>
    <x v="0"/>
    <x v="0"/>
  </r>
  <r>
    <s v="lõhe"/>
    <x v="7"/>
    <x v="1"/>
    <s v="PD lambaliha-lõhe batoon 150 g"/>
    <n v="3.88"/>
    <n v="25.87"/>
    <x v="0"/>
    <x v="0"/>
    <x v="0"/>
    <x v="0"/>
  </r>
  <r>
    <s v="lõhe"/>
    <x v="8"/>
    <x v="1"/>
    <s v="PD lambaliha-lõhe batoon 150 g"/>
    <n v="3.88"/>
    <n v="25.87"/>
    <x v="0"/>
    <x v="0"/>
    <x v="0"/>
    <x v="0"/>
  </r>
  <r>
    <s v="lõhe"/>
    <x v="0"/>
    <x v="0"/>
    <s v="Külmsuit.lõhefilee viilud WELL DONE,100g"/>
    <n v="2.59"/>
    <n v="25.9"/>
    <x v="1"/>
    <x v="6"/>
    <x v="4"/>
    <x v="0"/>
  </r>
  <r>
    <s v="lõhe"/>
    <x v="1"/>
    <x v="0"/>
    <s v="Külmsuit.lõhefilee viilud WELL DONE,100g"/>
    <n v="2.59"/>
    <n v="25.9"/>
    <x v="1"/>
    <x v="6"/>
    <x v="4"/>
    <x v="0"/>
  </r>
  <r>
    <s v="lõhe"/>
    <x v="2"/>
    <x v="0"/>
    <s v="Külmsuit.lõhefilee viilud WELL DONE,100g"/>
    <n v="2.59"/>
    <n v="25.9"/>
    <x v="1"/>
    <x v="6"/>
    <x v="4"/>
    <x v="0"/>
  </r>
  <r>
    <s v="lõhe"/>
    <x v="3"/>
    <x v="0"/>
    <s v="Külmsuit.lõhefilee viilud WELL DONE,100g"/>
    <n v="2.59"/>
    <n v="25.9"/>
    <x v="1"/>
    <x v="6"/>
    <x v="4"/>
    <x v="0"/>
  </r>
  <r>
    <s v="lõhe"/>
    <x v="4"/>
    <x v="0"/>
    <s v="Külmsuit.lõhefilee viilud WELL DONE,100g"/>
    <n v="2.59"/>
    <n v="25.9"/>
    <x v="1"/>
    <x v="6"/>
    <x v="4"/>
    <x v="0"/>
  </r>
  <r>
    <s v="lõhe"/>
    <x v="0"/>
    <x v="0"/>
    <s v="Šok.lehed piparmün.AfterEight NESTLE200g"/>
    <n v="5.19"/>
    <n v="25.95"/>
    <x v="0"/>
    <x v="0"/>
    <x v="0"/>
    <x v="0"/>
  </r>
  <r>
    <s v="lõhe"/>
    <x v="1"/>
    <x v="0"/>
    <s v="Šok.lehed piparmün.AfterEight NESTLE200g"/>
    <n v="5.19"/>
    <n v="25.95"/>
    <x v="0"/>
    <x v="0"/>
    <x v="0"/>
    <x v="0"/>
  </r>
  <r>
    <s v="lõhe"/>
    <x v="2"/>
    <x v="0"/>
    <s v="Šok.lehed piparmün.AfterEight NESTLE200g"/>
    <n v="5.19"/>
    <n v="25.95"/>
    <x v="0"/>
    <x v="0"/>
    <x v="0"/>
    <x v="0"/>
  </r>
  <r>
    <s v="lõhe"/>
    <x v="3"/>
    <x v="0"/>
    <s v="Šok.lehed piparmün.AfterEight NESTLE200g"/>
    <n v="5.19"/>
    <n v="25.95"/>
    <x v="0"/>
    <x v="0"/>
    <x v="0"/>
    <x v="0"/>
  </r>
  <r>
    <s v="lõhe"/>
    <x v="4"/>
    <x v="0"/>
    <s v="Šok.lehed piparmün.AfterEight NESTLE200g"/>
    <n v="5.19"/>
    <n v="25.95"/>
    <x v="0"/>
    <x v="0"/>
    <x v="0"/>
    <x v="0"/>
  </r>
  <r>
    <s v="lõhe"/>
    <x v="0"/>
    <x v="1"/>
    <s v="Täissööt kassidele tuunikala ja lõhega, 50g"/>
    <n v="1.3"/>
    <n v="26"/>
    <x v="0"/>
    <x v="0"/>
    <x v="0"/>
    <x v="0"/>
  </r>
  <r>
    <s v="lõhe"/>
    <x v="1"/>
    <x v="1"/>
    <s v="Täissööt kassidele tuunikala ja lõhega, 50g"/>
    <n v="1.3"/>
    <n v="26"/>
    <x v="0"/>
    <x v="0"/>
    <x v="0"/>
    <x v="0"/>
  </r>
  <r>
    <s v="lõhe"/>
    <x v="2"/>
    <x v="1"/>
    <s v="Täissööt kassidele tuunikala ja lõhega, 50g"/>
    <n v="1.3"/>
    <n v="26"/>
    <x v="0"/>
    <x v="0"/>
    <x v="0"/>
    <x v="0"/>
  </r>
  <r>
    <s v="lõhe"/>
    <x v="3"/>
    <x v="1"/>
    <s v="Täissööt kassidele tuunikala ja lõhega, 50g"/>
    <n v="1.3"/>
    <n v="26"/>
    <x v="0"/>
    <x v="0"/>
    <x v="0"/>
    <x v="0"/>
  </r>
  <r>
    <s v="lõhe"/>
    <x v="11"/>
    <x v="3"/>
    <s v="Graavilõhe viilutatud nahata, SELVER, kg"/>
    <n v="26.17"/>
    <n v="26.17"/>
    <x v="1"/>
    <x v="5"/>
    <x v="4"/>
    <x v="3"/>
  </r>
  <r>
    <s v="lõhe"/>
    <x v="1"/>
    <x v="0"/>
    <s v="Külms.lõhe tükk nahaga OCEAN, 170g"/>
    <n v="4.49"/>
    <n v="26.41"/>
    <x v="1"/>
    <x v="6"/>
    <x v="3"/>
    <x v="0"/>
  </r>
  <r>
    <s v="lõhe"/>
    <x v="2"/>
    <x v="0"/>
    <s v="Külms.lõhe tükk nahaga OCEAN, 170g"/>
    <n v="4.49"/>
    <n v="26.41"/>
    <x v="1"/>
    <x v="6"/>
    <x v="3"/>
    <x v="0"/>
  </r>
  <r>
    <s v="lõhe"/>
    <x v="3"/>
    <x v="0"/>
    <s v="Külms.lõhe tükk nahaga OCEAN, 170g"/>
    <n v="4.49"/>
    <n v="26.41"/>
    <x v="1"/>
    <x v="6"/>
    <x v="3"/>
    <x v="0"/>
  </r>
  <r>
    <s v="lõhe"/>
    <x v="4"/>
    <x v="0"/>
    <s v="Külms.lõhe tükk nahaga OCEAN, 170g"/>
    <n v="4.49"/>
    <n v="26.41"/>
    <x v="1"/>
    <x v="6"/>
    <x v="3"/>
    <x v="0"/>
  </r>
  <r>
    <s v="forell"/>
    <x v="0"/>
    <x v="3"/>
    <s v="Soolaforelli-muna võileib, SELVERI KÖÖK, 100g"/>
    <n v="2.65"/>
    <n v="26.5"/>
    <x v="2"/>
    <x v="1"/>
    <x v="7"/>
    <x v="0"/>
  </r>
  <r>
    <s v="forell"/>
    <x v="1"/>
    <x v="3"/>
    <s v="Soolaforelli-muna võileib, SELVERI KÖÖK, 100g"/>
    <n v="2.65"/>
    <n v="26.5"/>
    <x v="2"/>
    <x v="1"/>
    <x v="7"/>
    <x v="0"/>
  </r>
  <r>
    <s v="forell"/>
    <x v="2"/>
    <x v="3"/>
    <s v="Soolaforelli-muna võileib, SELVERI KÖÖK, 100g"/>
    <n v="2.65"/>
    <n v="26.5"/>
    <x v="2"/>
    <x v="1"/>
    <x v="7"/>
    <x v="0"/>
  </r>
  <r>
    <s v="forell"/>
    <x v="3"/>
    <x v="3"/>
    <s v="Soolaforelli-muna võileib, SELVERI KÖÖK, 100g"/>
    <n v="2.65"/>
    <n v="26.5"/>
    <x v="2"/>
    <x v="1"/>
    <x v="7"/>
    <x v="0"/>
  </r>
  <r>
    <s v="forell"/>
    <x v="4"/>
    <x v="3"/>
    <s v="Soolaforelli-muna võileib, SELVERI KÖÖK, 100g"/>
    <n v="2.65"/>
    <n v="26.5"/>
    <x v="2"/>
    <x v="1"/>
    <x v="7"/>
    <x v="0"/>
  </r>
  <r>
    <s v="forell"/>
    <x v="5"/>
    <x v="3"/>
    <s v="Soolaforelli-muna võileib, SELVERI KÖÖK, 100g"/>
    <n v="2.65"/>
    <n v="26.5"/>
    <x v="2"/>
    <x v="1"/>
    <x v="7"/>
    <x v="0"/>
  </r>
  <r>
    <s v="forell"/>
    <x v="6"/>
    <x v="3"/>
    <s v="Soolaforelli-muna võileib, SELVERI KÖÖK, 100g"/>
    <n v="2.65"/>
    <n v="26.5"/>
    <x v="2"/>
    <x v="1"/>
    <x v="7"/>
    <x v="0"/>
  </r>
  <r>
    <s v="forell"/>
    <x v="7"/>
    <x v="3"/>
    <s v="Soolaforelli-muna võileib, SELVERI KÖÖK, 100g"/>
    <n v="2.65"/>
    <n v="26.5"/>
    <x v="2"/>
    <x v="1"/>
    <x v="7"/>
    <x v="0"/>
  </r>
  <r>
    <s v="forell"/>
    <x v="8"/>
    <x v="3"/>
    <s v="Soolaforelli-muna võileib, SELVERI KÖÖK, 100g"/>
    <n v="2.65"/>
    <n v="26.5"/>
    <x v="2"/>
    <x v="1"/>
    <x v="7"/>
    <x v="0"/>
  </r>
  <r>
    <s v="forell"/>
    <x v="9"/>
    <x v="3"/>
    <s v="Soolaforelli-muna võileib, SELVERI KÖÖK, 100g"/>
    <n v="2.65"/>
    <n v="26.5"/>
    <x v="2"/>
    <x v="1"/>
    <x v="7"/>
    <x v="0"/>
  </r>
  <r>
    <s v="forell"/>
    <x v="10"/>
    <x v="3"/>
    <s v="Soolaforelli-muna võileib, SELVERI KÖÖK, 100g"/>
    <n v="2.65"/>
    <n v="26.5"/>
    <x v="2"/>
    <x v="1"/>
    <x v="7"/>
    <x v="0"/>
  </r>
  <r>
    <s v="forell"/>
    <x v="11"/>
    <x v="3"/>
    <s v="Soolaforelli-muna võileib, SELVERI KÖÖK, 100g"/>
    <n v="2.65"/>
    <n v="26.5"/>
    <x v="2"/>
    <x v="1"/>
    <x v="7"/>
    <x v="0"/>
  </r>
  <r>
    <s v="forell"/>
    <x v="12"/>
    <x v="3"/>
    <s v="Soolaforelli-muna võileib, SELVERI KÖÖK, 100g"/>
    <n v="2.65"/>
    <n v="26.5"/>
    <x v="2"/>
    <x v="1"/>
    <x v="7"/>
    <x v="0"/>
  </r>
  <r>
    <s v="forell"/>
    <x v="13"/>
    <x v="3"/>
    <s v="Soolaforelli-muna võileib, SELVERI KÖÖK, 100g"/>
    <n v="2.65"/>
    <n v="26.5"/>
    <x v="2"/>
    <x v="1"/>
    <x v="7"/>
    <x v="0"/>
  </r>
  <r>
    <s v="lõhe"/>
    <x v="0"/>
    <x v="1"/>
    <s v="Coop lõhefilee 2x150g"/>
    <n v="7.99"/>
    <n v="26.63"/>
    <x v="1"/>
    <x v="5"/>
    <x v="4"/>
    <x v="1"/>
  </r>
  <r>
    <s v="lõhe"/>
    <x v="1"/>
    <x v="1"/>
    <s v="Coop lõhefilee 2x150g"/>
    <n v="7.99"/>
    <n v="26.63"/>
    <x v="1"/>
    <x v="5"/>
    <x v="4"/>
    <x v="1"/>
  </r>
  <r>
    <s v="lõhe"/>
    <x v="2"/>
    <x v="1"/>
    <s v="Coop lõhefilee 2x150g"/>
    <n v="7.99"/>
    <n v="26.63"/>
    <x v="1"/>
    <x v="5"/>
    <x v="4"/>
    <x v="1"/>
  </r>
  <r>
    <s v="lõhe"/>
    <x v="3"/>
    <x v="1"/>
    <s v="Coop lõhefilee 2x150g"/>
    <n v="7.99"/>
    <n v="26.63"/>
    <x v="1"/>
    <x v="5"/>
    <x v="4"/>
    <x v="1"/>
  </r>
  <r>
    <s v="lõhe"/>
    <x v="4"/>
    <x v="1"/>
    <s v="Coop lõhefilee 2x150g"/>
    <n v="7.99"/>
    <n v="26.63"/>
    <x v="1"/>
    <x v="5"/>
    <x v="4"/>
    <x v="1"/>
  </r>
  <r>
    <s v="lõhe"/>
    <x v="5"/>
    <x v="1"/>
    <s v="Coop lõhefilee 2x150g"/>
    <n v="7.99"/>
    <n v="26.63"/>
    <x v="1"/>
    <x v="5"/>
    <x v="4"/>
    <x v="1"/>
  </r>
  <r>
    <s v="lõhe"/>
    <x v="6"/>
    <x v="1"/>
    <s v="Coop lõhefilee 2x150g"/>
    <n v="7.99"/>
    <n v="26.63"/>
    <x v="1"/>
    <x v="5"/>
    <x v="4"/>
    <x v="1"/>
  </r>
  <r>
    <s v="lõhe"/>
    <x v="7"/>
    <x v="1"/>
    <s v="Coop lõhefilee 2x150g"/>
    <n v="7.99"/>
    <n v="26.63"/>
    <x v="1"/>
    <x v="5"/>
    <x v="4"/>
    <x v="1"/>
  </r>
  <r>
    <s v="lõhe"/>
    <x v="8"/>
    <x v="1"/>
    <s v="Coop lõhefilee 2x150g"/>
    <n v="7.99"/>
    <n v="26.63"/>
    <x v="1"/>
    <x v="5"/>
    <x v="4"/>
    <x v="1"/>
  </r>
  <r>
    <s v="lõhe"/>
    <x v="9"/>
    <x v="1"/>
    <s v="Coop lõhefilee 2x150g"/>
    <n v="7.99"/>
    <n v="26.63"/>
    <x v="1"/>
    <x v="5"/>
    <x v="4"/>
    <x v="1"/>
  </r>
  <r>
    <s v="lõhe"/>
    <x v="10"/>
    <x v="1"/>
    <s v="Coop lõhefilee 2x150g"/>
    <n v="7.99"/>
    <n v="26.63"/>
    <x v="1"/>
    <x v="5"/>
    <x v="4"/>
    <x v="1"/>
  </r>
  <r>
    <s v="lõhe"/>
    <x v="11"/>
    <x v="1"/>
    <s v="Coop lõhefilee 2x150g"/>
    <n v="7.99"/>
    <n v="26.63"/>
    <x v="1"/>
    <x v="5"/>
    <x v="4"/>
    <x v="1"/>
  </r>
  <r>
    <s v="lõhe"/>
    <x v="12"/>
    <x v="1"/>
    <s v="Coop lõhefilee 2x150g"/>
    <n v="7.99"/>
    <n v="26.63"/>
    <x v="1"/>
    <x v="5"/>
    <x v="4"/>
    <x v="1"/>
  </r>
  <r>
    <s v="lõhe"/>
    <x v="13"/>
    <x v="1"/>
    <s v="Coop lõhefilee 2x150g"/>
    <n v="7.99"/>
    <n v="26.63"/>
    <x v="1"/>
    <x v="5"/>
    <x v="4"/>
    <x v="1"/>
  </r>
  <r>
    <s v="forell"/>
    <x v="0"/>
    <x v="3"/>
    <s v="Täidetud munad kreveti ja forellimarjaga, SELVERI KÖÖK, 190g, ettetellimisel"/>
    <n v="5.09"/>
    <n v="26.79"/>
    <x v="2"/>
    <x v="1"/>
    <x v="7"/>
    <x v="0"/>
  </r>
  <r>
    <s v="forell"/>
    <x v="1"/>
    <x v="3"/>
    <s v="Täidetud munad kreveti ja forellimarjaga, SELVERI KÖÖK, 190g, ettetellimisel"/>
    <n v="5.09"/>
    <n v="26.79"/>
    <x v="2"/>
    <x v="1"/>
    <x v="7"/>
    <x v="0"/>
  </r>
  <r>
    <s v="forell"/>
    <x v="2"/>
    <x v="3"/>
    <s v="Täidetud munad kreveti ja forellimarjaga, SELVERI KÖÖK, 190g, ettetellimisel"/>
    <n v="5.09"/>
    <n v="26.79"/>
    <x v="2"/>
    <x v="1"/>
    <x v="7"/>
    <x v="0"/>
  </r>
  <r>
    <s v="forell"/>
    <x v="3"/>
    <x v="3"/>
    <s v="Täidetud munad kreveti ja forellimarjaga, SELVERI KÖÖK, 190g, ettetellimisel"/>
    <n v="5.09"/>
    <n v="26.79"/>
    <x v="2"/>
    <x v="1"/>
    <x v="7"/>
    <x v="0"/>
  </r>
  <r>
    <s v="forell"/>
    <x v="4"/>
    <x v="3"/>
    <s v="Täidetud munad kreveti ja forellimarjaga, SELVERI KÖÖK, 190g, ettetellimisel"/>
    <n v="5.09"/>
    <n v="26.79"/>
    <x v="2"/>
    <x v="1"/>
    <x v="7"/>
    <x v="0"/>
  </r>
  <r>
    <s v="forell"/>
    <x v="5"/>
    <x v="3"/>
    <s v="Täidetud munad kreveti ja forellimarjaga, SELVERI KÖÖK, 190g, ettetellimisel"/>
    <n v="5.09"/>
    <n v="26.79"/>
    <x v="2"/>
    <x v="1"/>
    <x v="7"/>
    <x v="0"/>
  </r>
  <r>
    <s v="forell"/>
    <x v="6"/>
    <x v="3"/>
    <s v="Täidetud munad kreveti ja forellimarjaga, SELVERI KÖÖK, 190g, ettetellimisel"/>
    <n v="5.09"/>
    <n v="26.79"/>
    <x v="2"/>
    <x v="1"/>
    <x v="7"/>
    <x v="0"/>
  </r>
  <r>
    <s v="forell"/>
    <x v="7"/>
    <x v="3"/>
    <s v="Täidetud munad kreveti ja forellimarjaga, SELVERI KÖÖK, 190g, ettetellimisel"/>
    <n v="5.09"/>
    <n v="26.79"/>
    <x v="2"/>
    <x v="1"/>
    <x v="7"/>
    <x v="0"/>
  </r>
  <r>
    <s v="forell"/>
    <x v="8"/>
    <x v="3"/>
    <s v="Täidetud munad kreveti ja forellimarjaga, SELVERI KÖÖK, 190g, ettetellimisel"/>
    <n v="5.09"/>
    <n v="26.79"/>
    <x v="2"/>
    <x v="1"/>
    <x v="7"/>
    <x v="0"/>
  </r>
  <r>
    <s v="forell"/>
    <x v="9"/>
    <x v="3"/>
    <s v="Täidetud munad kreveti ja forellimarjaga, SELVERI KÖÖK, 190g, ettetellimisel"/>
    <n v="5.09"/>
    <n v="26.79"/>
    <x v="2"/>
    <x v="1"/>
    <x v="7"/>
    <x v="0"/>
  </r>
  <r>
    <s v="forell"/>
    <x v="10"/>
    <x v="3"/>
    <s v="Täidetud munad kreveti ja forellimarjaga, SELVERI KÖÖK, 190g, ettetellimisel"/>
    <n v="5.09"/>
    <n v="26.79"/>
    <x v="2"/>
    <x v="1"/>
    <x v="7"/>
    <x v="0"/>
  </r>
  <r>
    <s v="forell"/>
    <x v="11"/>
    <x v="3"/>
    <s v="Täidetud munad kreveti ja forellimarjaga, SELVERI KÖÖK, 190g, ettetellimisel"/>
    <n v="5.09"/>
    <n v="26.79"/>
    <x v="2"/>
    <x v="1"/>
    <x v="7"/>
    <x v="0"/>
  </r>
  <r>
    <s v="forell"/>
    <x v="12"/>
    <x v="3"/>
    <s v="Täidetud munad kreveti ja forellimarjaga, SELVERI KÖÖK, 190g, ettetellimisel"/>
    <n v="5.09"/>
    <n v="26.79"/>
    <x v="2"/>
    <x v="1"/>
    <x v="7"/>
    <x v="0"/>
  </r>
  <r>
    <s v="forell"/>
    <x v="13"/>
    <x v="3"/>
    <s v="Täidetud munad kreveti ja forellimarjaga, SELVERI KÖÖK, 190g, ettetellimisel"/>
    <n v="5.09"/>
    <n v="26.79"/>
    <x v="2"/>
    <x v="1"/>
    <x v="7"/>
    <x v="0"/>
  </r>
  <r>
    <s v="lõhe"/>
    <x v="0"/>
    <x v="1"/>
    <s v="Kuumsuitsu lõhefilee 1,2-1,5 kg"/>
    <n v="36.590000000000003"/>
    <n v="27.103703703703705"/>
    <x v="1"/>
    <x v="3"/>
    <x v="4"/>
    <x v="0"/>
  </r>
  <r>
    <s v="lõhe"/>
    <x v="0"/>
    <x v="1"/>
    <s v="Tšillidekooriga kuumsuitsulõhe kogufilee 1,2-1,5 kg"/>
    <n v="36.590000000000003"/>
    <n v="27.103703703703705"/>
    <x v="1"/>
    <x v="3"/>
    <x v="4"/>
    <x v="0"/>
  </r>
  <r>
    <s v="lõhe"/>
    <x v="0"/>
    <x v="1"/>
    <s v="Juustu täidisega kuumsuitsulõhe kogufilee 1,2-1,5 kg"/>
    <n v="36.590000000000003"/>
    <n v="27.103703703703705"/>
    <x v="1"/>
    <x v="3"/>
    <x v="4"/>
    <x v="0"/>
  </r>
  <r>
    <s v="lõhe"/>
    <x v="1"/>
    <x v="1"/>
    <s v="Kuumsuitsu lõhefilee 1,2-1,5 kg"/>
    <n v="36.590000000000003"/>
    <n v="27.103703703703705"/>
    <x v="1"/>
    <x v="3"/>
    <x v="4"/>
    <x v="0"/>
  </r>
  <r>
    <s v="lõhe"/>
    <x v="1"/>
    <x v="1"/>
    <s v="Tšillidekooriga kuumsuitsulõhe kogufilee 1,2-1,5 kg"/>
    <n v="36.590000000000003"/>
    <n v="27.103703703703705"/>
    <x v="1"/>
    <x v="3"/>
    <x v="4"/>
    <x v="0"/>
  </r>
  <r>
    <s v="lõhe"/>
    <x v="1"/>
    <x v="1"/>
    <s v="Juustu täidisega kuumsuitsulõhe kogufilee 1,2-1,5 kg"/>
    <n v="36.590000000000003"/>
    <n v="27.103703703703705"/>
    <x v="1"/>
    <x v="3"/>
    <x v="4"/>
    <x v="0"/>
  </r>
  <r>
    <s v="lõhe"/>
    <x v="2"/>
    <x v="1"/>
    <s v="Kuumsuitsu lõhefilee 1,2-1,5 kg"/>
    <n v="36.590000000000003"/>
    <n v="27.103703703703705"/>
    <x v="1"/>
    <x v="3"/>
    <x v="4"/>
    <x v="0"/>
  </r>
  <r>
    <s v="lõhe"/>
    <x v="2"/>
    <x v="1"/>
    <s v="Tšillidekooriga kuumsuitsulõhe kogufilee 1,2-1,5 kg"/>
    <n v="36.590000000000003"/>
    <n v="27.103703703703705"/>
    <x v="1"/>
    <x v="3"/>
    <x v="4"/>
    <x v="0"/>
  </r>
  <r>
    <s v="lõhe"/>
    <x v="2"/>
    <x v="1"/>
    <s v="Juustu täidisega kuumsuitsulõhe kogufilee 1,2-1,5 kg"/>
    <n v="36.590000000000003"/>
    <n v="27.103703703703705"/>
    <x v="1"/>
    <x v="3"/>
    <x v="4"/>
    <x v="0"/>
  </r>
  <r>
    <s v="lõhe"/>
    <x v="3"/>
    <x v="1"/>
    <s v="Kuumsuitsu lõhefilee 1,2-1,5 kg"/>
    <n v="36.590000000000003"/>
    <n v="27.103703703703705"/>
    <x v="1"/>
    <x v="3"/>
    <x v="4"/>
    <x v="0"/>
  </r>
  <r>
    <s v="lõhe"/>
    <x v="3"/>
    <x v="1"/>
    <s v="Tšillidekooriga kuumsuitsulõhe kogufilee 1,2-1,5 kg"/>
    <n v="36.590000000000003"/>
    <n v="27.103703703703705"/>
    <x v="1"/>
    <x v="3"/>
    <x v="4"/>
    <x v="0"/>
  </r>
  <r>
    <s v="lõhe"/>
    <x v="3"/>
    <x v="1"/>
    <s v="Juustu täidisega kuumsuitsulõhe kogufilee 1,2-1,5 kg"/>
    <n v="36.590000000000003"/>
    <n v="27.103703703703705"/>
    <x v="1"/>
    <x v="3"/>
    <x v="4"/>
    <x v="0"/>
  </r>
  <r>
    <s v="lõhe"/>
    <x v="4"/>
    <x v="1"/>
    <s v="Kuumsuitsu lõhefilee 1,2-1,5 kg"/>
    <n v="36.590000000000003"/>
    <n v="27.103703703703705"/>
    <x v="1"/>
    <x v="3"/>
    <x v="4"/>
    <x v="0"/>
  </r>
  <r>
    <s v="lõhe"/>
    <x v="4"/>
    <x v="1"/>
    <s v="Tšillidekooriga kuumsuitsulõhe kogufilee 1,2-1,5 kg"/>
    <n v="36.590000000000003"/>
    <n v="27.103703703703705"/>
    <x v="1"/>
    <x v="3"/>
    <x v="4"/>
    <x v="0"/>
  </r>
  <r>
    <s v="lõhe"/>
    <x v="4"/>
    <x v="1"/>
    <s v="Juustu täidisega kuumsuitsulõhe kogufilee 1,2-1,5 kg"/>
    <n v="36.590000000000003"/>
    <n v="27.103703703703705"/>
    <x v="1"/>
    <x v="3"/>
    <x v="4"/>
    <x v="0"/>
  </r>
  <r>
    <s v="lõhe"/>
    <x v="5"/>
    <x v="1"/>
    <s v="Kuumsuitsu lõhefilee 1,2-1,5 kg"/>
    <n v="36.590000000000003"/>
    <n v="27.103703703703705"/>
    <x v="1"/>
    <x v="3"/>
    <x v="4"/>
    <x v="0"/>
  </r>
  <r>
    <s v="lõhe"/>
    <x v="5"/>
    <x v="1"/>
    <s v="Tšillidekooriga kuumsuitsulõhe kogufilee 1,2-1,5 kg"/>
    <n v="36.590000000000003"/>
    <n v="27.103703703703705"/>
    <x v="1"/>
    <x v="3"/>
    <x v="4"/>
    <x v="0"/>
  </r>
  <r>
    <s v="lõhe"/>
    <x v="5"/>
    <x v="1"/>
    <s v="Juustu täidisega kuumsuitsulõhe kogufilee 1,2-1,5 kg"/>
    <n v="36.590000000000003"/>
    <n v="27.103703703703705"/>
    <x v="1"/>
    <x v="3"/>
    <x v="4"/>
    <x v="0"/>
  </r>
  <r>
    <s v="lõhe"/>
    <x v="6"/>
    <x v="1"/>
    <s v="Kuumsuitsu lõhefilee 1,2-1,5 kg"/>
    <n v="36.590000000000003"/>
    <n v="27.103703703703705"/>
    <x v="1"/>
    <x v="3"/>
    <x v="4"/>
    <x v="0"/>
  </r>
  <r>
    <s v="lõhe"/>
    <x v="6"/>
    <x v="1"/>
    <s v="Tšillidekooriga kuumsuitsulõhe kogufilee 1,2-1,5 kg"/>
    <n v="36.590000000000003"/>
    <n v="27.103703703703705"/>
    <x v="1"/>
    <x v="3"/>
    <x v="4"/>
    <x v="0"/>
  </r>
  <r>
    <s v="lõhe"/>
    <x v="6"/>
    <x v="1"/>
    <s v="Juustu täidisega kuumsuitsulõhe kogufilee 1,2-1,5 kg"/>
    <n v="36.590000000000003"/>
    <n v="27.103703703703705"/>
    <x v="1"/>
    <x v="3"/>
    <x v="4"/>
    <x v="0"/>
  </r>
  <r>
    <s v="lõhe"/>
    <x v="7"/>
    <x v="1"/>
    <s v="Kuumsuitsu lõhefilee 1,2-1,5 kg"/>
    <n v="36.590000000000003"/>
    <n v="27.103703703703705"/>
    <x v="1"/>
    <x v="3"/>
    <x v="4"/>
    <x v="0"/>
  </r>
  <r>
    <s v="lõhe"/>
    <x v="7"/>
    <x v="1"/>
    <s v="Tšillidekooriga kuumsuitsulõhe kogufilee 1,2-1,5 kg"/>
    <n v="36.590000000000003"/>
    <n v="27.103703703703705"/>
    <x v="1"/>
    <x v="3"/>
    <x v="4"/>
    <x v="0"/>
  </r>
  <r>
    <s v="lõhe"/>
    <x v="7"/>
    <x v="1"/>
    <s v="Juustu täidisega kuumsuitsulõhe kogufilee 1,2-1,5 kg"/>
    <n v="36.590000000000003"/>
    <n v="27.103703703703705"/>
    <x v="1"/>
    <x v="3"/>
    <x v="4"/>
    <x v="0"/>
  </r>
  <r>
    <s v="lõhe"/>
    <x v="8"/>
    <x v="1"/>
    <s v="Kuumsuitsu lõhefilee 1,2-1,5 kg"/>
    <n v="36.590000000000003"/>
    <n v="27.103703703703705"/>
    <x v="1"/>
    <x v="3"/>
    <x v="4"/>
    <x v="0"/>
  </r>
  <r>
    <s v="lõhe"/>
    <x v="8"/>
    <x v="1"/>
    <s v="Tšillidekooriga kuumsuitsulõhe kogufilee 1,2-1,5 kg"/>
    <n v="36.590000000000003"/>
    <n v="27.103703703703705"/>
    <x v="1"/>
    <x v="3"/>
    <x v="4"/>
    <x v="0"/>
  </r>
  <r>
    <s v="lõhe"/>
    <x v="8"/>
    <x v="1"/>
    <s v="Juustu täidisega kuumsuitsulõhe kogufilee 1,2-1,5 kg"/>
    <n v="36.590000000000003"/>
    <n v="27.103703703703705"/>
    <x v="1"/>
    <x v="3"/>
    <x v="4"/>
    <x v="0"/>
  </r>
  <r>
    <s v="lõhe"/>
    <x v="9"/>
    <x v="1"/>
    <s v="Kuumsuitsu lõhefilee 1,2-1,5 kg"/>
    <n v="36.590000000000003"/>
    <n v="27.103703703703705"/>
    <x v="1"/>
    <x v="3"/>
    <x v="4"/>
    <x v="0"/>
  </r>
  <r>
    <s v="lõhe"/>
    <x v="9"/>
    <x v="1"/>
    <s v="Tšillidekooriga kuumsuitsulõhe kogufilee 1,2-1,5 kg"/>
    <n v="36.590000000000003"/>
    <n v="27.103703703703705"/>
    <x v="1"/>
    <x v="3"/>
    <x v="4"/>
    <x v="0"/>
  </r>
  <r>
    <s v="lõhe"/>
    <x v="9"/>
    <x v="1"/>
    <s v="Juustu täidisega kuumsuitsulõhe kogufilee 1,2-1,5 kg"/>
    <n v="36.590000000000003"/>
    <n v="27.103703703703705"/>
    <x v="1"/>
    <x v="3"/>
    <x v="4"/>
    <x v="0"/>
  </r>
  <r>
    <s v="lõhe"/>
    <x v="10"/>
    <x v="1"/>
    <s v="Kuumsuitsu lõhefilee 1,2-1,5 kg"/>
    <n v="36.590000000000003"/>
    <n v="27.103703703703705"/>
    <x v="1"/>
    <x v="3"/>
    <x v="4"/>
    <x v="0"/>
  </r>
  <r>
    <s v="lõhe"/>
    <x v="10"/>
    <x v="1"/>
    <s v="Tšillidekooriga kuumsuitsulõhe kogufilee 1,2-1,5 kg"/>
    <n v="36.590000000000003"/>
    <n v="27.103703703703705"/>
    <x v="1"/>
    <x v="3"/>
    <x v="4"/>
    <x v="0"/>
  </r>
  <r>
    <s v="lõhe"/>
    <x v="10"/>
    <x v="1"/>
    <s v="Juustu täidisega kuumsuitsulõhe kogufilee 1,2-1,5 kg"/>
    <n v="36.590000000000003"/>
    <n v="27.103703703703705"/>
    <x v="1"/>
    <x v="3"/>
    <x v="4"/>
    <x v="0"/>
  </r>
  <r>
    <s v="lõhe"/>
    <x v="11"/>
    <x v="1"/>
    <s v="Kuumsuitsu lõhefilee 1,2-1,5 kg"/>
    <n v="36.590000000000003"/>
    <n v="27.103703703703705"/>
    <x v="1"/>
    <x v="3"/>
    <x v="4"/>
    <x v="0"/>
  </r>
  <r>
    <s v="lõhe"/>
    <x v="11"/>
    <x v="1"/>
    <s v="Tšillidekooriga kuumsuitsulõhe kogufilee 1,2-1,5 kg"/>
    <n v="36.590000000000003"/>
    <n v="27.103703703703705"/>
    <x v="1"/>
    <x v="3"/>
    <x v="4"/>
    <x v="0"/>
  </r>
  <r>
    <s v="lõhe"/>
    <x v="11"/>
    <x v="1"/>
    <s v="Juustu täidisega kuumsuitsulõhe kogufilee 1,2-1,5 kg"/>
    <n v="36.590000000000003"/>
    <n v="27.103703703703705"/>
    <x v="1"/>
    <x v="3"/>
    <x v="4"/>
    <x v="0"/>
  </r>
  <r>
    <s v="lõhe"/>
    <x v="12"/>
    <x v="1"/>
    <s v="Kuumsuitsu lõhefilee 1,2-1,5 kg"/>
    <n v="36.590000000000003"/>
    <n v="27.103703703703705"/>
    <x v="1"/>
    <x v="3"/>
    <x v="4"/>
    <x v="0"/>
  </r>
  <r>
    <s v="lõhe"/>
    <x v="12"/>
    <x v="1"/>
    <s v="Tšillidekooriga kuumsuitsulõhe kogufilee 1,2-1,5 kg"/>
    <n v="36.590000000000003"/>
    <n v="27.103703703703705"/>
    <x v="1"/>
    <x v="3"/>
    <x v="4"/>
    <x v="0"/>
  </r>
  <r>
    <s v="lõhe"/>
    <x v="12"/>
    <x v="1"/>
    <s v="Juustu täidisega kuumsuitsulõhe kogufilee 1,2-1,5 kg"/>
    <n v="36.590000000000003"/>
    <n v="27.103703703703705"/>
    <x v="1"/>
    <x v="3"/>
    <x v="4"/>
    <x v="0"/>
  </r>
  <r>
    <s v="lõhe"/>
    <x v="13"/>
    <x v="1"/>
    <s v="Kuumsuitsu lõhefilee 1,2-1,5 kg"/>
    <n v="36.590000000000003"/>
    <n v="27.103703703703705"/>
    <x v="1"/>
    <x v="3"/>
    <x v="4"/>
    <x v="0"/>
  </r>
  <r>
    <s v="lõhe"/>
    <x v="13"/>
    <x v="1"/>
    <s v="Tšillidekooriga kuumsuitsulõhe kogufilee 1,2-1,5 kg"/>
    <n v="36.590000000000003"/>
    <n v="27.103703703703705"/>
    <x v="1"/>
    <x v="3"/>
    <x v="4"/>
    <x v="0"/>
  </r>
  <r>
    <s v="lõhe"/>
    <x v="13"/>
    <x v="1"/>
    <s v="Juustu täidisega kuumsuitsulõhe kogufilee 1,2-1,5 kg"/>
    <n v="36.590000000000003"/>
    <n v="27.103703703703705"/>
    <x v="1"/>
    <x v="3"/>
    <x v="4"/>
    <x v="0"/>
  </r>
  <r>
    <s v="lõhe"/>
    <x v="4"/>
    <x v="1"/>
    <s v="Täissööt kassidele tuunikala ja lõhega, 50g"/>
    <n v="1.38"/>
    <n v="27.6"/>
    <x v="0"/>
    <x v="0"/>
    <x v="0"/>
    <x v="0"/>
  </r>
  <r>
    <s v="lõhe"/>
    <x v="5"/>
    <x v="1"/>
    <s v="Täissööt kassidele tuunikala ja lõhega, 50g"/>
    <n v="1.38"/>
    <n v="27.6"/>
    <x v="0"/>
    <x v="0"/>
    <x v="0"/>
    <x v="0"/>
  </r>
  <r>
    <s v="lõhe"/>
    <x v="6"/>
    <x v="1"/>
    <s v="Täissööt kassidele tuunikala ja lõhega, 50g"/>
    <n v="1.38"/>
    <n v="27.6"/>
    <x v="0"/>
    <x v="0"/>
    <x v="0"/>
    <x v="0"/>
  </r>
  <r>
    <s v="lõhe"/>
    <x v="7"/>
    <x v="1"/>
    <s v="Täissööt kassidele tuunikala ja lõhega, 50g"/>
    <n v="1.38"/>
    <n v="27.6"/>
    <x v="0"/>
    <x v="0"/>
    <x v="0"/>
    <x v="0"/>
  </r>
  <r>
    <s v="lõhe"/>
    <x v="8"/>
    <x v="1"/>
    <s v="Täissööt kassidele tuunikala ja lõhega, 50g"/>
    <n v="1.38"/>
    <n v="27.6"/>
    <x v="0"/>
    <x v="0"/>
    <x v="0"/>
    <x v="0"/>
  </r>
  <r>
    <s v="lõhe"/>
    <x v="5"/>
    <x v="0"/>
    <s v="Külmsuitsu Atlandi lõhefilee OCEAN,100g"/>
    <n v="2.79"/>
    <n v="27.9"/>
    <x v="1"/>
    <x v="6"/>
    <x v="4"/>
    <x v="0"/>
  </r>
  <r>
    <s v="lõhe"/>
    <x v="5"/>
    <x v="0"/>
    <s v="Külmsuits.Atlandi lõhefilee NORVEN 100g"/>
    <n v="2.79"/>
    <n v="27.9"/>
    <x v="1"/>
    <x v="6"/>
    <x v="4"/>
    <x v="0"/>
  </r>
  <r>
    <s v="lõhe"/>
    <x v="6"/>
    <x v="0"/>
    <s v="Külmsuitsu Atlandi lõhefilee OCEAN,100g"/>
    <n v="2.79"/>
    <n v="27.9"/>
    <x v="1"/>
    <x v="6"/>
    <x v="4"/>
    <x v="0"/>
  </r>
  <r>
    <s v="lõhe"/>
    <x v="6"/>
    <x v="0"/>
    <s v="Külmsuits.Atlandi lõhefilee NORVEN 100g"/>
    <n v="2.79"/>
    <n v="27.9"/>
    <x v="1"/>
    <x v="6"/>
    <x v="4"/>
    <x v="0"/>
  </r>
  <r>
    <s v="lõhe"/>
    <x v="7"/>
    <x v="0"/>
    <s v="Külmsuitsu Atlandi lõhefilee OCEAN,100g"/>
    <n v="2.79"/>
    <n v="27.9"/>
    <x v="1"/>
    <x v="6"/>
    <x v="4"/>
    <x v="0"/>
  </r>
  <r>
    <s v="lõhe"/>
    <x v="7"/>
    <x v="0"/>
    <s v="Külmsuits.Atlandi lõhefilee NORVEN 100g"/>
    <n v="2.79"/>
    <n v="27.9"/>
    <x v="1"/>
    <x v="6"/>
    <x v="4"/>
    <x v="0"/>
  </r>
  <r>
    <s v="lõhe"/>
    <x v="8"/>
    <x v="0"/>
    <s v="Külmsuitsu Atlandi lõhefilee OCEAN,100g"/>
    <n v="2.79"/>
    <n v="27.9"/>
    <x v="1"/>
    <x v="6"/>
    <x v="4"/>
    <x v="0"/>
  </r>
  <r>
    <s v="lõhe"/>
    <x v="8"/>
    <x v="0"/>
    <s v="Külmsuits.Atlandi lõhefilee NORVEN 100g"/>
    <n v="2.79"/>
    <n v="27.9"/>
    <x v="1"/>
    <x v="6"/>
    <x v="4"/>
    <x v="0"/>
  </r>
  <r>
    <s v="lõhe"/>
    <x v="0"/>
    <x v="3"/>
    <s v="Soolalõhefilee viilutatud, SELVER, kg"/>
    <n v="27.9"/>
    <n v="27.9"/>
    <x v="1"/>
    <x v="5"/>
    <x v="4"/>
    <x v="3"/>
  </r>
  <r>
    <s v="lõhe"/>
    <x v="1"/>
    <x v="3"/>
    <s v="Soolalõhefilee viilutatud, SELVER, kg"/>
    <n v="27.9"/>
    <n v="27.9"/>
    <x v="1"/>
    <x v="5"/>
    <x v="4"/>
    <x v="3"/>
  </r>
  <r>
    <s v="lõhe"/>
    <x v="2"/>
    <x v="3"/>
    <s v="Soolalõhefilee viilutatud, SELVER, kg"/>
    <n v="27.9"/>
    <n v="27.9"/>
    <x v="1"/>
    <x v="5"/>
    <x v="4"/>
    <x v="3"/>
  </r>
  <r>
    <s v="lõhe"/>
    <x v="3"/>
    <x v="3"/>
    <s v="Soolalõhefilee viilutatud, SELVER, kg"/>
    <n v="27.9"/>
    <n v="27.9"/>
    <x v="1"/>
    <x v="5"/>
    <x v="4"/>
    <x v="3"/>
  </r>
  <r>
    <s v="lõhe"/>
    <x v="4"/>
    <x v="3"/>
    <s v="Soolalõhefilee viilutatud, SELVER, kg"/>
    <n v="27.9"/>
    <n v="27.9"/>
    <x v="1"/>
    <x v="5"/>
    <x v="4"/>
    <x v="3"/>
  </r>
  <r>
    <s v="lõhe"/>
    <x v="5"/>
    <x v="3"/>
    <s v="Vürtsilõhe, SELVER, kg"/>
    <n v="27.9"/>
    <n v="27.9"/>
    <x v="1"/>
    <x v="5"/>
    <x v="3"/>
    <x v="2"/>
  </r>
  <r>
    <s v="lõhe"/>
    <x v="6"/>
    <x v="3"/>
    <s v="Vürtsilõhe, SELVER, kg"/>
    <n v="27.9"/>
    <n v="27.9"/>
    <x v="1"/>
    <x v="5"/>
    <x v="3"/>
    <x v="2"/>
  </r>
  <r>
    <s v="lõhe"/>
    <x v="7"/>
    <x v="3"/>
    <s v="Vürtsilõhe, SELVER, kg"/>
    <n v="27.9"/>
    <n v="27.9"/>
    <x v="1"/>
    <x v="5"/>
    <x v="3"/>
    <x v="2"/>
  </r>
  <r>
    <s v="lõhe"/>
    <x v="8"/>
    <x v="3"/>
    <s v="Vürtsilõhe, SELVER, kg"/>
    <n v="27.9"/>
    <n v="27.9"/>
    <x v="1"/>
    <x v="5"/>
    <x v="3"/>
    <x v="2"/>
  </r>
  <r>
    <s v="lõhe"/>
    <x v="9"/>
    <x v="0"/>
    <s v="Külmsuitsu Atlandi lõhefilee OCEAN,100g"/>
    <n v="2.79"/>
    <n v="27.9"/>
    <x v="1"/>
    <x v="6"/>
    <x v="4"/>
    <x v="0"/>
  </r>
  <r>
    <s v="lõhe"/>
    <x v="9"/>
    <x v="0"/>
    <s v="Külmsuits.Atlandi lõhefilee NORVEN 100g"/>
    <n v="2.79"/>
    <n v="27.9"/>
    <x v="1"/>
    <x v="6"/>
    <x v="4"/>
    <x v="0"/>
  </r>
  <r>
    <s v="lõhe"/>
    <x v="10"/>
    <x v="0"/>
    <s v="Külmsuitsu Atlandi lõhefilee OCEAN,100g"/>
    <n v="2.79"/>
    <n v="27.9"/>
    <x v="1"/>
    <x v="6"/>
    <x v="4"/>
    <x v="0"/>
  </r>
  <r>
    <s v="lõhe"/>
    <x v="9"/>
    <x v="3"/>
    <s v="Vürtsilõhe, SELVER, kg"/>
    <n v="27.9"/>
    <n v="27.9"/>
    <x v="1"/>
    <x v="5"/>
    <x v="3"/>
    <x v="2"/>
  </r>
  <r>
    <s v="lõhe"/>
    <x v="10"/>
    <x v="3"/>
    <s v="Vürtsilõhe, SELVER, kg"/>
    <n v="27.9"/>
    <n v="27.9"/>
    <x v="1"/>
    <x v="5"/>
    <x v="3"/>
    <x v="2"/>
  </r>
  <r>
    <s v="lõhe"/>
    <x v="11"/>
    <x v="3"/>
    <s v="Vürtsilõhe, SELVER, kg"/>
    <n v="27.9"/>
    <n v="27.9"/>
    <x v="1"/>
    <x v="5"/>
    <x v="3"/>
    <x v="2"/>
  </r>
  <r>
    <s v="lõhe"/>
    <x v="12"/>
    <x v="3"/>
    <s v="Vürtsilõhe, SELVER, kg"/>
    <n v="27.9"/>
    <n v="27.9"/>
    <x v="1"/>
    <x v="5"/>
    <x v="3"/>
    <x v="2"/>
  </r>
  <r>
    <s v="lõhe"/>
    <x v="13"/>
    <x v="3"/>
    <s v="Vürtsilõhe, SELVER, kg"/>
    <n v="27.9"/>
    <n v="27.9"/>
    <x v="1"/>
    <x v="5"/>
    <x v="3"/>
    <x v="2"/>
  </r>
  <r>
    <s v="lõhe"/>
    <x v="0"/>
    <x v="0"/>
    <s v="Viil. vähesoolane lõhefilee, kg-lett"/>
    <n v="27.99"/>
    <n v="27.99"/>
    <x v="1"/>
    <x v="5"/>
    <x v="4"/>
    <x v="3"/>
  </r>
  <r>
    <s v="lõhe"/>
    <x v="0"/>
    <x v="0"/>
    <s v="Viil.vähesool.lõhefilee tilliga, kg-lett"/>
    <n v="27.99"/>
    <n v="27.99"/>
    <x v="1"/>
    <x v="5"/>
    <x v="4"/>
    <x v="3"/>
  </r>
  <r>
    <s v="lõhe"/>
    <x v="1"/>
    <x v="0"/>
    <s v="Viil. vähesoolane lõhefilee, kg-lett"/>
    <n v="27.99"/>
    <n v="27.99"/>
    <x v="1"/>
    <x v="5"/>
    <x v="4"/>
    <x v="3"/>
  </r>
  <r>
    <s v="lõhe"/>
    <x v="1"/>
    <x v="0"/>
    <s v="Viil.vähesool.lõhefilee tilliga, kg-lett"/>
    <n v="27.99"/>
    <n v="27.99"/>
    <x v="1"/>
    <x v="5"/>
    <x v="4"/>
    <x v="3"/>
  </r>
  <r>
    <s v="lõhe"/>
    <x v="2"/>
    <x v="0"/>
    <s v="Viil. vähesoolane lõhefilee, kg-lett"/>
    <n v="27.99"/>
    <n v="27.99"/>
    <x v="1"/>
    <x v="5"/>
    <x v="4"/>
    <x v="3"/>
  </r>
  <r>
    <s v="lõhe"/>
    <x v="2"/>
    <x v="0"/>
    <s v="Viil.vähesool.lõhefilee tilliga, kg-lett"/>
    <n v="27.99"/>
    <n v="27.99"/>
    <x v="1"/>
    <x v="5"/>
    <x v="4"/>
    <x v="3"/>
  </r>
  <r>
    <s v="lõhe"/>
    <x v="3"/>
    <x v="0"/>
    <s v="Viil. vähesoolane lõhefilee, kg-lett"/>
    <n v="27.99"/>
    <n v="27.99"/>
    <x v="1"/>
    <x v="5"/>
    <x v="4"/>
    <x v="3"/>
  </r>
  <r>
    <s v="lõhe"/>
    <x v="3"/>
    <x v="0"/>
    <s v="Viil.vähesool.lõhefilee tilliga, kg-lett"/>
    <n v="27.99"/>
    <n v="27.99"/>
    <x v="1"/>
    <x v="5"/>
    <x v="4"/>
    <x v="3"/>
  </r>
  <r>
    <s v="lõhe"/>
    <x v="4"/>
    <x v="0"/>
    <s v="Viil. vähesoolane lõhefilee, kg-lett"/>
    <n v="27.99"/>
    <n v="27.99"/>
    <x v="1"/>
    <x v="5"/>
    <x v="4"/>
    <x v="3"/>
  </r>
  <r>
    <s v="lõhe"/>
    <x v="4"/>
    <x v="0"/>
    <s v="Viil.vähesool.lõhefilee tilliga, kg-lett"/>
    <n v="27.99"/>
    <n v="27.99"/>
    <x v="1"/>
    <x v="5"/>
    <x v="4"/>
    <x v="3"/>
  </r>
  <r>
    <s v="lõhe"/>
    <x v="5"/>
    <x v="0"/>
    <s v="Viil. vähesoolane lõhefilee, kg-lett"/>
    <n v="27.99"/>
    <n v="27.99"/>
    <x v="1"/>
    <x v="5"/>
    <x v="4"/>
    <x v="3"/>
  </r>
  <r>
    <s v="lõhe"/>
    <x v="5"/>
    <x v="0"/>
    <s v="Viil.vähesool.lõhefilee tilliga, kg-lett"/>
    <n v="27.99"/>
    <n v="27.99"/>
    <x v="1"/>
    <x v="5"/>
    <x v="4"/>
    <x v="3"/>
  </r>
  <r>
    <s v="lõhe"/>
    <x v="6"/>
    <x v="0"/>
    <s v="Viil. vähesoolane lõhefilee, kg-lett"/>
    <n v="27.99"/>
    <n v="27.99"/>
    <x v="1"/>
    <x v="5"/>
    <x v="4"/>
    <x v="3"/>
  </r>
  <r>
    <s v="lõhe"/>
    <x v="6"/>
    <x v="0"/>
    <s v="Viil.vähesool.lõhefilee tilliga, kg-lett"/>
    <n v="27.99"/>
    <n v="27.99"/>
    <x v="1"/>
    <x v="5"/>
    <x v="4"/>
    <x v="3"/>
  </r>
  <r>
    <s v="lõhe"/>
    <x v="7"/>
    <x v="0"/>
    <s v="Viil. vähesoolane lõhefilee, kg-lett"/>
    <n v="27.99"/>
    <n v="27.99"/>
    <x v="1"/>
    <x v="5"/>
    <x v="4"/>
    <x v="3"/>
  </r>
  <r>
    <s v="lõhe"/>
    <x v="7"/>
    <x v="0"/>
    <s v="Viil.vähesool.lõhefilee tilliga, kg-lett"/>
    <n v="27.99"/>
    <n v="27.99"/>
    <x v="1"/>
    <x v="5"/>
    <x v="4"/>
    <x v="3"/>
  </r>
  <r>
    <s v="lõhe"/>
    <x v="8"/>
    <x v="0"/>
    <s v="Viil. vähesoolane lõhefilee, kg-lett"/>
    <n v="27.99"/>
    <n v="27.99"/>
    <x v="1"/>
    <x v="5"/>
    <x v="4"/>
    <x v="3"/>
  </r>
  <r>
    <s v="lõhe"/>
    <x v="8"/>
    <x v="0"/>
    <s v="Viil.vähesool.lõhefilee tilliga, kg-lett"/>
    <n v="27.99"/>
    <n v="27.99"/>
    <x v="1"/>
    <x v="5"/>
    <x v="4"/>
    <x v="3"/>
  </r>
  <r>
    <s v="lõhe"/>
    <x v="9"/>
    <x v="0"/>
    <s v="Viil. vähesoolane lõhefilee, kg-lett"/>
    <n v="27.99"/>
    <n v="27.99"/>
    <x v="1"/>
    <x v="5"/>
    <x v="4"/>
    <x v="3"/>
  </r>
  <r>
    <s v="lõhe"/>
    <x v="9"/>
    <x v="0"/>
    <s v="Viil.vähesool.lõhefilee tilliga, kg-lett"/>
    <n v="27.99"/>
    <n v="27.99"/>
    <x v="1"/>
    <x v="5"/>
    <x v="4"/>
    <x v="3"/>
  </r>
  <r>
    <s v="lõhe"/>
    <x v="10"/>
    <x v="0"/>
    <s v="Viil. vähesoolane lõhefilee, kg-lett"/>
    <n v="27.99"/>
    <n v="27.99"/>
    <x v="1"/>
    <x v="5"/>
    <x v="4"/>
    <x v="3"/>
  </r>
  <r>
    <s v="lõhe"/>
    <x v="10"/>
    <x v="0"/>
    <s v="Viil.vähesool.lõhefilee tilliga, kg-lett"/>
    <n v="27.99"/>
    <n v="27.99"/>
    <x v="1"/>
    <x v="5"/>
    <x v="4"/>
    <x v="3"/>
  </r>
  <r>
    <s v="lõhe"/>
    <x v="11"/>
    <x v="0"/>
    <s v="Viil. vähesoolane lõhefilee, kg-lett"/>
    <n v="27.99"/>
    <n v="27.99"/>
    <x v="1"/>
    <x v="5"/>
    <x v="4"/>
    <x v="3"/>
  </r>
  <r>
    <s v="lõhe"/>
    <x v="11"/>
    <x v="0"/>
    <s v="Viil.vähesool.lõhefilee tilliga, kg-lett"/>
    <n v="27.99"/>
    <n v="27.99"/>
    <x v="1"/>
    <x v="5"/>
    <x v="4"/>
    <x v="3"/>
  </r>
  <r>
    <s v="lõhe"/>
    <x v="12"/>
    <x v="0"/>
    <s v="Viil. vähesoolane lõhefilee, kg-lett"/>
    <n v="27.99"/>
    <n v="27.99"/>
    <x v="1"/>
    <x v="5"/>
    <x v="4"/>
    <x v="3"/>
  </r>
  <r>
    <s v="lõhe"/>
    <x v="12"/>
    <x v="0"/>
    <s v="Viil.vähesool.lõhefilee tilliga, kg-lett"/>
    <n v="27.99"/>
    <n v="27.99"/>
    <x v="1"/>
    <x v="5"/>
    <x v="4"/>
    <x v="3"/>
  </r>
  <r>
    <s v="lõhe"/>
    <x v="13"/>
    <x v="0"/>
    <s v="Viil. vähesoolane lõhefilee, kg-lett"/>
    <n v="27.99"/>
    <n v="27.99"/>
    <x v="1"/>
    <x v="5"/>
    <x v="4"/>
    <x v="3"/>
  </r>
  <r>
    <s v="lõhe"/>
    <x v="13"/>
    <x v="0"/>
    <s v="Viil.vähesool.lõhefilee tilliga, kg-lett"/>
    <n v="27.99"/>
    <n v="27.99"/>
    <x v="1"/>
    <x v="5"/>
    <x v="4"/>
    <x v="3"/>
  </r>
  <r>
    <s v="lõhe"/>
    <x v="4"/>
    <x v="1"/>
    <s v="Suupiste DREAMIES kassidele lõhega 60g"/>
    <n v="1.68"/>
    <n v="28"/>
    <x v="0"/>
    <x v="0"/>
    <x v="0"/>
    <x v="0"/>
  </r>
  <r>
    <s v="lõhe"/>
    <x v="4"/>
    <x v="1"/>
    <s v="Dreamies Mix lõhe- ja juustumaius kassidele, 60 g"/>
    <n v="1.68"/>
    <n v="28"/>
    <x v="0"/>
    <x v="0"/>
    <x v="0"/>
    <x v="0"/>
  </r>
  <r>
    <s v="lõhe"/>
    <x v="5"/>
    <x v="1"/>
    <s v="Suupiste DREAMIES kassidele lõhega 60g"/>
    <n v="1.68"/>
    <n v="28"/>
    <x v="0"/>
    <x v="0"/>
    <x v="0"/>
    <x v="0"/>
  </r>
  <r>
    <s v="lõhe"/>
    <x v="5"/>
    <x v="1"/>
    <s v="Dreamies Mix lõhe- ja juustumaius kassidele, 60 g"/>
    <n v="1.68"/>
    <n v="28"/>
    <x v="0"/>
    <x v="0"/>
    <x v="0"/>
    <x v="0"/>
  </r>
  <r>
    <s v="lõhe"/>
    <x v="6"/>
    <x v="1"/>
    <s v="Suupiste DREAMIES kassidele lõhega 60g"/>
    <n v="1.68"/>
    <n v="28"/>
    <x v="0"/>
    <x v="0"/>
    <x v="0"/>
    <x v="0"/>
  </r>
  <r>
    <s v="lõhe"/>
    <x v="6"/>
    <x v="1"/>
    <s v="Dreamies Mix lõhe- ja juustumaius kassidele, 60 g"/>
    <n v="1.68"/>
    <n v="28"/>
    <x v="0"/>
    <x v="0"/>
    <x v="0"/>
    <x v="0"/>
  </r>
  <r>
    <s v="lõhe"/>
    <x v="7"/>
    <x v="1"/>
    <s v="Suupiste DREAMIES kassidele lõhega 60g"/>
    <n v="1.68"/>
    <n v="28"/>
    <x v="0"/>
    <x v="0"/>
    <x v="0"/>
    <x v="0"/>
  </r>
  <r>
    <s v="lõhe"/>
    <x v="7"/>
    <x v="1"/>
    <s v="Dreamies Mix lõhe- ja juustumaius kassidele, 60 g"/>
    <n v="1.68"/>
    <n v="28"/>
    <x v="0"/>
    <x v="0"/>
    <x v="0"/>
    <x v="0"/>
  </r>
  <r>
    <s v="lõhe"/>
    <x v="8"/>
    <x v="1"/>
    <s v="Suupiste DREAMIES kassidele lõhega 60g"/>
    <n v="1.68"/>
    <n v="28"/>
    <x v="0"/>
    <x v="0"/>
    <x v="0"/>
    <x v="0"/>
  </r>
  <r>
    <s v="lõhe"/>
    <x v="8"/>
    <x v="1"/>
    <s v="Dreamies Mix lõhe- ja juustumaius kassidele, 60 g"/>
    <n v="1.68"/>
    <n v="28"/>
    <x v="0"/>
    <x v="0"/>
    <x v="0"/>
    <x v="0"/>
  </r>
  <r>
    <s v="forell"/>
    <x v="0"/>
    <x v="3"/>
    <s v="Graaviforell viilutatud, M.V.WOOL, 350 g"/>
    <n v="9.99"/>
    <n v="28.540715357678799"/>
    <x v="2"/>
    <x v="5"/>
    <x v="4"/>
    <x v="3"/>
  </r>
  <r>
    <s v="forell"/>
    <x v="1"/>
    <x v="3"/>
    <s v="Graaviforell viilutatud, M.V.WOOL, 350 g"/>
    <n v="9.99"/>
    <n v="28.540715357678799"/>
    <x v="2"/>
    <x v="5"/>
    <x v="4"/>
    <x v="3"/>
  </r>
  <r>
    <s v="forell"/>
    <x v="2"/>
    <x v="3"/>
    <s v="Graaviforell viilutatud, M.V.WOOL, 350 g"/>
    <n v="9.99"/>
    <n v="28.540715357678799"/>
    <x v="2"/>
    <x v="5"/>
    <x v="4"/>
    <x v="3"/>
  </r>
  <r>
    <s v="forell"/>
    <x v="3"/>
    <x v="3"/>
    <s v="Graaviforell viilutatud, M.V.WOOL, 350 g"/>
    <n v="9.99"/>
    <n v="28.540715357678799"/>
    <x v="2"/>
    <x v="5"/>
    <x v="4"/>
    <x v="3"/>
  </r>
  <r>
    <s v="forell"/>
    <x v="4"/>
    <x v="3"/>
    <s v="Graaviforell viilutatud, M.V.WOOL, 350 g"/>
    <n v="9.99"/>
    <n v="28.540715357678799"/>
    <x v="2"/>
    <x v="5"/>
    <x v="4"/>
    <x v="3"/>
  </r>
  <r>
    <s v="lõhe"/>
    <x v="0"/>
    <x v="3"/>
    <s v="Lõhetasku mozzarellaga, SELVER, kg"/>
    <n v="28.9"/>
    <n v="28.9"/>
    <x v="1"/>
    <x v="5"/>
    <x v="4"/>
    <x v="2"/>
  </r>
  <r>
    <s v="lõhe"/>
    <x v="1"/>
    <x v="3"/>
    <s v="Lõhetasku mozzarellaga, SELVER, kg"/>
    <n v="28.9"/>
    <n v="28.9"/>
    <x v="1"/>
    <x v="5"/>
    <x v="4"/>
    <x v="2"/>
  </r>
  <r>
    <s v="lõhe"/>
    <x v="2"/>
    <x v="3"/>
    <s v="Lõhetasku mozzarellaga, SELVER, kg"/>
    <n v="28.9"/>
    <n v="28.9"/>
    <x v="1"/>
    <x v="5"/>
    <x v="4"/>
    <x v="2"/>
  </r>
  <r>
    <s v="lõhe"/>
    <x v="3"/>
    <x v="3"/>
    <s v="Lõhetasku mozzarellaga, SELVER, kg"/>
    <n v="28.9"/>
    <n v="28.9"/>
    <x v="1"/>
    <x v="5"/>
    <x v="4"/>
    <x v="2"/>
  </r>
  <r>
    <s v="lõhe"/>
    <x v="4"/>
    <x v="3"/>
    <s v="Lõhetasku mozzarellaga, SELVER, kg"/>
    <n v="28.9"/>
    <n v="28.9"/>
    <x v="1"/>
    <x v="5"/>
    <x v="4"/>
    <x v="2"/>
  </r>
  <r>
    <s v="lõhe"/>
    <x v="0"/>
    <x v="3"/>
    <s v="Täiendsööt. Kassimaiused Grill veise, kana ja lõhe maitsega, FELIX, 60g"/>
    <n v="1.75"/>
    <n v="29.17"/>
    <x v="0"/>
    <x v="0"/>
    <x v="0"/>
    <x v="0"/>
  </r>
  <r>
    <s v="lõhe"/>
    <x v="1"/>
    <x v="3"/>
    <s v="Täiendsööt. Kassimaiused Grill veise, kana ja lõhe maitsega, FELIX, 60g"/>
    <n v="1.75"/>
    <n v="29.17"/>
    <x v="0"/>
    <x v="0"/>
    <x v="0"/>
    <x v="0"/>
  </r>
  <r>
    <s v="lõhe"/>
    <x v="2"/>
    <x v="3"/>
    <s v="Täiendsööt. Kassimaiused Grill veise, kana ja lõhe maitsega, FELIX, 60g"/>
    <n v="1.75"/>
    <n v="29.17"/>
    <x v="0"/>
    <x v="0"/>
    <x v="0"/>
    <x v="0"/>
  </r>
  <r>
    <s v="lõhe"/>
    <x v="3"/>
    <x v="3"/>
    <s v="Täiendsööt. Kassimaiused Grill veise, kana ja lõhe maitsega, FELIX, 60g"/>
    <n v="1.75"/>
    <n v="29.17"/>
    <x v="0"/>
    <x v="0"/>
    <x v="0"/>
    <x v="0"/>
  </r>
  <r>
    <s v="lõhe"/>
    <x v="4"/>
    <x v="3"/>
    <s v="Täiendsööt. Kassimaiused Grill veise, kana ja lõhe maitsega, FELIX, 60g"/>
    <n v="1.75"/>
    <n v="29.17"/>
    <x v="0"/>
    <x v="0"/>
    <x v="0"/>
    <x v="0"/>
  </r>
  <r>
    <s v="lõhe"/>
    <x v="5"/>
    <x v="3"/>
    <s v="Täiendsööt. Kassimaiused Grill veise, kana ja lõhe maitsega, FELIX, 60g"/>
    <n v="1.75"/>
    <n v="29.17"/>
    <x v="0"/>
    <x v="0"/>
    <x v="0"/>
    <x v="0"/>
  </r>
  <r>
    <s v="lõhe"/>
    <x v="6"/>
    <x v="3"/>
    <s v="Täiendsööt. Kassimaiused Grill veise, kana ja lõhe maitsega, FELIX, 60g"/>
    <n v="1.75"/>
    <n v="29.17"/>
    <x v="0"/>
    <x v="0"/>
    <x v="0"/>
    <x v="0"/>
  </r>
  <r>
    <s v="lõhe"/>
    <x v="7"/>
    <x v="3"/>
    <s v="Täiendsööt. Kassimaiused Grill veise, kana ja lõhe maitsega, FELIX, 60g"/>
    <n v="1.75"/>
    <n v="29.17"/>
    <x v="0"/>
    <x v="0"/>
    <x v="0"/>
    <x v="0"/>
  </r>
  <r>
    <s v="lõhe"/>
    <x v="8"/>
    <x v="3"/>
    <s v="Täiendsööt. Kassimaiused Grill veise, kana ja lõhe maitsega, FELIX, 60g"/>
    <n v="1.75"/>
    <n v="29.17"/>
    <x v="0"/>
    <x v="0"/>
    <x v="0"/>
    <x v="0"/>
  </r>
  <r>
    <s v="lõhe"/>
    <x v="11"/>
    <x v="3"/>
    <s v="Lõhepasteet, RIO MARE, 100 g"/>
    <n v="2.92"/>
    <n v="29.2"/>
    <x v="1"/>
    <x v="1"/>
    <x v="12"/>
    <x v="0"/>
  </r>
  <r>
    <s v="lõhe"/>
    <x v="4"/>
    <x v="1"/>
    <s v="Carrefour närimispulgad kassidele lõhega 6*5g"/>
    <n v="0.88"/>
    <n v="29.33"/>
    <x v="0"/>
    <x v="0"/>
    <x v="0"/>
    <x v="0"/>
  </r>
  <r>
    <s v="lõhe"/>
    <x v="5"/>
    <x v="1"/>
    <s v="Carrefour närimispulgad kassidele lõhega 6*5g"/>
    <n v="0.88"/>
    <n v="29.33"/>
    <x v="0"/>
    <x v="0"/>
    <x v="0"/>
    <x v="0"/>
  </r>
  <r>
    <s v="lõhe"/>
    <x v="6"/>
    <x v="1"/>
    <s v="Carrefour närimispulgad kassidele lõhega 6*5g"/>
    <n v="0.88"/>
    <n v="29.33"/>
    <x v="0"/>
    <x v="0"/>
    <x v="0"/>
    <x v="0"/>
  </r>
  <r>
    <s v="lõhe"/>
    <x v="7"/>
    <x v="1"/>
    <s v="Carrefour närimispulgad kassidele lõhega 6*5g"/>
    <n v="0.88"/>
    <n v="29.33"/>
    <x v="0"/>
    <x v="0"/>
    <x v="0"/>
    <x v="0"/>
  </r>
  <r>
    <s v="lõhe"/>
    <x v="8"/>
    <x v="1"/>
    <s v="Carrefour närimispulgad kassidele lõhega 6*5g"/>
    <n v="0.88"/>
    <n v="29.33"/>
    <x v="0"/>
    <x v="0"/>
    <x v="0"/>
    <x v="0"/>
  </r>
  <r>
    <s v="forell"/>
    <x v="0"/>
    <x v="3"/>
    <s v="Kuumsuitsuforellirullid teriyaki kastmega, SELVERI KÖÖK, 500 g"/>
    <n v="14.69"/>
    <n v="29.38"/>
    <x v="2"/>
    <x v="1"/>
    <x v="7"/>
    <x v="0"/>
  </r>
  <r>
    <s v="forell"/>
    <x v="1"/>
    <x v="3"/>
    <s v="Kuumsuitsuforellirullid teriyaki kastmega, SELVERI KÖÖK, 500 g"/>
    <n v="14.69"/>
    <n v="29.38"/>
    <x v="2"/>
    <x v="1"/>
    <x v="7"/>
    <x v="0"/>
  </r>
  <r>
    <s v="forell"/>
    <x v="2"/>
    <x v="3"/>
    <s v="Kuumsuitsuforellirullid teriyaki kastmega, SELVERI KÖÖK, 500 g"/>
    <n v="14.69"/>
    <n v="29.38"/>
    <x v="2"/>
    <x v="1"/>
    <x v="7"/>
    <x v="0"/>
  </r>
  <r>
    <s v="forell"/>
    <x v="3"/>
    <x v="3"/>
    <s v="Kuumsuitsuforellirullid teriyaki kastmega, SELVERI KÖÖK, 500 g"/>
    <n v="14.69"/>
    <n v="29.38"/>
    <x v="2"/>
    <x v="1"/>
    <x v="7"/>
    <x v="0"/>
  </r>
  <r>
    <s v="forell"/>
    <x v="4"/>
    <x v="3"/>
    <s v="Kuumsuitsuforellirullid teriyaki kastmega, SELVERI KÖÖK, 500 g"/>
    <n v="14.69"/>
    <n v="29.38"/>
    <x v="2"/>
    <x v="1"/>
    <x v="7"/>
    <x v="0"/>
  </r>
  <r>
    <s v="forell"/>
    <x v="5"/>
    <x v="3"/>
    <s v="Kuumsuitsuforellirullid teriyaki kastmega, SELVERI KÖÖK, 500 g"/>
    <n v="14.69"/>
    <n v="29.38"/>
    <x v="2"/>
    <x v="1"/>
    <x v="7"/>
    <x v="0"/>
  </r>
  <r>
    <s v="forell"/>
    <x v="6"/>
    <x v="3"/>
    <s v="Kuumsuitsuforellirullid teriyaki kastmega, SELVERI KÖÖK, 500 g"/>
    <n v="14.69"/>
    <n v="29.38"/>
    <x v="2"/>
    <x v="1"/>
    <x v="7"/>
    <x v="0"/>
  </r>
  <r>
    <s v="forell"/>
    <x v="7"/>
    <x v="3"/>
    <s v="Kuumsuitsuforellirullid teriyaki kastmega, SELVERI KÖÖK, 500 g"/>
    <n v="14.69"/>
    <n v="29.38"/>
    <x v="2"/>
    <x v="1"/>
    <x v="7"/>
    <x v="0"/>
  </r>
  <r>
    <s v="forell"/>
    <x v="8"/>
    <x v="3"/>
    <s v="Kuumsuitsuforellirullid teriyaki kastmega, SELVERI KÖÖK, 500 g"/>
    <n v="14.69"/>
    <n v="29.38"/>
    <x v="2"/>
    <x v="1"/>
    <x v="7"/>
    <x v="0"/>
  </r>
  <r>
    <s v="forell"/>
    <x v="9"/>
    <x v="3"/>
    <s v="Kuumsuitsuforellirullid teriyaki kastmega, SELVERI KÖÖK, 500 g"/>
    <n v="14.69"/>
    <n v="29.38"/>
    <x v="2"/>
    <x v="1"/>
    <x v="7"/>
    <x v="0"/>
  </r>
  <r>
    <s v="forell"/>
    <x v="10"/>
    <x v="3"/>
    <s v="Kuumsuitsuforellirullid teriyaki kastmega, SELVERI KÖÖK, 500 g"/>
    <n v="14.69"/>
    <n v="29.38"/>
    <x v="2"/>
    <x v="1"/>
    <x v="7"/>
    <x v="0"/>
  </r>
  <r>
    <s v="forell"/>
    <x v="0"/>
    <x v="3"/>
    <s v="Kuumsuitsuforelli uramaki, SELVERI KÖÖK, 220 g"/>
    <n v="6.49"/>
    <n v="29.5"/>
    <x v="2"/>
    <x v="1"/>
    <x v="7"/>
    <x v="0"/>
  </r>
  <r>
    <s v="forell"/>
    <x v="1"/>
    <x v="3"/>
    <s v="Kuumsuitsuforelli uramaki, SELVERI KÖÖK, 220 g"/>
    <n v="6.49"/>
    <n v="29.5"/>
    <x v="2"/>
    <x v="1"/>
    <x v="7"/>
    <x v="0"/>
  </r>
  <r>
    <s v="forell"/>
    <x v="2"/>
    <x v="3"/>
    <s v="Kuumsuitsuforelli uramaki, SELVERI KÖÖK, 220 g"/>
    <n v="6.49"/>
    <n v="29.5"/>
    <x v="2"/>
    <x v="1"/>
    <x v="7"/>
    <x v="0"/>
  </r>
  <r>
    <s v="forell"/>
    <x v="3"/>
    <x v="3"/>
    <s v="Kuumsuitsuforelli uramaki, SELVERI KÖÖK, 220 g"/>
    <n v="6.49"/>
    <n v="29.5"/>
    <x v="2"/>
    <x v="1"/>
    <x v="7"/>
    <x v="0"/>
  </r>
  <r>
    <s v="forell"/>
    <x v="4"/>
    <x v="3"/>
    <s v="Kuumsuitsuforelli uramaki, SELVERI KÖÖK, 220 g"/>
    <n v="6.49"/>
    <n v="29.5"/>
    <x v="2"/>
    <x v="1"/>
    <x v="7"/>
    <x v="0"/>
  </r>
  <r>
    <s v="forell"/>
    <x v="5"/>
    <x v="3"/>
    <s v="Kuumsuitsuforelli uramaki, SELVERI KÖÖK, 220 g"/>
    <n v="6.49"/>
    <n v="29.5"/>
    <x v="2"/>
    <x v="1"/>
    <x v="7"/>
    <x v="0"/>
  </r>
  <r>
    <s v="forell"/>
    <x v="6"/>
    <x v="3"/>
    <s v="Kuumsuitsuforelli uramaki, SELVERI KÖÖK, 220 g"/>
    <n v="6.49"/>
    <n v="29.5"/>
    <x v="2"/>
    <x v="1"/>
    <x v="7"/>
    <x v="0"/>
  </r>
  <r>
    <s v="forell"/>
    <x v="7"/>
    <x v="3"/>
    <s v="Kuumsuitsuforelli uramaki, SELVERI KÖÖK, 220 g"/>
    <n v="6.49"/>
    <n v="29.5"/>
    <x v="2"/>
    <x v="1"/>
    <x v="7"/>
    <x v="0"/>
  </r>
  <r>
    <s v="forell"/>
    <x v="8"/>
    <x v="3"/>
    <s v="Kuumsuitsuforelli uramaki, SELVERI KÖÖK, 220 g"/>
    <n v="6.49"/>
    <n v="29.5"/>
    <x v="2"/>
    <x v="1"/>
    <x v="7"/>
    <x v="0"/>
  </r>
  <r>
    <s v="forell"/>
    <x v="9"/>
    <x v="3"/>
    <s v="Kuumsuitsuforelli uramaki, SELVERI KÖÖK, 220 g"/>
    <n v="6.49"/>
    <n v="29.5"/>
    <x v="2"/>
    <x v="1"/>
    <x v="7"/>
    <x v="0"/>
  </r>
  <r>
    <s v="forell"/>
    <x v="10"/>
    <x v="3"/>
    <s v="Kuumsuitsuforelli uramaki, SELVERI KÖÖK, 220 g"/>
    <n v="6.49"/>
    <n v="29.5"/>
    <x v="2"/>
    <x v="1"/>
    <x v="7"/>
    <x v="0"/>
  </r>
  <r>
    <s v="forell"/>
    <x v="11"/>
    <x v="3"/>
    <s v="Kuumsuitsuforelli uramaki, SELVERI KÖÖK, 220 g"/>
    <n v="6.49"/>
    <n v="29.5"/>
    <x v="2"/>
    <x v="1"/>
    <x v="7"/>
    <x v="0"/>
  </r>
  <r>
    <s v="forell"/>
    <x v="12"/>
    <x v="3"/>
    <s v="Kuumsuitsuforelli uramaki, SELVERI KÖÖK, 220 g"/>
    <n v="6.49"/>
    <n v="29.5"/>
    <x v="2"/>
    <x v="1"/>
    <x v="7"/>
    <x v="0"/>
  </r>
  <r>
    <s v="forell"/>
    <x v="13"/>
    <x v="3"/>
    <s v="Kuumsuitsuforelli uramaki, SELVERI KÖÖK, 220 g"/>
    <n v="6.49"/>
    <n v="29.5"/>
    <x v="2"/>
    <x v="1"/>
    <x v="7"/>
    <x v="0"/>
  </r>
  <r>
    <s v="lõhe"/>
    <x v="0"/>
    <x v="1"/>
    <s v="Suupiste DREAMIES kassidele lõhega 60g"/>
    <n v="1.79"/>
    <n v="29.83"/>
    <x v="0"/>
    <x v="0"/>
    <x v="0"/>
    <x v="0"/>
  </r>
  <r>
    <s v="lõhe"/>
    <x v="1"/>
    <x v="1"/>
    <s v="Suupiste DREAMIES kassidele lõhega 60g"/>
    <n v="1.79"/>
    <n v="29.83"/>
    <x v="0"/>
    <x v="0"/>
    <x v="0"/>
    <x v="0"/>
  </r>
  <r>
    <s v="lõhe"/>
    <x v="2"/>
    <x v="1"/>
    <s v="Suupiste DREAMIES kassidele lõhega 60g"/>
    <n v="1.79"/>
    <n v="29.83"/>
    <x v="0"/>
    <x v="0"/>
    <x v="0"/>
    <x v="0"/>
  </r>
  <r>
    <s v="lõhe"/>
    <x v="3"/>
    <x v="1"/>
    <s v="Suupiste DREAMIES kassidele lõhega 60g"/>
    <n v="1.79"/>
    <n v="29.83"/>
    <x v="0"/>
    <x v="0"/>
    <x v="0"/>
    <x v="0"/>
  </r>
  <r>
    <s v="lõhe"/>
    <x v="5"/>
    <x v="3"/>
    <s v="Täiendsööt. Kassi suupiste lõhega, DREAMIES, 60g"/>
    <n v="1.79"/>
    <n v="29.83"/>
    <x v="0"/>
    <x v="0"/>
    <x v="0"/>
    <x v="0"/>
  </r>
  <r>
    <s v="lõhe"/>
    <x v="6"/>
    <x v="3"/>
    <s v="Täiendsööt. Kassi suupiste lõhega, DREAMIES, 60g"/>
    <n v="1.79"/>
    <n v="29.83"/>
    <x v="0"/>
    <x v="0"/>
    <x v="0"/>
    <x v="0"/>
  </r>
  <r>
    <s v="lõhe"/>
    <x v="7"/>
    <x v="3"/>
    <s v="Täiendsööt. Kassi suupiste lõhega, DREAMIES, 60g"/>
    <n v="1.79"/>
    <n v="29.83"/>
    <x v="0"/>
    <x v="0"/>
    <x v="0"/>
    <x v="0"/>
  </r>
  <r>
    <s v="lõhe"/>
    <x v="8"/>
    <x v="3"/>
    <s v="Täiendsööt. Kassi suupiste lõhega, DREAMIES, 60g"/>
    <n v="1.79"/>
    <n v="29.83"/>
    <x v="0"/>
    <x v="0"/>
    <x v="0"/>
    <x v="0"/>
  </r>
  <r>
    <s v="lõhe"/>
    <x v="0"/>
    <x v="0"/>
    <s v="Mini-croissant lõhega 100g"/>
    <n v="2.99"/>
    <n v="29.9"/>
    <x v="1"/>
    <x v="1"/>
    <x v="7"/>
    <x v="0"/>
  </r>
  <r>
    <s v="lõhe"/>
    <x v="1"/>
    <x v="0"/>
    <s v="Mini-croissant lõhega 100g"/>
    <n v="2.99"/>
    <n v="29.9"/>
    <x v="1"/>
    <x v="1"/>
    <x v="7"/>
    <x v="0"/>
  </r>
  <r>
    <s v="lõhe"/>
    <x v="5"/>
    <x v="0"/>
    <s v="Rohel.tee The Island of Tea BASILUR 100g"/>
    <n v="2.99"/>
    <n v="29.9"/>
    <x v="0"/>
    <x v="0"/>
    <x v="0"/>
    <x v="0"/>
  </r>
  <r>
    <s v="lõhe"/>
    <x v="6"/>
    <x v="0"/>
    <s v="Mini-croissant lõhega 100g"/>
    <n v="2.99"/>
    <n v="29.9"/>
    <x v="1"/>
    <x v="1"/>
    <x v="7"/>
    <x v="0"/>
  </r>
  <r>
    <s v="lõhe"/>
    <x v="6"/>
    <x v="0"/>
    <s v="Rohel.tee The Island of Tea BASILUR 100g"/>
    <n v="2.99"/>
    <n v="29.9"/>
    <x v="0"/>
    <x v="0"/>
    <x v="0"/>
    <x v="0"/>
  </r>
  <r>
    <s v="lõhe"/>
    <x v="7"/>
    <x v="0"/>
    <s v="Mini-croissant lõhega 100g"/>
    <n v="2.99"/>
    <n v="29.9"/>
    <x v="1"/>
    <x v="1"/>
    <x v="7"/>
    <x v="0"/>
  </r>
  <r>
    <s v="lõhe"/>
    <x v="7"/>
    <x v="0"/>
    <s v="Rohel.tee The Island of Tea BASILUR 100g"/>
    <n v="2.99"/>
    <n v="29.9"/>
    <x v="0"/>
    <x v="0"/>
    <x v="0"/>
    <x v="0"/>
  </r>
  <r>
    <s v="lõhe"/>
    <x v="8"/>
    <x v="0"/>
    <s v="Mini-croissant lõhega 100g"/>
    <n v="2.99"/>
    <n v="29.9"/>
    <x v="1"/>
    <x v="1"/>
    <x v="7"/>
    <x v="0"/>
  </r>
  <r>
    <s v="lõhe"/>
    <x v="8"/>
    <x v="0"/>
    <s v="Rohel.tee The Island of Tea BASILUR 100g"/>
    <n v="2.99"/>
    <n v="29.9"/>
    <x v="0"/>
    <x v="0"/>
    <x v="0"/>
    <x v="0"/>
  </r>
  <r>
    <s v="lõhe"/>
    <x v="0"/>
    <x v="1"/>
    <s v="Soolalõhe, viilutatud 100 g"/>
    <n v="2.99"/>
    <n v="29.9"/>
    <x v="1"/>
    <x v="5"/>
    <x v="4"/>
    <x v="3"/>
  </r>
  <r>
    <s v="lõhe"/>
    <x v="1"/>
    <x v="1"/>
    <s v="Soolalõhe, viilutatud 100 g"/>
    <n v="2.99"/>
    <n v="29.9"/>
    <x v="1"/>
    <x v="5"/>
    <x v="4"/>
    <x v="3"/>
  </r>
  <r>
    <s v="lõhe"/>
    <x v="2"/>
    <x v="1"/>
    <s v="Soolalõhe, viilutatud 100 g"/>
    <n v="2.99"/>
    <n v="29.9"/>
    <x v="1"/>
    <x v="5"/>
    <x v="4"/>
    <x v="3"/>
  </r>
  <r>
    <s v="lõhe"/>
    <x v="3"/>
    <x v="1"/>
    <s v="Soolalõhe, viilutatud 100 g"/>
    <n v="2.99"/>
    <n v="29.9"/>
    <x v="1"/>
    <x v="5"/>
    <x v="4"/>
    <x v="3"/>
  </r>
  <r>
    <s v="lõhe"/>
    <x v="4"/>
    <x v="1"/>
    <s v="Soolalõhe, viilutatud 100 g"/>
    <n v="2.99"/>
    <n v="29.9"/>
    <x v="1"/>
    <x v="5"/>
    <x v="4"/>
    <x v="3"/>
  </r>
  <r>
    <s v="lõhe"/>
    <x v="5"/>
    <x v="1"/>
    <s v="Soolalõhe, viilutatud 100 g"/>
    <n v="2.99"/>
    <n v="29.9"/>
    <x v="1"/>
    <x v="5"/>
    <x v="4"/>
    <x v="3"/>
  </r>
  <r>
    <s v="lõhe"/>
    <x v="8"/>
    <x v="1"/>
    <s v="Soolalõhe, viilutatud 100 g"/>
    <n v="2.99"/>
    <n v="29.9"/>
    <x v="1"/>
    <x v="5"/>
    <x v="4"/>
    <x v="3"/>
  </r>
  <r>
    <s v="lõhe"/>
    <x v="0"/>
    <x v="3"/>
    <s v="Lõhe liblikfilee karulaugumarinaadis, SELVER, kg"/>
    <n v="29.9"/>
    <n v="29.9"/>
    <x v="1"/>
    <x v="5"/>
    <x v="4"/>
    <x v="2"/>
  </r>
  <r>
    <s v="lõhe"/>
    <x v="0"/>
    <x v="3"/>
    <s v="Troopiline lõhefilee, SELVER, kg"/>
    <n v="29.9"/>
    <n v="29.9"/>
    <x v="1"/>
    <x v="5"/>
    <x v="4"/>
    <x v="2"/>
  </r>
  <r>
    <s v="lõhe"/>
    <x v="1"/>
    <x v="3"/>
    <s v="Lõhe liblikfilee karulaugumarinaadis, SELVER, kg"/>
    <n v="29.9"/>
    <n v="29.9"/>
    <x v="1"/>
    <x v="5"/>
    <x v="4"/>
    <x v="2"/>
  </r>
  <r>
    <s v="lõhe"/>
    <x v="1"/>
    <x v="3"/>
    <s v="Troopiline lõhefilee, SELVER, kg"/>
    <n v="29.9"/>
    <n v="29.9"/>
    <x v="1"/>
    <x v="5"/>
    <x v="4"/>
    <x v="2"/>
  </r>
  <r>
    <s v="lõhe"/>
    <x v="2"/>
    <x v="3"/>
    <s v="Lõhe liblikfilee karulaugumarinaadis, SELVER, kg"/>
    <n v="29.9"/>
    <n v="29.9"/>
    <x v="1"/>
    <x v="5"/>
    <x v="4"/>
    <x v="2"/>
  </r>
  <r>
    <s v="lõhe"/>
    <x v="2"/>
    <x v="3"/>
    <s v="Troopiline lõhefilee, SELVER, kg"/>
    <n v="29.9"/>
    <n v="29.9"/>
    <x v="1"/>
    <x v="5"/>
    <x v="4"/>
    <x v="2"/>
  </r>
  <r>
    <s v="lõhe"/>
    <x v="3"/>
    <x v="3"/>
    <s v="Lõhe liblikfilee karulaugumarinaadis, SELVER, kg"/>
    <n v="29.9"/>
    <n v="29.9"/>
    <x v="1"/>
    <x v="5"/>
    <x v="4"/>
    <x v="2"/>
  </r>
  <r>
    <s v="lõhe"/>
    <x v="3"/>
    <x v="3"/>
    <s v="Troopiline lõhefilee, SELVER, kg"/>
    <n v="29.9"/>
    <n v="29.9"/>
    <x v="1"/>
    <x v="5"/>
    <x v="4"/>
    <x v="2"/>
  </r>
  <r>
    <s v="lõhe"/>
    <x v="4"/>
    <x v="3"/>
    <s v="Lõhe liblikfilee karulaugumarinaadis, SELVER, kg"/>
    <n v="29.9"/>
    <n v="29.9"/>
    <x v="1"/>
    <x v="5"/>
    <x v="4"/>
    <x v="2"/>
  </r>
  <r>
    <s v="lõhe"/>
    <x v="4"/>
    <x v="3"/>
    <s v="Troopiline lõhefilee, SELVER, kg"/>
    <n v="29.9"/>
    <n v="29.9"/>
    <x v="1"/>
    <x v="5"/>
    <x v="4"/>
    <x v="2"/>
  </r>
  <r>
    <s v="lõhe"/>
    <x v="5"/>
    <x v="3"/>
    <s v="Troopiline lõhefilee, SELVER, kg"/>
    <n v="29.9"/>
    <n v="29.9"/>
    <x v="1"/>
    <x v="5"/>
    <x v="4"/>
    <x v="2"/>
  </r>
  <r>
    <s v="lõhe"/>
    <x v="6"/>
    <x v="3"/>
    <s v="Troopiline lõhefilee, SELVER, kg"/>
    <n v="29.9"/>
    <n v="29.9"/>
    <x v="1"/>
    <x v="5"/>
    <x v="4"/>
    <x v="2"/>
  </r>
  <r>
    <s v="lõhe"/>
    <x v="7"/>
    <x v="3"/>
    <s v="Troopiline lõhefilee, SELVER, kg"/>
    <n v="29.9"/>
    <n v="29.9"/>
    <x v="1"/>
    <x v="5"/>
    <x v="4"/>
    <x v="2"/>
  </r>
  <r>
    <s v="lõhe"/>
    <x v="8"/>
    <x v="3"/>
    <s v="Troopiline lõhefilee, SELVER, kg"/>
    <n v="29.9"/>
    <n v="29.9"/>
    <x v="1"/>
    <x v="5"/>
    <x v="4"/>
    <x v="2"/>
  </r>
  <r>
    <s v="lõhe"/>
    <x v="0"/>
    <x v="3"/>
    <s v="Külmsuitsu lõhefilee, M.V.WOOL, 100 g"/>
    <n v="2.99"/>
    <n v="29.9"/>
    <x v="1"/>
    <x v="6"/>
    <x v="4"/>
    <x v="0"/>
  </r>
  <r>
    <s v="lõhe"/>
    <x v="1"/>
    <x v="3"/>
    <s v="Külmsuitsu lõhefilee, M.V.WOOL, 100 g"/>
    <n v="2.99"/>
    <n v="29.9"/>
    <x v="1"/>
    <x v="6"/>
    <x v="4"/>
    <x v="0"/>
  </r>
  <r>
    <s v="lõhe"/>
    <x v="2"/>
    <x v="3"/>
    <s v="Külmsuitsu lõhefilee, M.V.WOOL, 100 g"/>
    <n v="2.99"/>
    <n v="29.9"/>
    <x v="1"/>
    <x v="6"/>
    <x v="4"/>
    <x v="0"/>
  </r>
  <r>
    <s v="lõhe"/>
    <x v="3"/>
    <x v="3"/>
    <s v="Külmsuitsu lõhefilee, M.V.WOOL, 100 g"/>
    <n v="2.99"/>
    <n v="29.9"/>
    <x v="1"/>
    <x v="6"/>
    <x v="4"/>
    <x v="0"/>
  </r>
  <r>
    <s v="lõhe"/>
    <x v="4"/>
    <x v="3"/>
    <s v="Külmsuitsu lõhefilee, M.V.WOOL, 100 g"/>
    <n v="2.99"/>
    <n v="29.9"/>
    <x v="1"/>
    <x v="6"/>
    <x v="4"/>
    <x v="0"/>
  </r>
  <r>
    <s v="lõhe"/>
    <x v="9"/>
    <x v="1"/>
    <s v="Soolalõhe, viilutatud 100 g"/>
    <n v="2.99"/>
    <n v="29.9"/>
    <x v="1"/>
    <x v="5"/>
    <x v="4"/>
    <x v="3"/>
  </r>
  <r>
    <s v="lõhe"/>
    <x v="10"/>
    <x v="1"/>
    <s v="Soolalõhe, viilutatud 100 g"/>
    <n v="2.99"/>
    <n v="29.9"/>
    <x v="1"/>
    <x v="5"/>
    <x v="4"/>
    <x v="3"/>
  </r>
  <r>
    <s v="lõhe"/>
    <x v="11"/>
    <x v="1"/>
    <s v="Soolalõhe, viilutatud 100 g"/>
    <n v="2.99"/>
    <n v="29.9"/>
    <x v="1"/>
    <x v="5"/>
    <x v="4"/>
    <x v="3"/>
  </r>
  <r>
    <s v="lõhe"/>
    <x v="12"/>
    <x v="1"/>
    <s v="Soolalõhe, viilutatud 100 g"/>
    <n v="2.99"/>
    <n v="29.9"/>
    <x v="1"/>
    <x v="5"/>
    <x v="4"/>
    <x v="3"/>
  </r>
  <r>
    <s v="lõhe"/>
    <x v="13"/>
    <x v="1"/>
    <s v="Soolalõhe, viilutatud 100 g"/>
    <n v="2.99"/>
    <n v="29.9"/>
    <x v="1"/>
    <x v="5"/>
    <x v="4"/>
    <x v="3"/>
  </r>
  <r>
    <s v="forell"/>
    <x v="11"/>
    <x v="3"/>
    <s v="Soolaforelli fileelõigud, M.V.WOOL, 100 g"/>
    <n v="2.99"/>
    <n v="29.9"/>
    <x v="2"/>
    <x v="5"/>
    <x v="4"/>
    <x v="3"/>
  </r>
  <r>
    <s v="lõhe"/>
    <x v="9"/>
    <x v="3"/>
    <s v="Troopiline lõhefilee, SELVER, kg"/>
    <n v="29.9"/>
    <n v="29.9"/>
    <x v="1"/>
    <x v="5"/>
    <x v="4"/>
    <x v="2"/>
  </r>
  <r>
    <s v="lõhe"/>
    <x v="10"/>
    <x v="3"/>
    <s v="Troopiline lõhefilee, SELVER, kg"/>
    <n v="29.9"/>
    <n v="29.9"/>
    <x v="1"/>
    <x v="5"/>
    <x v="4"/>
    <x v="2"/>
  </r>
  <r>
    <s v="lõhe"/>
    <x v="12"/>
    <x v="3"/>
    <s v="Troopiline lõhefilee, SELVER, kg"/>
    <n v="29.9"/>
    <n v="29.9"/>
    <x v="1"/>
    <x v="5"/>
    <x v="4"/>
    <x v="2"/>
  </r>
  <r>
    <s v="lõhe"/>
    <x v="13"/>
    <x v="3"/>
    <s v="Troopiline lõhefilee, SELVER, kg"/>
    <n v="29.9"/>
    <n v="29.9"/>
    <x v="1"/>
    <x v="5"/>
    <x v="4"/>
    <x v="2"/>
  </r>
  <r>
    <s v="lõhe"/>
    <x v="0"/>
    <x v="3"/>
    <s v="Suitsulõhemääre, SELVER, kg"/>
    <n v="29.9"/>
    <n v="29.9"/>
    <x v="1"/>
    <x v="1"/>
    <x v="12"/>
    <x v="0"/>
  </r>
  <r>
    <s v="lõhe"/>
    <x v="1"/>
    <x v="3"/>
    <s v="Suitsulõhemääre, SELVER, kg"/>
    <n v="29.9"/>
    <n v="29.9"/>
    <x v="1"/>
    <x v="1"/>
    <x v="12"/>
    <x v="0"/>
  </r>
  <r>
    <s v="lõhe"/>
    <x v="2"/>
    <x v="3"/>
    <s v="Suitsulõhemääre, SELVER, kg"/>
    <n v="29.9"/>
    <n v="29.9"/>
    <x v="1"/>
    <x v="1"/>
    <x v="12"/>
    <x v="0"/>
  </r>
  <r>
    <s v="lõhe"/>
    <x v="3"/>
    <x v="3"/>
    <s v="Suitsulõhemääre, SELVER, kg"/>
    <n v="29.9"/>
    <n v="29.9"/>
    <x v="1"/>
    <x v="1"/>
    <x v="12"/>
    <x v="0"/>
  </r>
  <r>
    <s v="lõhe"/>
    <x v="4"/>
    <x v="3"/>
    <s v="Suitsulõhemääre, SELVER, kg"/>
    <n v="29.9"/>
    <n v="29.9"/>
    <x v="1"/>
    <x v="1"/>
    <x v="12"/>
    <x v="0"/>
  </r>
  <r>
    <s v="lõhe"/>
    <x v="5"/>
    <x v="3"/>
    <s v="Graavilõhe viilutatud, M.V.WOOL, 200 g"/>
    <n v="5.99"/>
    <n v="29.95"/>
    <x v="1"/>
    <x v="5"/>
    <x v="4"/>
    <x v="3"/>
  </r>
  <r>
    <s v="lõhe"/>
    <x v="6"/>
    <x v="3"/>
    <s v="Graavilõhe viilutatud, M.V.WOOL, 200 g"/>
    <n v="5.99"/>
    <n v="29.95"/>
    <x v="1"/>
    <x v="5"/>
    <x v="4"/>
    <x v="3"/>
  </r>
  <r>
    <s v="lõhe"/>
    <x v="7"/>
    <x v="3"/>
    <s v="Graavilõhe viilutatud, M.V.WOOL, 200 g"/>
    <n v="5.99"/>
    <n v="29.95"/>
    <x v="1"/>
    <x v="5"/>
    <x v="4"/>
    <x v="3"/>
  </r>
  <r>
    <s v="lõhe"/>
    <x v="8"/>
    <x v="3"/>
    <s v="Graavilõhe viilutatud, M.V.WOOL, 200 g"/>
    <n v="5.99"/>
    <n v="29.95"/>
    <x v="1"/>
    <x v="5"/>
    <x v="4"/>
    <x v="3"/>
  </r>
  <r>
    <s v="lõhe"/>
    <x v="5"/>
    <x v="3"/>
    <s v="Külmsuitsulõhe viilutatud, M.V.WOOL, 200 g"/>
    <n v="5.99"/>
    <n v="29.95"/>
    <x v="1"/>
    <x v="6"/>
    <x v="4"/>
    <x v="0"/>
  </r>
  <r>
    <s v="lõhe"/>
    <x v="6"/>
    <x v="3"/>
    <s v="Külmsuitsulõhe viilutatud, M.V.WOOL, 200 g"/>
    <n v="5.99"/>
    <n v="29.95"/>
    <x v="1"/>
    <x v="6"/>
    <x v="4"/>
    <x v="0"/>
  </r>
  <r>
    <s v="lõhe"/>
    <x v="7"/>
    <x v="3"/>
    <s v="Külmsuitsulõhe viilutatud, M.V.WOOL, 200 g"/>
    <n v="5.99"/>
    <n v="29.95"/>
    <x v="1"/>
    <x v="6"/>
    <x v="4"/>
    <x v="0"/>
  </r>
  <r>
    <s v="lõhe"/>
    <x v="8"/>
    <x v="3"/>
    <s v="Külmsuitsulõhe viilutatud, M.V.WOOL, 200 g"/>
    <n v="5.99"/>
    <n v="29.95"/>
    <x v="1"/>
    <x v="6"/>
    <x v="4"/>
    <x v="0"/>
  </r>
  <r>
    <s v="lõhe"/>
    <x v="9"/>
    <x v="3"/>
    <s v="Külmsuitsulõhe viilutatud, M.V.WOOL, 200 g"/>
    <n v="5.99"/>
    <n v="29.95"/>
    <x v="1"/>
    <x v="6"/>
    <x v="4"/>
    <x v="0"/>
  </r>
  <r>
    <s v="lõhe"/>
    <x v="9"/>
    <x v="3"/>
    <s v="Graavilõhe viilutatud, M.V.WOOL, 200 g"/>
    <n v="5.99"/>
    <n v="29.95"/>
    <x v="1"/>
    <x v="5"/>
    <x v="4"/>
    <x v="3"/>
  </r>
  <r>
    <s v="lõhe"/>
    <x v="10"/>
    <x v="3"/>
    <s v="Külmsuitsulõhe viilutatud, M.V.WOOL, 200 g"/>
    <n v="5.99"/>
    <n v="29.95"/>
    <x v="1"/>
    <x v="6"/>
    <x v="4"/>
    <x v="0"/>
  </r>
  <r>
    <s v="lõhe"/>
    <x v="10"/>
    <x v="3"/>
    <s v="Graavilõhe viilutatud, M.V.WOOL, 200 g"/>
    <n v="5.99"/>
    <n v="29.95"/>
    <x v="1"/>
    <x v="5"/>
    <x v="4"/>
    <x v="3"/>
  </r>
  <r>
    <s v="lõhe"/>
    <x v="11"/>
    <x v="3"/>
    <s v="Külmsuitsulõhe viilutatud, M.V.WOOL, 200 g"/>
    <n v="5.99"/>
    <n v="29.95"/>
    <x v="1"/>
    <x v="6"/>
    <x v="4"/>
    <x v="0"/>
  </r>
  <r>
    <s v="lõhe"/>
    <x v="11"/>
    <x v="3"/>
    <s v="Graavilõhe viilutatud, M.V.WOOL, 200 g"/>
    <n v="5.99"/>
    <n v="29.95"/>
    <x v="1"/>
    <x v="5"/>
    <x v="4"/>
    <x v="3"/>
  </r>
  <r>
    <s v="lõhe"/>
    <x v="12"/>
    <x v="3"/>
    <s v="Külmsuitsulõhe viilutatud, M.V.WOOL, 200 g"/>
    <n v="5.99"/>
    <n v="29.95"/>
    <x v="1"/>
    <x v="6"/>
    <x v="4"/>
    <x v="0"/>
  </r>
  <r>
    <s v="lõhe"/>
    <x v="12"/>
    <x v="3"/>
    <s v="Graavilõhe viilutatud, M.V.WOOL, 200 g"/>
    <n v="5.99"/>
    <n v="29.95"/>
    <x v="1"/>
    <x v="5"/>
    <x v="4"/>
    <x v="3"/>
  </r>
  <r>
    <s v="lõhe"/>
    <x v="13"/>
    <x v="3"/>
    <s v="Külmsuitsulõhe viilutatud, M.V.WOOL, 200 g"/>
    <n v="5.99"/>
    <n v="29.95"/>
    <x v="1"/>
    <x v="6"/>
    <x v="4"/>
    <x v="0"/>
  </r>
  <r>
    <s v="lõhe"/>
    <x v="13"/>
    <x v="3"/>
    <s v="Graavilõhe viilutatud, M.V.WOOL, 200 g"/>
    <n v="5.99"/>
    <n v="29.95"/>
    <x v="1"/>
    <x v="5"/>
    <x v="4"/>
    <x v="3"/>
  </r>
  <r>
    <s v="lõhe"/>
    <x v="0"/>
    <x v="1"/>
    <s v="Külmsuitsulõhe, viilutatud 500 g"/>
    <n v="14.99"/>
    <n v="29.98"/>
    <x v="1"/>
    <x v="6"/>
    <x v="4"/>
    <x v="0"/>
  </r>
  <r>
    <s v="lõhe"/>
    <x v="1"/>
    <x v="1"/>
    <s v="Külmsuitsulõhe, viilutatud 500 g"/>
    <n v="14.99"/>
    <n v="29.98"/>
    <x v="1"/>
    <x v="6"/>
    <x v="4"/>
    <x v="0"/>
  </r>
  <r>
    <s v="lõhe"/>
    <x v="2"/>
    <x v="1"/>
    <s v="Külmsuitsulõhe, viilutatud 500 g"/>
    <n v="14.99"/>
    <n v="29.98"/>
    <x v="1"/>
    <x v="6"/>
    <x v="4"/>
    <x v="0"/>
  </r>
  <r>
    <s v="lõhe"/>
    <x v="3"/>
    <x v="1"/>
    <s v="Külmsuitsulõhe, viilutatud 500 g"/>
    <n v="14.99"/>
    <n v="29.98"/>
    <x v="1"/>
    <x v="6"/>
    <x v="4"/>
    <x v="0"/>
  </r>
  <r>
    <s v="lõhe"/>
    <x v="4"/>
    <x v="1"/>
    <s v="Külmsuitsulõhe, viilutatud 500 g"/>
    <n v="14.99"/>
    <n v="29.98"/>
    <x v="1"/>
    <x v="6"/>
    <x v="4"/>
    <x v="0"/>
  </r>
  <r>
    <s v="lõhe"/>
    <x v="5"/>
    <x v="1"/>
    <s v="Külmsuitsulõhe, viilutatud 500 g"/>
    <n v="14.99"/>
    <n v="29.98"/>
    <x v="1"/>
    <x v="6"/>
    <x v="4"/>
    <x v="0"/>
  </r>
  <r>
    <s v="lõhe"/>
    <x v="6"/>
    <x v="1"/>
    <s v="Külmsuitsulõhe, viilutatud 500 g"/>
    <n v="14.99"/>
    <n v="29.98"/>
    <x v="1"/>
    <x v="6"/>
    <x v="4"/>
    <x v="0"/>
  </r>
  <r>
    <s v="lõhe"/>
    <x v="7"/>
    <x v="1"/>
    <s v="Külmsuitsulõhe, viilutatud 500 g"/>
    <n v="14.99"/>
    <n v="29.98"/>
    <x v="1"/>
    <x v="6"/>
    <x v="4"/>
    <x v="0"/>
  </r>
  <r>
    <s v="lõhe"/>
    <x v="8"/>
    <x v="1"/>
    <s v="Külmsuitsulõhe, viilutatud 500 g"/>
    <n v="14.99"/>
    <n v="29.98"/>
    <x v="1"/>
    <x v="6"/>
    <x v="4"/>
    <x v="0"/>
  </r>
  <r>
    <s v="lõhe"/>
    <x v="9"/>
    <x v="1"/>
    <s v="Külmsuitsulõhe, viilutatud 500 g"/>
    <n v="14.99"/>
    <n v="29.98"/>
    <x v="1"/>
    <x v="6"/>
    <x v="4"/>
    <x v="0"/>
  </r>
  <r>
    <s v="lõhe"/>
    <x v="10"/>
    <x v="1"/>
    <s v="Külmsuitsulõhe, viilutatud 500 g"/>
    <n v="14.99"/>
    <n v="29.98"/>
    <x v="1"/>
    <x v="6"/>
    <x v="4"/>
    <x v="0"/>
  </r>
  <r>
    <s v="lõhe"/>
    <x v="11"/>
    <x v="1"/>
    <s v="Külmsuitsulõhe, viilutatud 500 g"/>
    <n v="14.99"/>
    <n v="29.98"/>
    <x v="1"/>
    <x v="6"/>
    <x v="4"/>
    <x v="0"/>
  </r>
  <r>
    <s v="lõhe"/>
    <x v="12"/>
    <x v="1"/>
    <s v="Külmsuitsulõhe, viilutatud 500 g"/>
    <n v="14.99"/>
    <n v="29.98"/>
    <x v="1"/>
    <x v="6"/>
    <x v="4"/>
    <x v="0"/>
  </r>
  <r>
    <s v="lõhe"/>
    <x v="13"/>
    <x v="1"/>
    <s v="Külmsuitsulõhe, viilutatud 500 g"/>
    <n v="14.99"/>
    <n v="29.98"/>
    <x v="1"/>
    <x v="6"/>
    <x v="4"/>
    <x v="0"/>
  </r>
  <r>
    <s v="forell"/>
    <x v="12"/>
    <x v="2"/>
    <s v="Lõhefilee RIMI kondita, nahata 250g"/>
    <n v="7.59"/>
    <n v="30.36"/>
    <x v="1"/>
    <x v="5"/>
    <x v="4"/>
    <x v="1"/>
  </r>
  <r>
    <s v="forell"/>
    <x v="13"/>
    <x v="2"/>
    <s v="Lõhefilee RIMI kondita, nahata 250g"/>
    <n v="7.59"/>
    <n v="30.36"/>
    <x v="1"/>
    <x v="5"/>
    <x v="4"/>
    <x v="1"/>
  </r>
  <r>
    <s v="forell"/>
    <x v="0"/>
    <x v="1"/>
    <s v="Lõhe-forellitort 580 g"/>
    <n v="17.989999999999998"/>
    <n v="31.02"/>
    <x v="1"/>
    <x v="1"/>
    <x v="7"/>
    <x v="0"/>
  </r>
  <r>
    <s v="forell"/>
    <x v="1"/>
    <x v="1"/>
    <s v="Lõhe-forellitort 580 g"/>
    <n v="17.989999999999998"/>
    <n v="31.02"/>
    <x v="1"/>
    <x v="1"/>
    <x v="7"/>
    <x v="0"/>
  </r>
  <r>
    <s v="forell"/>
    <x v="2"/>
    <x v="1"/>
    <s v="Lõhe-forellitort 580 g"/>
    <n v="17.989999999999998"/>
    <n v="31.02"/>
    <x v="1"/>
    <x v="1"/>
    <x v="7"/>
    <x v="0"/>
  </r>
  <r>
    <s v="forell"/>
    <x v="3"/>
    <x v="1"/>
    <s v="Lõhe-forellitort 580 g"/>
    <n v="17.989999999999998"/>
    <n v="31.02"/>
    <x v="1"/>
    <x v="1"/>
    <x v="7"/>
    <x v="0"/>
  </r>
  <r>
    <s v="forell"/>
    <x v="4"/>
    <x v="1"/>
    <s v="Lõhe-forellitort 580 g"/>
    <n v="17.989999999999998"/>
    <n v="31.02"/>
    <x v="1"/>
    <x v="1"/>
    <x v="7"/>
    <x v="0"/>
  </r>
  <r>
    <s v="forell"/>
    <x v="5"/>
    <x v="1"/>
    <s v="Lõhe-forellitort 580 g"/>
    <n v="17.989999999999998"/>
    <n v="31.02"/>
    <x v="1"/>
    <x v="1"/>
    <x v="7"/>
    <x v="0"/>
  </r>
  <r>
    <s v="forell"/>
    <x v="6"/>
    <x v="1"/>
    <s v="Lõhe-forellitort 580 g"/>
    <n v="17.989999999999998"/>
    <n v="31.02"/>
    <x v="1"/>
    <x v="1"/>
    <x v="7"/>
    <x v="0"/>
  </r>
  <r>
    <s v="forell"/>
    <x v="7"/>
    <x v="1"/>
    <s v="Lõhe-forellitort 580 g"/>
    <n v="17.989999999999998"/>
    <n v="31.02"/>
    <x v="1"/>
    <x v="1"/>
    <x v="7"/>
    <x v="0"/>
  </r>
  <r>
    <s v="forell"/>
    <x v="8"/>
    <x v="1"/>
    <s v="Lõhe-forellitort 580 g"/>
    <n v="17.989999999999998"/>
    <n v="31.02"/>
    <x v="1"/>
    <x v="1"/>
    <x v="7"/>
    <x v="0"/>
  </r>
  <r>
    <s v="forell"/>
    <x v="9"/>
    <x v="1"/>
    <s v="Lõhe-forellitort 580 g"/>
    <n v="17.989999999999998"/>
    <n v="31.02"/>
    <x v="1"/>
    <x v="1"/>
    <x v="7"/>
    <x v="0"/>
  </r>
  <r>
    <s v="forell"/>
    <x v="10"/>
    <x v="1"/>
    <s v="Lõhe-forellitort 580 g"/>
    <n v="17.989999999999998"/>
    <n v="31.02"/>
    <x v="1"/>
    <x v="1"/>
    <x v="7"/>
    <x v="0"/>
  </r>
  <r>
    <s v="forell"/>
    <x v="11"/>
    <x v="1"/>
    <s v="Lõhe-forellitort 580 g"/>
    <n v="17.989999999999998"/>
    <n v="31.02"/>
    <x v="1"/>
    <x v="1"/>
    <x v="7"/>
    <x v="0"/>
  </r>
  <r>
    <s v="lõhe"/>
    <x v="11"/>
    <x v="3"/>
    <s v="Lõhefilee portsjon grillitud, SAARE KALA, 120 g"/>
    <n v="3.74"/>
    <n v="31.164168336673299"/>
    <x v="1"/>
    <x v="7"/>
    <x v="4"/>
    <x v="0"/>
  </r>
  <r>
    <s v="lõhe"/>
    <x v="5"/>
    <x v="3"/>
    <s v="Külmsuitsu lõhefilee tükk, VICI, 160 g"/>
    <n v="4.99"/>
    <n v="31.189582637729501"/>
    <x v="1"/>
    <x v="6"/>
    <x v="4"/>
    <x v="0"/>
  </r>
  <r>
    <s v="lõhe"/>
    <x v="6"/>
    <x v="3"/>
    <s v="Külmsuitsu lõhefilee tükk, VICI, 160 g"/>
    <n v="4.99"/>
    <n v="31.189582637729501"/>
    <x v="1"/>
    <x v="6"/>
    <x v="4"/>
    <x v="0"/>
  </r>
  <r>
    <s v="lõhe"/>
    <x v="7"/>
    <x v="3"/>
    <s v="Külmsuitsu lõhefilee tükk, VICI, 160 g"/>
    <n v="4.99"/>
    <n v="31.189582637729501"/>
    <x v="1"/>
    <x v="6"/>
    <x v="4"/>
    <x v="0"/>
  </r>
  <r>
    <s v="lõhe"/>
    <x v="8"/>
    <x v="3"/>
    <s v="Külmsuitsu lõhefilee tükk, VICI, 160 g"/>
    <n v="4.99"/>
    <n v="31.189582637729501"/>
    <x v="1"/>
    <x v="6"/>
    <x v="4"/>
    <x v="0"/>
  </r>
  <r>
    <s v="lõhe"/>
    <x v="9"/>
    <x v="3"/>
    <s v="Külmsuitsu lõhefilee tükk, VICI, 160 g"/>
    <n v="4.99"/>
    <n v="31.189582637729501"/>
    <x v="1"/>
    <x v="6"/>
    <x v="4"/>
    <x v="0"/>
  </r>
  <r>
    <s v="lõhe"/>
    <x v="10"/>
    <x v="3"/>
    <s v="Külmsuitsu lõhefilee tükk, VICI, 160 g"/>
    <n v="4.99"/>
    <n v="31.189582637729501"/>
    <x v="1"/>
    <x v="6"/>
    <x v="4"/>
    <x v="0"/>
  </r>
  <r>
    <s v="lõhe"/>
    <x v="11"/>
    <x v="3"/>
    <s v="Külmsuitsu lõhefilee tükk, VICI, 160 g"/>
    <n v="4.99"/>
    <n v="31.189582637729501"/>
    <x v="1"/>
    <x v="6"/>
    <x v="4"/>
    <x v="0"/>
  </r>
  <r>
    <s v="lõhe"/>
    <x v="12"/>
    <x v="3"/>
    <s v="Külmsuitsu lõhefilee tükk, VICI, 160 g"/>
    <n v="4.99"/>
    <n v="31.189582637729501"/>
    <x v="1"/>
    <x v="6"/>
    <x v="4"/>
    <x v="0"/>
  </r>
  <r>
    <s v="lõhe"/>
    <x v="13"/>
    <x v="3"/>
    <s v="Külmsuitsu lõhefilee tükk, VICI, 160 g"/>
    <n v="4.99"/>
    <n v="31.189582637729501"/>
    <x v="1"/>
    <x v="6"/>
    <x v="4"/>
    <x v="0"/>
  </r>
  <r>
    <s v="lõhe"/>
    <x v="11"/>
    <x v="3"/>
    <s v="Külmsuitsu lõhefilee viilutatud, VICI, 100 g"/>
    <n v="3.14"/>
    <n v="31.4"/>
    <x v="1"/>
    <x v="6"/>
    <x v="4"/>
    <x v="0"/>
  </r>
  <r>
    <s v="lõhe"/>
    <x v="0"/>
    <x v="1"/>
    <s v="Latz Party Mix Mixed Grill maiuspalad kassidele veiseliha-, kanaliha- ja lõhemaitselised 60g"/>
    <n v="1.89"/>
    <n v="31.5"/>
    <x v="0"/>
    <x v="0"/>
    <x v="0"/>
    <x v="0"/>
  </r>
  <r>
    <s v="lõhe"/>
    <x v="0"/>
    <x v="1"/>
    <s v="Latz Party Mix Seaside Mix  maiuspalad kassidele lõhe-, saida-, meriforellimaitselised 60g"/>
    <n v="1.89"/>
    <n v="31.5"/>
    <x v="0"/>
    <x v="0"/>
    <x v="0"/>
    <x v="0"/>
  </r>
  <r>
    <s v="lõhe"/>
    <x v="1"/>
    <x v="1"/>
    <s v="Latz Party Mix Mixed Grill maiuspalad kassidele veiseliha-, kanaliha- ja lõhemaitselised 60g"/>
    <n v="1.89"/>
    <n v="31.5"/>
    <x v="0"/>
    <x v="0"/>
    <x v="0"/>
    <x v="0"/>
  </r>
  <r>
    <s v="lõhe"/>
    <x v="1"/>
    <x v="1"/>
    <s v="Latz Party Mix Seaside Mix  maiuspalad kassidele lõhe-, saida-, meriforellimaitselised 60g"/>
    <n v="1.89"/>
    <n v="31.5"/>
    <x v="0"/>
    <x v="0"/>
    <x v="0"/>
    <x v="0"/>
  </r>
  <r>
    <s v="lõhe"/>
    <x v="2"/>
    <x v="1"/>
    <s v="Latz Party Mix Mixed Grill maiuspalad kassidele veiseliha-, kanaliha- ja lõhemaitselised 60g"/>
    <n v="1.89"/>
    <n v="31.5"/>
    <x v="0"/>
    <x v="0"/>
    <x v="0"/>
    <x v="0"/>
  </r>
  <r>
    <s v="lõhe"/>
    <x v="2"/>
    <x v="1"/>
    <s v="Latz Party Mix Seaside Mix  maiuspalad kassidele lõhe-, saida-, meriforellimaitselised 60g"/>
    <n v="1.89"/>
    <n v="31.5"/>
    <x v="0"/>
    <x v="0"/>
    <x v="0"/>
    <x v="0"/>
  </r>
  <r>
    <s v="lõhe"/>
    <x v="3"/>
    <x v="1"/>
    <s v="Latz Party Mix Mixed Grill maiuspalad kassidele veiseliha-, kanaliha- ja lõhemaitselised 60g"/>
    <n v="1.89"/>
    <n v="31.5"/>
    <x v="0"/>
    <x v="0"/>
    <x v="0"/>
    <x v="0"/>
  </r>
  <r>
    <s v="lõhe"/>
    <x v="3"/>
    <x v="1"/>
    <s v="Latz Party Mix Seaside Mix  maiuspalad kassidele lõhe-, saida-, meriforellimaitselised 60g"/>
    <n v="1.89"/>
    <n v="31.5"/>
    <x v="0"/>
    <x v="0"/>
    <x v="0"/>
    <x v="0"/>
  </r>
  <r>
    <s v="lõhe"/>
    <x v="4"/>
    <x v="1"/>
    <s v="Latz Party Mix Mixed Grill maiuspalad kassidele veiseliha-, kanaliha- ja lõhemaitselised 60g"/>
    <n v="1.89"/>
    <n v="31.5"/>
    <x v="0"/>
    <x v="0"/>
    <x v="0"/>
    <x v="0"/>
  </r>
  <r>
    <s v="lõhe"/>
    <x v="4"/>
    <x v="1"/>
    <s v="Latz Party Mix Seaside Mix  maiuspalad kassidele lõhe-, saida-, meriforellimaitselised 60g"/>
    <n v="1.89"/>
    <n v="31.5"/>
    <x v="0"/>
    <x v="0"/>
    <x v="0"/>
    <x v="0"/>
  </r>
  <r>
    <s v="lõhe"/>
    <x v="5"/>
    <x v="1"/>
    <s v="Latz Party Mix Mixed Grill maiuspalad kassidele veiseliha-, kanaliha- ja lõhemaitselised 60g"/>
    <n v="1.89"/>
    <n v="31.5"/>
    <x v="0"/>
    <x v="0"/>
    <x v="0"/>
    <x v="0"/>
  </r>
  <r>
    <s v="lõhe"/>
    <x v="5"/>
    <x v="1"/>
    <s v="Latz Party Mix Seaside Mix  maiuspalad kassidele lõhe-, saida-, meriforellimaitselised 60g"/>
    <n v="1.89"/>
    <n v="31.5"/>
    <x v="0"/>
    <x v="0"/>
    <x v="0"/>
    <x v="0"/>
  </r>
  <r>
    <s v="lõhe"/>
    <x v="6"/>
    <x v="1"/>
    <s v="Latz Party Mix Mixed Grill maiuspalad kassidele veiseliha-, kanaliha- ja lõhemaitselised 60g"/>
    <n v="1.89"/>
    <n v="31.5"/>
    <x v="0"/>
    <x v="0"/>
    <x v="0"/>
    <x v="0"/>
  </r>
  <r>
    <s v="lõhe"/>
    <x v="6"/>
    <x v="1"/>
    <s v="Latz Party Mix Seaside Mix  maiuspalad kassidele lõhe-, saida-, meriforellimaitselised 60g"/>
    <n v="1.89"/>
    <n v="31.5"/>
    <x v="0"/>
    <x v="0"/>
    <x v="0"/>
    <x v="0"/>
  </r>
  <r>
    <s v="lõhe"/>
    <x v="7"/>
    <x v="1"/>
    <s v="Latz Party Mix Mixed Grill maiuspalad kassidele veiseliha-, kanaliha- ja lõhemaitselised 60g"/>
    <n v="1.89"/>
    <n v="31.5"/>
    <x v="0"/>
    <x v="0"/>
    <x v="0"/>
    <x v="0"/>
  </r>
  <r>
    <s v="lõhe"/>
    <x v="7"/>
    <x v="1"/>
    <s v="Latz Party Mix Seaside Mix  maiuspalad kassidele lõhe-, saida-, meriforellimaitselised 60g"/>
    <n v="1.89"/>
    <n v="31.5"/>
    <x v="0"/>
    <x v="0"/>
    <x v="0"/>
    <x v="0"/>
  </r>
  <r>
    <s v="lõhe"/>
    <x v="8"/>
    <x v="1"/>
    <s v="Latz Party Mix Mixed Grill maiuspalad kassidele veiseliha-, kanaliha- ja lõhemaitselised 60g"/>
    <n v="1.89"/>
    <n v="31.5"/>
    <x v="0"/>
    <x v="0"/>
    <x v="0"/>
    <x v="0"/>
  </r>
  <r>
    <s v="lõhe"/>
    <x v="8"/>
    <x v="1"/>
    <s v="Latz Party Mix Seaside Mix  maiuspalad kassidele lõhe-, saida-, meriforellimaitselised 60g"/>
    <n v="1.89"/>
    <n v="31.5"/>
    <x v="0"/>
    <x v="0"/>
    <x v="0"/>
    <x v="0"/>
  </r>
  <r>
    <s v="lõhe"/>
    <x v="0"/>
    <x v="1"/>
    <s v="Carrefour närimispulgad kassidele lõhega 6*5g"/>
    <n v="0.95"/>
    <n v="31.67"/>
    <x v="0"/>
    <x v="0"/>
    <x v="0"/>
    <x v="0"/>
  </r>
  <r>
    <s v="lõhe"/>
    <x v="1"/>
    <x v="1"/>
    <s v="Carrefour närimispulgad kassidele lõhega 6*5g"/>
    <n v="0.95"/>
    <n v="31.67"/>
    <x v="0"/>
    <x v="0"/>
    <x v="0"/>
    <x v="0"/>
  </r>
  <r>
    <s v="lõhe"/>
    <x v="2"/>
    <x v="1"/>
    <s v="Carrefour närimispulgad kassidele lõhega 6*5g"/>
    <n v="0.95"/>
    <n v="31.67"/>
    <x v="0"/>
    <x v="0"/>
    <x v="0"/>
    <x v="0"/>
  </r>
  <r>
    <s v="lõhe"/>
    <x v="3"/>
    <x v="1"/>
    <s v="Carrefour närimispulgad kassidele lõhega 6*5g"/>
    <n v="0.95"/>
    <n v="31.67"/>
    <x v="0"/>
    <x v="0"/>
    <x v="0"/>
    <x v="0"/>
  </r>
  <r>
    <s v="forell"/>
    <x v="0"/>
    <x v="4"/>
    <s v="Athena mahlased närimispulgad lõhe ja forelliga ( lihasisaldus 83%) 50g"/>
    <n v="1.59"/>
    <n v="31.8"/>
    <x v="0"/>
    <x v="0"/>
    <x v="0"/>
    <x v="0"/>
  </r>
  <r>
    <s v="forell"/>
    <x v="1"/>
    <x v="4"/>
    <s v="Athena mahlased närimispulgad lõhe ja forelliga ( lihasisaldus 83%) 50g"/>
    <n v="1.59"/>
    <n v="31.8"/>
    <x v="0"/>
    <x v="0"/>
    <x v="0"/>
    <x v="0"/>
  </r>
  <r>
    <s v="forell"/>
    <x v="2"/>
    <x v="4"/>
    <s v="Athena mahlased närimispulgad lõhe ja forelliga ( lihasisaldus 83%) 50g"/>
    <n v="1.59"/>
    <n v="31.8"/>
    <x v="0"/>
    <x v="0"/>
    <x v="0"/>
    <x v="0"/>
  </r>
  <r>
    <s v="forell"/>
    <x v="3"/>
    <x v="4"/>
    <s v="Athena mahlased närimispulgad lõhe ja forelliga ( lihasisaldus 83%) 50g"/>
    <n v="1.59"/>
    <n v="31.8"/>
    <x v="0"/>
    <x v="0"/>
    <x v="0"/>
    <x v="0"/>
  </r>
  <r>
    <s v="forell"/>
    <x v="4"/>
    <x v="4"/>
    <s v="Athena mahlased närimispulgad lõhe ja forelliga ( lihasisaldus 83%) 50g"/>
    <n v="1.59"/>
    <n v="31.8"/>
    <x v="0"/>
    <x v="0"/>
    <x v="0"/>
    <x v="0"/>
  </r>
  <r>
    <s v="forell"/>
    <x v="5"/>
    <x v="4"/>
    <s v="Athena mahlased närimispulgad lõhe ja forelliga ( lihasisaldus 83%) 50g"/>
    <n v="1.59"/>
    <n v="31.8"/>
    <x v="0"/>
    <x v="0"/>
    <x v="0"/>
    <x v="0"/>
  </r>
  <r>
    <s v="forell"/>
    <x v="6"/>
    <x v="4"/>
    <s v="Athena mahlased närimispulgad lõhe ja forelliga ( lihasisaldus 83%) 50g"/>
    <n v="1.59"/>
    <n v="31.8"/>
    <x v="0"/>
    <x v="0"/>
    <x v="0"/>
    <x v="0"/>
  </r>
  <r>
    <s v="forell"/>
    <x v="7"/>
    <x v="4"/>
    <s v="Athena mahlased närimispulgad lõhe ja forelliga ( lihasisaldus 83%) 50g"/>
    <n v="1.59"/>
    <n v="31.8"/>
    <x v="0"/>
    <x v="0"/>
    <x v="0"/>
    <x v="0"/>
  </r>
  <r>
    <s v="forell"/>
    <x v="8"/>
    <x v="4"/>
    <s v="Athena mahlased närimispulgad lõhe ja forelliga ( lihasisaldus 83%) 50g"/>
    <n v="1.59"/>
    <n v="31.8"/>
    <x v="0"/>
    <x v="0"/>
    <x v="0"/>
    <x v="0"/>
  </r>
  <r>
    <s v="lõhe"/>
    <x v="5"/>
    <x v="0"/>
    <s v="Külmsuit.lõhefilee viilud WELL DONE,100g"/>
    <n v="3.19"/>
    <n v="31.9"/>
    <x v="1"/>
    <x v="6"/>
    <x v="4"/>
    <x v="0"/>
  </r>
  <r>
    <s v="lõhe"/>
    <x v="6"/>
    <x v="0"/>
    <s v="Külmsuit.lõhefilee viilud WELL DONE,100g"/>
    <n v="3.19"/>
    <n v="31.9"/>
    <x v="1"/>
    <x v="6"/>
    <x v="4"/>
    <x v="0"/>
  </r>
  <r>
    <s v="lõhe"/>
    <x v="7"/>
    <x v="0"/>
    <s v="Külmsuit.lõhefilee viilud WELL DONE,100g"/>
    <n v="3.19"/>
    <n v="31.9"/>
    <x v="1"/>
    <x v="6"/>
    <x v="4"/>
    <x v="0"/>
  </r>
  <r>
    <s v="lõhe"/>
    <x v="8"/>
    <x v="0"/>
    <s v="Külmsuit.lõhefilee viilud WELL DONE,100g"/>
    <n v="3.19"/>
    <n v="31.9"/>
    <x v="1"/>
    <x v="6"/>
    <x v="4"/>
    <x v="0"/>
  </r>
  <r>
    <s v="lõhe"/>
    <x v="9"/>
    <x v="0"/>
    <s v="Külmsuit.lõhefilee viilud WELL DONE,100g"/>
    <n v="3.19"/>
    <n v="31.9"/>
    <x v="1"/>
    <x v="6"/>
    <x v="4"/>
    <x v="0"/>
  </r>
  <r>
    <s v="lõhe"/>
    <x v="10"/>
    <x v="0"/>
    <s v="Külmsuit.lõhefilee viilud WELL DONE,100g"/>
    <n v="3.19"/>
    <n v="31.9"/>
    <x v="1"/>
    <x v="6"/>
    <x v="4"/>
    <x v="0"/>
  </r>
  <r>
    <s v="lõhe"/>
    <x v="11"/>
    <x v="0"/>
    <s v="Külmsuit.lõhefilee viilud WELL DONE,100g"/>
    <n v="3.19"/>
    <n v="31.9"/>
    <x v="1"/>
    <x v="6"/>
    <x v="4"/>
    <x v="0"/>
  </r>
  <r>
    <s v="lõhe"/>
    <x v="12"/>
    <x v="2"/>
    <s v="Õrns. Atlandi lõhefil. viilud Rimi 100g"/>
    <n v="3.19"/>
    <n v="31.9"/>
    <x v="1"/>
    <x v="5"/>
    <x v="4"/>
    <x v="3"/>
  </r>
  <r>
    <s v="lõhe"/>
    <x v="13"/>
    <x v="2"/>
    <s v="Õrns. Atlandi lõhefil. viilud Rimi 100g"/>
    <n v="3.19"/>
    <n v="31.9"/>
    <x v="1"/>
    <x v="5"/>
    <x v="4"/>
    <x v="3"/>
  </r>
  <r>
    <s v="lõhe"/>
    <x v="12"/>
    <x v="3"/>
    <s v="Külmsuitsu lõhefilee viilud, AVEKTRA, 250 g"/>
    <n v="7.99"/>
    <n v="31.96"/>
    <x v="1"/>
    <x v="6"/>
    <x v="4"/>
    <x v="0"/>
  </r>
  <r>
    <s v="lõhe"/>
    <x v="13"/>
    <x v="3"/>
    <s v="Külmsuitsu lõhefilee viilud, AVEKTRA, 250 g"/>
    <n v="7.99"/>
    <n v="31.96"/>
    <x v="1"/>
    <x v="6"/>
    <x v="4"/>
    <x v="0"/>
  </r>
  <r>
    <s v="forell"/>
    <x v="12"/>
    <x v="2"/>
    <s v="Lõhefilee RIMI luudeta, nahata 500g"/>
    <n v="15.99"/>
    <n v="31.98"/>
    <x v="1"/>
    <x v="5"/>
    <x v="4"/>
    <x v="1"/>
  </r>
  <r>
    <s v="forell"/>
    <x v="13"/>
    <x v="2"/>
    <s v="Lõhefilee RIMI luudeta, nahata 500g"/>
    <n v="15.99"/>
    <n v="31.98"/>
    <x v="1"/>
    <x v="5"/>
    <x v="4"/>
    <x v="1"/>
  </r>
  <r>
    <s v="forell"/>
    <x v="0"/>
    <x v="3"/>
    <s v="Minivõileivad forelliga, SELVERI KÖÖK, 650 g, ettetellimisel"/>
    <n v="20.9"/>
    <n v="32.15"/>
    <x v="2"/>
    <x v="1"/>
    <x v="7"/>
    <x v="0"/>
  </r>
  <r>
    <s v="forell"/>
    <x v="1"/>
    <x v="3"/>
    <s v="Minivõileivad forelliga, SELVERI KÖÖK, 650 g, ettetellimisel"/>
    <n v="20.9"/>
    <n v="32.15"/>
    <x v="2"/>
    <x v="1"/>
    <x v="7"/>
    <x v="0"/>
  </r>
  <r>
    <s v="forell"/>
    <x v="2"/>
    <x v="3"/>
    <s v="Minivõileivad forelliga, SELVERI KÖÖK, 650 g, ettetellimisel"/>
    <n v="20.9"/>
    <n v="32.15"/>
    <x v="2"/>
    <x v="1"/>
    <x v="7"/>
    <x v="0"/>
  </r>
  <r>
    <s v="forell"/>
    <x v="3"/>
    <x v="3"/>
    <s v="Minivõileivad forelliga, SELVERI KÖÖK, 650 g, ettetellimisel"/>
    <n v="20.9"/>
    <n v="32.15"/>
    <x v="2"/>
    <x v="1"/>
    <x v="7"/>
    <x v="0"/>
  </r>
  <r>
    <s v="forell"/>
    <x v="4"/>
    <x v="3"/>
    <s v="Minivõileivad forelliga, SELVERI KÖÖK, 650 g, ettetellimisel"/>
    <n v="20.9"/>
    <n v="32.15"/>
    <x v="2"/>
    <x v="1"/>
    <x v="7"/>
    <x v="0"/>
  </r>
  <r>
    <s v="forell"/>
    <x v="5"/>
    <x v="3"/>
    <s v="Minivõileivad forelliga, SELVERI KÖÖK, 650 g, ettetellimisel"/>
    <n v="20.9"/>
    <n v="32.15"/>
    <x v="2"/>
    <x v="1"/>
    <x v="7"/>
    <x v="0"/>
  </r>
  <r>
    <s v="forell"/>
    <x v="6"/>
    <x v="3"/>
    <s v="Minivõileivad forelliga, SELVERI KÖÖK, 650 g, ettetellimisel"/>
    <n v="20.9"/>
    <n v="32.15"/>
    <x v="2"/>
    <x v="1"/>
    <x v="7"/>
    <x v="0"/>
  </r>
  <r>
    <s v="forell"/>
    <x v="7"/>
    <x v="3"/>
    <s v="Minivõileivad forelliga, SELVERI KÖÖK, 650 g, ettetellimisel"/>
    <n v="20.9"/>
    <n v="32.15"/>
    <x v="2"/>
    <x v="1"/>
    <x v="7"/>
    <x v="0"/>
  </r>
  <r>
    <s v="forell"/>
    <x v="8"/>
    <x v="3"/>
    <s v="Minivõileivad forelliga, SELVERI KÖÖK, 650 g, ettetellimisel"/>
    <n v="20.9"/>
    <n v="32.15"/>
    <x v="2"/>
    <x v="1"/>
    <x v="7"/>
    <x v="0"/>
  </r>
  <r>
    <s v="forell"/>
    <x v="9"/>
    <x v="3"/>
    <s v="Minivõileivad forelliga, SELVERI KÖÖK, 650 g, ettetellimisel"/>
    <n v="20.9"/>
    <n v="32.15"/>
    <x v="2"/>
    <x v="1"/>
    <x v="7"/>
    <x v="0"/>
  </r>
  <r>
    <s v="forell"/>
    <x v="10"/>
    <x v="3"/>
    <s v="Minivõileivad forelliga, SELVERI KÖÖK, 650 g, ettetellimisel"/>
    <n v="20.9"/>
    <n v="32.15"/>
    <x v="2"/>
    <x v="1"/>
    <x v="7"/>
    <x v="0"/>
  </r>
  <r>
    <s v="forell"/>
    <x v="11"/>
    <x v="3"/>
    <s v="Minivõileivad forelliga, SELVERI KÖÖK, 650 g, ettetellimisel"/>
    <n v="20.9"/>
    <n v="32.15"/>
    <x v="2"/>
    <x v="1"/>
    <x v="7"/>
    <x v="0"/>
  </r>
  <r>
    <s v="forell"/>
    <x v="12"/>
    <x v="3"/>
    <s v="Minivõileivad forelliga, SELVERI KÖÖK, 650 g, ettetellimisel"/>
    <n v="20.9"/>
    <n v="32.15"/>
    <x v="2"/>
    <x v="1"/>
    <x v="7"/>
    <x v="0"/>
  </r>
  <r>
    <s v="forell"/>
    <x v="13"/>
    <x v="3"/>
    <s v="Minivõileivad forelliga, SELVERI KÖÖK, 650 g, ettetellimisel"/>
    <n v="20.9"/>
    <n v="32.15"/>
    <x v="2"/>
    <x v="1"/>
    <x v="7"/>
    <x v="0"/>
  </r>
  <r>
    <s v="lõhe"/>
    <x v="0"/>
    <x v="2"/>
    <s v="Kassieine Schesir tuunikala-lõhe 85g"/>
    <n v="2.75"/>
    <n v="32.35"/>
    <x v="0"/>
    <x v="0"/>
    <x v="0"/>
    <x v="0"/>
  </r>
  <r>
    <s v="lõhe"/>
    <x v="1"/>
    <x v="2"/>
    <s v="Kassieine Schesir tuunikala-lõhe 85g"/>
    <n v="2.75"/>
    <n v="32.35"/>
    <x v="0"/>
    <x v="0"/>
    <x v="0"/>
    <x v="0"/>
  </r>
  <r>
    <s v="lõhe"/>
    <x v="2"/>
    <x v="2"/>
    <s v="Kassieine Schesir tuunikala-lõhe 85g"/>
    <n v="2.75"/>
    <n v="32.35"/>
    <x v="0"/>
    <x v="0"/>
    <x v="0"/>
    <x v="0"/>
  </r>
  <r>
    <s v="lõhe"/>
    <x v="3"/>
    <x v="2"/>
    <s v="Kassieine Schesir tuunikala-lõhe 85g"/>
    <n v="2.75"/>
    <n v="32.35"/>
    <x v="0"/>
    <x v="0"/>
    <x v="0"/>
    <x v="0"/>
  </r>
  <r>
    <s v="lõhe"/>
    <x v="4"/>
    <x v="2"/>
    <s v="Kassieine Schesir tuunikala-lõhe 85g"/>
    <n v="2.75"/>
    <n v="32.35"/>
    <x v="0"/>
    <x v="0"/>
    <x v="0"/>
    <x v="0"/>
  </r>
  <r>
    <s v="lõhe"/>
    <x v="5"/>
    <x v="2"/>
    <s v="Kassieine Schesir tuunikala-lõhe 85g"/>
    <n v="2.75"/>
    <n v="32.35"/>
    <x v="0"/>
    <x v="0"/>
    <x v="0"/>
    <x v="0"/>
  </r>
  <r>
    <s v="lõhe"/>
    <x v="6"/>
    <x v="2"/>
    <s v="Kassieine Schesir tuunikala-lõhe 85g"/>
    <n v="2.75"/>
    <n v="32.35"/>
    <x v="0"/>
    <x v="0"/>
    <x v="0"/>
    <x v="0"/>
  </r>
  <r>
    <s v="lõhe"/>
    <x v="7"/>
    <x v="2"/>
    <s v="Kassieine Schesir tuunikala-lõhe 85g"/>
    <n v="2.75"/>
    <n v="32.35"/>
    <x v="0"/>
    <x v="0"/>
    <x v="0"/>
    <x v="0"/>
  </r>
  <r>
    <s v="lõhe"/>
    <x v="8"/>
    <x v="2"/>
    <s v="Kassieine Schesir tuunikala-lõhe 85g"/>
    <n v="2.75"/>
    <n v="32.35"/>
    <x v="0"/>
    <x v="0"/>
    <x v="0"/>
    <x v="0"/>
  </r>
  <r>
    <s v="lõhe"/>
    <x v="0"/>
    <x v="0"/>
    <s v="Karp šok.kompv.pähkl. I Love MILKA 110g"/>
    <n v="3.59"/>
    <n v="32.64"/>
    <x v="0"/>
    <x v="0"/>
    <x v="0"/>
    <x v="0"/>
  </r>
  <r>
    <s v="lõhe"/>
    <x v="1"/>
    <x v="0"/>
    <s v="Karp šok.kompv.pähkl. I Love MILKA 110g"/>
    <n v="3.59"/>
    <n v="32.64"/>
    <x v="0"/>
    <x v="0"/>
    <x v="0"/>
    <x v="0"/>
  </r>
  <r>
    <s v="lõhe"/>
    <x v="2"/>
    <x v="0"/>
    <s v="Karp šok.kompv.pähkl. I Love MILKA 110g"/>
    <n v="3.59"/>
    <n v="32.64"/>
    <x v="0"/>
    <x v="0"/>
    <x v="0"/>
    <x v="0"/>
  </r>
  <r>
    <s v="lõhe"/>
    <x v="3"/>
    <x v="0"/>
    <s v="Karp šok.kompv.pähkl. I Love MILKA 110g"/>
    <n v="3.59"/>
    <n v="32.64"/>
    <x v="0"/>
    <x v="0"/>
    <x v="0"/>
    <x v="0"/>
  </r>
  <r>
    <s v="lõhe"/>
    <x v="4"/>
    <x v="0"/>
    <s v="Karp šok.kompv.pähkl. I Love MILKA 110g"/>
    <n v="3.59"/>
    <n v="32.64"/>
    <x v="0"/>
    <x v="0"/>
    <x v="0"/>
    <x v="0"/>
  </r>
  <r>
    <s v="lõhe"/>
    <x v="11"/>
    <x v="3"/>
    <s v="Õllekrõps lõhe nahast, M.V.WOOL, 50 g"/>
    <n v="1.64"/>
    <n v="32.799999999999997"/>
    <x v="1"/>
    <x v="1"/>
    <x v="7"/>
    <x v="0"/>
  </r>
  <r>
    <s v="forell"/>
    <x v="0"/>
    <x v="1"/>
    <s v="Külmsuitsuforell, viilutatud 100 g"/>
    <n v="3.29"/>
    <n v="32.9"/>
    <x v="2"/>
    <x v="6"/>
    <x v="4"/>
    <x v="0"/>
  </r>
  <r>
    <s v="forell"/>
    <x v="1"/>
    <x v="1"/>
    <s v="Külmsuitsuforell, viilutatud 100 g"/>
    <n v="3.29"/>
    <n v="32.9"/>
    <x v="2"/>
    <x v="6"/>
    <x v="4"/>
    <x v="0"/>
  </r>
  <r>
    <s v="forell"/>
    <x v="2"/>
    <x v="1"/>
    <s v="Külmsuitsuforell, viilutatud 100 g"/>
    <n v="3.29"/>
    <n v="32.9"/>
    <x v="2"/>
    <x v="6"/>
    <x v="4"/>
    <x v="0"/>
  </r>
  <r>
    <s v="forell"/>
    <x v="3"/>
    <x v="1"/>
    <s v="Külmsuitsuforell, viilutatud 100 g"/>
    <n v="3.29"/>
    <n v="32.9"/>
    <x v="2"/>
    <x v="6"/>
    <x v="4"/>
    <x v="0"/>
  </r>
  <r>
    <s v="forell"/>
    <x v="4"/>
    <x v="1"/>
    <s v="Külmsuitsuforell, viilutatud 100 g"/>
    <n v="3.29"/>
    <n v="32.9"/>
    <x v="2"/>
    <x v="6"/>
    <x v="4"/>
    <x v="0"/>
  </r>
  <r>
    <s v="forell"/>
    <x v="5"/>
    <x v="1"/>
    <s v="Külmsuitsuforell, viilutatud 100 g"/>
    <n v="3.29"/>
    <n v="32.9"/>
    <x v="2"/>
    <x v="6"/>
    <x v="4"/>
    <x v="0"/>
  </r>
  <r>
    <s v="forell"/>
    <x v="6"/>
    <x v="1"/>
    <s v="Külmsuitsuforell, viilutatud 100 g"/>
    <n v="3.29"/>
    <n v="32.9"/>
    <x v="2"/>
    <x v="6"/>
    <x v="4"/>
    <x v="0"/>
  </r>
  <r>
    <s v="forell"/>
    <x v="7"/>
    <x v="1"/>
    <s v="Külmsuitsuforell, viilutatud 100 g"/>
    <n v="3.29"/>
    <n v="32.9"/>
    <x v="2"/>
    <x v="6"/>
    <x v="4"/>
    <x v="0"/>
  </r>
  <r>
    <s v="forell"/>
    <x v="8"/>
    <x v="1"/>
    <s v="Külmsuitsuforell, viilutatud 100 g"/>
    <n v="3.29"/>
    <n v="32.9"/>
    <x v="2"/>
    <x v="6"/>
    <x v="4"/>
    <x v="0"/>
  </r>
  <r>
    <s v="lõhe"/>
    <x v="0"/>
    <x v="0"/>
    <s v="Marin.lõhefilee viil.sidr.&amp;pip.WD, 100g"/>
    <n v="3.29"/>
    <n v="32.9"/>
    <x v="1"/>
    <x v="5"/>
    <x v="4"/>
    <x v="2"/>
  </r>
  <r>
    <s v="lõhe"/>
    <x v="1"/>
    <x v="0"/>
    <s v="Marin.lõhefilee viil.sidr.&amp;pip.WD, 100g"/>
    <n v="3.29"/>
    <n v="32.9"/>
    <x v="1"/>
    <x v="5"/>
    <x v="4"/>
    <x v="2"/>
  </r>
  <r>
    <s v="lõhe"/>
    <x v="2"/>
    <x v="0"/>
    <s v="Marin.lõhefilee viil.sidr.&amp;pip.WD, 100g"/>
    <n v="3.29"/>
    <n v="32.9"/>
    <x v="1"/>
    <x v="5"/>
    <x v="4"/>
    <x v="2"/>
  </r>
  <r>
    <s v="lõhe"/>
    <x v="3"/>
    <x v="0"/>
    <s v="Marin.lõhefilee viil.sidr.&amp;pip.WD, 100g"/>
    <n v="3.29"/>
    <n v="32.9"/>
    <x v="1"/>
    <x v="5"/>
    <x v="4"/>
    <x v="2"/>
  </r>
  <r>
    <s v="lõhe"/>
    <x v="4"/>
    <x v="0"/>
    <s v="Marin.lõhefilee viil.sidr.&amp;pip.WD, 100g"/>
    <n v="3.29"/>
    <n v="32.9"/>
    <x v="1"/>
    <x v="5"/>
    <x v="4"/>
    <x v="2"/>
  </r>
  <r>
    <s v="lõhe"/>
    <x v="5"/>
    <x v="3"/>
    <s v="Soolalõhefilee viilutatud, SELVER, kg"/>
    <n v="32.9"/>
    <n v="32.9"/>
    <x v="1"/>
    <x v="5"/>
    <x v="4"/>
    <x v="3"/>
  </r>
  <r>
    <s v="lõhe"/>
    <x v="6"/>
    <x v="3"/>
    <s v="Soolalõhefilee viilutatud, SELVER, kg"/>
    <n v="32.9"/>
    <n v="32.9"/>
    <x v="1"/>
    <x v="5"/>
    <x v="4"/>
    <x v="3"/>
  </r>
  <r>
    <s v="lõhe"/>
    <x v="7"/>
    <x v="3"/>
    <s v="Soolalõhefilee viilutatud, SELVER, kg"/>
    <n v="32.9"/>
    <n v="32.9"/>
    <x v="1"/>
    <x v="5"/>
    <x v="4"/>
    <x v="3"/>
  </r>
  <r>
    <s v="lõhe"/>
    <x v="8"/>
    <x v="3"/>
    <s v="Soolalõhefilee viilutatud, SELVER, kg"/>
    <n v="32.9"/>
    <n v="32.9"/>
    <x v="1"/>
    <x v="5"/>
    <x v="4"/>
    <x v="3"/>
  </r>
  <r>
    <s v="forell"/>
    <x v="9"/>
    <x v="1"/>
    <s v="Külmsuitsuforell, viilutatud 100 g"/>
    <n v="3.29"/>
    <n v="32.9"/>
    <x v="2"/>
    <x v="6"/>
    <x v="4"/>
    <x v="0"/>
  </r>
  <r>
    <s v="forell"/>
    <x v="10"/>
    <x v="1"/>
    <s v="Külmsuitsuforell, viilutatud 100 g"/>
    <n v="3.29"/>
    <n v="32.9"/>
    <x v="2"/>
    <x v="6"/>
    <x v="4"/>
    <x v="0"/>
  </r>
  <r>
    <s v="forell"/>
    <x v="11"/>
    <x v="1"/>
    <s v="Külmsuitsuforell, viilutatud 100 g"/>
    <n v="3.29"/>
    <n v="32.9"/>
    <x v="2"/>
    <x v="6"/>
    <x v="4"/>
    <x v="0"/>
  </r>
  <r>
    <s v="forell"/>
    <x v="12"/>
    <x v="1"/>
    <s v="Külmsuitsuforell, viilutatud 100 g"/>
    <n v="3.29"/>
    <n v="32.9"/>
    <x v="2"/>
    <x v="6"/>
    <x v="4"/>
    <x v="0"/>
  </r>
  <r>
    <s v="forell"/>
    <x v="13"/>
    <x v="1"/>
    <s v="Külmsuitsuforell, viilutatud 100 g"/>
    <n v="3.29"/>
    <n v="32.9"/>
    <x v="2"/>
    <x v="6"/>
    <x v="4"/>
    <x v="0"/>
  </r>
  <r>
    <s v="forell"/>
    <x v="11"/>
    <x v="3"/>
    <s v="Külmsuitsu forellifilee, M.V.WOOL, 100 g"/>
    <n v="3.29"/>
    <n v="32.9"/>
    <x v="2"/>
    <x v="6"/>
    <x v="4"/>
    <x v="0"/>
  </r>
  <r>
    <s v="lõhe"/>
    <x v="9"/>
    <x v="3"/>
    <s v="Soolalõhefilee viilutatud, SELVER, kg"/>
    <n v="32.9"/>
    <n v="32.9"/>
    <x v="1"/>
    <x v="5"/>
    <x v="4"/>
    <x v="3"/>
  </r>
  <r>
    <s v="lõhe"/>
    <x v="10"/>
    <x v="3"/>
    <s v="Soolalõhefilee viilutatud, SELVER, kg"/>
    <n v="32.9"/>
    <n v="32.9"/>
    <x v="1"/>
    <x v="5"/>
    <x v="4"/>
    <x v="3"/>
  </r>
  <r>
    <s v="lõhe"/>
    <x v="11"/>
    <x v="3"/>
    <s v="Soolalõhe fileelõigud viilutatud, M.V.WOOL, 100 g"/>
    <n v="3.29"/>
    <n v="32.9"/>
    <x v="1"/>
    <x v="5"/>
    <x v="4"/>
    <x v="3"/>
  </r>
  <r>
    <s v="lõhe"/>
    <x v="11"/>
    <x v="3"/>
    <s v="Külmsuitsu lõhefilee, M.V.WOOL, 100 g"/>
    <n v="3.29"/>
    <n v="32.9"/>
    <x v="1"/>
    <x v="6"/>
    <x v="4"/>
    <x v="0"/>
  </r>
  <r>
    <s v="lõhe"/>
    <x v="12"/>
    <x v="3"/>
    <s v="Soolalõhefilee viilutatud, SELVER, kg"/>
    <n v="32.9"/>
    <n v="32.9"/>
    <x v="1"/>
    <x v="5"/>
    <x v="4"/>
    <x v="3"/>
  </r>
  <r>
    <s v="lõhe"/>
    <x v="13"/>
    <x v="3"/>
    <s v="Soolalõhefilee viilutatud, SELVER, kg"/>
    <n v="32.9"/>
    <n v="32.9"/>
    <x v="1"/>
    <x v="5"/>
    <x v="4"/>
    <x v="3"/>
  </r>
  <r>
    <s v="lõhe"/>
    <x v="0"/>
    <x v="2"/>
    <s v="Kasside suupiste Dreamies lõhega 60g"/>
    <n v="1.99"/>
    <n v="33.17"/>
    <x v="0"/>
    <x v="0"/>
    <x v="0"/>
    <x v="0"/>
  </r>
  <r>
    <s v="lõhe"/>
    <x v="1"/>
    <x v="2"/>
    <s v="Kasside suupiste Dreamies lõhega 60g"/>
    <n v="1.99"/>
    <n v="33.17"/>
    <x v="0"/>
    <x v="0"/>
    <x v="0"/>
    <x v="0"/>
  </r>
  <r>
    <s v="lõhe"/>
    <x v="2"/>
    <x v="2"/>
    <s v="Kasside suupiste Dreamies lõhega 60g"/>
    <n v="1.99"/>
    <n v="33.17"/>
    <x v="0"/>
    <x v="0"/>
    <x v="0"/>
    <x v="0"/>
  </r>
  <r>
    <s v="lõhe"/>
    <x v="3"/>
    <x v="2"/>
    <s v="Kasside suupiste Dreamies lõhega 60g"/>
    <n v="1.99"/>
    <n v="33.17"/>
    <x v="0"/>
    <x v="0"/>
    <x v="0"/>
    <x v="0"/>
  </r>
  <r>
    <s v="lõhe"/>
    <x v="4"/>
    <x v="2"/>
    <s v="Kasside suupiste Dreamies lõhega 60g"/>
    <n v="1.99"/>
    <n v="33.17"/>
    <x v="0"/>
    <x v="0"/>
    <x v="0"/>
    <x v="0"/>
  </r>
  <r>
    <s v="lõhe"/>
    <x v="5"/>
    <x v="2"/>
    <s v="Kasside suupiste Dreamies lõhega 60g"/>
    <n v="1.99"/>
    <n v="33.17"/>
    <x v="0"/>
    <x v="0"/>
    <x v="0"/>
    <x v="0"/>
  </r>
  <r>
    <s v="lõhe"/>
    <x v="6"/>
    <x v="2"/>
    <s v="Kasside suupiste Dreamies lõhega 60g"/>
    <n v="1.99"/>
    <n v="33.17"/>
    <x v="0"/>
    <x v="0"/>
    <x v="0"/>
    <x v="0"/>
  </r>
  <r>
    <s v="lõhe"/>
    <x v="7"/>
    <x v="2"/>
    <s v="Kasside suupiste Dreamies lõhega 60g"/>
    <n v="1.99"/>
    <n v="33.17"/>
    <x v="0"/>
    <x v="0"/>
    <x v="0"/>
    <x v="0"/>
  </r>
  <r>
    <s v="lõhe"/>
    <x v="8"/>
    <x v="2"/>
    <s v="Kasside suupiste Dreamies lõhega 60g"/>
    <n v="1.99"/>
    <n v="33.17"/>
    <x v="0"/>
    <x v="0"/>
    <x v="0"/>
    <x v="0"/>
  </r>
  <r>
    <s v="forell"/>
    <x v="0"/>
    <x v="2"/>
    <s v="Vik.forellifil. nahaga ports. Saare Kala 240g"/>
    <n v="7.99"/>
    <n v="33.29"/>
    <x v="2"/>
    <x v="7"/>
    <x v="4"/>
    <x v="0"/>
  </r>
  <r>
    <s v="forell"/>
    <x v="1"/>
    <x v="2"/>
    <s v="Vik.forellifil. nahaga ports. Saare Kala 240g"/>
    <n v="7.99"/>
    <n v="33.29"/>
    <x v="2"/>
    <x v="7"/>
    <x v="4"/>
    <x v="0"/>
  </r>
  <r>
    <s v="forell"/>
    <x v="2"/>
    <x v="2"/>
    <s v="Vik.forellifil. nahaga ports. Saare Kala 240g"/>
    <n v="7.99"/>
    <n v="33.29"/>
    <x v="2"/>
    <x v="7"/>
    <x v="4"/>
    <x v="0"/>
  </r>
  <r>
    <s v="forell"/>
    <x v="3"/>
    <x v="2"/>
    <s v="Vik.forellifil. nahaga ports. Saare Kala 240g"/>
    <n v="7.99"/>
    <n v="33.29"/>
    <x v="2"/>
    <x v="7"/>
    <x v="4"/>
    <x v="0"/>
  </r>
  <r>
    <s v="forell"/>
    <x v="5"/>
    <x v="2"/>
    <s v="Vik.forellifil. nahaga ports. Saare Kala 240g"/>
    <n v="7.99"/>
    <n v="33.29"/>
    <x v="2"/>
    <x v="7"/>
    <x v="4"/>
    <x v="0"/>
  </r>
  <r>
    <s v="forell"/>
    <x v="6"/>
    <x v="2"/>
    <s v="Vik.forellifil. nahaga ports. Saare Kala 240g"/>
    <n v="7.99"/>
    <n v="33.29"/>
    <x v="2"/>
    <x v="7"/>
    <x v="4"/>
    <x v="0"/>
  </r>
  <r>
    <s v="forell"/>
    <x v="7"/>
    <x v="2"/>
    <s v="Vik.forellifil. nahaga ports. Saare Kala 240g"/>
    <n v="7.99"/>
    <n v="33.29"/>
    <x v="2"/>
    <x v="7"/>
    <x v="4"/>
    <x v="0"/>
  </r>
  <r>
    <s v="forell"/>
    <x v="8"/>
    <x v="2"/>
    <s v="Vik.forellifil. nahaga ports. Saare Kala 240g"/>
    <n v="7.99"/>
    <n v="33.29"/>
    <x v="2"/>
    <x v="7"/>
    <x v="4"/>
    <x v="0"/>
  </r>
  <r>
    <s v="forell"/>
    <x v="9"/>
    <x v="2"/>
    <s v="Vik.forellifil. nahaga ports. Saare Kala 240g"/>
    <n v="7.99"/>
    <n v="33.29"/>
    <x v="2"/>
    <x v="7"/>
    <x v="4"/>
    <x v="0"/>
  </r>
  <r>
    <s v="lõhe"/>
    <x v="0"/>
    <x v="3"/>
    <s v="Lõhefilee portsjonid, AVEKTRA, 250 g"/>
    <n v="8.39"/>
    <n v="33.56"/>
    <x v="1"/>
    <x v="2"/>
    <x v="4"/>
    <x v="0"/>
  </r>
  <r>
    <s v="lõhe"/>
    <x v="1"/>
    <x v="3"/>
    <s v="Lõhefilee portsjonid, AVEKTRA, 250 g"/>
    <n v="8.39"/>
    <n v="33.56"/>
    <x v="1"/>
    <x v="2"/>
    <x v="4"/>
    <x v="0"/>
  </r>
  <r>
    <s v="lõhe"/>
    <x v="2"/>
    <x v="3"/>
    <s v="Lõhefilee portsjonid, AVEKTRA, 250 g"/>
    <n v="8.39"/>
    <n v="33.56"/>
    <x v="1"/>
    <x v="2"/>
    <x v="4"/>
    <x v="0"/>
  </r>
  <r>
    <s v="lõhe"/>
    <x v="3"/>
    <x v="3"/>
    <s v="Lõhefilee portsjonid, AVEKTRA, 250 g"/>
    <n v="8.39"/>
    <n v="33.56"/>
    <x v="1"/>
    <x v="2"/>
    <x v="4"/>
    <x v="0"/>
  </r>
  <r>
    <s v="lõhe"/>
    <x v="4"/>
    <x v="3"/>
    <s v="Lõhefilee portsjonid, AVEKTRA, 250 g"/>
    <n v="8.39"/>
    <n v="33.56"/>
    <x v="1"/>
    <x v="2"/>
    <x v="4"/>
    <x v="0"/>
  </r>
  <r>
    <s v="lõhe"/>
    <x v="5"/>
    <x v="3"/>
    <s v="Lõhefilee portsjonid, AVEKTRA, 250 g"/>
    <n v="8.39"/>
    <n v="33.56"/>
    <x v="1"/>
    <x v="2"/>
    <x v="4"/>
    <x v="0"/>
  </r>
  <r>
    <s v="lõhe"/>
    <x v="6"/>
    <x v="3"/>
    <s v="Lõhefilee portsjonid, AVEKTRA, 250 g"/>
    <n v="8.39"/>
    <n v="33.56"/>
    <x v="1"/>
    <x v="2"/>
    <x v="4"/>
    <x v="0"/>
  </r>
  <r>
    <s v="lõhe"/>
    <x v="7"/>
    <x v="3"/>
    <s v="Lõhefilee portsjonid, AVEKTRA, 250 g"/>
    <n v="8.39"/>
    <n v="33.56"/>
    <x v="1"/>
    <x v="2"/>
    <x v="4"/>
    <x v="0"/>
  </r>
  <r>
    <s v="lõhe"/>
    <x v="8"/>
    <x v="3"/>
    <s v="Lõhefilee portsjonid, AVEKTRA, 250 g"/>
    <n v="8.39"/>
    <n v="33.56"/>
    <x v="1"/>
    <x v="2"/>
    <x v="4"/>
    <x v="0"/>
  </r>
  <r>
    <s v="lõhe"/>
    <x v="9"/>
    <x v="3"/>
    <s v="Lõhefilee portsjonid, AVEKTRA, 250 g"/>
    <n v="8.39"/>
    <n v="33.56"/>
    <x v="1"/>
    <x v="2"/>
    <x v="4"/>
    <x v="0"/>
  </r>
  <r>
    <s v="lõhe"/>
    <x v="10"/>
    <x v="3"/>
    <s v="Lõhefilee portsjonid, AVEKTRA, 250 g"/>
    <n v="8.39"/>
    <n v="33.56"/>
    <x v="1"/>
    <x v="2"/>
    <x v="4"/>
    <x v="0"/>
  </r>
  <r>
    <s v="lõhe"/>
    <x v="11"/>
    <x v="3"/>
    <s v="Lõhefilee portsjonid, AVEKTRA, 250 g"/>
    <n v="8.39"/>
    <n v="33.56"/>
    <x v="1"/>
    <x v="2"/>
    <x v="4"/>
    <x v="0"/>
  </r>
  <r>
    <s v="lõhe"/>
    <x v="12"/>
    <x v="3"/>
    <s v="Lõhefilee portsjonid, AVEKTRA, 250 g"/>
    <n v="8.39"/>
    <n v="33.56"/>
    <x v="1"/>
    <x v="2"/>
    <x v="4"/>
    <x v="0"/>
  </r>
  <r>
    <s v="lõhe"/>
    <x v="13"/>
    <x v="3"/>
    <s v="Lõhefilee portsjonid, AVEKTRA, 250 g"/>
    <n v="8.39"/>
    <n v="33.56"/>
    <x v="1"/>
    <x v="2"/>
    <x v="4"/>
    <x v="0"/>
  </r>
  <r>
    <s v="lõhe"/>
    <x v="11"/>
    <x v="3"/>
    <s v="Õrnsoola lõhefilee viilud, AVEKTRA, 100 g"/>
    <n v="3.37"/>
    <n v="33.700000000000003"/>
    <x v="1"/>
    <x v="5"/>
    <x v="4"/>
    <x v="3"/>
  </r>
  <r>
    <s v="lõhe"/>
    <x v="11"/>
    <x v="3"/>
    <s v="Külmsuitsu lõheviilud, AVEKTRA, 100 g"/>
    <n v="3.37"/>
    <n v="33.700000000000003"/>
    <x v="1"/>
    <x v="6"/>
    <x v="4"/>
    <x v="0"/>
  </r>
  <r>
    <s v="forell"/>
    <x v="11"/>
    <x v="3"/>
    <s v="Kuumsuitsu vikerforellifilee portsjon pipraga, SAARE KALA, 120 g"/>
    <n v="4.12"/>
    <n v="34.3333333333333"/>
    <x v="2"/>
    <x v="3"/>
    <x v="4"/>
    <x v="0"/>
  </r>
  <r>
    <s v="forell"/>
    <x v="11"/>
    <x v="3"/>
    <s v="Külmsuitsu forellifilee tükk, AVIKALA, kg"/>
    <n v="34.42"/>
    <n v="34.42"/>
    <x v="2"/>
    <x v="6"/>
    <x v="4"/>
    <x v="0"/>
  </r>
  <r>
    <s v="lõhe"/>
    <x v="11"/>
    <x v="3"/>
    <s v="Külmsuitsu lõhefilee tükk, AVIKALA, kg"/>
    <n v="34.42"/>
    <n v="34.42"/>
    <x v="1"/>
    <x v="6"/>
    <x v="4"/>
    <x v="0"/>
  </r>
  <r>
    <s v="lõhe"/>
    <x v="0"/>
    <x v="1"/>
    <s v="Lõhe lõik soolatud 150 g"/>
    <n v="5.19"/>
    <n v="34.6"/>
    <x v="1"/>
    <x v="5"/>
    <x v="4"/>
    <x v="3"/>
  </r>
  <r>
    <s v="lõhe"/>
    <x v="1"/>
    <x v="1"/>
    <s v="Lõhe lõik soolatud 150 g"/>
    <n v="5.19"/>
    <n v="34.6"/>
    <x v="1"/>
    <x v="5"/>
    <x v="4"/>
    <x v="3"/>
  </r>
  <r>
    <s v="lõhe"/>
    <x v="2"/>
    <x v="1"/>
    <s v="Lõhe lõik soolatud 150 g"/>
    <n v="5.19"/>
    <n v="34.6"/>
    <x v="1"/>
    <x v="5"/>
    <x v="4"/>
    <x v="3"/>
  </r>
  <r>
    <s v="lõhe"/>
    <x v="3"/>
    <x v="1"/>
    <s v="Lõhe lõik soolatud 150 g"/>
    <n v="5.19"/>
    <n v="34.6"/>
    <x v="1"/>
    <x v="5"/>
    <x v="4"/>
    <x v="3"/>
  </r>
  <r>
    <s v="lõhe"/>
    <x v="4"/>
    <x v="1"/>
    <s v="Lõhe lõik soolatud 150 g"/>
    <n v="5.19"/>
    <n v="34.6"/>
    <x v="1"/>
    <x v="5"/>
    <x v="4"/>
    <x v="3"/>
  </r>
  <r>
    <s v="lõhe"/>
    <x v="5"/>
    <x v="1"/>
    <s v="Lõhe lõik soolatud 150 g"/>
    <n v="5.19"/>
    <n v="34.6"/>
    <x v="1"/>
    <x v="5"/>
    <x v="4"/>
    <x v="3"/>
  </r>
  <r>
    <s v="lõhe"/>
    <x v="6"/>
    <x v="1"/>
    <s v="Lõhe lõik soolatud 150 g"/>
    <n v="5.19"/>
    <n v="34.6"/>
    <x v="1"/>
    <x v="5"/>
    <x v="4"/>
    <x v="3"/>
  </r>
  <r>
    <s v="lõhe"/>
    <x v="7"/>
    <x v="1"/>
    <s v="Lõhe lõik soolatud 150 g"/>
    <n v="5.19"/>
    <n v="34.6"/>
    <x v="1"/>
    <x v="5"/>
    <x v="4"/>
    <x v="3"/>
  </r>
  <r>
    <s v="lõhe"/>
    <x v="8"/>
    <x v="1"/>
    <s v="Lõhe lõik soolatud 150 g"/>
    <n v="5.19"/>
    <n v="34.6"/>
    <x v="1"/>
    <x v="5"/>
    <x v="4"/>
    <x v="3"/>
  </r>
  <r>
    <s v="lõhe"/>
    <x v="9"/>
    <x v="1"/>
    <s v="Lõhe lõik soolatud 150 g"/>
    <n v="5.19"/>
    <n v="34.6"/>
    <x v="1"/>
    <x v="5"/>
    <x v="4"/>
    <x v="3"/>
  </r>
  <r>
    <s v="lõhe"/>
    <x v="10"/>
    <x v="1"/>
    <s v="Lõhe lõik soolatud 150 g"/>
    <n v="5.19"/>
    <n v="34.6"/>
    <x v="1"/>
    <x v="5"/>
    <x v="4"/>
    <x v="3"/>
  </r>
  <r>
    <s v="lõhe"/>
    <x v="11"/>
    <x v="1"/>
    <s v="Lõhe lõik soolatud 150 g"/>
    <n v="5.19"/>
    <n v="34.6"/>
    <x v="1"/>
    <x v="5"/>
    <x v="4"/>
    <x v="3"/>
  </r>
  <r>
    <s v="lõhe"/>
    <x v="12"/>
    <x v="1"/>
    <s v="Lõhe lõik soolatud 150 g"/>
    <n v="5.19"/>
    <n v="34.6"/>
    <x v="1"/>
    <x v="5"/>
    <x v="4"/>
    <x v="3"/>
  </r>
  <r>
    <s v="lõhe"/>
    <x v="13"/>
    <x v="1"/>
    <s v="Lõhe lõik soolatud 150 g"/>
    <n v="5.19"/>
    <n v="34.6"/>
    <x v="1"/>
    <x v="5"/>
    <x v="4"/>
    <x v="3"/>
  </r>
  <r>
    <s v="lõhe"/>
    <x v="0"/>
    <x v="1"/>
    <s v="X-tra viilutatud külmsuitsulõhe 100 g"/>
    <n v="3.49"/>
    <n v="34.9"/>
    <x v="1"/>
    <x v="6"/>
    <x v="4"/>
    <x v="0"/>
  </r>
  <r>
    <s v="lõhe"/>
    <x v="1"/>
    <x v="1"/>
    <s v="X-tra viilutatud külmsuitsulõhe 100 g"/>
    <n v="3.49"/>
    <n v="34.9"/>
    <x v="1"/>
    <x v="6"/>
    <x v="4"/>
    <x v="0"/>
  </r>
  <r>
    <s v="lõhe"/>
    <x v="2"/>
    <x v="1"/>
    <s v="X-tra viilutatud külmsuitsulõhe 100 g"/>
    <n v="3.49"/>
    <n v="34.9"/>
    <x v="1"/>
    <x v="6"/>
    <x v="4"/>
    <x v="0"/>
  </r>
  <r>
    <s v="lõhe"/>
    <x v="3"/>
    <x v="1"/>
    <s v="X-tra viilutatud külmsuitsulõhe 100 g"/>
    <n v="3.49"/>
    <n v="34.9"/>
    <x v="1"/>
    <x v="6"/>
    <x v="4"/>
    <x v="0"/>
  </r>
  <r>
    <s v="lõhe"/>
    <x v="4"/>
    <x v="1"/>
    <s v="X-tra viilutatud külmsuitsulõhe 100 g"/>
    <n v="3.49"/>
    <n v="34.9"/>
    <x v="1"/>
    <x v="6"/>
    <x v="4"/>
    <x v="0"/>
  </r>
  <r>
    <s v="lõhe"/>
    <x v="5"/>
    <x v="1"/>
    <s v="X-tra viilutatud külmsuitsulõhe 100 g"/>
    <n v="3.49"/>
    <n v="34.9"/>
    <x v="1"/>
    <x v="6"/>
    <x v="4"/>
    <x v="0"/>
  </r>
  <r>
    <s v="lõhe"/>
    <x v="6"/>
    <x v="1"/>
    <s v="X-tra viilutatud külmsuitsulõhe 100 g"/>
    <n v="3.49"/>
    <n v="34.9"/>
    <x v="1"/>
    <x v="6"/>
    <x v="4"/>
    <x v="0"/>
  </r>
  <r>
    <s v="lõhe"/>
    <x v="7"/>
    <x v="1"/>
    <s v="X-tra viilutatud külmsuitsulõhe 100 g"/>
    <n v="3.49"/>
    <n v="34.9"/>
    <x v="1"/>
    <x v="6"/>
    <x v="4"/>
    <x v="0"/>
  </r>
  <r>
    <s v="lõhe"/>
    <x v="8"/>
    <x v="1"/>
    <s v="X-tra viilutatud külmsuitsulõhe 100 g"/>
    <n v="3.49"/>
    <n v="34.9"/>
    <x v="1"/>
    <x v="6"/>
    <x v="4"/>
    <x v="0"/>
  </r>
  <r>
    <s v="lõhe"/>
    <x v="6"/>
    <x v="1"/>
    <s v="Soolalõhe, viilutatud 100 g"/>
    <n v="3.49"/>
    <n v="34.9"/>
    <x v="1"/>
    <x v="5"/>
    <x v="4"/>
    <x v="3"/>
  </r>
  <r>
    <s v="lõhe"/>
    <x v="7"/>
    <x v="1"/>
    <s v="Soolalõhe, viilutatud 100 g"/>
    <n v="3.49"/>
    <n v="34.9"/>
    <x v="1"/>
    <x v="5"/>
    <x v="4"/>
    <x v="3"/>
  </r>
  <r>
    <s v="lõhe"/>
    <x v="0"/>
    <x v="3"/>
    <s v="Graavilõhe viilutatud nahata, SELVER, kg"/>
    <n v="34.9"/>
    <n v="34.9"/>
    <x v="1"/>
    <x v="5"/>
    <x v="4"/>
    <x v="3"/>
  </r>
  <r>
    <s v="lõhe"/>
    <x v="1"/>
    <x v="3"/>
    <s v="Graavilõhe viilutatud nahata, SELVER, kg"/>
    <n v="34.9"/>
    <n v="34.9"/>
    <x v="1"/>
    <x v="5"/>
    <x v="4"/>
    <x v="3"/>
  </r>
  <r>
    <s v="lõhe"/>
    <x v="2"/>
    <x v="3"/>
    <s v="Graavilõhe viilutatud nahata, SELVER, kg"/>
    <n v="34.9"/>
    <n v="34.9"/>
    <x v="1"/>
    <x v="5"/>
    <x v="4"/>
    <x v="3"/>
  </r>
  <r>
    <s v="lõhe"/>
    <x v="3"/>
    <x v="3"/>
    <s v="Graavilõhe viilutatud nahata, SELVER, kg"/>
    <n v="34.9"/>
    <n v="34.9"/>
    <x v="1"/>
    <x v="5"/>
    <x v="4"/>
    <x v="3"/>
  </r>
  <r>
    <s v="lõhe"/>
    <x v="4"/>
    <x v="3"/>
    <s v="Graavilõhe viilutatud nahata, SELVER, kg"/>
    <n v="34.9"/>
    <n v="34.9"/>
    <x v="1"/>
    <x v="5"/>
    <x v="4"/>
    <x v="3"/>
  </r>
  <r>
    <s v="lõhe"/>
    <x v="5"/>
    <x v="3"/>
    <s v="Graavilõhe viilutatud nahata, SELVER, kg"/>
    <n v="34.9"/>
    <n v="34.9"/>
    <x v="1"/>
    <x v="5"/>
    <x v="4"/>
    <x v="3"/>
  </r>
  <r>
    <s v="lõhe"/>
    <x v="6"/>
    <x v="3"/>
    <s v="Graavilõhe viilutatud nahata, SELVER, kg"/>
    <n v="34.9"/>
    <n v="34.9"/>
    <x v="1"/>
    <x v="5"/>
    <x v="4"/>
    <x v="3"/>
  </r>
  <r>
    <s v="lõhe"/>
    <x v="7"/>
    <x v="3"/>
    <s v="Graavilõhe viilutatud nahata, SELVER, kg"/>
    <n v="34.9"/>
    <n v="34.9"/>
    <x v="1"/>
    <x v="5"/>
    <x v="4"/>
    <x v="3"/>
  </r>
  <r>
    <s v="lõhe"/>
    <x v="8"/>
    <x v="3"/>
    <s v="Graavilõhe viilutatud nahata, SELVER, kg"/>
    <n v="34.9"/>
    <n v="34.9"/>
    <x v="1"/>
    <x v="5"/>
    <x v="4"/>
    <x v="3"/>
  </r>
  <r>
    <s v="lõhe"/>
    <x v="9"/>
    <x v="1"/>
    <s v="X-tra viilutatud külmsuitsulõhe 100 g"/>
    <n v="3.49"/>
    <n v="34.9"/>
    <x v="1"/>
    <x v="6"/>
    <x v="4"/>
    <x v="0"/>
  </r>
  <r>
    <s v="lõhe"/>
    <x v="10"/>
    <x v="1"/>
    <s v="X-tra viilutatud külmsuitsulõhe 100 g"/>
    <n v="3.49"/>
    <n v="34.9"/>
    <x v="1"/>
    <x v="6"/>
    <x v="4"/>
    <x v="0"/>
  </r>
  <r>
    <s v="lõhe"/>
    <x v="11"/>
    <x v="1"/>
    <s v="X-tra viilutatud külmsuitsulõhe 100 g"/>
    <n v="3.49"/>
    <n v="34.9"/>
    <x v="1"/>
    <x v="6"/>
    <x v="4"/>
    <x v="0"/>
  </r>
  <r>
    <s v="lõhe"/>
    <x v="12"/>
    <x v="1"/>
    <s v="X-tra viilutatud külmsuitsulõhe 100 g"/>
    <n v="3.49"/>
    <n v="34.9"/>
    <x v="1"/>
    <x v="6"/>
    <x v="4"/>
    <x v="0"/>
  </r>
  <r>
    <s v="lõhe"/>
    <x v="13"/>
    <x v="1"/>
    <s v="X-tra viilutatud külmsuitsulõhe 100 g"/>
    <n v="3.49"/>
    <n v="34.9"/>
    <x v="1"/>
    <x v="6"/>
    <x v="4"/>
    <x v="0"/>
  </r>
  <r>
    <s v="lõhe"/>
    <x v="9"/>
    <x v="3"/>
    <s v="Graavilõhe viilutatud nahata, SELVER, kg"/>
    <n v="34.9"/>
    <n v="34.9"/>
    <x v="1"/>
    <x v="5"/>
    <x v="4"/>
    <x v="3"/>
  </r>
  <r>
    <s v="lõhe"/>
    <x v="10"/>
    <x v="3"/>
    <s v="Graavilõhe viilutatud nahata, SELVER, kg"/>
    <n v="34.9"/>
    <n v="34.9"/>
    <x v="1"/>
    <x v="5"/>
    <x v="4"/>
    <x v="3"/>
  </r>
  <r>
    <s v="lõhe"/>
    <x v="12"/>
    <x v="3"/>
    <s v="Graavilõhe viilutatud nahata, SELVER, kg"/>
    <n v="34.9"/>
    <n v="34.9"/>
    <x v="1"/>
    <x v="5"/>
    <x v="4"/>
    <x v="3"/>
  </r>
  <r>
    <s v="lõhe"/>
    <x v="13"/>
    <x v="3"/>
    <s v="Graavilõhe viilutatud nahata, SELVER, kg"/>
    <n v="34.9"/>
    <n v="34.9"/>
    <x v="1"/>
    <x v="5"/>
    <x v="4"/>
    <x v="3"/>
  </r>
  <r>
    <s v="lõhe"/>
    <x v="1"/>
    <x v="0"/>
    <s v="Külmsuitsu Atlandi lõhefilee OCEAN,100g"/>
    <n v="3.55"/>
    <n v="35.5"/>
    <x v="1"/>
    <x v="6"/>
    <x v="4"/>
    <x v="0"/>
  </r>
  <r>
    <s v="lõhe"/>
    <x v="2"/>
    <x v="0"/>
    <s v="Külmsuitsu Atlandi lõhefilee OCEAN,100g"/>
    <n v="3.55"/>
    <n v="35.5"/>
    <x v="1"/>
    <x v="6"/>
    <x v="4"/>
    <x v="0"/>
  </r>
  <r>
    <s v="lõhe"/>
    <x v="3"/>
    <x v="0"/>
    <s v="Külmsuitsu Atlandi lõhefilee OCEAN,100g"/>
    <n v="3.55"/>
    <n v="35.5"/>
    <x v="1"/>
    <x v="6"/>
    <x v="4"/>
    <x v="0"/>
  </r>
  <r>
    <s v="lõhe"/>
    <x v="4"/>
    <x v="0"/>
    <s v="Külmsuitsu Atlandi lõhefilee OCEAN,100g"/>
    <n v="3.55"/>
    <n v="35.5"/>
    <x v="1"/>
    <x v="6"/>
    <x v="4"/>
    <x v="0"/>
  </r>
  <r>
    <s v="lõhe"/>
    <x v="0"/>
    <x v="0"/>
    <s v="Soolatud Atlandi lõhefilee OCEAN, 100g"/>
    <n v="3.55"/>
    <n v="35.5"/>
    <x v="1"/>
    <x v="5"/>
    <x v="4"/>
    <x v="3"/>
  </r>
  <r>
    <s v="lõhe"/>
    <x v="2"/>
    <x v="0"/>
    <s v="Soolatud Atlandi lõhefilee OCEAN, 100g"/>
    <n v="3.55"/>
    <n v="35.5"/>
    <x v="1"/>
    <x v="5"/>
    <x v="4"/>
    <x v="3"/>
  </r>
  <r>
    <s v="lõhe"/>
    <x v="3"/>
    <x v="0"/>
    <s v="Soolatud Atlandi lõhefilee OCEAN, 100g"/>
    <n v="3.55"/>
    <n v="35.5"/>
    <x v="1"/>
    <x v="5"/>
    <x v="4"/>
    <x v="3"/>
  </r>
  <r>
    <s v="lõhe"/>
    <x v="4"/>
    <x v="0"/>
    <s v="Soolatud Atlandi lõhefilee OCEAN, 100g"/>
    <n v="3.55"/>
    <n v="35.5"/>
    <x v="1"/>
    <x v="5"/>
    <x v="4"/>
    <x v="3"/>
  </r>
  <r>
    <s v="lõhe"/>
    <x v="5"/>
    <x v="0"/>
    <s v="Soolatud Atlandi lõhefilee OCEAN, 100g"/>
    <n v="3.55"/>
    <n v="35.5"/>
    <x v="1"/>
    <x v="5"/>
    <x v="4"/>
    <x v="3"/>
  </r>
  <r>
    <s v="lõhe"/>
    <x v="6"/>
    <x v="0"/>
    <s v="Soolatud Atlandi lõhefilee OCEAN, 100g"/>
    <n v="3.55"/>
    <n v="35.5"/>
    <x v="1"/>
    <x v="5"/>
    <x v="4"/>
    <x v="3"/>
  </r>
  <r>
    <s v="lõhe"/>
    <x v="7"/>
    <x v="0"/>
    <s v="Soolatud Atlandi lõhefilee OCEAN, 100g"/>
    <n v="3.55"/>
    <n v="35.5"/>
    <x v="1"/>
    <x v="5"/>
    <x v="4"/>
    <x v="3"/>
  </r>
  <r>
    <s v="lõhe"/>
    <x v="8"/>
    <x v="0"/>
    <s v="Soolatud Atlandi lõhefilee OCEAN, 100g"/>
    <n v="3.55"/>
    <n v="35.5"/>
    <x v="1"/>
    <x v="5"/>
    <x v="4"/>
    <x v="3"/>
  </r>
  <r>
    <s v="lõhe"/>
    <x v="0"/>
    <x v="2"/>
    <s v="Õrns. Atlandi lõhefil. viilud Rimi 100g"/>
    <n v="3.55"/>
    <n v="35.5"/>
    <x v="1"/>
    <x v="5"/>
    <x v="4"/>
    <x v="3"/>
  </r>
  <r>
    <s v="lõhe"/>
    <x v="1"/>
    <x v="2"/>
    <s v="Õrns. Atlandi lõhefil. viilud Rimi 100g"/>
    <n v="3.55"/>
    <n v="35.5"/>
    <x v="1"/>
    <x v="5"/>
    <x v="4"/>
    <x v="3"/>
  </r>
  <r>
    <s v="lõhe"/>
    <x v="2"/>
    <x v="2"/>
    <s v="Õrns. Atlandi lõhefil. viilud Rimi 100g"/>
    <n v="3.55"/>
    <n v="35.5"/>
    <x v="1"/>
    <x v="5"/>
    <x v="4"/>
    <x v="3"/>
  </r>
  <r>
    <s v="lõhe"/>
    <x v="3"/>
    <x v="2"/>
    <s v="Õrns. Atlandi lõhefil. viilud Rimi 100g"/>
    <n v="3.55"/>
    <n v="35.5"/>
    <x v="1"/>
    <x v="5"/>
    <x v="4"/>
    <x v="3"/>
  </r>
  <r>
    <s v="lõhe"/>
    <x v="4"/>
    <x v="2"/>
    <s v="Õrns. Atlandi lõhefil. viilud Rimi 100g"/>
    <n v="3.55"/>
    <n v="35.5"/>
    <x v="1"/>
    <x v="5"/>
    <x v="4"/>
    <x v="3"/>
  </r>
  <r>
    <s v="lõhe"/>
    <x v="7"/>
    <x v="2"/>
    <s v="Õrns. Atlandi lõhefil. viilud Rimi 100g"/>
    <n v="3.55"/>
    <n v="35.5"/>
    <x v="1"/>
    <x v="5"/>
    <x v="4"/>
    <x v="3"/>
  </r>
  <r>
    <s v="lõhe"/>
    <x v="8"/>
    <x v="2"/>
    <s v="Õrns. Atlandi lõhefil. viilud Rimi 100g"/>
    <n v="3.55"/>
    <n v="35.5"/>
    <x v="1"/>
    <x v="5"/>
    <x v="4"/>
    <x v="3"/>
  </r>
  <r>
    <s v="lõhe"/>
    <x v="9"/>
    <x v="0"/>
    <s v="Soolatud Atlandi lõhefilee OCEAN, 100g"/>
    <n v="3.55"/>
    <n v="35.5"/>
    <x v="1"/>
    <x v="5"/>
    <x v="4"/>
    <x v="3"/>
  </r>
  <r>
    <s v="lõhe"/>
    <x v="10"/>
    <x v="0"/>
    <s v="Soolatud Atlandi lõhefilee OCEAN, 100g"/>
    <n v="3.55"/>
    <n v="35.5"/>
    <x v="1"/>
    <x v="5"/>
    <x v="4"/>
    <x v="3"/>
  </r>
  <r>
    <s v="lõhe"/>
    <x v="11"/>
    <x v="0"/>
    <s v="Soolatud Atlandi lõhefilee OCEAN, 100g"/>
    <n v="3.55"/>
    <n v="35.5"/>
    <x v="1"/>
    <x v="5"/>
    <x v="4"/>
    <x v="3"/>
  </r>
  <r>
    <s v="lõhe"/>
    <x v="12"/>
    <x v="0"/>
    <s v="Soolatud Atlandi lõhefilee OCEAN, 100g"/>
    <n v="3.55"/>
    <n v="35.5"/>
    <x v="1"/>
    <x v="5"/>
    <x v="4"/>
    <x v="3"/>
  </r>
  <r>
    <s v="lõhe"/>
    <x v="13"/>
    <x v="0"/>
    <s v="Soolatud Atlandi lõhefilee OCEAN, 100g"/>
    <n v="3.55"/>
    <n v="35.5"/>
    <x v="1"/>
    <x v="5"/>
    <x v="4"/>
    <x v="3"/>
  </r>
  <r>
    <s v="lõhe"/>
    <x v="10"/>
    <x v="2"/>
    <s v="Õrns. Atlandi lõhefil. viilud Rimi 100g"/>
    <n v="3.55"/>
    <n v="35.5"/>
    <x v="1"/>
    <x v="5"/>
    <x v="4"/>
    <x v="3"/>
  </r>
  <r>
    <s v="lõhe"/>
    <x v="11"/>
    <x v="2"/>
    <s v="Õrns. Atlandi lõhefil. viilud Rimi 100g"/>
    <n v="3.55"/>
    <n v="35.5"/>
    <x v="1"/>
    <x v="5"/>
    <x v="4"/>
    <x v="3"/>
  </r>
  <r>
    <s v="forell"/>
    <x v="5"/>
    <x v="0"/>
    <s v="Külmsuits.vikerforellifilee viilud, 100g"/>
    <n v="3.59"/>
    <n v="35.9"/>
    <x v="2"/>
    <x v="6"/>
    <x v="4"/>
    <x v="0"/>
  </r>
  <r>
    <s v="forell"/>
    <x v="6"/>
    <x v="0"/>
    <s v="Külmsuits.vikerforellifilee viilud, 100g"/>
    <n v="3.59"/>
    <n v="35.9"/>
    <x v="2"/>
    <x v="6"/>
    <x v="4"/>
    <x v="0"/>
  </r>
  <r>
    <s v="forell"/>
    <x v="7"/>
    <x v="0"/>
    <s v="Külmsuits.vikerforellifilee viilud, 100g"/>
    <n v="3.59"/>
    <n v="35.9"/>
    <x v="2"/>
    <x v="6"/>
    <x v="4"/>
    <x v="0"/>
  </r>
  <r>
    <s v="forell"/>
    <x v="8"/>
    <x v="0"/>
    <s v="Külmsuits.vikerforellifilee viilud, 100g"/>
    <n v="3.59"/>
    <n v="35.9"/>
    <x v="2"/>
    <x v="6"/>
    <x v="4"/>
    <x v="0"/>
  </r>
  <r>
    <s v="lõhe"/>
    <x v="0"/>
    <x v="3"/>
    <s v="Külmsuitsu lõhefilee viilutatud, VICI, 100 g"/>
    <n v="3.59"/>
    <n v="35.9"/>
    <x v="1"/>
    <x v="6"/>
    <x v="4"/>
    <x v="0"/>
  </r>
  <r>
    <s v="lõhe"/>
    <x v="1"/>
    <x v="3"/>
    <s v="Külmsuitsu lõhefilee viilutatud, VICI, 100 g"/>
    <n v="3.59"/>
    <n v="35.9"/>
    <x v="1"/>
    <x v="6"/>
    <x v="4"/>
    <x v="0"/>
  </r>
  <r>
    <s v="lõhe"/>
    <x v="2"/>
    <x v="3"/>
    <s v="Külmsuitsu lõhefilee viilutatud, VICI, 100 g"/>
    <n v="3.59"/>
    <n v="35.9"/>
    <x v="1"/>
    <x v="6"/>
    <x v="4"/>
    <x v="0"/>
  </r>
  <r>
    <s v="lõhe"/>
    <x v="3"/>
    <x v="3"/>
    <s v="Külmsuitsu lõhefilee viilutatud, VICI, 100 g"/>
    <n v="3.59"/>
    <n v="35.9"/>
    <x v="1"/>
    <x v="6"/>
    <x v="4"/>
    <x v="0"/>
  </r>
  <r>
    <s v="lõhe"/>
    <x v="4"/>
    <x v="3"/>
    <s v="Külmsuitsu lõhefilee viilutatud, VICI, 100 g"/>
    <n v="3.59"/>
    <n v="35.9"/>
    <x v="1"/>
    <x v="6"/>
    <x v="4"/>
    <x v="0"/>
  </r>
  <r>
    <s v="forell"/>
    <x v="9"/>
    <x v="0"/>
    <s v="Külmsuits.vikerforellifilee viilud, 100g"/>
    <n v="3.59"/>
    <n v="35.9"/>
    <x v="2"/>
    <x v="6"/>
    <x v="4"/>
    <x v="0"/>
  </r>
  <r>
    <s v="forell"/>
    <x v="10"/>
    <x v="0"/>
    <s v="Külmsuits.vikerforellifilee viilud, 100g"/>
    <n v="3.59"/>
    <n v="35.9"/>
    <x v="2"/>
    <x v="6"/>
    <x v="4"/>
    <x v="0"/>
  </r>
  <r>
    <s v="forell"/>
    <x v="11"/>
    <x v="0"/>
    <s v="Külmsuits.vikerforellifilee viilud, 100g"/>
    <n v="3.59"/>
    <n v="35.9"/>
    <x v="2"/>
    <x v="6"/>
    <x v="4"/>
    <x v="0"/>
  </r>
  <r>
    <s v="forell"/>
    <x v="0"/>
    <x v="2"/>
    <s v="Vikerforellifilee portsjonid 250g"/>
    <n v="8.99"/>
    <n v="35.96"/>
    <x v="2"/>
    <x v="5"/>
    <x v="4"/>
    <x v="1"/>
  </r>
  <r>
    <s v="forell"/>
    <x v="1"/>
    <x v="2"/>
    <s v="Vikerforellifilee portsjonid 250g"/>
    <n v="8.99"/>
    <n v="35.96"/>
    <x v="2"/>
    <x v="5"/>
    <x v="4"/>
    <x v="1"/>
  </r>
  <r>
    <s v="forell"/>
    <x v="2"/>
    <x v="2"/>
    <s v="Vikerforellifilee portsjonid 250g"/>
    <n v="8.99"/>
    <n v="35.96"/>
    <x v="2"/>
    <x v="5"/>
    <x v="4"/>
    <x v="1"/>
  </r>
  <r>
    <s v="forell"/>
    <x v="3"/>
    <x v="2"/>
    <s v="Vikerforellifilee portsjonid 250g"/>
    <n v="8.99"/>
    <n v="35.96"/>
    <x v="2"/>
    <x v="5"/>
    <x v="4"/>
    <x v="1"/>
  </r>
  <r>
    <s v="forell"/>
    <x v="4"/>
    <x v="2"/>
    <s v="Vikerforellifilee portsjonid 250g"/>
    <n v="8.99"/>
    <n v="35.96"/>
    <x v="2"/>
    <x v="5"/>
    <x v="4"/>
    <x v="1"/>
  </r>
  <r>
    <s v="forell"/>
    <x v="5"/>
    <x v="2"/>
    <s v="Vikerforellifilee portsjonid 250g"/>
    <n v="8.99"/>
    <n v="35.96"/>
    <x v="2"/>
    <x v="5"/>
    <x v="4"/>
    <x v="1"/>
  </r>
  <r>
    <s v="forell"/>
    <x v="6"/>
    <x v="2"/>
    <s v="Vikerforellifilee portsjonid 250g"/>
    <n v="8.99"/>
    <n v="35.96"/>
    <x v="2"/>
    <x v="5"/>
    <x v="4"/>
    <x v="1"/>
  </r>
  <r>
    <s v="forell"/>
    <x v="7"/>
    <x v="2"/>
    <s v="Vikerforellifilee portsjonid 250g"/>
    <n v="8.99"/>
    <n v="35.96"/>
    <x v="2"/>
    <x v="5"/>
    <x v="4"/>
    <x v="1"/>
  </r>
  <r>
    <s v="forell"/>
    <x v="8"/>
    <x v="2"/>
    <s v="Vikerforellifilee portsjonid 250g"/>
    <n v="8.99"/>
    <n v="35.96"/>
    <x v="2"/>
    <x v="5"/>
    <x v="4"/>
    <x v="1"/>
  </r>
  <r>
    <s v="lõhe"/>
    <x v="12"/>
    <x v="2"/>
    <s v="Külmsuits lõhefilee Rimi 120g"/>
    <n v="4.3899999999999997"/>
    <n v="36.58"/>
    <x v="1"/>
    <x v="6"/>
    <x v="4"/>
    <x v="0"/>
  </r>
  <r>
    <s v="lõhe"/>
    <x v="12"/>
    <x v="2"/>
    <s v="Õrnsoola lõhefilee tükk Rimi 120g"/>
    <n v="4.3899999999999997"/>
    <n v="36.58"/>
    <x v="1"/>
    <x v="5"/>
    <x v="4"/>
    <x v="3"/>
  </r>
  <r>
    <s v="lõhe"/>
    <x v="13"/>
    <x v="2"/>
    <s v="Külmsuits lõhefilee Rimi 120g"/>
    <n v="4.3899999999999997"/>
    <n v="36.58"/>
    <x v="1"/>
    <x v="6"/>
    <x v="4"/>
    <x v="0"/>
  </r>
  <r>
    <s v="lõhe"/>
    <x v="13"/>
    <x v="2"/>
    <s v="Õrnsoola lõhefilee tükk Rimi 120g"/>
    <n v="4.3899999999999997"/>
    <n v="36.58"/>
    <x v="1"/>
    <x v="5"/>
    <x v="4"/>
    <x v="3"/>
  </r>
  <r>
    <s v="lõhe"/>
    <x v="0"/>
    <x v="4"/>
    <s v="Vici soolalõhefilee tükk 160g"/>
    <n v="5.89"/>
    <n v="36.81"/>
    <x v="1"/>
    <x v="5"/>
    <x v="4"/>
    <x v="3"/>
  </r>
  <r>
    <s v="lõhe"/>
    <x v="1"/>
    <x v="4"/>
    <s v="Vici soolalõhefilee tükk 160g"/>
    <n v="5.89"/>
    <n v="36.81"/>
    <x v="1"/>
    <x v="5"/>
    <x v="4"/>
    <x v="3"/>
  </r>
  <r>
    <s v="lõhe"/>
    <x v="2"/>
    <x v="4"/>
    <s v="Vici soolalõhefilee tükk 160g"/>
    <n v="5.89"/>
    <n v="36.81"/>
    <x v="1"/>
    <x v="5"/>
    <x v="4"/>
    <x v="3"/>
  </r>
  <r>
    <s v="lõhe"/>
    <x v="3"/>
    <x v="4"/>
    <s v="Vici soolalõhefilee tükk 160g"/>
    <n v="5.89"/>
    <n v="36.81"/>
    <x v="1"/>
    <x v="5"/>
    <x v="4"/>
    <x v="3"/>
  </r>
  <r>
    <s v="lõhe"/>
    <x v="4"/>
    <x v="4"/>
    <s v="Vici soolalõhefilee tükk 160g"/>
    <n v="5.89"/>
    <n v="36.81"/>
    <x v="1"/>
    <x v="5"/>
    <x v="4"/>
    <x v="3"/>
  </r>
  <r>
    <s v="lõhe"/>
    <x v="5"/>
    <x v="4"/>
    <s v="Vici soolalõhefilee tükk 160g"/>
    <n v="5.89"/>
    <n v="36.81"/>
    <x v="1"/>
    <x v="5"/>
    <x v="4"/>
    <x v="3"/>
  </r>
  <r>
    <s v="lõhe"/>
    <x v="6"/>
    <x v="4"/>
    <s v="Vici soolalõhefilee tükk 160g"/>
    <n v="5.89"/>
    <n v="36.81"/>
    <x v="1"/>
    <x v="5"/>
    <x v="4"/>
    <x v="3"/>
  </r>
  <r>
    <s v="lõhe"/>
    <x v="7"/>
    <x v="4"/>
    <s v="Vici soolalõhefilee tükk 160g"/>
    <n v="5.89"/>
    <n v="36.81"/>
    <x v="1"/>
    <x v="5"/>
    <x v="4"/>
    <x v="3"/>
  </r>
  <r>
    <s v="lõhe"/>
    <x v="8"/>
    <x v="4"/>
    <s v="Vici soolalõhefilee tükk 160g"/>
    <n v="5.89"/>
    <n v="36.81"/>
    <x v="1"/>
    <x v="5"/>
    <x v="4"/>
    <x v="3"/>
  </r>
  <r>
    <s v="lõhe"/>
    <x v="9"/>
    <x v="4"/>
    <s v="Vici soolalõhefilee tükk 160g"/>
    <n v="5.89"/>
    <n v="36.81"/>
    <x v="1"/>
    <x v="5"/>
    <x v="4"/>
    <x v="3"/>
  </r>
  <r>
    <s v="lõhe"/>
    <x v="10"/>
    <x v="4"/>
    <s v="Vici soolalõhefilee tükk 160g"/>
    <n v="5.89"/>
    <n v="36.81"/>
    <x v="1"/>
    <x v="5"/>
    <x v="4"/>
    <x v="3"/>
  </r>
  <r>
    <s v="lõhe"/>
    <x v="11"/>
    <x v="4"/>
    <s v="Vici soolalõhefilee tükk 160g"/>
    <n v="5.89"/>
    <n v="36.81"/>
    <x v="1"/>
    <x v="5"/>
    <x v="4"/>
    <x v="3"/>
  </r>
  <r>
    <s v="lõhe"/>
    <x v="12"/>
    <x v="4"/>
    <s v="Vici soolalõhefilee tükk 160g"/>
    <n v="5.89"/>
    <n v="36.81"/>
    <x v="1"/>
    <x v="5"/>
    <x v="4"/>
    <x v="3"/>
  </r>
  <r>
    <s v="lõhe"/>
    <x v="13"/>
    <x v="4"/>
    <s v="Vici soolalõhefilee tükk 160g"/>
    <n v="5.89"/>
    <n v="36.81"/>
    <x v="1"/>
    <x v="5"/>
    <x v="4"/>
    <x v="3"/>
  </r>
  <r>
    <s v="lõhe"/>
    <x v="0"/>
    <x v="1"/>
    <s v="Lõhe moussee 130 g"/>
    <n v="4.79"/>
    <n v="36.85"/>
    <x v="1"/>
    <x v="1"/>
    <x v="12"/>
    <x v="0"/>
  </r>
  <r>
    <s v="lõhe"/>
    <x v="1"/>
    <x v="1"/>
    <s v="Lõhe moussee 130 g"/>
    <n v="4.79"/>
    <n v="36.85"/>
    <x v="1"/>
    <x v="1"/>
    <x v="12"/>
    <x v="0"/>
  </r>
  <r>
    <s v="lõhe"/>
    <x v="2"/>
    <x v="1"/>
    <s v="Lõhe moussee 130 g"/>
    <n v="4.79"/>
    <n v="36.85"/>
    <x v="1"/>
    <x v="1"/>
    <x v="12"/>
    <x v="0"/>
  </r>
  <r>
    <s v="lõhe"/>
    <x v="3"/>
    <x v="1"/>
    <s v="Lõhe moussee 130 g"/>
    <n v="4.79"/>
    <n v="36.85"/>
    <x v="1"/>
    <x v="1"/>
    <x v="12"/>
    <x v="0"/>
  </r>
  <r>
    <s v="lõhe"/>
    <x v="4"/>
    <x v="1"/>
    <s v="Lõhe moussee 130 g"/>
    <n v="4.79"/>
    <n v="36.85"/>
    <x v="1"/>
    <x v="1"/>
    <x v="12"/>
    <x v="0"/>
  </r>
  <r>
    <s v="lõhe"/>
    <x v="5"/>
    <x v="1"/>
    <s v="Lõhe moussee 130 g"/>
    <n v="4.79"/>
    <n v="36.85"/>
    <x v="1"/>
    <x v="1"/>
    <x v="12"/>
    <x v="0"/>
  </r>
  <r>
    <s v="lõhe"/>
    <x v="6"/>
    <x v="1"/>
    <s v="Lõhe moussee 130 g"/>
    <n v="4.79"/>
    <n v="36.85"/>
    <x v="1"/>
    <x v="1"/>
    <x v="12"/>
    <x v="0"/>
  </r>
  <r>
    <s v="lõhe"/>
    <x v="7"/>
    <x v="1"/>
    <s v="Lõhe moussee 130 g"/>
    <n v="4.79"/>
    <n v="36.85"/>
    <x v="1"/>
    <x v="1"/>
    <x v="12"/>
    <x v="0"/>
  </r>
  <r>
    <s v="lõhe"/>
    <x v="8"/>
    <x v="1"/>
    <s v="Lõhe moussee 130 g"/>
    <n v="4.79"/>
    <n v="36.85"/>
    <x v="1"/>
    <x v="1"/>
    <x v="12"/>
    <x v="0"/>
  </r>
  <r>
    <s v="lõhe"/>
    <x v="9"/>
    <x v="1"/>
    <s v="Lõhe moussee 130 g"/>
    <n v="4.79"/>
    <n v="36.85"/>
    <x v="1"/>
    <x v="1"/>
    <x v="12"/>
    <x v="0"/>
  </r>
  <r>
    <s v="lõhe"/>
    <x v="10"/>
    <x v="1"/>
    <s v="Lõhe moussee 130 g"/>
    <n v="4.79"/>
    <n v="36.85"/>
    <x v="1"/>
    <x v="1"/>
    <x v="12"/>
    <x v="0"/>
  </r>
  <r>
    <s v="lõhe"/>
    <x v="11"/>
    <x v="1"/>
    <s v="Lõhe moussee 130 g"/>
    <n v="4.79"/>
    <n v="36.85"/>
    <x v="1"/>
    <x v="1"/>
    <x v="12"/>
    <x v="0"/>
  </r>
  <r>
    <s v="lõhe"/>
    <x v="12"/>
    <x v="1"/>
    <s v="Lõhe moussee 130 g"/>
    <n v="4.79"/>
    <n v="36.85"/>
    <x v="1"/>
    <x v="1"/>
    <x v="12"/>
    <x v="0"/>
  </r>
  <r>
    <s v="lõhe"/>
    <x v="13"/>
    <x v="1"/>
    <s v="Lõhe moussee 130 g"/>
    <n v="4.79"/>
    <n v="36.85"/>
    <x v="1"/>
    <x v="1"/>
    <x v="12"/>
    <x v="0"/>
  </r>
  <r>
    <s v="forell"/>
    <x v="0"/>
    <x v="3"/>
    <s v="Minivõileivad forelliga, SELVERI KÖÖK, 260 g"/>
    <n v="9.69"/>
    <n v="37.270000000000003"/>
    <x v="2"/>
    <x v="1"/>
    <x v="7"/>
    <x v="0"/>
  </r>
  <r>
    <s v="forell"/>
    <x v="1"/>
    <x v="3"/>
    <s v="Minivõileivad forelliga, SELVERI KÖÖK, 260 g"/>
    <n v="9.69"/>
    <n v="37.270000000000003"/>
    <x v="2"/>
    <x v="1"/>
    <x v="7"/>
    <x v="0"/>
  </r>
  <r>
    <s v="forell"/>
    <x v="2"/>
    <x v="3"/>
    <s v="Minivõileivad forelliga, SELVERI KÖÖK, 260 g"/>
    <n v="9.69"/>
    <n v="37.270000000000003"/>
    <x v="2"/>
    <x v="1"/>
    <x v="7"/>
    <x v="0"/>
  </r>
  <r>
    <s v="forell"/>
    <x v="3"/>
    <x v="3"/>
    <s v="Minivõileivad forelliga, SELVERI KÖÖK, 260 g"/>
    <n v="9.69"/>
    <n v="37.270000000000003"/>
    <x v="2"/>
    <x v="1"/>
    <x v="7"/>
    <x v="0"/>
  </r>
  <r>
    <s v="forell"/>
    <x v="4"/>
    <x v="3"/>
    <s v="Minivõileivad forelliga, SELVERI KÖÖK, 260 g"/>
    <n v="9.69"/>
    <n v="37.270000000000003"/>
    <x v="2"/>
    <x v="1"/>
    <x v="7"/>
    <x v="0"/>
  </r>
  <r>
    <s v="forell"/>
    <x v="5"/>
    <x v="3"/>
    <s v="Minivõileivad forelliga, SELVERI KÖÖK, 260 g"/>
    <n v="9.69"/>
    <n v="37.270000000000003"/>
    <x v="2"/>
    <x v="1"/>
    <x v="7"/>
    <x v="0"/>
  </r>
  <r>
    <s v="forell"/>
    <x v="6"/>
    <x v="3"/>
    <s v="Minivõileivad forelliga, SELVERI KÖÖK, 260 g"/>
    <n v="9.69"/>
    <n v="37.270000000000003"/>
    <x v="2"/>
    <x v="1"/>
    <x v="7"/>
    <x v="0"/>
  </r>
  <r>
    <s v="forell"/>
    <x v="7"/>
    <x v="3"/>
    <s v="Minivõileivad forelliga, SELVERI KÖÖK, 260 g"/>
    <n v="9.69"/>
    <n v="37.270000000000003"/>
    <x v="2"/>
    <x v="1"/>
    <x v="7"/>
    <x v="0"/>
  </r>
  <r>
    <s v="forell"/>
    <x v="8"/>
    <x v="3"/>
    <s v="Minivõileivad forelliga, SELVERI KÖÖK, 260 g"/>
    <n v="9.69"/>
    <n v="37.270000000000003"/>
    <x v="2"/>
    <x v="1"/>
    <x v="7"/>
    <x v="0"/>
  </r>
  <r>
    <s v="lõhe"/>
    <x v="0"/>
    <x v="1"/>
    <s v="Lõhefilee apelsini marinaadis 300 g"/>
    <n v="11.18"/>
    <n v="37.270000000000003"/>
    <x v="1"/>
    <x v="5"/>
    <x v="4"/>
    <x v="2"/>
  </r>
  <r>
    <s v="lõhe"/>
    <x v="1"/>
    <x v="1"/>
    <s v="Lõhefilee apelsini marinaadis 300 g"/>
    <n v="11.18"/>
    <n v="37.270000000000003"/>
    <x v="1"/>
    <x v="5"/>
    <x v="4"/>
    <x v="2"/>
  </r>
  <r>
    <s v="lõhe"/>
    <x v="2"/>
    <x v="1"/>
    <s v="Lõhefilee apelsini marinaadis 300 g"/>
    <n v="11.18"/>
    <n v="37.270000000000003"/>
    <x v="1"/>
    <x v="5"/>
    <x v="4"/>
    <x v="2"/>
  </r>
  <r>
    <s v="lõhe"/>
    <x v="3"/>
    <x v="1"/>
    <s v="Lõhefilee apelsini marinaadis 300 g"/>
    <n v="11.18"/>
    <n v="37.270000000000003"/>
    <x v="1"/>
    <x v="5"/>
    <x v="4"/>
    <x v="2"/>
  </r>
  <r>
    <s v="lõhe"/>
    <x v="4"/>
    <x v="1"/>
    <s v="Lõhefilee apelsini marinaadis 300 g"/>
    <n v="11.18"/>
    <n v="37.270000000000003"/>
    <x v="1"/>
    <x v="5"/>
    <x v="4"/>
    <x v="2"/>
  </r>
  <r>
    <s v="lõhe"/>
    <x v="5"/>
    <x v="1"/>
    <s v="Lõhefilee apelsini marinaadis 300 g"/>
    <n v="11.18"/>
    <n v="37.270000000000003"/>
    <x v="1"/>
    <x v="5"/>
    <x v="4"/>
    <x v="2"/>
  </r>
  <r>
    <s v="lõhe"/>
    <x v="6"/>
    <x v="1"/>
    <s v="Lõhefilee apelsini marinaadis 300 g"/>
    <n v="11.18"/>
    <n v="37.270000000000003"/>
    <x v="1"/>
    <x v="5"/>
    <x v="4"/>
    <x v="2"/>
  </r>
  <r>
    <s v="lõhe"/>
    <x v="7"/>
    <x v="1"/>
    <s v="Lõhefilee apelsini marinaadis 300 g"/>
    <n v="11.18"/>
    <n v="37.270000000000003"/>
    <x v="1"/>
    <x v="5"/>
    <x v="4"/>
    <x v="2"/>
  </r>
  <r>
    <s v="lõhe"/>
    <x v="8"/>
    <x v="1"/>
    <s v="Lõhefilee apelsini marinaadis 300 g"/>
    <n v="11.18"/>
    <n v="37.270000000000003"/>
    <x v="1"/>
    <x v="5"/>
    <x v="4"/>
    <x v="2"/>
  </r>
  <r>
    <s v="lõhe"/>
    <x v="9"/>
    <x v="1"/>
    <s v="Lõhefilee apelsini marinaadis 300 g"/>
    <n v="11.18"/>
    <n v="37.270000000000003"/>
    <x v="1"/>
    <x v="5"/>
    <x v="4"/>
    <x v="2"/>
  </r>
  <r>
    <s v="lõhe"/>
    <x v="10"/>
    <x v="1"/>
    <s v="Lõhefilee apelsini marinaadis 300 g"/>
    <n v="11.18"/>
    <n v="37.270000000000003"/>
    <x v="1"/>
    <x v="5"/>
    <x v="4"/>
    <x v="2"/>
  </r>
  <r>
    <s v="lõhe"/>
    <x v="11"/>
    <x v="1"/>
    <s v="Lõhefilee apelsini marinaadis 300 g"/>
    <n v="11.18"/>
    <n v="37.270000000000003"/>
    <x v="1"/>
    <x v="5"/>
    <x v="4"/>
    <x v="2"/>
  </r>
  <r>
    <s v="lõhe"/>
    <x v="12"/>
    <x v="1"/>
    <s v="Lõhefilee apelsini marinaadis 300 g"/>
    <n v="11.18"/>
    <n v="37.270000000000003"/>
    <x v="1"/>
    <x v="5"/>
    <x v="4"/>
    <x v="2"/>
  </r>
  <r>
    <s v="lõhe"/>
    <x v="13"/>
    <x v="1"/>
    <s v="Lõhefilee apelsini marinaadis 300 g"/>
    <n v="11.18"/>
    <n v="37.270000000000003"/>
    <x v="1"/>
    <x v="5"/>
    <x v="4"/>
    <x v="2"/>
  </r>
  <r>
    <s v="forell"/>
    <x v="9"/>
    <x v="3"/>
    <s v="Minivõileivad forelliga, SELVERI KÖÖK, 260 g"/>
    <n v="9.69"/>
    <n v="37.270000000000003"/>
    <x v="2"/>
    <x v="1"/>
    <x v="7"/>
    <x v="0"/>
  </r>
  <r>
    <s v="forell"/>
    <x v="10"/>
    <x v="3"/>
    <s v="Minivõileivad forelliga, SELVERI KÖÖK, 260 g"/>
    <n v="9.69"/>
    <n v="37.270000000000003"/>
    <x v="2"/>
    <x v="1"/>
    <x v="7"/>
    <x v="0"/>
  </r>
  <r>
    <s v="forell"/>
    <x v="11"/>
    <x v="3"/>
    <s v="Minivõileivad forelliga, SELVERI KÖÖK, 260 g"/>
    <n v="9.69"/>
    <n v="37.270000000000003"/>
    <x v="2"/>
    <x v="1"/>
    <x v="7"/>
    <x v="0"/>
  </r>
  <r>
    <s v="forell"/>
    <x v="12"/>
    <x v="3"/>
    <s v="Minivõileivad forelliga, SELVERI KÖÖK, 260 g"/>
    <n v="9.69"/>
    <n v="37.270000000000003"/>
    <x v="2"/>
    <x v="1"/>
    <x v="7"/>
    <x v="0"/>
  </r>
  <r>
    <s v="forell"/>
    <x v="13"/>
    <x v="3"/>
    <s v="Minivõileivad forelliga, SELVERI KÖÖK, 260 g"/>
    <n v="9.69"/>
    <n v="37.270000000000003"/>
    <x v="2"/>
    <x v="1"/>
    <x v="7"/>
    <x v="0"/>
  </r>
  <r>
    <s v="lõhe"/>
    <x v="0"/>
    <x v="3"/>
    <s v="Külmsuitsu lõhefilee tükk, VICI, 160 g"/>
    <n v="5.99"/>
    <n v="37.44"/>
    <x v="1"/>
    <x v="6"/>
    <x v="4"/>
    <x v="0"/>
  </r>
  <r>
    <s v="lõhe"/>
    <x v="1"/>
    <x v="3"/>
    <s v="Külmsuitsu lõhefilee tükk, VICI, 160 g"/>
    <n v="5.99"/>
    <n v="37.44"/>
    <x v="1"/>
    <x v="6"/>
    <x v="4"/>
    <x v="0"/>
  </r>
  <r>
    <s v="lõhe"/>
    <x v="2"/>
    <x v="3"/>
    <s v="Külmsuitsu lõhefilee tükk, VICI, 160 g"/>
    <n v="5.99"/>
    <n v="37.44"/>
    <x v="1"/>
    <x v="6"/>
    <x v="4"/>
    <x v="0"/>
  </r>
  <r>
    <s v="lõhe"/>
    <x v="3"/>
    <x v="3"/>
    <s v="Külmsuitsu lõhefilee tükk, VICI, 160 g"/>
    <n v="5.99"/>
    <n v="37.44"/>
    <x v="1"/>
    <x v="6"/>
    <x v="4"/>
    <x v="0"/>
  </r>
  <r>
    <s v="lõhe"/>
    <x v="4"/>
    <x v="3"/>
    <s v="Külmsuitsu lõhefilee tükk, VICI, 160 g"/>
    <n v="5.99"/>
    <n v="37.44"/>
    <x v="1"/>
    <x v="6"/>
    <x v="4"/>
    <x v="0"/>
  </r>
  <r>
    <s v="forell"/>
    <x v="0"/>
    <x v="1"/>
    <s v="Külmsuitsuforell viilutatud 200 g"/>
    <n v="7.49"/>
    <n v="37.450000000000003"/>
    <x v="2"/>
    <x v="6"/>
    <x v="4"/>
    <x v="0"/>
  </r>
  <r>
    <s v="forell"/>
    <x v="1"/>
    <x v="1"/>
    <s v="Külmsuitsuforell viilutatud 200 g"/>
    <n v="7.49"/>
    <n v="37.450000000000003"/>
    <x v="2"/>
    <x v="6"/>
    <x v="4"/>
    <x v="0"/>
  </r>
  <r>
    <s v="forell"/>
    <x v="2"/>
    <x v="1"/>
    <s v="Külmsuitsuforell viilutatud 200 g"/>
    <n v="7.49"/>
    <n v="37.450000000000003"/>
    <x v="2"/>
    <x v="6"/>
    <x v="4"/>
    <x v="0"/>
  </r>
  <r>
    <s v="forell"/>
    <x v="3"/>
    <x v="1"/>
    <s v="Külmsuitsuforell viilutatud 200 g"/>
    <n v="7.49"/>
    <n v="37.450000000000003"/>
    <x v="2"/>
    <x v="6"/>
    <x v="4"/>
    <x v="0"/>
  </r>
  <r>
    <s v="forell"/>
    <x v="4"/>
    <x v="1"/>
    <s v="Külmsuitsuforell viilutatud 200 g"/>
    <n v="7.49"/>
    <n v="37.450000000000003"/>
    <x v="2"/>
    <x v="6"/>
    <x v="4"/>
    <x v="0"/>
  </r>
  <r>
    <s v="forell"/>
    <x v="5"/>
    <x v="1"/>
    <s v="Külmsuitsuforell viilutatud 200 g"/>
    <n v="7.49"/>
    <n v="37.450000000000003"/>
    <x v="2"/>
    <x v="6"/>
    <x v="4"/>
    <x v="0"/>
  </r>
  <r>
    <s v="forell"/>
    <x v="6"/>
    <x v="1"/>
    <s v="Külmsuitsuforell viilutatud 200 g"/>
    <n v="7.49"/>
    <n v="37.450000000000003"/>
    <x v="2"/>
    <x v="6"/>
    <x v="4"/>
    <x v="0"/>
  </r>
  <r>
    <s v="forell"/>
    <x v="7"/>
    <x v="1"/>
    <s v="Külmsuitsuforell viilutatud 200 g"/>
    <n v="7.49"/>
    <n v="37.450000000000003"/>
    <x v="2"/>
    <x v="6"/>
    <x v="4"/>
    <x v="0"/>
  </r>
  <r>
    <s v="forell"/>
    <x v="8"/>
    <x v="1"/>
    <s v="Külmsuitsuforell viilutatud 200 g"/>
    <n v="7.49"/>
    <n v="37.450000000000003"/>
    <x v="2"/>
    <x v="6"/>
    <x v="4"/>
    <x v="0"/>
  </r>
  <r>
    <s v="forell"/>
    <x v="9"/>
    <x v="1"/>
    <s v="Külmsuitsuforell viilutatud 200 g"/>
    <n v="7.49"/>
    <n v="37.450000000000003"/>
    <x v="2"/>
    <x v="6"/>
    <x v="4"/>
    <x v="0"/>
  </r>
  <r>
    <s v="forell"/>
    <x v="10"/>
    <x v="1"/>
    <s v="Külmsuitsuforell viilutatud 200 g"/>
    <n v="7.49"/>
    <n v="37.450000000000003"/>
    <x v="2"/>
    <x v="6"/>
    <x v="4"/>
    <x v="0"/>
  </r>
  <r>
    <s v="forell"/>
    <x v="11"/>
    <x v="1"/>
    <s v="Külmsuitsuforell viilutatud 200 g"/>
    <n v="7.49"/>
    <n v="37.450000000000003"/>
    <x v="2"/>
    <x v="6"/>
    <x v="4"/>
    <x v="0"/>
  </r>
  <r>
    <s v="forell"/>
    <x v="12"/>
    <x v="1"/>
    <s v="Külmsuitsuforell viilutatud 200 g"/>
    <n v="7.49"/>
    <n v="37.450000000000003"/>
    <x v="2"/>
    <x v="6"/>
    <x v="4"/>
    <x v="0"/>
  </r>
  <r>
    <s v="forell"/>
    <x v="13"/>
    <x v="1"/>
    <s v="Külmsuitsuforell viilutatud 200 g"/>
    <n v="7.49"/>
    <n v="37.450000000000003"/>
    <x v="2"/>
    <x v="6"/>
    <x v="4"/>
    <x v="0"/>
  </r>
  <r>
    <s v="lõhe"/>
    <x v="0"/>
    <x v="1"/>
    <s v="Külmsuitsu lõhefilee, sulatatud, viilutatud, kg"/>
    <n v="37.590000000000003"/>
    <n v="37.590000000000003"/>
    <x v="1"/>
    <x v="6"/>
    <x v="4"/>
    <x v="0"/>
  </r>
  <r>
    <s v="lõhe"/>
    <x v="1"/>
    <x v="1"/>
    <s v="Külmsuitsu lõhefilee, sulatatud, viilutatud, kg"/>
    <n v="37.590000000000003"/>
    <n v="37.590000000000003"/>
    <x v="1"/>
    <x v="6"/>
    <x v="4"/>
    <x v="0"/>
  </r>
  <r>
    <s v="lõhe"/>
    <x v="2"/>
    <x v="1"/>
    <s v="Külmsuitsu lõhefilee, sulatatud, viilutatud, kg"/>
    <n v="37.590000000000003"/>
    <n v="37.590000000000003"/>
    <x v="1"/>
    <x v="6"/>
    <x v="4"/>
    <x v="0"/>
  </r>
  <r>
    <s v="lõhe"/>
    <x v="3"/>
    <x v="1"/>
    <s v="Külmsuitsu lõhefilee, sulatatud, viilutatud, kg"/>
    <n v="37.590000000000003"/>
    <n v="37.590000000000003"/>
    <x v="1"/>
    <x v="6"/>
    <x v="4"/>
    <x v="0"/>
  </r>
  <r>
    <s v="lõhe"/>
    <x v="4"/>
    <x v="1"/>
    <s v="Külmsuitsu lõhefilee, sulatatud, viilutatud, kg"/>
    <n v="37.590000000000003"/>
    <n v="37.590000000000003"/>
    <x v="1"/>
    <x v="6"/>
    <x v="4"/>
    <x v="0"/>
  </r>
  <r>
    <s v="lõhe"/>
    <x v="5"/>
    <x v="1"/>
    <s v="Külmsuitsu lõhefilee, sulatatud, viilutatud, kg"/>
    <n v="37.590000000000003"/>
    <n v="37.590000000000003"/>
    <x v="1"/>
    <x v="6"/>
    <x v="4"/>
    <x v="0"/>
  </r>
  <r>
    <s v="lõhe"/>
    <x v="6"/>
    <x v="1"/>
    <s v="Külmsuitsu lõhefilee, sulatatud, viilutatud, kg"/>
    <n v="37.590000000000003"/>
    <n v="37.590000000000003"/>
    <x v="1"/>
    <x v="6"/>
    <x v="4"/>
    <x v="0"/>
  </r>
  <r>
    <s v="lõhe"/>
    <x v="7"/>
    <x v="1"/>
    <s v="Külmsuitsu lõhefilee, sulatatud, viilutatud, kg"/>
    <n v="37.590000000000003"/>
    <n v="37.590000000000003"/>
    <x v="1"/>
    <x v="6"/>
    <x v="4"/>
    <x v="0"/>
  </r>
  <r>
    <s v="lõhe"/>
    <x v="8"/>
    <x v="1"/>
    <s v="Külmsuitsu lõhefilee, sulatatud, viilutatud, kg"/>
    <n v="37.590000000000003"/>
    <n v="37.590000000000003"/>
    <x v="1"/>
    <x v="6"/>
    <x v="4"/>
    <x v="0"/>
  </r>
  <r>
    <s v="lõhe"/>
    <x v="9"/>
    <x v="1"/>
    <s v="Külmsuitsu lõhefilee, sulatatud, viilutatud, kg"/>
    <n v="37.590000000000003"/>
    <n v="37.590000000000003"/>
    <x v="1"/>
    <x v="6"/>
    <x v="4"/>
    <x v="0"/>
  </r>
  <r>
    <s v="lõhe"/>
    <x v="10"/>
    <x v="1"/>
    <s v="Külmsuitsu lõhefilee, sulatatud, viilutatud, kg"/>
    <n v="37.590000000000003"/>
    <n v="37.590000000000003"/>
    <x v="1"/>
    <x v="6"/>
    <x v="4"/>
    <x v="0"/>
  </r>
  <r>
    <s v="lõhe"/>
    <x v="11"/>
    <x v="1"/>
    <s v="Külmsuitsu lõhefilee, sulatatud, viilutatud, kg"/>
    <n v="37.590000000000003"/>
    <n v="37.590000000000003"/>
    <x v="1"/>
    <x v="6"/>
    <x v="4"/>
    <x v="0"/>
  </r>
  <r>
    <s v="lõhe"/>
    <x v="12"/>
    <x v="1"/>
    <s v="Külmsuitsu lõhefilee, sulatatud, viilutatud, kg"/>
    <n v="37.590000000000003"/>
    <n v="37.590000000000003"/>
    <x v="1"/>
    <x v="6"/>
    <x v="4"/>
    <x v="0"/>
  </r>
  <r>
    <s v="lõhe"/>
    <x v="13"/>
    <x v="1"/>
    <s v="Külmsuitsu lõhefilee, sulatatud, viilutatud, kg"/>
    <n v="37.590000000000003"/>
    <n v="37.590000000000003"/>
    <x v="1"/>
    <x v="6"/>
    <x v="4"/>
    <x v="0"/>
  </r>
  <r>
    <s v="forell"/>
    <x v="0"/>
    <x v="1"/>
    <s v="Külmsuitsuforell, viilutatud Mati Kala 90 g"/>
    <n v="3.39"/>
    <n v="37.67"/>
    <x v="2"/>
    <x v="6"/>
    <x v="4"/>
    <x v="0"/>
  </r>
  <r>
    <s v="forell"/>
    <x v="1"/>
    <x v="1"/>
    <s v="Külmsuitsuforell, viilutatud Mati Kala 90 g"/>
    <n v="3.39"/>
    <n v="37.67"/>
    <x v="2"/>
    <x v="6"/>
    <x v="4"/>
    <x v="0"/>
  </r>
  <r>
    <s v="forell"/>
    <x v="3"/>
    <x v="1"/>
    <s v="Külmsuitsuforell, viilutatud Mati Kala 90 g"/>
    <n v="3.39"/>
    <n v="37.67"/>
    <x v="2"/>
    <x v="6"/>
    <x v="4"/>
    <x v="0"/>
  </r>
  <r>
    <s v="forell"/>
    <x v="4"/>
    <x v="1"/>
    <s v="Külmsuitsuforell, viilutatud Mati Kala 90 g"/>
    <n v="3.39"/>
    <n v="37.67"/>
    <x v="2"/>
    <x v="6"/>
    <x v="4"/>
    <x v="0"/>
  </r>
  <r>
    <s v="forell"/>
    <x v="5"/>
    <x v="1"/>
    <s v="Külmsuitsuforell, viilutatud Mati Kala 90 g"/>
    <n v="3.39"/>
    <n v="37.67"/>
    <x v="2"/>
    <x v="6"/>
    <x v="4"/>
    <x v="0"/>
  </r>
  <r>
    <s v="forell"/>
    <x v="6"/>
    <x v="1"/>
    <s v="Külmsuitsuforell, viilutatud Mati Kala 90 g"/>
    <n v="3.39"/>
    <n v="37.67"/>
    <x v="2"/>
    <x v="6"/>
    <x v="4"/>
    <x v="0"/>
  </r>
  <r>
    <s v="forell"/>
    <x v="7"/>
    <x v="1"/>
    <s v="Külmsuitsuforell, viilutatud Mati Kala 90 g"/>
    <n v="3.39"/>
    <n v="37.67"/>
    <x v="2"/>
    <x v="6"/>
    <x v="4"/>
    <x v="0"/>
  </r>
  <r>
    <s v="forell"/>
    <x v="8"/>
    <x v="1"/>
    <s v="Külmsuitsuforell, viilutatud Mati Kala 90 g"/>
    <n v="3.39"/>
    <n v="37.67"/>
    <x v="2"/>
    <x v="6"/>
    <x v="4"/>
    <x v="0"/>
  </r>
  <r>
    <s v="lõhe"/>
    <x v="0"/>
    <x v="1"/>
    <s v="Soolalõhe, viilutatud Mati Kala 90 g"/>
    <n v="3.39"/>
    <n v="37.67"/>
    <x v="1"/>
    <x v="5"/>
    <x v="4"/>
    <x v="1"/>
  </r>
  <r>
    <s v="lõhe"/>
    <x v="1"/>
    <x v="1"/>
    <s v="Soolalõhe, viilutatud Mati Kala 90 g"/>
    <n v="3.39"/>
    <n v="37.67"/>
    <x v="1"/>
    <x v="5"/>
    <x v="4"/>
    <x v="1"/>
  </r>
  <r>
    <s v="lõhe"/>
    <x v="2"/>
    <x v="1"/>
    <s v="Soolalõhe, viilutatud Mati Kala 90 g"/>
    <n v="3.39"/>
    <n v="37.67"/>
    <x v="1"/>
    <x v="5"/>
    <x v="4"/>
    <x v="1"/>
  </r>
  <r>
    <s v="lõhe"/>
    <x v="3"/>
    <x v="1"/>
    <s v="Soolalõhe, viilutatud Mati Kala 90 g"/>
    <n v="3.39"/>
    <n v="37.67"/>
    <x v="1"/>
    <x v="5"/>
    <x v="4"/>
    <x v="1"/>
  </r>
  <r>
    <s v="lõhe"/>
    <x v="4"/>
    <x v="1"/>
    <s v="Soolalõhe, viilutatud Mati Kala 90 g"/>
    <n v="3.39"/>
    <n v="37.67"/>
    <x v="1"/>
    <x v="5"/>
    <x v="4"/>
    <x v="1"/>
  </r>
  <r>
    <s v="lõhe"/>
    <x v="5"/>
    <x v="1"/>
    <s v="Soolalõhe, viilutatud Mati Kala 90 g"/>
    <n v="3.39"/>
    <n v="37.67"/>
    <x v="1"/>
    <x v="5"/>
    <x v="4"/>
    <x v="1"/>
  </r>
  <r>
    <s v="lõhe"/>
    <x v="6"/>
    <x v="1"/>
    <s v="Soolalõhe, viilutatud Mati Kala 90 g"/>
    <n v="3.39"/>
    <n v="37.67"/>
    <x v="1"/>
    <x v="5"/>
    <x v="4"/>
    <x v="1"/>
  </r>
  <r>
    <s v="lõhe"/>
    <x v="7"/>
    <x v="1"/>
    <s v="Soolalõhe, viilutatud Mati Kala 90 g"/>
    <n v="3.39"/>
    <n v="37.67"/>
    <x v="1"/>
    <x v="5"/>
    <x v="4"/>
    <x v="1"/>
  </r>
  <r>
    <s v="lõhe"/>
    <x v="8"/>
    <x v="1"/>
    <s v="Soolalõhe, viilutatud Mati Kala 90 g"/>
    <n v="3.39"/>
    <n v="37.67"/>
    <x v="1"/>
    <x v="5"/>
    <x v="4"/>
    <x v="1"/>
  </r>
  <r>
    <s v="forell"/>
    <x v="9"/>
    <x v="1"/>
    <s v="Külmsuitsuforell, viilutatud Mati Kala 90 g"/>
    <n v="3.39"/>
    <n v="37.67"/>
    <x v="2"/>
    <x v="6"/>
    <x v="4"/>
    <x v="0"/>
  </r>
  <r>
    <s v="forell"/>
    <x v="10"/>
    <x v="1"/>
    <s v="Külmsuitsuforell, viilutatud Mati Kala 90 g"/>
    <n v="3.39"/>
    <n v="37.67"/>
    <x v="2"/>
    <x v="6"/>
    <x v="4"/>
    <x v="0"/>
  </r>
  <r>
    <s v="forell"/>
    <x v="11"/>
    <x v="1"/>
    <s v="Külmsuitsuforell, viilutatud Mati Kala 90 g"/>
    <n v="3.39"/>
    <n v="37.67"/>
    <x v="2"/>
    <x v="6"/>
    <x v="4"/>
    <x v="0"/>
  </r>
  <r>
    <s v="forell"/>
    <x v="12"/>
    <x v="1"/>
    <s v="Külmsuitsuforell, viilutatud Mati Kala 90 g"/>
    <n v="3.39"/>
    <n v="37.67"/>
    <x v="2"/>
    <x v="6"/>
    <x v="4"/>
    <x v="0"/>
  </r>
  <r>
    <s v="forell"/>
    <x v="13"/>
    <x v="1"/>
    <s v="Külmsuitsuforell, viilutatud Mati Kala 90 g"/>
    <n v="3.39"/>
    <n v="37.67"/>
    <x v="2"/>
    <x v="6"/>
    <x v="4"/>
    <x v="0"/>
  </r>
  <r>
    <s v="lõhe"/>
    <x v="9"/>
    <x v="1"/>
    <s v="Soolalõhe, viilutatud Mati Kala 90 g"/>
    <n v="3.39"/>
    <n v="37.67"/>
    <x v="1"/>
    <x v="5"/>
    <x v="4"/>
    <x v="1"/>
  </r>
  <r>
    <s v="lõhe"/>
    <x v="10"/>
    <x v="1"/>
    <s v="Soolalõhe, viilutatud Mati Kala 90 g"/>
    <n v="3.39"/>
    <n v="37.67"/>
    <x v="1"/>
    <x v="5"/>
    <x v="4"/>
    <x v="1"/>
  </r>
  <r>
    <s v="lõhe"/>
    <x v="11"/>
    <x v="1"/>
    <s v="Soolalõhe, viilutatud Mati Kala 90 g"/>
    <n v="3.39"/>
    <n v="37.67"/>
    <x v="1"/>
    <x v="5"/>
    <x v="4"/>
    <x v="1"/>
  </r>
  <r>
    <s v="lõhe"/>
    <x v="12"/>
    <x v="1"/>
    <s v="Soolalõhe, viilutatud Mati Kala 90 g"/>
    <n v="3.39"/>
    <n v="37.67"/>
    <x v="1"/>
    <x v="5"/>
    <x v="4"/>
    <x v="1"/>
  </r>
  <r>
    <s v="lõhe"/>
    <x v="13"/>
    <x v="1"/>
    <s v="Soolalõhe, viilutatud Mati Kala 90 g"/>
    <n v="3.39"/>
    <n v="37.67"/>
    <x v="1"/>
    <x v="5"/>
    <x v="4"/>
    <x v="1"/>
  </r>
  <r>
    <s v="lõhe"/>
    <x v="0"/>
    <x v="1"/>
    <s v="LÕHEFILEE KÜLMSUITSU, VIILUTATUD 100 G"/>
    <n v="3.79"/>
    <n v="37.9"/>
    <x v="1"/>
    <x v="6"/>
    <x v="4"/>
    <x v="0"/>
  </r>
  <r>
    <s v="lõhe"/>
    <x v="1"/>
    <x v="1"/>
    <s v="LÕHEFILEE KÜLMSUITSU, VIILUTATUD 100 G"/>
    <n v="3.79"/>
    <n v="37.9"/>
    <x v="1"/>
    <x v="6"/>
    <x v="4"/>
    <x v="0"/>
  </r>
  <r>
    <s v="lõhe"/>
    <x v="2"/>
    <x v="1"/>
    <s v="LÕHEFILEE KÜLMSUITSU, VIILUTATUD 100 G"/>
    <n v="3.79"/>
    <n v="37.9"/>
    <x v="1"/>
    <x v="6"/>
    <x v="4"/>
    <x v="0"/>
  </r>
  <r>
    <s v="lõhe"/>
    <x v="3"/>
    <x v="1"/>
    <s v="LÕHEFILEE KÜLMSUITSU, VIILUTATUD 100 G"/>
    <n v="3.79"/>
    <n v="37.9"/>
    <x v="1"/>
    <x v="6"/>
    <x v="4"/>
    <x v="0"/>
  </r>
  <r>
    <s v="lõhe"/>
    <x v="4"/>
    <x v="1"/>
    <s v="LÕHEFILEE KÜLMSUITSU, VIILUTATUD 100 G"/>
    <n v="3.79"/>
    <n v="37.9"/>
    <x v="1"/>
    <x v="6"/>
    <x v="4"/>
    <x v="0"/>
  </r>
  <r>
    <s v="lõhe"/>
    <x v="5"/>
    <x v="1"/>
    <s v="LÕHEFILEE KÜLMSUITSU, VIILUTATUD 100 G"/>
    <n v="3.79"/>
    <n v="37.9"/>
    <x v="1"/>
    <x v="6"/>
    <x v="4"/>
    <x v="0"/>
  </r>
  <r>
    <s v="lõhe"/>
    <x v="6"/>
    <x v="1"/>
    <s v="LÕHEFILEE KÜLMSUITSU, VIILUTATUD 100 G"/>
    <n v="3.79"/>
    <n v="37.9"/>
    <x v="1"/>
    <x v="6"/>
    <x v="4"/>
    <x v="0"/>
  </r>
  <r>
    <s v="lõhe"/>
    <x v="7"/>
    <x v="1"/>
    <s v="LÕHEFILEE KÜLMSUITSU, VIILUTATUD 100 G"/>
    <n v="3.79"/>
    <n v="37.9"/>
    <x v="1"/>
    <x v="6"/>
    <x v="4"/>
    <x v="0"/>
  </r>
  <r>
    <s v="lõhe"/>
    <x v="8"/>
    <x v="1"/>
    <s v="LÕHEFILEE KÜLMSUITSU, VIILUTATUD 100 G"/>
    <n v="3.79"/>
    <n v="37.9"/>
    <x v="1"/>
    <x v="6"/>
    <x v="4"/>
    <x v="0"/>
  </r>
  <r>
    <s v="lõhe"/>
    <x v="9"/>
    <x v="1"/>
    <s v="LÕHEFILEE KÜLMSUITSU, VIILUTATUD 100 G"/>
    <n v="3.79"/>
    <n v="37.9"/>
    <x v="1"/>
    <x v="6"/>
    <x v="4"/>
    <x v="0"/>
  </r>
  <r>
    <s v="lõhe"/>
    <x v="10"/>
    <x v="1"/>
    <s v="LÕHEFILEE KÜLMSUITSU, VIILUTATUD 100 G"/>
    <n v="3.79"/>
    <n v="37.9"/>
    <x v="1"/>
    <x v="6"/>
    <x v="4"/>
    <x v="0"/>
  </r>
  <r>
    <s v="lõhe"/>
    <x v="11"/>
    <x v="1"/>
    <s v="LÕHEFILEE KÜLMSUITSU, VIILUTATUD 100 G"/>
    <n v="3.79"/>
    <n v="37.9"/>
    <x v="1"/>
    <x v="6"/>
    <x v="4"/>
    <x v="0"/>
  </r>
  <r>
    <s v="lõhe"/>
    <x v="12"/>
    <x v="1"/>
    <s v="LÕHEFILEE KÜLMSUITSU, VIILUTATUD 100 G"/>
    <n v="3.79"/>
    <n v="37.9"/>
    <x v="1"/>
    <x v="6"/>
    <x v="4"/>
    <x v="0"/>
  </r>
  <r>
    <s v="lõhe"/>
    <x v="13"/>
    <x v="1"/>
    <s v="LÕHEFILEE KÜLMSUITSU, VIILUTATUD 100 G"/>
    <n v="3.79"/>
    <n v="37.9"/>
    <x v="1"/>
    <x v="6"/>
    <x v="4"/>
    <x v="0"/>
  </r>
  <r>
    <s v="lõhe"/>
    <x v="0"/>
    <x v="1"/>
    <s v="Grillitud lõhefilee portsjon 120 g"/>
    <n v="4.59"/>
    <n v="38.25"/>
    <x v="1"/>
    <x v="7"/>
    <x v="4"/>
    <x v="1"/>
  </r>
  <r>
    <s v="lõhe"/>
    <x v="1"/>
    <x v="1"/>
    <s v="Grillitud lõhefilee portsjon 120 g"/>
    <n v="4.59"/>
    <n v="38.25"/>
    <x v="1"/>
    <x v="7"/>
    <x v="4"/>
    <x v="1"/>
  </r>
  <r>
    <s v="lõhe"/>
    <x v="2"/>
    <x v="1"/>
    <s v="Grillitud lõhefilee portsjon 120 g"/>
    <n v="4.59"/>
    <n v="38.25"/>
    <x v="1"/>
    <x v="7"/>
    <x v="4"/>
    <x v="1"/>
  </r>
  <r>
    <s v="lõhe"/>
    <x v="3"/>
    <x v="1"/>
    <s v="Grillitud lõhefilee portsjon 120 g"/>
    <n v="4.59"/>
    <n v="38.25"/>
    <x v="1"/>
    <x v="7"/>
    <x v="4"/>
    <x v="1"/>
  </r>
  <r>
    <s v="lõhe"/>
    <x v="4"/>
    <x v="1"/>
    <s v="Grillitud lõhefilee portsjon 120 g"/>
    <n v="4.59"/>
    <n v="38.25"/>
    <x v="1"/>
    <x v="7"/>
    <x v="4"/>
    <x v="1"/>
  </r>
  <r>
    <s v="lõhe"/>
    <x v="5"/>
    <x v="1"/>
    <s v="Grillitud lõhefilee portsjon 120 g"/>
    <n v="4.59"/>
    <n v="38.25"/>
    <x v="1"/>
    <x v="7"/>
    <x v="4"/>
    <x v="1"/>
  </r>
  <r>
    <s v="lõhe"/>
    <x v="6"/>
    <x v="1"/>
    <s v="Grillitud lõhefilee portsjon 120 g"/>
    <n v="4.59"/>
    <n v="38.25"/>
    <x v="1"/>
    <x v="7"/>
    <x v="4"/>
    <x v="1"/>
  </r>
  <r>
    <s v="lõhe"/>
    <x v="7"/>
    <x v="1"/>
    <s v="Grillitud lõhefilee portsjon 120 g"/>
    <n v="4.59"/>
    <n v="38.25"/>
    <x v="1"/>
    <x v="7"/>
    <x v="4"/>
    <x v="1"/>
  </r>
  <r>
    <s v="lõhe"/>
    <x v="8"/>
    <x v="1"/>
    <s v="Grillitud lõhefilee portsjon 120 g"/>
    <n v="4.59"/>
    <n v="38.25"/>
    <x v="1"/>
    <x v="7"/>
    <x v="4"/>
    <x v="1"/>
  </r>
  <r>
    <s v="lõhe"/>
    <x v="9"/>
    <x v="1"/>
    <s v="Grillitud lõhefilee portsjon 120 g"/>
    <n v="4.59"/>
    <n v="38.25"/>
    <x v="1"/>
    <x v="7"/>
    <x v="4"/>
    <x v="1"/>
  </r>
  <r>
    <s v="lõhe"/>
    <x v="10"/>
    <x v="1"/>
    <s v="Grillitud lõhefilee portsjon 120 g"/>
    <n v="4.59"/>
    <n v="38.25"/>
    <x v="1"/>
    <x v="7"/>
    <x v="4"/>
    <x v="1"/>
  </r>
  <r>
    <s v="lõhe"/>
    <x v="11"/>
    <x v="1"/>
    <s v="Grillitud lõhefilee portsjon 120 g"/>
    <n v="4.59"/>
    <n v="38.25"/>
    <x v="1"/>
    <x v="7"/>
    <x v="4"/>
    <x v="1"/>
  </r>
  <r>
    <s v="lõhe"/>
    <x v="12"/>
    <x v="1"/>
    <s v="Grillitud lõhefilee portsjon 120 g"/>
    <n v="4.59"/>
    <n v="38.25"/>
    <x v="1"/>
    <x v="7"/>
    <x v="4"/>
    <x v="1"/>
  </r>
  <r>
    <s v="lõhe"/>
    <x v="13"/>
    <x v="1"/>
    <s v="Grillitud lõhefilee portsjon 120 g"/>
    <n v="4.59"/>
    <n v="38.25"/>
    <x v="1"/>
    <x v="7"/>
    <x v="4"/>
    <x v="1"/>
  </r>
  <r>
    <s v="lõhe"/>
    <x v="0"/>
    <x v="1"/>
    <s v="Lõhe, külmsuitsu, viilutatud 200 g"/>
    <n v="7.75"/>
    <n v="38.75"/>
    <x v="1"/>
    <x v="6"/>
    <x v="4"/>
    <x v="0"/>
  </r>
  <r>
    <s v="lõhe"/>
    <x v="1"/>
    <x v="1"/>
    <s v="Lõhe, külmsuitsu, viilutatud 200 g"/>
    <n v="7.75"/>
    <n v="38.75"/>
    <x v="1"/>
    <x v="6"/>
    <x v="4"/>
    <x v="0"/>
  </r>
  <r>
    <s v="lõhe"/>
    <x v="2"/>
    <x v="1"/>
    <s v="Lõhe, külmsuitsu, viilutatud 200 g"/>
    <n v="7.75"/>
    <n v="38.75"/>
    <x v="1"/>
    <x v="6"/>
    <x v="4"/>
    <x v="0"/>
  </r>
  <r>
    <s v="lõhe"/>
    <x v="3"/>
    <x v="1"/>
    <s v="Lõhe, külmsuitsu, viilutatud 200 g"/>
    <n v="7.75"/>
    <n v="38.75"/>
    <x v="1"/>
    <x v="6"/>
    <x v="4"/>
    <x v="0"/>
  </r>
  <r>
    <s v="lõhe"/>
    <x v="4"/>
    <x v="1"/>
    <s v="Lõhe, külmsuitsu, viilutatud 200 g"/>
    <n v="7.75"/>
    <n v="38.75"/>
    <x v="1"/>
    <x v="6"/>
    <x v="4"/>
    <x v="0"/>
  </r>
  <r>
    <s v="lõhe"/>
    <x v="5"/>
    <x v="1"/>
    <s v="Lõhe, külmsuitsu, viilutatud 200 g"/>
    <n v="7.75"/>
    <n v="38.75"/>
    <x v="1"/>
    <x v="6"/>
    <x v="4"/>
    <x v="0"/>
  </r>
  <r>
    <s v="lõhe"/>
    <x v="6"/>
    <x v="1"/>
    <s v="Lõhe, külmsuitsu, viilutatud 200 g"/>
    <n v="7.75"/>
    <n v="38.75"/>
    <x v="1"/>
    <x v="6"/>
    <x v="4"/>
    <x v="0"/>
  </r>
  <r>
    <s v="lõhe"/>
    <x v="7"/>
    <x v="1"/>
    <s v="Lõhe, külmsuitsu, viilutatud 200 g"/>
    <n v="7.75"/>
    <n v="38.75"/>
    <x v="1"/>
    <x v="6"/>
    <x v="4"/>
    <x v="0"/>
  </r>
  <r>
    <s v="lõhe"/>
    <x v="8"/>
    <x v="1"/>
    <s v="Lõhe, külmsuitsu, viilutatud 200 g"/>
    <n v="7.75"/>
    <n v="38.75"/>
    <x v="1"/>
    <x v="6"/>
    <x v="4"/>
    <x v="0"/>
  </r>
  <r>
    <s v="lõhe"/>
    <x v="9"/>
    <x v="1"/>
    <s v="Lõhe, külmsuitsu, viilutatud 200 g"/>
    <n v="7.75"/>
    <n v="38.75"/>
    <x v="1"/>
    <x v="6"/>
    <x v="4"/>
    <x v="0"/>
  </r>
  <r>
    <s v="lõhe"/>
    <x v="10"/>
    <x v="1"/>
    <s v="Lõhe, külmsuitsu, viilutatud 200 g"/>
    <n v="7.75"/>
    <n v="38.75"/>
    <x v="1"/>
    <x v="6"/>
    <x v="4"/>
    <x v="0"/>
  </r>
  <r>
    <s v="lõhe"/>
    <x v="11"/>
    <x v="1"/>
    <s v="Lõhe, külmsuitsu, viilutatud 200 g"/>
    <n v="7.75"/>
    <n v="38.75"/>
    <x v="1"/>
    <x v="6"/>
    <x v="4"/>
    <x v="0"/>
  </r>
  <r>
    <s v="lõhe"/>
    <x v="12"/>
    <x v="1"/>
    <s v="Lõhe, külmsuitsu, viilutatud 200 g"/>
    <n v="7.75"/>
    <n v="38.75"/>
    <x v="1"/>
    <x v="6"/>
    <x v="4"/>
    <x v="0"/>
  </r>
  <r>
    <s v="lõhe"/>
    <x v="13"/>
    <x v="1"/>
    <s v="Lõhe, külmsuitsu, viilutatud 200 g"/>
    <n v="7.75"/>
    <n v="38.75"/>
    <x v="1"/>
    <x v="6"/>
    <x v="4"/>
    <x v="0"/>
  </r>
  <r>
    <s v="lõhe"/>
    <x v="0"/>
    <x v="0"/>
    <s v="Lõhepasteet RIO MARE, 100g"/>
    <n v="3.89"/>
    <n v="38.9"/>
    <x v="1"/>
    <x v="1"/>
    <x v="12"/>
    <x v="0"/>
  </r>
  <r>
    <s v="lõhe"/>
    <x v="1"/>
    <x v="0"/>
    <s v="Lõhepasteet RIO MARE, 100g"/>
    <n v="3.89"/>
    <n v="38.9"/>
    <x v="1"/>
    <x v="1"/>
    <x v="12"/>
    <x v="0"/>
  </r>
  <r>
    <s v="lõhe"/>
    <x v="2"/>
    <x v="0"/>
    <s v="Lõhepasteet RIO MARE, 100g"/>
    <n v="3.89"/>
    <n v="38.9"/>
    <x v="1"/>
    <x v="1"/>
    <x v="12"/>
    <x v="0"/>
  </r>
  <r>
    <s v="lõhe"/>
    <x v="3"/>
    <x v="0"/>
    <s v="Lõhepasteet RIO MARE, 100g"/>
    <n v="3.89"/>
    <n v="38.9"/>
    <x v="1"/>
    <x v="1"/>
    <x v="12"/>
    <x v="0"/>
  </r>
  <r>
    <s v="lõhe"/>
    <x v="4"/>
    <x v="0"/>
    <s v="Lõhepasteet RIO MARE, 100g"/>
    <n v="3.89"/>
    <n v="38.9"/>
    <x v="1"/>
    <x v="1"/>
    <x v="12"/>
    <x v="0"/>
  </r>
  <r>
    <s v="lõhe"/>
    <x v="5"/>
    <x v="0"/>
    <s v="Lõhepasteet RIO MARE, 100g"/>
    <n v="3.89"/>
    <n v="38.9"/>
    <x v="1"/>
    <x v="1"/>
    <x v="12"/>
    <x v="0"/>
  </r>
  <r>
    <s v="lõhe"/>
    <x v="6"/>
    <x v="0"/>
    <s v="Lõhepasteet RIO MARE, 100g"/>
    <n v="3.89"/>
    <n v="38.9"/>
    <x v="1"/>
    <x v="1"/>
    <x v="12"/>
    <x v="0"/>
  </r>
  <r>
    <s v="lõhe"/>
    <x v="7"/>
    <x v="0"/>
    <s v="Lõhepasteet RIO MARE, 100g"/>
    <n v="3.89"/>
    <n v="38.9"/>
    <x v="1"/>
    <x v="1"/>
    <x v="12"/>
    <x v="0"/>
  </r>
  <r>
    <s v="lõhe"/>
    <x v="8"/>
    <x v="0"/>
    <s v="Lõhepasteet RIO MARE, 100g"/>
    <n v="3.89"/>
    <n v="38.9"/>
    <x v="1"/>
    <x v="1"/>
    <x v="12"/>
    <x v="0"/>
  </r>
  <r>
    <s v="lõhe"/>
    <x v="0"/>
    <x v="3"/>
    <s v="Lõhepasteet, RIO MARE, 100 g"/>
    <n v="3.89"/>
    <n v="38.9"/>
    <x v="1"/>
    <x v="1"/>
    <x v="12"/>
    <x v="0"/>
  </r>
  <r>
    <s v="lõhe"/>
    <x v="1"/>
    <x v="3"/>
    <s v="Lõhepasteet, RIO MARE, 100 g"/>
    <n v="3.89"/>
    <n v="38.9"/>
    <x v="1"/>
    <x v="1"/>
    <x v="12"/>
    <x v="0"/>
  </r>
  <r>
    <s v="lõhe"/>
    <x v="2"/>
    <x v="3"/>
    <s v="Lõhepasteet, RIO MARE, 100 g"/>
    <n v="3.89"/>
    <n v="38.9"/>
    <x v="1"/>
    <x v="1"/>
    <x v="12"/>
    <x v="0"/>
  </r>
  <r>
    <s v="lõhe"/>
    <x v="3"/>
    <x v="3"/>
    <s v="Lõhepasteet, RIO MARE, 100 g"/>
    <n v="3.89"/>
    <n v="38.9"/>
    <x v="1"/>
    <x v="1"/>
    <x v="12"/>
    <x v="0"/>
  </r>
  <r>
    <s v="lõhe"/>
    <x v="4"/>
    <x v="3"/>
    <s v="Lõhepasteet, RIO MARE, 100 g"/>
    <n v="3.89"/>
    <n v="38.9"/>
    <x v="1"/>
    <x v="1"/>
    <x v="12"/>
    <x v="0"/>
  </r>
  <r>
    <s v="lõhe"/>
    <x v="5"/>
    <x v="3"/>
    <s v="Lõhepasteet, RIO MARE, 100 g"/>
    <n v="3.89"/>
    <n v="38.9"/>
    <x v="1"/>
    <x v="1"/>
    <x v="12"/>
    <x v="0"/>
  </r>
  <r>
    <s v="lõhe"/>
    <x v="6"/>
    <x v="3"/>
    <s v="Lõhepasteet, RIO MARE, 100 g"/>
    <n v="3.89"/>
    <n v="38.9"/>
    <x v="1"/>
    <x v="1"/>
    <x v="12"/>
    <x v="0"/>
  </r>
  <r>
    <s v="lõhe"/>
    <x v="7"/>
    <x v="3"/>
    <s v="Lõhepasteet, RIO MARE, 100 g"/>
    <n v="3.89"/>
    <n v="38.9"/>
    <x v="1"/>
    <x v="1"/>
    <x v="12"/>
    <x v="0"/>
  </r>
  <r>
    <s v="lõhe"/>
    <x v="8"/>
    <x v="3"/>
    <s v="Lõhepasteet, RIO MARE, 100 g"/>
    <n v="3.89"/>
    <n v="38.9"/>
    <x v="1"/>
    <x v="1"/>
    <x v="12"/>
    <x v="0"/>
  </r>
  <r>
    <s v="lõhe"/>
    <x v="9"/>
    <x v="0"/>
    <s v="Lõhepasteet RIO MARE, 100g"/>
    <n v="3.89"/>
    <n v="38.9"/>
    <x v="1"/>
    <x v="1"/>
    <x v="12"/>
    <x v="0"/>
  </r>
  <r>
    <s v="lõhe"/>
    <x v="10"/>
    <x v="0"/>
    <s v="Lõhepasteet RIO MARE, 100g"/>
    <n v="3.89"/>
    <n v="38.9"/>
    <x v="1"/>
    <x v="1"/>
    <x v="12"/>
    <x v="0"/>
  </r>
  <r>
    <s v="lõhe"/>
    <x v="11"/>
    <x v="0"/>
    <s v="Lõhepasteet RIO MARE, 100g"/>
    <n v="3.89"/>
    <n v="38.9"/>
    <x v="1"/>
    <x v="1"/>
    <x v="12"/>
    <x v="0"/>
  </r>
  <r>
    <s v="lõhe"/>
    <x v="12"/>
    <x v="0"/>
    <s v="Lõhepasteet RIO MARE, 100g"/>
    <n v="3.89"/>
    <n v="38.9"/>
    <x v="1"/>
    <x v="1"/>
    <x v="12"/>
    <x v="0"/>
  </r>
  <r>
    <s v="lõhe"/>
    <x v="13"/>
    <x v="0"/>
    <s v="Lõhepasteet RIO MARE, 100g"/>
    <n v="3.89"/>
    <n v="38.9"/>
    <x v="1"/>
    <x v="1"/>
    <x v="12"/>
    <x v="0"/>
  </r>
  <r>
    <s v="lõhe"/>
    <x v="9"/>
    <x v="3"/>
    <s v="Lõhepasteet, RIO MARE, 100 g"/>
    <n v="3.89"/>
    <n v="38.9"/>
    <x v="1"/>
    <x v="1"/>
    <x v="12"/>
    <x v="0"/>
  </r>
  <r>
    <s v="lõhe"/>
    <x v="10"/>
    <x v="3"/>
    <s v="Lõhepasteet, RIO MARE, 100 g"/>
    <n v="3.89"/>
    <n v="38.9"/>
    <x v="1"/>
    <x v="1"/>
    <x v="12"/>
    <x v="0"/>
  </r>
  <r>
    <s v="lõhe"/>
    <x v="12"/>
    <x v="3"/>
    <s v="Lõhepasteet, RIO MARE, 100 g"/>
    <n v="3.89"/>
    <n v="38.9"/>
    <x v="1"/>
    <x v="1"/>
    <x v="12"/>
    <x v="0"/>
  </r>
  <r>
    <s v="lõhe"/>
    <x v="13"/>
    <x v="3"/>
    <s v="Lõhepasteet, RIO MARE, 100 g"/>
    <n v="3.89"/>
    <n v="38.9"/>
    <x v="1"/>
    <x v="1"/>
    <x v="12"/>
    <x v="0"/>
  </r>
  <r>
    <s v="lõhe"/>
    <x v="5"/>
    <x v="2"/>
    <s v="Lõhefilee Rimi külmsuitsu 500g"/>
    <n v="19.79"/>
    <n v="39.58"/>
    <x v="1"/>
    <x v="6"/>
    <x v="4"/>
    <x v="0"/>
  </r>
  <r>
    <s v="lõhe"/>
    <x v="6"/>
    <x v="2"/>
    <s v="Lõhefilee Rimi külmsuitsu 500g"/>
    <n v="19.79"/>
    <n v="39.58"/>
    <x v="1"/>
    <x v="6"/>
    <x v="4"/>
    <x v="0"/>
  </r>
  <r>
    <s v="lõhe"/>
    <x v="7"/>
    <x v="2"/>
    <s v="Lõhefilee Rimi külmsuitsu 500g"/>
    <n v="19.79"/>
    <n v="39.58"/>
    <x v="1"/>
    <x v="6"/>
    <x v="4"/>
    <x v="0"/>
  </r>
  <r>
    <s v="lõhe"/>
    <x v="8"/>
    <x v="2"/>
    <s v="Lõhefilee Rimi külmsuitsu 500g"/>
    <n v="19.79"/>
    <n v="39.58"/>
    <x v="1"/>
    <x v="6"/>
    <x v="4"/>
    <x v="0"/>
  </r>
  <r>
    <s v="forell"/>
    <x v="0"/>
    <x v="1"/>
    <s v="Närimispulgad kassidele lõhe ja forelliga 5 tk"/>
    <n v="0.99"/>
    <n v="39.6"/>
    <x v="0"/>
    <x v="0"/>
    <x v="0"/>
    <x v="0"/>
  </r>
  <r>
    <s v="forell"/>
    <x v="1"/>
    <x v="1"/>
    <s v="Närimispulgad kassidele lõhe ja forelliga 5 tk"/>
    <n v="0.99"/>
    <n v="39.6"/>
    <x v="0"/>
    <x v="0"/>
    <x v="0"/>
    <x v="0"/>
  </r>
  <r>
    <s v="forell"/>
    <x v="2"/>
    <x v="1"/>
    <s v="Närimispulgad kassidele lõhe ja forelliga 5 tk"/>
    <n v="0.99"/>
    <n v="39.6"/>
    <x v="0"/>
    <x v="0"/>
    <x v="0"/>
    <x v="0"/>
  </r>
  <r>
    <s v="forell"/>
    <x v="3"/>
    <x v="1"/>
    <s v="Närimispulgad kassidele lõhe ja forelliga 5 tk"/>
    <n v="0.99"/>
    <n v="39.6"/>
    <x v="0"/>
    <x v="0"/>
    <x v="0"/>
    <x v="0"/>
  </r>
  <r>
    <s v="forell"/>
    <x v="4"/>
    <x v="1"/>
    <s v="Närimispulgad kassidele lõhe ja forelliga 5 tk"/>
    <n v="0.99"/>
    <n v="39.6"/>
    <x v="0"/>
    <x v="0"/>
    <x v="0"/>
    <x v="0"/>
  </r>
  <r>
    <s v="forell"/>
    <x v="5"/>
    <x v="1"/>
    <s v="Närimispulgad kassidele lõhe ja forelliga 5 tk"/>
    <n v="0.99"/>
    <n v="39.6"/>
    <x v="0"/>
    <x v="0"/>
    <x v="0"/>
    <x v="0"/>
  </r>
  <r>
    <s v="forell"/>
    <x v="6"/>
    <x v="1"/>
    <s v="Närimispulgad kassidele lõhe ja forelliga 5 tk"/>
    <n v="0.99"/>
    <n v="39.6"/>
    <x v="0"/>
    <x v="0"/>
    <x v="0"/>
    <x v="0"/>
  </r>
  <r>
    <s v="forell"/>
    <x v="7"/>
    <x v="1"/>
    <s v="Närimispulgad kassidele lõhe ja forelliga 5 tk"/>
    <n v="0.99"/>
    <n v="39.6"/>
    <x v="0"/>
    <x v="0"/>
    <x v="0"/>
    <x v="0"/>
  </r>
  <r>
    <s v="forell"/>
    <x v="8"/>
    <x v="1"/>
    <s v="Närimispulgad kassidele lõhe ja forelliga 5 tk"/>
    <n v="0.99"/>
    <n v="39.6"/>
    <x v="0"/>
    <x v="0"/>
    <x v="0"/>
    <x v="0"/>
  </r>
  <r>
    <s v="lõhe"/>
    <x v="0"/>
    <x v="1"/>
    <s v="Dreamies Mix lõhe- ja juustumaius kassidele, 60 g"/>
    <n v="2.39"/>
    <n v="39.83"/>
    <x v="0"/>
    <x v="0"/>
    <x v="0"/>
    <x v="0"/>
  </r>
  <r>
    <s v="lõhe"/>
    <x v="1"/>
    <x v="1"/>
    <s v="Dreamies Mix lõhe- ja juustumaius kassidele, 60 g"/>
    <n v="2.39"/>
    <n v="39.83"/>
    <x v="0"/>
    <x v="0"/>
    <x v="0"/>
    <x v="0"/>
  </r>
  <r>
    <s v="lõhe"/>
    <x v="2"/>
    <x v="1"/>
    <s v="Dreamies Mix lõhe- ja juustumaius kassidele, 60 g"/>
    <n v="2.39"/>
    <n v="39.83"/>
    <x v="0"/>
    <x v="0"/>
    <x v="0"/>
    <x v="0"/>
  </r>
  <r>
    <s v="lõhe"/>
    <x v="3"/>
    <x v="1"/>
    <s v="Dreamies Mix lõhe- ja juustumaius kassidele, 60 g"/>
    <n v="2.39"/>
    <n v="39.83"/>
    <x v="0"/>
    <x v="0"/>
    <x v="0"/>
    <x v="0"/>
  </r>
  <r>
    <s v="forell"/>
    <x v="0"/>
    <x v="1"/>
    <s v="Soolaforell Mati Kala, viilutatud 90 g"/>
    <n v="3.59"/>
    <n v="39.89"/>
    <x v="2"/>
    <x v="5"/>
    <x v="4"/>
    <x v="3"/>
  </r>
  <r>
    <s v="forell"/>
    <x v="1"/>
    <x v="1"/>
    <s v="Soolaforell Mati Kala, viilutatud 90 g"/>
    <n v="3.59"/>
    <n v="39.89"/>
    <x v="2"/>
    <x v="5"/>
    <x v="4"/>
    <x v="3"/>
  </r>
  <r>
    <s v="forell"/>
    <x v="2"/>
    <x v="1"/>
    <s v="Soolaforell Mati Kala, viilutatud 90 g"/>
    <n v="3.59"/>
    <n v="39.89"/>
    <x v="2"/>
    <x v="5"/>
    <x v="4"/>
    <x v="3"/>
  </r>
  <r>
    <s v="forell"/>
    <x v="3"/>
    <x v="1"/>
    <s v="Soolaforell Mati Kala, viilutatud 90 g"/>
    <n v="3.59"/>
    <n v="39.89"/>
    <x v="2"/>
    <x v="5"/>
    <x v="4"/>
    <x v="3"/>
  </r>
  <r>
    <s v="forell"/>
    <x v="4"/>
    <x v="1"/>
    <s v="Soolaforell Mati Kala, viilutatud 90 g"/>
    <n v="3.59"/>
    <n v="39.89"/>
    <x v="2"/>
    <x v="5"/>
    <x v="4"/>
    <x v="3"/>
  </r>
  <r>
    <s v="forell"/>
    <x v="5"/>
    <x v="1"/>
    <s v="Soolaforell Mati Kala, viilutatud 90 g"/>
    <n v="3.59"/>
    <n v="39.89"/>
    <x v="2"/>
    <x v="5"/>
    <x v="4"/>
    <x v="3"/>
  </r>
  <r>
    <s v="forell"/>
    <x v="6"/>
    <x v="1"/>
    <s v="Soolaforell Mati Kala, viilutatud 90 g"/>
    <n v="3.59"/>
    <n v="39.89"/>
    <x v="2"/>
    <x v="5"/>
    <x v="4"/>
    <x v="3"/>
  </r>
  <r>
    <s v="forell"/>
    <x v="7"/>
    <x v="1"/>
    <s v="Soolaforell Mati Kala, viilutatud 90 g"/>
    <n v="3.59"/>
    <n v="39.89"/>
    <x v="2"/>
    <x v="5"/>
    <x v="4"/>
    <x v="3"/>
  </r>
  <r>
    <s v="forell"/>
    <x v="8"/>
    <x v="1"/>
    <s v="Soolaforell Mati Kala, viilutatud 90 g"/>
    <n v="3.59"/>
    <n v="39.89"/>
    <x v="2"/>
    <x v="5"/>
    <x v="4"/>
    <x v="3"/>
  </r>
  <r>
    <s v="forell"/>
    <x v="9"/>
    <x v="1"/>
    <s v="Soolaforell Mati Kala, viilutatud 90 g"/>
    <n v="3.59"/>
    <n v="39.89"/>
    <x v="2"/>
    <x v="5"/>
    <x v="4"/>
    <x v="3"/>
  </r>
  <r>
    <s v="forell"/>
    <x v="10"/>
    <x v="1"/>
    <s v="Soolaforell Mati Kala, viilutatud 90 g"/>
    <n v="3.59"/>
    <n v="39.89"/>
    <x v="2"/>
    <x v="5"/>
    <x v="4"/>
    <x v="3"/>
  </r>
  <r>
    <s v="forell"/>
    <x v="11"/>
    <x v="1"/>
    <s v="Soolaforell Mati Kala, viilutatud 90 g"/>
    <n v="3.59"/>
    <n v="39.89"/>
    <x v="2"/>
    <x v="5"/>
    <x v="4"/>
    <x v="3"/>
  </r>
  <r>
    <s v="forell"/>
    <x v="12"/>
    <x v="1"/>
    <s v="Soolaforell Mati Kala, viilutatud 90 g"/>
    <n v="3.59"/>
    <n v="39.89"/>
    <x v="2"/>
    <x v="5"/>
    <x v="4"/>
    <x v="3"/>
  </r>
  <r>
    <s v="forell"/>
    <x v="13"/>
    <x v="1"/>
    <s v="Soolaforell Mati Kala, viilutatud 90 g"/>
    <n v="3.59"/>
    <n v="39.89"/>
    <x v="2"/>
    <x v="5"/>
    <x v="4"/>
    <x v="3"/>
  </r>
  <r>
    <s v="lõhe"/>
    <x v="0"/>
    <x v="2"/>
    <s v="Külms. Lõhefilee viilud Rimi 100g"/>
    <n v="3.99"/>
    <n v="39.9"/>
    <x v="1"/>
    <x v="6"/>
    <x v="4"/>
    <x v="0"/>
  </r>
  <r>
    <s v="lõhe"/>
    <x v="0"/>
    <x v="2"/>
    <s v="Lõhefilee tilliga õrnsuitsu Rimi 100g"/>
    <n v="3.99"/>
    <n v="39.9"/>
    <x v="1"/>
    <x v="6"/>
    <x v="4"/>
    <x v="0"/>
  </r>
  <r>
    <s v="lõhe"/>
    <x v="1"/>
    <x v="2"/>
    <s v="Külms. Lõhefilee viilud Rimi 100g"/>
    <n v="3.99"/>
    <n v="39.9"/>
    <x v="1"/>
    <x v="6"/>
    <x v="4"/>
    <x v="0"/>
  </r>
  <r>
    <s v="lõhe"/>
    <x v="1"/>
    <x v="2"/>
    <s v="Lõhefilee tilliga õrnsuitsu Rimi 100g"/>
    <n v="3.99"/>
    <n v="39.9"/>
    <x v="1"/>
    <x v="6"/>
    <x v="4"/>
    <x v="0"/>
  </r>
  <r>
    <s v="lõhe"/>
    <x v="2"/>
    <x v="2"/>
    <s v="Külms. Lõhefilee viilud Rimi 100g"/>
    <n v="3.99"/>
    <n v="39.9"/>
    <x v="1"/>
    <x v="6"/>
    <x v="4"/>
    <x v="0"/>
  </r>
  <r>
    <s v="lõhe"/>
    <x v="2"/>
    <x v="2"/>
    <s v="Lõhefilee tilliga õrnsuitsu Rimi 100g"/>
    <n v="3.99"/>
    <n v="39.9"/>
    <x v="1"/>
    <x v="6"/>
    <x v="4"/>
    <x v="0"/>
  </r>
  <r>
    <s v="lõhe"/>
    <x v="3"/>
    <x v="2"/>
    <s v="Külms. Lõhefilee viilud Rimi 100g"/>
    <n v="3.99"/>
    <n v="39.9"/>
    <x v="1"/>
    <x v="6"/>
    <x v="4"/>
    <x v="0"/>
  </r>
  <r>
    <s v="lõhe"/>
    <x v="3"/>
    <x v="2"/>
    <s v="Lõhefilee tilliga õrnsuitsu Rimi 100g"/>
    <n v="3.99"/>
    <n v="39.9"/>
    <x v="1"/>
    <x v="6"/>
    <x v="4"/>
    <x v="0"/>
  </r>
  <r>
    <s v="lõhe"/>
    <x v="4"/>
    <x v="2"/>
    <s v="Külms. Lõhefilee viilud Rimi 100g"/>
    <n v="3.99"/>
    <n v="39.9"/>
    <x v="1"/>
    <x v="6"/>
    <x v="4"/>
    <x v="0"/>
  </r>
  <r>
    <s v="lõhe"/>
    <x v="4"/>
    <x v="2"/>
    <s v="Lõhefilee tilliga õrnsuitsu Rimi 100g"/>
    <n v="3.99"/>
    <n v="39.9"/>
    <x v="1"/>
    <x v="6"/>
    <x v="4"/>
    <x v="0"/>
  </r>
  <r>
    <s v="lõhe"/>
    <x v="5"/>
    <x v="2"/>
    <s v="Külms. Lõhefilee viilud Rimi 100g"/>
    <n v="3.99"/>
    <n v="39.9"/>
    <x v="1"/>
    <x v="6"/>
    <x v="4"/>
    <x v="0"/>
  </r>
  <r>
    <s v="lõhe"/>
    <x v="5"/>
    <x v="2"/>
    <s v="Lõhefilee tilliga õrnsuitsu Rimi 100g"/>
    <n v="3.99"/>
    <n v="39.9"/>
    <x v="1"/>
    <x v="6"/>
    <x v="4"/>
    <x v="0"/>
  </r>
  <r>
    <s v="lõhe"/>
    <x v="6"/>
    <x v="2"/>
    <s v="Külms. Lõhefilee viilud Rimi 100g"/>
    <n v="3.99"/>
    <n v="39.9"/>
    <x v="1"/>
    <x v="6"/>
    <x v="4"/>
    <x v="0"/>
  </r>
  <r>
    <s v="lõhe"/>
    <x v="6"/>
    <x v="2"/>
    <s v="Lõhefilee tilliga õrnsuitsu Rimi 100g"/>
    <n v="3.99"/>
    <n v="39.9"/>
    <x v="1"/>
    <x v="6"/>
    <x v="4"/>
    <x v="0"/>
  </r>
  <r>
    <s v="lõhe"/>
    <x v="7"/>
    <x v="2"/>
    <s v="Külms. Lõhefilee viilud Rimi 100g"/>
    <n v="3.99"/>
    <n v="39.9"/>
    <x v="1"/>
    <x v="6"/>
    <x v="4"/>
    <x v="0"/>
  </r>
  <r>
    <s v="lõhe"/>
    <x v="7"/>
    <x v="2"/>
    <s v="Lõhefilee tilliga õrnsuitsu Rimi 100g"/>
    <n v="3.99"/>
    <n v="39.9"/>
    <x v="1"/>
    <x v="6"/>
    <x v="4"/>
    <x v="0"/>
  </r>
  <r>
    <s v="lõhe"/>
    <x v="8"/>
    <x v="2"/>
    <s v="Külms. Lõhefilee viilud Rimi 100g"/>
    <n v="3.99"/>
    <n v="39.9"/>
    <x v="1"/>
    <x v="6"/>
    <x v="4"/>
    <x v="0"/>
  </r>
  <r>
    <s v="lõhe"/>
    <x v="8"/>
    <x v="2"/>
    <s v="Lõhefilee tilliga õrnsuitsu Rimi 100g"/>
    <n v="3.99"/>
    <n v="39.9"/>
    <x v="1"/>
    <x v="6"/>
    <x v="4"/>
    <x v="0"/>
  </r>
  <r>
    <s v="lõhe"/>
    <x v="5"/>
    <x v="0"/>
    <s v="Marin.lõhefilee viil.sidr.&amp;pip.WD, 100g"/>
    <n v="3.99"/>
    <n v="39.9"/>
    <x v="1"/>
    <x v="5"/>
    <x v="4"/>
    <x v="2"/>
  </r>
  <r>
    <s v="lõhe"/>
    <x v="6"/>
    <x v="0"/>
    <s v="Marin.lõhefilee viil.sidr.&amp;pip.WD, 100g"/>
    <n v="3.99"/>
    <n v="39.9"/>
    <x v="1"/>
    <x v="5"/>
    <x v="4"/>
    <x v="2"/>
  </r>
  <r>
    <s v="lõhe"/>
    <x v="7"/>
    <x v="0"/>
    <s v="Marin.lõhefilee viil.sidr.&amp;pip.WD, 100g"/>
    <n v="3.99"/>
    <n v="39.9"/>
    <x v="1"/>
    <x v="5"/>
    <x v="4"/>
    <x v="2"/>
  </r>
  <r>
    <s v="lõhe"/>
    <x v="8"/>
    <x v="0"/>
    <s v="Marin.lõhefilee viil.sidr.&amp;pip.WD, 100g"/>
    <n v="3.99"/>
    <n v="39.9"/>
    <x v="1"/>
    <x v="5"/>
    <x v="4"/>
    <x v="2"/>
  </r>
  <r>
    <s v="forell"/>
    <x v="0"/>
    <x v="1"/>
    <s v="Soolaforell, viilutatud 100 g"/>
    <n v="3.99"/>
    <n v="39.9"/>
    <x v="2"/>
    <x v="5"/>
    <x v="4"/>
    <x v="3"/>
  </r>
  <r>
    <s v="forell"/>
    <x v="1"/>
    <x v="1"/>
    <s v="Soolaforell, viilutatud 100 g"/>
    <n v="3.99"/>
    <n v="39.9"/>
    <x v="2"/>
    <x v="5"/>
    <x v="4"/>
    <x v="3"/>
  </r>
  <r>
    <s v="forell"/>
    <x v="2"/>
    <x v="1"/>
    <s v="Soolaforell, viilutatud 100 g"/>
    <n v="3.99"/>
    <n v="39.9"/>
    <x v="2"/>
    <x v="5"/>
    <x v="4"/>
    <x v="3"/>
  </r>
  <r>
    <s v="forell"/>
    <x v="3"/>
    <x v="1"/>
    <s v="Soolaforell, viilutatud 100 g"/>
    <n v="3.99"/>
    <n v="39.9"/>
    <x v="2"/>
    <x v="5"/>
    <x v="4"/>
    <x v="3"/>
  </r>
  <r>
    <s v="forell"/>
    <x v="4"/>
    <x v="1"/>
    <s v="Soolaforell, viilutatud 100 g"/>
    <n v="3.99"/>
    <n v="39.9"/>
    <x v="2"/>
    <x v="5"/>
    <x v="4"/>
    <x v="3"/>
  </r>
  <r>
    <s v="forell"/>
    <x v="5"/>
    <x v="1"/>
    <s v="Soolaforell, viilutatud 100 g"/>
    <n v="3.99"/>
    <n v="39.9"/>
    <x v="2"/>
    <x v="5"/>
    <x v="4"/>
    <x v="3"/>
  </r>
  <r>
    <s v="forell"/>
    <x v="6"/>
    <x v="1"/>
    <s v="Soolaforell, viilutatud 100 g"/>
    <n v="3.99"/>
    <n v="39.9"/>
    <x v="2"/>
    <x v="5"/>
    <x v="4"/>
    <x v="3"/>
  </r>
  <r>
    <s v="forell"/>
    <x v="7"/>
    <x v="1"/>
    <s v="Soolaforell, viilutatud 100 g"/>
    <n v="3.99"/>
    <n v="39.9"/>
    <x v="2"/>
    <x v="5"/>
    <x v="4"/>
    <x v="3"/>
  </r>
  <r>
    <s v="forell"/>
    <x v="8"/>
    <x v="1"/>
    <s v="Soolaforell, viilutatud 100 g"/>
    <n v="3.99"/>
    <n v="39.9"/>
    <x v="2"/>
    <x v="5"/>
    <x v="4"/>
    <x v="3"/>
  </r>
  <r>
    <s v="forell"/>
    <x v="0"/>
    <x v="3"/>
    <s v="Soolaforelli fileelõigud, M.V.WOOL, 100 g"/>
    <n v="3.99"/>
    <n v="39.9"/>
    <x v="2"/>
    <x v="5"/>
    <x v="4"/>
    <x v="3"/>
  </r>
  <r>
    <s v="forell"/>
    <x v="1"/>
    <x v="3"/>
    <s v="Soolaforelli fileelõigud, M.V.WOOL, 100 g"/>
    <n v="3.99"/>
    <n v="39.9"/>
    <x v="2"/>
    <x v="5"/>
    <x v="4"/>
    <x v="3"/>
  </r>
  <r>
    <s v="forell"/>
    <x v="2"/>
    <x v="3"/>
    <s v="Soolaforelli fileelõigud, M.V.WOOL, 100 g"/>
    <n v="3.99"/>
    <n v="39.9"/>
    <x v="2"/>
    <x v="5"/>
    <x v="4"/>
    <x v="3"/>
  </r>
  <r>
    <s v="forell"/>
    <x v="3"/>
    <x v="3"/>
    <s v="Soolaforelli fileelõigud, M.V.WOOL, 100 g"/>
    <n v="3.99"/>
    <n v="39.9"/>
    <x v="2"/>
    <x v="5"/>
    <x v="4"/>
    <x v="3"/>
  </r>
  <r>
    <s v="forell"/>
    <x v="4"/>
    <x v="3"/>
    <s v="Soolaforelli fileelõigud, M.V.WOOL, 100 g"/>
    <n v="3.99"/>
    <n v="39.9"/>
    <x v="2"/>
    <x v="5"/>
    <x v="4"/>
    <x v="3"/>
  </r>
  <r>
    <s v="forell"/>
    <x v="5"/>
    <x v="3"/>
    <s v="Soolaforelli fileelõigud, M.V.WOOL, 100 g"/>
    <n v="3.99"/>
    <n v="39.9"/>
    <x v="2"/>
    <x v="5"/>
    <x v="4"/>
    <x v="3"/>
  </r>
  <r>
    <s v="forell"/>
    <x v="6"/>
    <x v="3"/>
    <s v="Soolaforelli fileelõigud, M.V.WOOL, 100 g"/>
    <n v="3.99"/>
    <n v="39.9"/>
    <x v="2"/>
    <x v="5"/>
    <x v="4"/>
    <x v="3"/>
  </r>
  <r>
    <s v="forell"/>
    <x v="7"/>
    <x v="3"/>
    <s v="Soolaforelli fileelõigud, M.V.WOOL, 100 g"/>
    <n v="3.99"/>
    <n v="39.9"/>
    <x v="2"/>
    <x v="5"/>
    <x v="4"/>
    <x v="3"/>
  </r>
  <r>
    <s v="forell"/>
    <x v="8"/>
    <x v="3"/>
    <s v="Soolaforelli fileelõigud, M.V.WOOL, 100 g"/>
    <n v="3.99"/>
    <n v="39.9"/>
    <x v="2"/>
    <x v="5"/>
    <x v="4"/>
    <x v="3"/>
  </r>
  <r>
    <s v="lõhe"/>
    <x v="9"/>
    <x v="0"/>
    <s v="Marin.lõhefilee viil.sidr.&amp;pip.WD, 100g"/>
    <n v="3.99"/>
    <n v="39.9"/>
    <x v="1"/>
    <x v="5"/>
    <x v="4"/>
    <x v="2"/>
  </r>
  <r>
    <s v="lõhe"/>
    <x v="10"/>
    <x v="0"/>
    <s v="Marin.lõhefilee viil.sidr.&amp;pip.WD, 100g"/>
    <n v="3.99"/>
    <n v="39.9"/>
    <x v="1"/>
    <x v="5"/>
    <x v="4"/>
    <x v="2"/>
  </r>
  <r>
    <s v="lõhe"/>
    <x v="11"/>
    <x v="0"/>
    <s v="Marin.lõhefilee viil.sidr.&amp;pip.WD, 100g"/>
    <n v="3.99"/>
    <n v="39.9"/>
    <x v="1"/>
    <x v="5"/>
    <x v="4"/>
    <x v="2"/>
  </r>
  <r>
    <s v="lõhe"/>
    <x v="12"/>
    <x v="0"/>
    <s v="Külmsuit.lõhefilee viilud WELL DONE,100g"/>
    <n v="3.99"/>
    <n v="39.9"/>
    <x v="1"/>
    <x v="6"/>
    <x v="4"/>
    <x v="0"/>
  </r>
  <r>
    <s v="lõhe"/>
    <x v="12"/>
    <x v="0"/>
    <s v="Marin.lõhefilee viil.sidr.&amp;pip.WD, 100g"/>
    <n v="3.99"/>
    <n v="39.9"/>
    <x v="1"/>
    <x v="5"/>
    <x v="4"/>
    <x v="2"/>
  </r>
  <r>
    <s v="lõhe"/>
    <x v="13"/>
    <x v="0"/>
    <s v="Külmsuit.lõhefilee viilud WELL DONE,100g"/>
    <n v="3.99"/>
    <n v="39.9"/>
    <x v="1"/>
    <x v="6"/>
    <x v="4"/>
    <x v="0"/>
  </r>
  <r>
    <s v="lõhe"/>
    <x v="13"/>
    <x v="0"/>
    <s v="Marin.lõhefilee viil.sidr.&amp;pip.WD, 100g"/>
    <n v="3.99"/>
    <n v="39.9"/>
    <x v="1"/>
    <x v="5"/>
    <x v="4"/>
    <x v="2"/>
  </r>
  <r>
    <s v="forell"/>
    <x v="9"/>
    <x v="1"/>
    <s v="Soolaforell, viilutatud 100 g"/>
    <n v="3.99"/>
    <n v="39.9"/>
    <x v="2"/>
    <x v="5"/>
    <x v="4"/>
    <x v="3"/>
  </r>
  <r>
    <s v="forell"/>
    <x v="10"/>
    <x v="1"/>
    <s v="Soolaforell, viilutatud 100 g"/>
    <n v="3.99"/>
    <n v="39.9"/>
    <x v="2"/>
    <x v="5"/>
    <x v="4"/>
    <x v="3"/>
  </r>
  <r>
    <s v="forell"/>
    <x v="11"/>
    <x v="1"/>
    <s v="Soolaforell, viilutatud 100 g"/>
    <n v="3.99"/>
    <n v="39.9"/>
    <x v="2"/>
    <x v="5"/>
    <x v="4"/>
    <x v="3"/>
  </r>
  <r>
    <s v="forell"/>
    <x v="12"/>
    <x v="1"/>
    <s v="Soolaforell, viilutatud 100 g"/>
    <n v="3.99"/>
    <n v="39.9"/>
    <x v="2"/>
    <x v="5"/>
    <x v="4"/>
    <x v="3"/>
  </r>
  <r>
    <s v="forell"/>
    <x v="13"/>
    <x v="1"/>
    <s v="Soolaforell, viilutatud 100 g"/>
    <n v="3.99"/>
    <n v="39.9"/>
    <x v="2"/>
    <x v="5"/>
    <x v="4"/>
    <x v="3"/>
  </r>
  <r>
    <s v="lõhe"/>
    <x v="9"/>
    <x v="2"/>
    <s v="Külms. Lõhefilee viilud Rimi 100g"/>
    <n v="3.99"/>
    <n v="39.9"/>
    <x v="1"/>
    <x v="6"/>
    <x v="4"/>
    <x v="0"/>
  </r>
  <r>
    <s v="lõhe"/>
    <x v="10"/>
    <x v="2"/>
    <s v="Külms. Lõhefilee viilud Rimi 100g"/>
    <n v="3.99"/>
    <n v="39.9"/>
    <x v="1"/>
    <x v="6"/>
    <x v="4"/>
    <x v="0"/>
  </r>
  <r>
    <s v="lõhe"/>
    <x v="11"/>
    <x v="2"/>
    <s v="Külms. Lõhefilee viilud Rimi 100g"/>
    <n v="3.99"/>
    <n v="39.9"/>
    <x v="1"/>
    <x v="6"/>
    <x v="4"/>
    <x v="0"/>
  </r>
  <r>
    <s v="forell"/>
    <x v="9"/>
    <x v="3"/>
    <s v="Soolaforelli fileelõigud, M.V.WOOL, 100 g"/>
    <n v="3.99"/>
    <n v="39.9"/>
    <x v="2"/>
    <x v="5"/>
    <x v="4"/>
    <x v="3"/>
  </r>
  <r>
    <s v="forell"/>
    <x v="10"/>
    <x v="3"/>
    <s v="Soolaforelli fileelõigud, M.V.WOOL, 100 g"/>
    <n v="3.99"/>
    <n v="39.9"/>
    <x v="2"/>
    <x v="5"/>
    <x v="4"/>
    <x v="3"/>
  </r>
  <r>
    <s v="forell"/>
    <x v="12"/>
    <x v="3"/>
    <s v="Soolaforelli fileelõigud, M.V.WOOL, 100 g"/>
    <n v="3.99"/>
    <n v="39.9"/>
    <x v="2"/>
    <x v="5"/>
    <x v="4"/>
    <x v="3"/>
  </r>
  <r>
    <s v="forell"/>
    <x v="13"/>
    <x v="3"/>
    <s v="Soolaforelli fileelõigud, M.V.WOOL, 100 g"/>
    <n v="3.99"/>
    <n v="39.9"/>
    <x v="2"/>
    <x v="5"/>
    <x v="4"/>
    <x v="3"/>
  </r>
  <r>
    <s v="forell"/>
    <x v="0"/>
    <x v="2"/>
    <s v="Forellinagitsad, külm. Saare Kala 200g"/>
    <n v="7.99"/>
    <n v="39.950000000000003"/>
    <x v="2"/>
    <x v="2"/>
    <x v="10"/>
    <x v="0"/>
  </r>
  <r>
    <s v="forell"/>
    <x v="1"/>
    <x v="2"/>
    <s v="Forellinagitsad, külm. Saare Kala 200g"/>
    <n v="7.99"/>
    <n v="39.950000000000003"/>
    <x v="2"/>
    <x v="2"/>
    <x v="10"/>
    <x v="0"/>
  </r>
  <r>
    <s v="forell"/>
    <x v="2"/>
    <x v="2"/>
    <s v="Forellinagitsad, külm. Saare Kala 200g"/>
    <n v="7.99"/>
    <n v="39.950000000000003"/>
    <x v="2"/>
    <x v="2"/>
    <x v="10"/>
    <x v="0"/>
  </r>
  <r>
    <s v="forell"/>
    <x v="3"/>
    <x v="2"/>
    <s v="Forellinagitsad, külm. Saare Kala 200g"/>
    <n v="7.99"/>
    <n v="39.950000000000003"/>
    <x v="2"/>
    <x v="2"/>
    <x v="10"/>
    <x v="0"/>
  </r>
  <r>
    <s v="forell"/>
    <x v="4"/>
    <x v="2"/>
    <s v="Forellinagitsad, külm. Saare Kala 200g"/>
    <n v="7.99"/>
    <n v="39.950000000000003"/>
    <x v="2"/>
    <x v="2"/>
    <x v="10"/>
    <x v="0"/>
  </r>
  <r>
    <s v="forell"/>
    <x v="5"/>
    <x v="2"/>
    <s v="Forellinagitsad, külm. Saare Kala 200g"/>
    <n v="7.99"/>
    <n v="39.950000000000003"/>
    <x v="2"/>
    <x v="2"/>
    <x v="10"/>
    <x v="0"/>
  </r>
  <r>
    <s v="forell"/>
    <x v="6"/>
    <x v="2"/>
    <s v="Forellinagitsad, külm. Saare Kala 200g"/>
    <n v="7.99"/>
    <n v="39.950000000000003"/>
    <x v="2"/>
    <x v="2"/>
    <x v="10"/>
    <x v="0"/>
  </r>
  <r>
    <s v="forell"/>
    <x v="8"/>
    <x v="2"/>
    <s v="Forellinagitsad, külm. Saare Kala 200g"/>
    <n v="7.99"/>
    <n v="39.950000000000003"/>
    <x v="2"/>
    <x v="2"/>
    <x v="10"/>
    <x v="0"/>
  </r>
  <r>
    <s v="forell"/>
    <x v="10"/>
    <x v="2"/>
    <s v="Forellinagitsad, külm. Saare Kala 200g"/>
    <n v="7.99"/>
    <n v="39.950000000000003"/>
    <x v="2"/>
    <x v="2"/>
    <x v="10"/>
    <x v="0"/>
  </r>
  <r>
    <s v="forell"/>
    <x v="11"/>
    <x v="2"/>
    <s v="Forellinagitsad, külm. Saare Kala 200g"/>
    <n v="7.99"/>
    <n v="39.950000000000003"/>
    <x v="2"/>
    <x v="2"/>
    <x v="10"/>
    <x v="0"/>
  </r>
  <r>
    <s v="forell"/>
    <x v="12"/>
    <x v="2"/>
    <s v="Forellinagitsad, külm. Saare Kala 200g"/>
    <n v="7.99"/>
    <n v="39.950000000000003"/>
    <x v="2"/>
    <x v="2"/>
    <x v="10"/>
    <x v="0"/>
  </r>
  <r>
    <s v="forell"/>
    <x v="13"/>
    <x v="2"/>
    <s v="Forellinagitsad, külm. Saare Kala 200g"/>
    <n v="7.99"/>
    <n v="39.950000000000003"/>
    <x v="2"/>
    <x v="2"/>
    <x v="10"/>
    <x v="0"/>
  </r>
  <r>
    <s v="forell"/>
    <x v="0"/>
    <x v="2"/>
    <s v="Lõhefilee RIMI kondita, nahata 250g"/>
    <n v="9.99"/>
    <n v="39.96"/>
    <x v="1"/>
    <x v="5"/>
    <x v="4"/>
    <x v="1"/>
  </r>
  <r>
    <s v="forell"/>
    <x v="1"/>
    <x v="2"/>
    <s v="Lõhefilee RIMI kondita, nahata 250g"/>
    <n v="9.99"/>
    <n v="39.96"/>
    <x v="1"/>
    <x v="5"/>
    <x v="4"/>
    <x v="1"/>
  </r>
  <r>
    <s v="forell"/>
    <x v="2"/>
    <x v="2"/>
    <s v="Lõhefilee RIMI kondita, nahata 250g"/>
    <n v="9.99"/>
    <n v="39.96"/>
    <x v="1"/>
    <x v="5"/>
    <x v="4"/>
    <x v="1"/>
  </r>
  <r>
    <s v="forell"/>
    <x v="3"/>
    <x v="2"/>
    <s v="Lõhefilee RIMI kondita, nahata 250g"/>
    <n v="9.99"/>
    <n v="39.96"/>
    <x v="1"/>
    <x v="5"/>
    <x v="4"/>
    <x v="1"/>
  </r>
  <r>
    <s v="forell"/>
    <x v="4"/>
    <x v="2"/>
    <s v="Lõhefilee RIMI kondita, nahata 250g"/>
    <n v="9.99"/>
    <n v="39.96"/>
    <x v="1"/>
    <x v="5"/>
    <x v="4"/>
    <x v="1"/>
  </r>
  <r>
    <s v="forell"/>
    <x v="5"/>
    <x v="2"/>
    <s v="Lõhefilee RIMI kondita, nahata 250g"/>
    <n v="9.99"/>
    <n v="39.96"/>
    <x v="1"/>
    <x v="5"/>
    <x v="4"/>
    <x v="1"/>
  </r>
  <r>
    <s v="lõhe"/>
    <x v="0"/>
    <x v="1"/>
    <s v="Lõheõli 300 ml"/>
    <n v="12.19"/>
    <n v="40.633333333333333"/>
    <x v="0"/>
    <x v="0"/>
    <x v="0"/>
    <x v="0"/>
  </r>
  <r>
    <s v="lõhe"/>
    <x v="1"/>
    <x v="1"/>
    <s v="Lõheõli 300 ml"/>
    <n v="12.19"/>
    <n v="40.633333333333333"/>
    <x v="0"/>
    <x v="0"/>
    <x v="0"/>
    <x v="0"/>
  </r>
  <r>
    <s v="lõhe"/>
    <x v="2"/>
    <x v="1"/>
    <s v="Lõheõli 300 ml"/>
    <n v="12.19"/>
    <n v="40.633333333333333"/>
    <x v="0"/>
    <x v="0"/>
    <x v="0"/>
    <x v="0"/>
  </r>
  <r>
    <s v="lõhe"/>
    <x v="3"/>
    <x v="1"/>
    <s v="Lõheõli 300 ml"/>
    <n v="12.19"/>
    <n v="40.633333333333333"/>
    <x v="0"/>
    <x v="0"/>
    <x v="0"/>
    <x v="0"/>
  </r>
  <r>
    <s v="lõhe"/>
    <x v="4"/>
    <x v="1"/>
    <s v="Lõheõli 300 ml"/>
    <n v="12.19"/>
    <n v="40.633333333333333"/>
    <x v="0"/>
    <x v="0"/>
    <x v="0"/>
    <x v="0"/>
  </r>
  <r>
    <s v="lõhe"/>
    <x v="5"/>
    <x v="1"/>
    <s v="Lõheõli 300 ml"/>
    <n v="12.19"/>
    <n v="40.633333333333333"/>
    <x v="0"/>
    <x v="0"/>
    <x v="0"/>
    <x v="0"/>
  </r>
  <r>
    <s v="lõhe"/>
    <x v="6"/>
    <x v="1"/>
    <s v="Lõheõli 300 ml"/>
    <n v="12.19"/>
    <n v="40.633333333333333"/>
    <x v="0"/>
    <x v="0"/>
    <x v="0"/>
    <x v="0"/>
  </r>
  <r>
    <s v="lõhe"/>
    <x v="7"/>
    <x v="1"/>
    <s v="Lõheõli 300 ml"/>
    <n v="12.19"/>
    <n v="40.633333333333333"/>
    <x v="0"/>
    <x v="0"/>
    <x v="0"/>
    <x v="0"/>
  </r>
  <r>
    <s v="lõhe"/>
    <x v="8"/>
    <x v="1"/>
    <s v="Lõheõli 300 ml"/>
    <n v="12.19"/>
    <n v="40.633333333333333"/>
    <x v="0"/>
    <x v="0"/>
    <x v="0"/>
    <x v="0"/>
  </r>
  <r>
    <s v="lõhe"/>
    <x v="0"/>
    <x v="2"/>
    <s v="Külmsuits lõhefilee Rimi 120g"/>
    <n v="4.8899999999999997"/>
    <n v="40.75"/>
    <x v="1"/>
    <x v="6"/>
    <x v="4"/>
    <x v="0"/>
  </r>
  <r>
    <s v="lõhe"/>
    <x v="1"/>
    <x v="2"/>
    <s v="Külmsuits lõhefilee Rimi 120g"/>
    <n v="4.8899999999999997"/>
    <n v="40.75"/>
    <x v="1"/>
    <x v="6"/>
    <x v="4"/>
    <x v="0"/>
  </r>
  <r>
    <s v="lõhe"/>
    <x v="2"/>
    <x v="2"/>
    <s v="Külmsuits lõhefilee Rimi 120g"/>
    <n v="4.8899999999999997"/>
    <n v="40.75"/>
    <x v="1"/>
    <x v="6"/>
    <x v="4"/>
    <x v="0"/>
  </r>
  <r>
    <s v="lõhe"/>
    <x v="3"/>
    <x v="2"/>
    <s v="Külmsuits lõhefilee Rimi 120g"/>
    <n v="4.8899999999999997"/>
    <n v="40.75"/>
    <x v="1"/>
    <x v="6"/>
    <x v="4"/>
    <x v="0"/>
  </r>
  <r>
    <s v="lõhe"/>
    <x v="4"/>
    <x v="2"/>
    <s v="Külmsuits lõhefilee Rimi 120g"/>
    <n v="4.8899999999999997"/>
    <n v="40.75"/>
    <x v="1"/>
    <x v="6"/>
    <x v="4"/>
    <x v="0"/>
  </r>
  <r>
    <s v="lõhe"/>
    <x v="5"/>
    <x v="2"/>
    <s v="Külmsuits lõhefilee Rimi 120g"/>
    <n v="4.8899999999999997"/>
    <n v="40.75"/>
    <x v="1"/>
    <x v="6"/>
    <x v="4"/>
    <x v="0"/>
  </r>
  <r>
    <s v="lõhe"/>
    <x v="6"/>
    <x v="2"/>
    <s v="Külmsuits lõhefilee Rimi 120g"/>
    <n v="4.8899999999999997"/>
    <n v="40.75"/>
    <x v="1"/>
    <x v="6"/>
    <x v="4"/>
    <x v="0"/>
  </r>
  <r>
    <s v="lõhe"/>
    <x v="7"/>
    <x v="2"/>
    <s v="Külmsuits lõhefilee Rimi 120g"/>
    <n v="4.8899999999999997"/>
    <n v="40.75"/>
    <x v="1"/>
    <x v="6"/>
    <x v="4"/>
    <x v="0"/>
  </r>
  <r>
    <s v="lõhe"/>
    <x v="8"/>
    <x v="2"/>
    <s v="Külmsuits lõhefilee Rimi 120g"/>
    <n v="4.8899999999999997"/>
    <n v="40.75"/>
    <x v="1"/>
    <x v="6"/>
    <x v="4"/>
    <x v="0"/>
  </r>
  <r>
    <s v="lõhe"/>
    <x v="0"/>
    <x v="2"/>
    <s v="Õrnsoola lõhefilee tükk Rimi 120g"/>
    <n v="4.8899999999999997"/>
    <n v="40.75"/>
    <x v="1"/>
    <x v="5"/>
    <x v="4"/>
    <x v="3"/>
  </r>
  <r>
    <s v="lõhe"/>
    <x v="1"/>
    <x v="2"/>
    <s v="Õrnsoola lõhefilee tükk Rimi 120g"/>
    <n v="4.8899999999999997"/>
    <n v="40.75"/>
    <x v="1"/>
    <x v="5"/>
    <x v="4"/>
    <x v="3"/>
  </r>
  <r>
    <s v="lõhe"/>
    <x v="2"/>
    <x v="2"/>
    <s v="Õrnsoola lõhefilee tükk Rimi 120g"/>
    <n v="4.8899999999999997"/>
    <n v="40.75"/>
    <x v="1"/>
    <x v="5"/>
    <x v="4"/>
    <x v="3"/>
  </r>
  <r>
    <s v="lõhe"/>
    <x v="3"/>
    <x v="2"/>
    <s v="Õrnsoola lõhefilee tükk Rimi 120g"/>
    <n v="4.8899999999999997"/>
    <n v="40.75"/>
    <x v="1"/>
    <x v="5"/>
    <x v="4"/>
    <x v="3"/>
  </r>
  <r>
    <s v="lõhe"/>
    <x v="4"/>
    <x v="2"/>
    <s v="Õrnsoola lõhefilee tükk Rimi 120g"/>
    <n v="4.8899999999999997"/>
    <n v="40.75"/>
    <x v="1"/>
    <x v="5"/>
    <x v="4"/>
    <x v="3"/>
  </r>
  <r>
    <s v="lõhe"/>
    <x v="5"/>
    <x v="2"/>
    <s v="Õrnsoola lõhefilee tükk Rimi 120g"/>
    <n v="4.8899999999999997"/>
    <n v="40.75"/>
    <x v="1"/>
    <x v="5"/>
    <x v="4"/>
    <x v="3"/>
  </r>
  <r>
    <s v="lõhe"/>
    <x v="6"/>
    <x v="2"/>
    <s v="Õrnsoola lõhefilee tükk Rimi 120g"/>
    <n v="4.8899999999999997"/>
    <n v="40.75"/>
    <x v="1"/>
    <x v="5"/>
    <x v="4"/>
    <x v="3"/>
  </r>
  <r>
    <s v="lõhe"/>
    <x v="7"/>
    <x v="2"/>
    <s v="Õrnsoola lõhefilee tükk Rimi 120g"/>
    <n v="4.8899999999999997"/>
    <n v="40.75"/>
    <x v="1"/>
    <x v="5"/>
    <x v="4"/>
    <x v="3"/>
  </r>
  <r>
    <s v="lõhe"/>
    <x v="8"/>
    <x v="2"/>
    <s v="Õrnsoola lõhefilee tükk Rimi 120g"/>
    <n v="4.8899999999999997"/>
    <n v="40.75"/>
    <x v="1"/>
    <x v="5"/>
    <x v="4"/>
    <x v="3"/>
  </r>
  <r>
    <s v="lõhe"/>
    <x v="9"/>
    <x v="2"/>
    <s v="Külmsuits lõhefilee Rimi 120g"/>
    <n v="4.8899999999999997"/>
    <n v="40.75"/>
    <x v="1"/>
    <x v="6"/>
    <x v="4"/>
    <x v="0"/>
  </r>
  <r>
    <s v="lõhe"/>
    <x v="9"/>
    <x v="2"/>
    <s v="Õrnsoola lõhefilee tükk Rimi 120g"/>
    <n v="4.8899999999999997"/>
    <n v="40.75"/>
    <x v="1"/>
    <x v="5"/>
    <x v="4"/>
    <x v="3"/>
  </r>
  <r>
    <s v="lõhe"/>
    <x v="10"/>
    <x v="2"/>
    <s v="Külmsuits lõhefilee Rimi 120g"/>
    <n v="4.8899999999999997"/>
    <n v="40.75"/>
    <x v="1"/>
    <x v="6"/>
    <x v="4"/>
    <x v="0"/>
  </r>
  <r>
    <s v="lõhe"/>
    <x v="10"/>
    <x v="2"/>
    <s v="Õrnsoola lõhefilee tükk Rimi 120g"/>
    <n v="4.8899999999999997"/>
    <n v="40.75"/>
    <x v="1"/>
    <x v="5"/>
    <x v="4"/>
    <x v="3"/>
  </r>
  <r>
    <s v="lõhe"/>
    <x v="11"/>
    <x v="2"/>
    <s v="Külmsuits lõhefilee Rimi 120g"/>
    <n v="4.8899999999999997"/>
    <n v="40.75"/>
    <x v="1"/>
    <x v="6"/>
    <x v="4"/>
    <x v="0"/>
  </r>
  <r>
    <s v="lõhe"/>
    <x v="11"/>
    <x v="2"/>
    <s v="Õrnsoola lõhefilee tükk Rimi 120g"/>
    <n v="4.8899999999999997"/>
    <n v="40.75"/>
    <x v="1"/>
    <x v="5"/>
    <x v="4"/>
    <x v="3"/>
  </r>
  <r>
    <s v="lõhe"/>
    <x v="0"/>
    <x v="3"/>
    <s v="Lõhefilee portsjon grillitud, SAARE KALA, 120 g"/>
    <n v="4.99"/>
    <n v="41.58"/>
    <x v="1"/>
    <x v="7"/>
    <x v="4"/>
    <x v="0"/>
  </r>
  <r>
    <s v="lõhe"/>
    <x v="1"/>
    <x v="3"/>
    <s v="Lõhefilee portsjon grillitud, SAARE KALA, 120 g"/>
    <n v="4.99"/>
    <n v="41.58"/>
    <x v="1"/>
    <x v="7"/>
    <x v="4"/>
    <x v="0"/>
  </r>
  <r>
    <s v="lõhe"/>
    <x v="2"/>
    <x v="3"/>
    <s v="Lõhefilee portsjon grillitud, SAARE KALA, 120 g"/>
    <n v="4.99"/>
    <n v="41.58"/>
    <x v="1"/>
    <x v="7"/>
    <x v="4"/>
    <x v="0"/>
  </r>
  <r>
    <s v="lõhe"/>
    <x v="3"/>
    <x v="3"/>
    <s v="Lõhefilee portsjon grillitud, SAARE KALA, 120 g"/>
    <n v="4.99"/>
    <n v="41.58"/>
    <x v="1"/>
    <x v="7"/>
    <x v="4"/>
    <x v="0"/>
  </r>
  <r>
    <s v="lõhe"/>
    <x v="4"/>
    <x v="3"/>
    <s v="Lõhefilee portsjon grillitud, SAARE KALA, 120 g"/>
    <n v="4.99"/>
    <n v="41.58"/>
    <x v="1"/>
    <x v="7"/>
    <x v="4"/>
    <x v="0"/>
  </r>
  <r>
    <s v="lõhe"/>
    <x v="5"/>
    <x v="3"/>
    <s v="Lõhefilee portsjon grillitud, SAARE KALA, 120 g"/>
    <n v="4.99"/>
    <n v="41.58"/>
    <x v="1"/>
    <x v="7"/>
    <x v="4"/>
    <x v="0"/>
  </r>
  <r>
    <s v="lõhe"/>
    <x v="6"/>
    <x v="3"/>
    <s v="Lõhefilee portsjon grillitud, SAARE KALA, 120 g"/>
    <n v="4.99"/>
    <n v="41.58"/>
    <x v="1"/>
    <x v="7"/>
    <x v="4"/>
    <x v="0"/>
  </r>
  <r>
    <s v="lõhe"/>
    <x v="7"/>
    <x v="3"/>
    <s v="Lõhefilee portsjon grillitud, SAARE KALA, 120 g"/>
    <n v="4.99"/>
    <n v="41.58"/>
    <x v="1"/>
    <x v="7"/>
    <x v="4"/>
    <x v="0"/>
  </r>
  <r>
    <s v="lõhe"/>
    <x v="8"/>
    <x v="3"/>
    <s v="Lõhefilee portsjon grillitud, SAARE KALA, 120 g"/>
    <n v="4.99"/>
    <n v="41.58"/>
    <x v="1"/>
    <x v="7"/>
    <x v="4"/>
    <x v="0"/>
  </r>
  <r>
    <s v="lõhe"/>
    <x v="9"/>
    <x v="3"/>
    <s v="Lõhefilee portsjon grillitud, SAARE KALA, 120 g"/>
    <n v="4.99"/>
    <n v="41.58"/>
    <x v="1"/>
    <x v="7"/>
    <x v="4"/>
    <x v="0"/>
  </r>
  <r>
    <s v="lõhe"/>
    <x v="10"/>
    <x v="3"/>
    <s v="Lõhefilee portsjon grillitud, SAARE KALA, 120 g"/>
    <n v="4.99"/>
    <n v="41.58"/>
    <x v="1"/>
    <x v="7"/>
    <x v="4"/>
    <x v="0"/>
  </r>
  <r>
    <s v="lõhe"/>
    <x v="12"/>
    <x v="3"/>
    <s v="Lõhefilee portsjon grillitud, SAARE KALA, 120 g"/>
    <n v="4.99"/>
    <n v="41.58"/>
    <x v="1"/>
    <x v="7"/>
    <x v="4"/>
    <x v="0"/>
  </r>
  <r>
    <s v="lõhe"/>
    <x v="13"/>
    <x v="3"/>
    <s v="Lõhefilee portsjon grillitud, SAARE KALA, 120 g"/>
    <n v="4.99"/>
    <n v="41.58"/>
    <x v="1"/>
    <x v="7"/>
    <x v="4"/>
    <x v="0"/>
  </r>
  <r>
    <s v="lõhe"/>
    <x v="0"/>
    <x v="2"/>
    <s v="Kasside suupisted ICA lõhe maitsega 18 g"/>
    <n v="0.75"/>
    <n v="41.67"/>
    <x v="0"/>
    <x v="0"/>
    <x v="0"/>
    <x v="0"/>
  </r>
  <r>
    <s v="lõhe"/>
    <x v="1"/>
    <x v="2"/>
    <s v="Kasside suupisted ICA lõhe maitsega 18 g"/>
    <n v="0.75"/>
    <n v="41.67"/>
    <x v="0"/>
    <x v="0"/>
    <x v="0"/>
    <x v="0"/>
  </r>
  <r>
    <s v="lõhe"/>
    <x v="2"/>
    <x v="2"/>
    <s v="Kasside suupisted ICA lõhe maitsega 18 g"/>
    <n v="0.75"/>
    <n v="41.67"/>
    <x v="0"/>
    <x v="0"/>
    <x v="0"/>
    <x v="0"/>
  </r>
  <r>
    <s v="lõhe"/>
    <x v="3"/>
    <x v="2"/>
    <s v="Kasside suupisted ICA lõhe maitsega 18 g"/>
    <n v="0.75"/>
    <n v="41.67"/>
    <x v="0"/>
    <x v="0"/>
    <x v="0"/>
    <x v="0"/>
  </r>
  <r>
    <s v="lõhe"/>
    <x v="4"/>
    <x v="2"/>
    <s v="Kasside suupisted ICA lõhe maitsega 18 g"/>
    <n v="0.75"/>
    <n v="41.67"/>
    <x v="0"/>
    <x v="0"/>
    <x v="0"/>
    <x v="0"/>
  </r>
  <r>
    <s v="lõhe"/>
    <x v="5"/>
    <x v="2"/>
    <s v="Kasside suupisted ICA lõhe maitsega 18 g"/>
    <n v="0.75"/>
    <n v="41.67"/>
    <x v="0"/>
    <x v="0"/>
    <x v="0"/>
    <x v="0"/>
  </r>
  <r>
    <s v="lõhe"/>
    <x v="6"/>
    <x v="2"/>
    <s v="Kasside suupisted ICA lõhe maitsega 18 g"/>
    <n v="0.75"/>
    <n v="41.67"/>
    <x v="0"/>
    <x v="0"/>
    <x v="0"/>
    <x v="0"/>
  </r>
  <r>
    <s v="lõhe"/>
    <x v="7"/>
    <x v="2"/>
    <s v="Kasside suupisted ICA lõhe maitsega 18 g"/>
    <n v="0.75"/>
    <n v="41.67"/>
    <x v="0"/>
    <x v="0"/>
    <x v="0"/>
    <x v="0"/>
  </r>
  <r>
    <s v="lõhe"/>
    <x v="8"/>
    <x v="2"/>
    <s v="Kasside suupisted ICA lõhe maitsega 18 g"/>
    <n v="0.75"/>
    <n v="41.67"/>
    <x v="0"/>
    <x v="0"/>
    <x v="0"/>
    <x v="0"/>
  </r>
  <r>
    <s v="lõhe"/>
    <x v="5"/>
    <x v="3"/>
    <s v="Külmsuitsu lõhefilee viilutatud, VICI, 100 g"/>
    <n v="4.1900000000000004"/>
    <n v="41.9"/>
    <x v="1"/>
    <x v="6"/>
    <x v="4"/>
    <x v="0"/>
  </r>
  <r>
    <s v="lõhe"/>
    <x v="6"/>
    <x v="3"/>
    <s v="Külmsuitsu lõhefilee viilutatud, VICI, 100 g"/>
    <n v="4.1900000000000004"/>
    <n v="41.9"/>
    <x v="1"/>
    <x v="6"/>
    <x v="4"/>
    <x v="0"/>
  </r>
  <r>
    <s v="lõhe"/>
    <x v="7"/>
    <x v="3"/>
    <s v="Külmsuitsu lõhefilee viilutatud, VICI, 100 g"/>
    <n v="4.1900000000000004"/>
    <n v="41.9"/>
    <x v="1"/>
    <x v="6"/>
    <x v="4"/>
    <x v="0"/>
  </r>
  <r>
    <s v="lõhe"/>
    <x v="8"/>
    <x v="3"/>
    <s v="Külmsuitsu lõhefilee viilutatud, VICI, 100 g"/>
    <n v="4.1900000000000004"/>
    <n v="41.9"/>
    <x v="1"/>
    <x v="6"/>
    <x v="4"/>
    <x v="0"/>
  </r>
  <r>
    <s v="lõhe"/>
    <x v="9"/>
    <x v="3"/>
    <s v="Külmsuitsu lõhefilee viilutatud, VICI, 100 g"/>
    <n v="4.1900000000000004"/>
    <n v="41.9"/>
    <x v="1"/>
    <x v="6"/>
    <x v="4"/>
    <x v="0"/>
  </r>
  <r>
    <s v="lõhe"/>
    <x v="10"/>
    <x v="3"/>
    <s v="Külmsuitsu lõhefilee viilutatud, VICI, 100 g"/>
    <n v="4.1900000000000004"/>
    <n v="41.9"/>
    <x v="1"/>
    <x v="6"/>
    <x v="4"/>
    <x v="0"/>
  </r>
  <r>
    <s v="lõhe"/>
    <x v="12"/>
    <x v="3"/>
    <s v="Külmsuitsu lõhefilee viilutatud, VICI, 100 g"/>
    <n v="4.1900000000000004"/>
    <n v="41.9"/>
    <x v="1"/>
    <x v="6"/>
    <x v="4"/>
    <x v="0"/>
  </r>
  <r>
    <s v="lõhe"/>
    <x v="13"/>
    <x v="3"/>
    <s v="Külmsuitsu lõhefilee viilutatud, VICI, 100 g"/>
    <n v="4.1900000000000004"/>
    <n v="41.9"/>
    <x v="1"/>
    <x v="6"/>
    <x v="4"/>
    <x v="0"/>
  </r>
  <r>
    <s v="lõhe"/>
    <x v="0"/>
    <x v="4"/>
    <s v="Vici Smart Choice külmsuitsu lõhefilee 100g"/>
    <n v="4.29"/>
    <n v="42.9"/>
    <x v="1"/>
    <x v="6"/>
    <x v="4"/>
    <x v="0"/>
  </r>
  <r>
    <s v="lõhe"/>
    <x v="1"/>
    <x v="4"/>
    <s v="Vici Smart Choice külmsuitsu lõhefilee 100g"/>
    <n v="4.29"/>
    <n v="42.9"/>
    <x v="1"/>
    <x v="6"/>
    <x v="4"/>
    <x v="0"/>
  </r>
  <r>
    <s v="lõhe"/>
    <x v="2"/>
    <x v="4"/>
    <s v="Vici Smart Choice külmsuitsu lõhefilee 100g"/>
    <n v="4.29"/>
    <n v="42.9"/>
    <x v="1"/>
    <x v="6"/>
    <x v="4"/>
    <x v="0"/>
  </r>
  <r>
    <s v="lõhe"/>
    <x v="3"/>
    <x v="4"/>
    <s v="Vici Smart Choice külmsuitsu lõhefilee 100g"/>
    <n v="4.29"/>
    <n v="42.9"/>
    <x v="1"/>
    <x v="6"/>
    <x v="4"/>
    <x v="0"/>
  </r>
  <r>
    <s v="lõhe"/>
    <x v="4"/>
    <x v="4"/>
    <s v="Vici Smart Choice külmsuitsu lõhefilee 100g"/>
    <n v="4.29"/>
    <n v="42.9"/>
    <x v="1"/>
    <x v="6"/>
    <x v="4"/>
    <x v="0"/>
  </r>
  <r>
    <s v="lõhe"/>
    <x v="5"/>
    <x v="4"/>
    <s v="Vici Smart Choice külmsuitsu lõhefilee 100g"/>
    <n v="4.29"/>
    <n v="42.9"/>
    <x v="1"/>
    <x v="6"/>
    <x v="4"/>
    <x v="0"/>
  </r>
  <r>
    <s v="lõhe"/>
    <x v="6"/>
    <x v="4"/>
    <s v="Vici Smart Choice külmsuitsu lõhefilee 100g"/>
    <n v="4.29"/>
    <n v="42.9"/>
    <x v="1"/>
    <x v="6"/>
    <x v="4"/>
    <x v="0"/>
  </r>
  <r>
    <s v="lõhe"/>
    <x v="7"/>
    <x v="4"/>
    <s v="Vici Smart Choice külmsuitsu lõhefilee 100g"/>
    <n v="4.29"/>
    <n v="42.9"/>
    <x v="1"/>
    <x v="6"/>
    <x v="4"/>
    <x v="0"/>
  </r>
  <r>
    <s v="lõhe"/>
    <x v="8"/>
    <x v="4"/>
    <s v="Vici Smart Choice külmsuitsu lõhefilee 100g"/>
    <n v="4.29"/>
    <n v="42.9"/>
    <x v="1"/>
    <x v="6"/>
    <x v="4"/>
    <x v="0"/>
  </r>
  <r>
    <s v="lõhe"/>
    <x v="9"/>
    <x v="4"/>
    <s v="Vici Smart Choice külmsuitsu lõhefilee 100g"/>
    <n v="4.29"/>
    <n v="42.9"/>
    <x v="1"/>
    <x v="6"/>
    <x v="4"/>
    <x v="0"/>
  </r>
  <r>
    <s v="lõhe"/>
    <x v="10"/>
    <x v="4"/>
    <s v="Vici Smart Choice külmsuitsu lõhefilee 100g"/>
    <n v="4.29"/>
    <n v="42.9"/>
    <x v="1"/>
    <x v="6"/>
    <x v="4"/>
    <x v="0"/>
  </r>
  <r>
    <s v="lõhe"/>
    <x v="11"/>
    <x v="4"/>
    <s v="Vici Smart Choice külmsuitsu lõhefilee 100g"/>
    <n v="4.29"/>
    <n v="42.9"/>
    <x v="1"/>
    <x v="6"/>
    <x v="4"/>
    <x v="0"/>
  </r>
  <r>
    <s v="lõhe"/>
    <x v="12"/>
    <x v="4"/>
    <s v="Vici Smart Choice külmsuitsu lõhefilee 100g"/>
    <n v="4.29"/>
    <n v="42.9"/>
    <x v="1"/>
    <x v="6"/>
    <x v="4"/>
    <x v="0"/>
  </r>
  <r>
    <s v="lõhe"/>
    <x v="13"/>
    <x v="4"/>
    <s v="Vici Smart Choice külmsuitsu lõhefilee 100g"/>
    <n v="4.29"/>
    <n v="42.9"/>
    <x v="1"/>
    <x v="6"/>
    <x v="4"/>
    <x v="0"/>
  </r>
  <r>
    <s v="lõhe"/>
    <x v="0"/>
    <x v="1"/>
    <s v="Lily's Kitchen maiuspala kassidele lõhega 60g"/>
    <n v="2.59"/>
    <n v="43.17"/>
    <x v="0"/>
    <x v="0"/>
    <x v="0"/>
    <x v="0"/>
  </r>
  <r>
    <s v="lõhe"/>
    <x v="1"/>
    <x v="1"/>
    <s v="Lily's Kitchen maiuspala kassidele lõhega 60g"/>
    <n v="2.59"/>
    <n v="43.17"/>
    <x v="0"/>
    <x v="0"/>
    <x v="0"/>
    <x v="0"/>
  </r>
  <r>
    <s v="lõhe"/>
    <x v="2"/>
    <x v="1"/>
    <s v="Lily's Kitchen maiuspala kassidele lõhega 60g"/>
    <n v="2.59"/>
    <n v="43.17"/>
    <x v="0"/>
    <x v="0"/>
    <x v="0"/>
    <x v="0"/>
  </r>
  <r>
    <s v="lõhe"/>
    <x v="3"/>
    <x v="1"/>
    <s v="Lily's Kitchen maiuspala kassidele lõhega 60g"/>
    <n v="2.59"/>
    <n v="43.17"/>
    <x v="0"/>
    <x v="0"/>
    <x v="0"/>
    <x v="0"/>
  </r>
  <r>
    <s v="lõhe"/>
    <x v="4"/>
    <x v="1"/>
    <s v="Lily's Kitchen maiuspala kassidele lõhega 60g"/>
    <n v="2.59"/>
    <n v="43.17"/>
    <x v="0"/>
    <x v="0"/>
    <x v="0"/>
    <x v="0"/>
  </r>
  <r>
    <s v="lõhe"/>
    <x v="5"/>
    <x v="1"/>
    <s v="Lily's Kitchen maiuspala kassidele lõhega 60g"/>
    <n v="2.59"/>
    <n v="43.17"/>
    <x v="0"/>
    <x v="0"/>
    <x v="0"/>
    <x v="0"/>
  </r>
  <r>
    <s v="lõhe"/>
    <x v="6"/>
    <x v="1"/>
    <s v="Lily's Kitchen maiuspala kassidele lõhega 60g"/>
    <n v="2.59"/>
    <n v="43.17"/>
    <x v="0"/>
    <x v="0"/>
    <x v="0"/>
    <x v="0"/>
  </r>
  <r>
    <s v="lõhe"/>
    <x v="7"/>
    <x v="1"/>
    <s v="Lily's Kitchen maiuspala kassidele lõhega 60g"/>
    <n v="2.59"/>
    <n v="43.17"/>
    <x v="0"/>
    <x v="0"/>
    <x v="0"/>
    <x v="0"/>
  </r>
  <r>
    <s v="lõhe"/>
    <x v="8"/>
    <x v="1"/>
    <s v="Lily's Kitchen maiuspala kassidele lõhega 60g"/>
    <n v="2.59"/>
    <n v="43.17"/>
    <x v="0"/>
    <x v="0"/>
    <x v="0"/>
    <x v="0"/>
  </r>
  <r>
    <s v="lõhe"/>
    <x v="0"/>
    <x v="2"/>
    <s v="Kassimaius lõhega Nutribalance Pro ASC 40g"/>
    <n v="1.75"/>
    <n v="43.75"/>
    <x v="0"/>
    <x v="0"/>
    <x v="0"/>
    <x v="0"/>
  </r>
  <r>
    <s v="lõhe"/>
    <x v="1"/>
    <x v="2"/>
    <s v="Kassimaius lõhega Nutribalance Pro ASC 40g"/>
    <n v="1.75"/>
    <n v="43.75"/>
    <x v="0"/>
    <x v="0"/>
    <x v="0"/>
    <x v="0"/>
  </r>
  <r>
    <s v="lõhe"/>
    <x v="2"/>
    <x v="2"/>
    <s v="Kassimaius lõhega Nutribalance Pro ASC 40g"/>
    <n v="1.75"/>
    <n v="43.75"/>
    <x v="0"/>
    <x v="0"/>
    <x v="0"/>
    <x v="0"/>
  </r>
  <r>
    <s v="lõhe"/>
    <x v="3"/>
    <x v="2"/>
    <s v="Kassimaius lõhega Nutribalance Pro ASC 40g"/>
    <n v="1.75"/>
    <n v="43.75"/>
    <x v="0"/>
    <x v="0"/>
    <x v="0"/>
    <x v="0"/>
  </r>
  <r>
    <s v="lõhe"/>
    <x v="4"/>
    <x v="2"/>
    <s v="Kassimaius lõhega Nutribalance Pro ASC 40g"/>
    <n v="1.75"/>
    <n v="43.75"/>
    <x v="0"/>
    <x v="0"/>
    <x v="0"/>
    <x v="0"/>
  </r>
  <r>
    <s v="lõhe"/>
    <x v="5"/>
    <x v="2"/>
    <s v="Kassimaius lõhega Nutribalance Pro ASC 40g"/>
    <n v="1.75"/>
    <n v="43.75"/>
    <x v="0"/>
    <x v="0"/>
    <x v="0"/>
    <x v="0"/>
  </r>
  <r>
    <s v="lõhe"/>
    <x v="6"/>
    <x v="2"/>
    <s v="Kassimaius lõhega Nutribalance Pro ASC 40g"/>
    <n v="1.75"/>
    <n v="43.75"/>
    <x v="0"/>
    <x v="0"/>
    <x v="0"/>
    <x v="0"/>
  </r>
  <r>
    <s v="lõhe"/>
    <x v="7"/>
    <x v="2"/>
    <s v="Kassimaius lõhega Nutribalance Pro ASC 40g"/>
    <n v="1.75"/>
    <n v="43.75"/>
    <x v="0"/>
    <x v="0"/>
    <x v="0"/>
    <x v="0"/>
  </r>
  <r>
    <s v="lõhe"/>
    <x v="8"/>
    <x v="2"/>
    <s v="Kassimaius lõhega Nutribalance Pro ASC 40g"/>
    <n v="1.75"/>
    <n v="43.75"/>
    <x v="0"/>
    <x v="0"/>
    <x v="0"/>
    <x v="0"/>
  </r>
  <r>
    <s v="lõhe"/>
    <x v="0"/>
    <x v="1"/>
    <s v="Õllekrõps lõhest 50 g"/>
    <n v="2.19"/>
    <n v="43.8"/>
    <x v="1"/>
    <x v="1"/>
    <x v="7"/>
    <x v="0"/>
  </r>
  <r>
    <s v="lõhe"/>
    <x v="1"/>
    <x v="1"/>
    <s v="Õllekrõps lõhest 50 g"/>
    <n v="2.19"/>
    <n v="43.8"/>
    <x v="1"/>
    <x v="1"/>
    <x v="7"/>
    <x v="0"/>
  </r>
  <r>
    <s v="lõhe"/>
    <x v="2"/>
    <x v="1"/>
    <s v="Õllekrõps lõhest 50 g"/>
    <n v="2.19"/>
    <n v="43.8"/>
    <x v="1"/>
    <x v="1"/>
    <x v="7"/>
    <x v="0"/>
  </r>
  <r>
    <s v="lõhe"/>
    <x v="3"/>
    <x v="1"/>
    <s v="Õllekrõps lõhest 50 g"/>
    <n v="2.19"/>
    <n v="43.8"/>
    <x v="1"/>
    <x v="1"/>
    <x v="7"/>
    <x v="0"/>
  </r>
  <r>
    <s v="lõhe"/>
    <x v="4"/>
    <x v="1"/>
    <s v="Õllekrõps lõhest 50 g"/>
    <n v="2.19"/>
    <n v="43.8"/>
    <x v="1"/>
    <x v="1"/>
    <x v="7"/>
    <x v="0"/>
  </r>
  <r>
    <s v="lõhe"/>
    <x v="5"/>
    <x v="1"/>
    <s v="Õllekrõps lõhest 50 g"/>
    <n v="2.19"/>
    <n v="43.8"/>
    <x v="1"/>
    <x v="1"/>
    <x v="7"/>
    <x v="0"/>
  </r>
  <r>
    <s v="lõhe"/>
    <x v="6"/>
    <x v="1"/>
    <s v="Õllekrõps lõhest 50 g"/>
    <n v="2.19"/>
    <n v="43.8"/>
    <x v="1"/>
    <x v="1"/>
    <x v="7"/>
    <x v="0"/>
  </r>
  <r>
    <s v="lõhe"/>
    <x v="7"/>
    <x v="1"/>
    <s v="Õllekrõps lõhest 50 g"/>
    <n v="2.19"/>
    <n v="43.8"/>
    <x v="1"/>
    <x v="1"/>
    <x v="7"/>
    <x v="0"/>
  </r>
  <r>
    <s v="lõhe"/>
    <x v="8"/>
    <x v="1"/>
    <s v="Õllekrõps lõhest 50 g"/>
    <n v="2.19"/>
    <n v="43.8"/>
    <x v="1"/>
    <x v="1"/>
    <x v="7"/>
    <x v="0"/>
  </r>
  <r>
    <s v="lõhe"/>
    <x v="0"/>
    <x v="3"/>
    <s v="Õllekrõps lõhe nahast, M.V.WOOL, 50 g"/>
    <n v="2.19"/>
    <n v="43.8"/>
    <x v="1"/>
    <x v="1"/>
    <x v="7"/>
    <x v="0"/>
  </r>
  <r>
    <s v="lõhe"/>
    <x v="1"/>
    <x v="3"/>
    <s v="Õllekrõps lõhe nahast, M.V.WOOL, 50 g"/>
    <n v="2.19"/>
    <n v="43.8"/>
    <x v="1"/>
    <x v="1"/>
    <x v="7"/>
    <x v="0"/>
  </r>
  <r>
    <s v="lõhe"/>
    <x v="2"/>
    <x v="3"/>
    <s v="Õllekrõps lõhe nahast, M.V.WOOL, 50 g"/>
    <n v="2.19"/>
    <n v="43.8"/>
    <x v="1"/>
    <x v="1"/>
    <x v="7"/>
    <x v="0"/>
  </r>
  <r>
    <s v="lõhe"/>
    <x v="3"/>
    <x v="3"/>
    <s v="Õllekrõps lõhe nahast, M.V.WOOL, 50 g"/>
    <n v="2.19"/>
    <n v="43.8"/>
    <x v="1"/>
    <x v="1"/>
    <x v="7"/>
    <x v="0"/>
  </r>
  <r>
    <s v="lõhe"/>
    <x v="4"/>
    <x v="3"/>
    <s v="Õllekrõps lõhe nahast, M.V.WOOL, 50 g"/>
    <n v="2.19"/>
    <n v="43.8"/>
    <x v="1"/>
    <x v="1"/>
    <x v="7"/>
    <x v="0"/>
  </r>
  <r>
    <s v="lõhe"/>
    <x v="5"/>
    <x v="3"/>
    <s v="Õllekrõps lõhe nahast, M.V.WOOL, 50 g"/>
    <n v="2.19"/>
    <n v="43.8"/>
    <x v="1"/>
    <x v="1"/>
    <x v="7"/>
    <x v="0"/>
  </r>
  <r>
    <s v="lõhe"/>
    <x v="6"/>
    <x v="3"/>
    <s v="Õllekrõps lõhe nahast, M.V.WOOL, 50 g"/>
    <n v="2.19"/>
    <n v="43.8"/>
    <x v="1"/>
    <x v="1"/>
    <x v="7"/>
    <x v="0"/>
  </r>
  <r>
    <s v="lõhe"/>
    <x v="7"/>
    <x v="3"/>
    <s v="Õllekrõps lõhe nahast, M.V.WOOL, 50 g"/>
    <n v="2.19"/>
    <n v="43.8"/>
    <x v="1"/>
    <x v="1"/>
    <x v="7"/>
    <x v="0"/>
  </r>
  <r>
    <s v="lõhe"/>
    <x v="8"/>
    <x v="3"/>
    <s v="Õllekrõps lõhe nahast, M.V.WOOL, 50 g"/>
    <n v="2.19"/>
    <n v="43.8"/>
    <x v="1"/>
    <x v="1"/>
    <x v="7"/>
    <x v="0"/>
  </r>
  <r>
    <s v="lõhe"/>
    <x v="9"/>
    <x v="1"/>
    <s v="Õllekrõps lõhest 50 g"/>
    <n v="2.19"/>
    <n v="43.8"/>
    <x v="1"/>
    <x v="1"/>
    <x v="7"/>
    <x v="0"/>
  </r>
  <r>
    <s v="lõhe"/>
    <x v="10"/>
    <x v="1"/>
    <s v="Õllekrõps lõhest 50 g"/>
    <n v="2.19"/>
    <n v="43.8"/>
    <x v="1"/>
    <x v="1"/>
    <x v="7"/>
    <x v="0"/>
  </r>
  <r>
    <s v="lõhe"/>
    <x v="11"/>
    <x v="1"/>
    <s v="Õllekrõps lõhest 50 g"/>
    <n v="2.19"/>
    <n v="43.8"/>
    <x v="1"/>
    <x v="1"/>
    <x v="7"/>
    <x v="0"/>
  </r>
  <r>
    <s v="lõhe"/>
    <x v="12"/>
    <x v="1"/>
    <s v="Õllekrõps lõhest 50 g"/>
    <n v="2.19"/>
    <n v="43.8"/>
    <x v="1"/>
    <x v="1"/>
    <x v="7"/>
    <x v="0"/>
  </r>
  <r>
    <s v="lõhe"/>
    <x v="13"/>
    <x v="1"/>
    <s v="Õllekrõps lõhest 50 g"/>
    <n v="2.19"/>
    <n v="43.8"/>
    <x v="1"/>
    <x v="1"/>
    <x v="7"/>
    <x v="0"/>
  </r>
  <r>
    <s v="lõhe"/>
    <x v="9"/>
    <x v="3"/>
    <s v="Õllekrõps lõhe nahast, M.V.WOOL, 50 g"/>
    <n v="2.19"/>
    <n v="43.8"/>
    <x v="1"/>
    <x v="1"/>
    <x v="7"/>
    <x v="0"/>
  </r>
  <r>
    <s v="lõhe"/>
    <x v="10"/>
    <x v="3"/>
    <s v="Õllekrõps lõhe nahast, M.V.WOOL, 50 g"/>
    <n v="2.19"/>
    <n v="43.8"/>
    <x v="1"/>
    <x v="1"/>
    <x v="7"/>
    <x v="0"/>
  </r>
  <r>
    <s v="lõhe"/>
    <x v="12"/>
    <x v="3"/>
    <s v="Õllekrõps lõhe nahast, M.V.WOOL, 50 g"/>
    <n v="2.19"/>
    <n v="43.8"/>
    <x v="1"/>
    <x v="1"/>
    <x v="7"/>
    <x v="0"/>
  </r>
  <r>
    <s v="lõhe"/>
    <x v="13"/>
    <x v="3"/>
    <s v="Õllekrõps lõhe nahast, M.V.WOOL, 50 g"/>
    <n v="2.19"/>
    <n v="43.8"/>
    <x v="1"/>
    <x v="1"/>
    <x v="7"/>
    <x v="0"/>
  </r>
  <r>
    <s v="lõhe"/>
    <x v="0"/>
    <x v="1"/>
    <s v="Külmsuitsulõhe, viilutatud 100 g"/>
    <n v="4.3899999999999997"/>
    <n v="43.9"/>
    <x v="1"/>
    <x v="6"/>
    <x v="4"/>
    <x v="0"/>
  </r>
  <r>
    <s v="lõhe"/>
    <x v="1"/>
    <x v="1"/>
    <s v="Külmsuitsulõhe, viilutatud 100 g"/>
    <n v="4.3899999999999997"/>
    <n v="43.9"/>
    <x v="1"/>
    <x v="6"/>
    <x v="4"/>
    <x v="0"/>
  </r>
  <r>
    <s v="lõhe"/>
    <x v="2"/>
    <x v="1"/>
    <s v="Külmsuitsulõhe, viilutatud 100 g"/>
    <n v="4.3899999999999997"/>
    <n v="43.9"/>
    <x v="1"/>
    <x v="6"/>
    <x v="4"/>
    <x v="0"/>
  </r>
  <r>
    <s v="lõhe"/>
    <x v="3"/>
    <x v="1"/>
    <s v="Külmsuitsulõhe, viilutatud 100 g"/>
    <n v="4.3899999999999997"/>
    <n v="43.9"/>
    <x v="1"/>
    <x v="6"/>
    <x v="4"/>
    <x v="0"/>
  </r>
  <r>
    <s v="lõhe"/>
    <x v="4"/>
    <x v="1"/>
    <s v="Külmsuitsulõhe, viilutatud 100 g"/>
    <n v="4.3899999999999997"/>
    <n v="43.9"/>
    <x v="1"/>
    <x v="6"/>
    <x v="4"/>
    <x v="0"/>
  </r>
  <r>
    <s v="lõhe"/>
    <x v="5"/>
    <x v="1"/>
    <s v="Külmsuitsulõhe, viilutatud 100 g"/>
    <n v="4.3899999999999997"/>
    <n v="43.9"/>
    <x v="1"/>
    <x v="6"/>
    <x v="4"/>
    <x v="0"/>
  </r>
  <r>
    <s v="lõhe"/>
    <x v="6"/>
    <x v="1"/>
    <s v="Külmsuitsulõhe, viilutatud 100 g"/>
    <n v="4.3899999999999997"/>
    <n v="43.9"/>
    <x v="1"/>
    <x v="6"/>
    <x v="4"/>
    <x v="0"/>
  </r>
  <r>
    <s v="lõhe"/>
    <x v="7"/>
    <x v="1"/>
    <s v="Külmsuitsulõhe, viilutatud 100 g"/>
    <n v="4.3899999999999997"/>
    <n v="43.9"/>
    <x v="1"/>
    <x v="6"/>
    <x v="4"/>
    <x v="0"/>
  </r>
  <r>
    <s v="lõhe"/>
    <x v="8"/>
    <x v="1"/>
    <s v="Külmsuitsulõhe, viilutatud 100 g"/>
    <n v="4.3899999999999997"/>
    <n v="43.9"/>
    <x v="1"/>
    <x v="6"/>
    <x v="4"/>
    <x v="0"/>
  </r>
  <r>
    <s v="forell"/>
    <x v="0"/>
    <x v="3"/>
    <s v="Külmsuitsu forellifilee, M.V.WOOL, 100 g"/>
    <n v="4.3899999999999997"/>
    <n v="43.9"/>
    <x v="2"/>
    <x v="6"/>
    <x v="4"/>
    <x v="0"/>
  </r>
  <r>
    <s v="forell"/>
    <x v="1"/>
    <x v="3"/>
    <s v="Külmsuitsu forellifilee, M.V.WOOL, 100 g"/>
    <n v="4.3899999999999997"/>
    <n v="43.9"/>
    <x v="2"/>
    <x v="6"/>
    <x v="4"/>
    <x v="0"/>
  </r>
  <r>
    <s v="forell"/>
    <x v="2"/>
    <x v="3"/>
    <s v="Külmsuitsu forellifilee, M.V.WOOL, 100 g"/>
    <n v="4.3899999999999997"/>
    <n v="43.9"/>
    <x v="2"/>
    <x v="6"/>
    <x v="4"/>
    <x v="0"/>
  </r>
  <r>
    <s v="forell"/>
    <x v="3"/>
    <x v="3"/>
    <s v="Külmsuitsu forellifilee, M.V.WOOL, 100 g"/>
    <n v="4.3899999999999997"/>
    <n v="43.9"/>
    <x v="2"/>
    <x v="6"/>
    <x v="4"/>
    <x v="0"/>
  </r>
  <r>
    <s v="forell"/>
    <x v="4"/>
    <x v="3"/>
    <s v="Külmsuitsu forellifilee, M.V.WOOL, 100 g"/>
    <n v="4.3899999999999997"/>
    <n v="43.9"/>
    <x v="2"/>
    <x v="6"/>
    <x v="4"/>
    <x v="0"/>
  </r>
  <r>
    <s v="forell"/>
    <x v="5"/>
    <x v="3"/>
    <s v="Külmsuitsu forellifilee, M.V.WOOL, 100 g"/>
    <n v="4.3899999999999997"/>
    <n v="43.9"/>
    <x v="2"/>
    <x v="6"/>
    <x v="4"/>
    <x v="0"/>
  </r>
  <r>
    <s v="forell"/>
    <x v="6"/>
    <x v="3"/>
    <s v="Külmsuitsu forellifilee, M.V.WOOL, 100 g"/>
    <n v="4.3899999999999997"/>
    <n v="43.9"/>
    <x v="2"/>
    <x v="6"/>
    <x v="4"/>
    <x v="0"/>
  </r>
  <r>
    <s v="forell"/>
    <x v="7"/>
    <x v="3"/>
    <s v="Külmsuitsu forellifilee, M.V.WOOL, 100 g"/>
    <n v="4.3899999999999997"/>
    <n v="43.9"/>
    <x v="2"/>
    <x v="6"/>
    <x v="4"/>
    <x v="0"/>
  </r>
  <r>
    <s v="forell"/>
    <x v="8"/>
    <x v="3"/>
    <s v="Külmsuitsu forellifilee, M.V.WOOL, 100 g"/>
    <n v="4.3899999999999997"/>
    <n v="43.9"/>
    <x v="2"/>
    <x v="6"/>
    <x v="4"/>
    <x v="0"/>
  </r>
  <r>
    <s v="forell"/>
    <x v="0"/>
    <x v="5"/>
    <s v="M.V.Wool, soolalõhe viilutatud, 100g"/>
    <n v="4.3899999999999997"/>
    <n v="43.9"/>
    <x v="1"/>
    <x v="5"/>
    <x v="4"/>
    <x v="3"/>
  </r>
  <r>
    <s v="forell"/>
    <x v="1"/>
    <x v="5"/>
    <s v="M.V.Wool, soolalõhe viilutatud, 100g"/>
    <n v="4.3899999999999997"/>
    <n v="43.9"/>
    <x v="1"/>
    <x v="5"/>
    <x v="4"/>
    <x v="3"/>
  </r>
  <r>
    <s v="forell"/>
    <x v="2"/>
    <x v="5"/>
    <s v="M.V.Wool, soolalõhe viilutatud, 100g"/>
    <n v="4.3899999999999997"/>
    <n v="43.9"/>
    <x v="1"/>
    <x v="5"/>
    <x v="4"/>
    <x v="3"/>
  </r>
  <r>
    <s v="forell"/>
    <x v="3"/>
    <x v="5"/>
    <s v="M.V.Wool, soolalõhe viilutatud, 100g"/>
    <n v="4.3899999999999997"/>
    <n v="43.9"/>
    <x v="1"/>
    <x v="5"/>
    <x v="4"/>
    <x v="3"/>
  </r>
  <r>
    <s v="forell"/>
    <x v="4"/>
    <x v="5"/>
    <s v="M.V.Wool, soolalõhe viilutatud, 100g"/>
    <n v="4.3899999999999997"/>
    <n v="43.9"/>
    <x v="1"/>
    <x v="5"/>
    <x v="4"/>
    <x v="3"/>
  </r>
  <r>
    <s v="forell"/>
    <x v="5"/>
    <x v="5"/>
    <s v="M.V.Wool, soolalõhe viilutatud, 100g"/>
    <n v="4.3899999999999997"/>
    <n v="43.9"/>
    <x v="1"/>
    <x v="5"/>
    <x v="4"/>
    <x v="3"/>
  </r>
  <r>
    <s v="forell"/>
    <x v="6"/>
    <x v="5"/>
    <s v="M.V.Wool, soolalõhe viilutatud, 100g"/>
    <n v="4.3899999999999997"/>
    <n v="43.9"/>
    <x v="1"/>
    <x v="5"/>
    <x v="4"/>
    <x v="3"/>
  </r>
  <r>
    <s v="forell"/>
    <x v="7"/>
    <x v="5"/>
    <s v="M.V.Wool, soolalõhe viilutatud, 100g"/>
    <n v="4.3899999999999997"/>
    <n v="43.9"/>
    <x v="1"/>
    <x v="5"/>
    <x v="4"/>
    <x v="3"/>
  </r>
  <r>
    <s v="forell"/>
    <x v="8"/>
    <x v="5"/>
    <s v="M.V.Wool, soolalõhe viilutatud, 100g"/>
    <n v="4.3899999999999997"/>
    <n v="43.9"/>
    <x v="1"/>
    <x v="5"/>
    <x v="4"/>
    <x v="3"/>
  </r>
  <r>
    <s v="lõhe"/>
    <x v="0"/>
    <x v="3"/>
    <s v="Soolalõhe fileelõigud viilutatud, M.V.WOOL, 100 g"/>
    <n v="4.3899999999999997"/>
    <n v="43.9"/>
    <x v="1"/>
    <x v="5"/>
    <x v="4"/>
    <x v="3"/>
  </r>
  <r>
    <s v="lõhe"/>
    <x v="1"/>
    <x v="3"/>
    <s v="Soolalõhe fileelõigud viilutatud, M.V.WOOL, 100 g"/>
    <n v="4.3899999999999997"/>
    <n v="43.9"/>
    <x v="1"/>
    <x v="5"/>
    <x v="4"/>
    <x v="3"/>
  </r>
  <r>
    <s v="lõhe"/>
    <x v="2"/>
    <x v="3"/>
    <s v="Soolalõhe fileelõigud viilutatud, M.V.WOOL, 100 g"/>
    <n v="4.3899999999999997"/>
    <n v="43.9"/>
    <x v="1"/>
    <x v="5"/>
    <x v="4"/>
    <x v="3"/>
  </r>
  <r>
    <s v="lõhe"/>
    <x v="3"/>
    <x v="3"/>
    <s v="Soolalõhe fileelõigud viilutatud, M.V.WOOL, 100 g"/>
    <n v="4.3899999999999997"/>
    <n v="43.9"/>
    <x v="1"/>
    <x v="5"/>
    <x v="4"/>
    <x v="3"/>
  </r>
  <r>
    <s v="lõhe"/>
    <x v="4"/>
    <x v="3"/>
    <s v="Soolalõhe fileelõigud viilutatud, M.V.WOOL, 100 g"/>
    <n v="4.3899999999999997"/>
    <n v="43.9"/>
    <x v="1"/>
    <x v="5"/>
    <x v="4"/>
    <x v="3"/>
  </r>
  <r>
    <s v="lõhe"/>
    <x v="5"/>
    <x v="3"/>
    <s v="Soolalõhe fileelõigud viilutatud, M.V.WOOL, 100 g"/>
    <n v="4.3899999999999997"/>
    <n v="43.9"/>
    <x v="1"/>
    <x v="5"/>
    <x v="4"/>
    <x v="3"/>
  </r>
  <r>
    <s v="lõhe"/>
    <x v="6"/>
    <x v="3"/>
    <s v="Soolalõhe fileelõigud viilutatud, M.V.WOOL, 100 g"/>
    <n v="4.3899999999999997"/>
    <n v="43.9"/>
    <x v="1"/>
    <x v="5"/>
    <x v="4"/>
    <x v="3"/>
  </r>
  <r>
    <s v="lõhe"/>
    <x v="7"/>
    <x v="3"/>
    <s v="Soolalõhe fileelõigud viilutatud, M.V.WOOL, 100 g"/>
    <n v="4.3899999999999997"/>
    <n v="43.9"/>
    <x v="1"/>
    <x v="5"/>
    <x v="4"/>
    <x v="3"/>
  </r>
  <r>
    <s v="lõhe"/>
    <x v="8"/>
    <x v="3"/>
    <s v="Soolalõhe fileelõigud viilutatud, M.V.WOOL, 100 g"/>
    <n v="4.3899999999999997"/>
    <n v="43.9"/>
    <x v="1"/>
    <x v="5"/>
    <x v="4"/>
    <x v="3"/>
  </r>
  <r>
    <s v="lõhe"/>
    <x v="0"/>
    <x v="4"/>
    <s v="Soolalõhe viilutatud M.V.Wool 100g"/>
    <n v="4.3899999999999997"/>
    <n v="43.9"/>
    <x v="1"/>
    <x v="5"/>
    <x v="4"/>
    <x v="3"/>
  </r>
  <r>
    <s v="lõhe"/>
    <x v="1"/>
    <x v="4"/>
    <s v="Soolalõhe viilutatud M.V.Wool 100g"/>
    <n v="4.3899999999999997"/>
    <n v="43.9"/>
    <x v="1"/>
    <x v="5"/>
    <x v="4"/>
    <x v="3"/>
  </r>
  <r>
    <s v="lõhe"/>
    <x v="2"/>
    <x v="4"/>
    <s v="Soolalõhe viilutatud M.V.Wool 100g"/>
    <n v="4.3899999999999997"/>
    <n v="43.9"/>
    <x v="1"/>
    <x v="5"/>
    <x v="4"/>
    <x v="3"/>
  </r>
  <r>
    <s v="lõhe"/>
    <x v="3"/>
    <x v="4"/>
    <s v="Soolalõhe viilutatud M.V.Wool 100g"/>
    <n v="4.3899999999999997"/>
    <n v="43.9"/>
    <x v="1"/>
    <x v="5"/>
    <x v="4"/>
    <x v="3"/>
  </r>
  <r>
    <s v="lõhe"/>
    <x v="4"/>
    <x v="4"/>
    <s v="Soolalõhe viilutatud M.V.Wool 100g"/>
    <n v="4.3899999999999997"/>
    <n v="43.9"/>
    <x v="1"/>
    <x v="5"/>
    <x v="4"/>
    <x v="3"/>
  </r>
  <r>
    <s v="lõhe"/>
    <x v="5"/>
    <x v="3"/>
    <s v="Külmsuitsu lõhefilee, M.V.WOOL, 100 g"/>
    <n v="4.3899999999999997"/>
    <n v="43.9"/>
    <x v="1"/>
    <x v="6"/>
    <x v="4"/>
    <x v="0"/>
  </r>
  <r>
    <s v="lõhe"/>
    <x v="5"/>
    <x v="4"/>
    <s v="Soolalõhe viilutatud M.V.Wool 100g"/>
    <n v="4.3899999999999997"/>
    <n v="43.9"/>
    <x v="1"/>
    <x v="5"/>
    <x v="4"/>
    <x v="3"/>
  </r>
  <r>
    <s v="lõhe"/>
    <x v="6"/>
    <x v="4"/>
    <s v="Soolalõhe viilutatud M.V.Wool 100g"/>
    <n v="4.3899999999999997"/>
    <n v="43.9"/>
    <x v="1"/>
    <x v="5"/>
    <x v="4"/>
    <x v="3"/>
  </r>
  <r>
    <s v="lõhe"/>
    <x v="7"/>
    <x v="4"/>
    <s v="Soolalõhe viilutatud M.V.Wool 100g"/>
    <n v="4.3899999999999997"/>
    <n v="43.9"/>
    <x v="1"/>
    <x v="5"/>
    <x v="4"/>
    <x v="3"/>
  </r>
  <r>
    <s v="lõhe"/>
    <x v="8"/>
    <x v="4"/>
    <s v="Soolalõhe viilutatud M.V.Wool 100g"/>
    <n v="4.3899999999999997"/>
    <n v="43.9"/>
    <x v="1"/>
    <x v="5"/>
    <x v="4"/>
    <x v="3"/>
  </r>
  <r>
    <s v="lõhe"/>
    <x v="6"/>
    <x v="3"/>
    <s v="Külmsuitsu lõhefilee, M.V.WOOL, 100 g"/>
    <n v="4.3899999999999997"/>
    <n v="43.9"/>
    <x v="1"/>
    <x v="6"/>
    <x v="4"/>
    <x v="0"/>
  </r>
  <r>
    <s v="lõhe"/>
    <x v="7"/>
    <x v="3"/>
    <s v="Külmsuitsu lõhefilee, M.V.WOOL, 100 g"/>
    <n v="4.3899999999999997"/>
    <n v="43.9"/>
    <x v="1"/>
    <x v="6"/>
    <x v="4"/>
    <x v="0"/>
  </r>
  <r>
    <s v="lõhe"/>
    <x v="8"/>
    <x v="3"/>
    <s v="Külmsuitsu lõhefilee, M.V.WOOL, 100 g"/>
    <n v="4.3899999999999997"/>
    <n v="43.9"/>
    <x v="1"/>
    <x v="6"/>
    <x v="4"/>
    <x v="0"/>
  </r>
  <r>
    <s v="lõhe"/>
    <x v="0"/>
    <x v="4"/>
    <s v="Külmsuitsulõhe viilutatud M.V.Wool 100g"/>
    <n v="4.3899999999999997"/>
    <n v="43.9"/>
    <x v="1"/>
    <x v="6"/>
    <x v="4"/>
    <x v="0"/>
  </r>
  <r>
    <s v="lõhe"/>
    <x v="1"/>
    <x v="4"/>
    <s v="Külmsuitsulõhe viilutatud M.V.Wool 100g"/>
    <n v="4.3899999999999997"/>
    <n v="43.9"/>
    <x v="1"/>
    <x v="6"/>
    <x v="4"/>
    <x v="0"/>
  </r>
  <r>
    <s v="lõhe"/>
    <x v="2"/>
    <x v="4"/>
    <s v="Külmsuitsulõhe viilutatud M.V.Wool 100g"/>
    <n v="4.3899999999999997"/>
    <n v="43.9"/>
    <x v="1"/>
    <x v="6"/>
    <x v="4"/>
    <x v="0"/>
  </r>
  <r>
    <s v="lõhe"/>
    <x v="3"/>
    <x v="4"/>
    <s v="Külmsuitsulõhe viilutatud M.V.Wool 100g"/>
    <n v="4.3899999999999997"/>
    <n v="43.9"/>
    <x v="1"/>
    <x v="6"/>
    <x v="4"/>
    <x v="0"/>
  </r>
  <r>
    <s v="lõhe"/>
    <x v="4"/>
    <x v="4"/>
    <s v="Külmsuitsulõhe viilutatud M.V.Wool 100g"/>
    <n v="4.3899999999999997"/>
    <n v="43.9"/>
    <x v="1"/>
    <x v="6"/>
    <x v="4"/>
    <x v="0"/>
  </r>
  <r>
    <s v="lõhe"/>
    <x v="5"/>
    <x v="4"/>
    <s v="Külmsuitsulõhe viilutatud M.V.Wool 100g"/>
    <n v="4.3899999999999997"/>
    <n v="43.9"/>
    <x v="1"/>
    <x v="6"/>
    <x v="4"/>
    <x v="0"/>
  </r>
  <r>
    <s v="lõhe"/>
    <x v="6"/>
    <x v="4"/>
    <s v="Külmsuitsulõhe viilutatud M.V.Wool 100g"/>
    <n v="4.3899999999999997"/>
    <n v="43.9"/>
    <x v="1"/>
    <x v="6"/>
    <x v="4"/>
    <x v="0"/>
  </r>
  <r>
    <s v="lõhe"/>
    <x v="7"/>
    <x v="4"/>
    <s v="Külmsuitsulõhe viilutatud M.V.Wool 100g"/>
    <n v="4.3899999999999997"/>
    <n v="43.9"/>
    <x v="1"/>
    <x v="6"/>
    <x v="4"/>
    <x v="0"/>
  </r>
  <r>
    <s v="lõhe"/>
    <x v="8"/>
    <x v="4"/>
    <s v="Külmsuitsulõhe viilutatud M.V.Wool 100g"/>
    <n v="4.3899999999999997"/>
    <n v="43.9"/>
    <x v="1"/>
    <x v="6"/>
    <x v="4"/>
    <x v="0"/>
  </r>
  <r>
    <s v="forell"/>
    <x v="9"/>
    <x v="5"/>
    <s v="M.V.Wool, soolalõhe viilutatud, 100g"/>
    <n v="4.3899999999999997"/>
    <n v="43.9"/>
    <x v="1"/>
    <x v="5"/>
    <x v="4"/>
    <x v="3"/>
  </r>
  <r>
    <s v="forell"/>
    <x v="10"/>
    <x v="5"/>
    <s v="M.V.Wool, soolalõhe viilutatud, 100g"/>
    <n v="4.3899999999999997"/>
    <n v="43.9"/>
    <x v="1"/>
    <x v="5"/>
    <x v="4"/>
    <x v="3"/>
  </r>
  <r>
    <s v="forell"/>
    <x v="11"/>
    <x v="5"/>
    <s v="M.V.Wool, soolalõhe viilutatud, 100g"/>
    <n v="4.3899999999999997"/>
    <n v="43.9"/>
    <x v="1"/>
    <x v="5"/>
    <x v="4"/>
    <x v="3"/>
  </r>
  <r>
    <s v="forell"/>
    <x v="12"/>
    <x v="5"/>
    <s v="M.V.Wool, soolalõhe viilutatud, 100g"/>
    <n v="4.3899999999999997"/>
    <n v="43.9"/>
    <x v="1"/>
    <x v="5"/>
    <x v="4"/>
    <x v="3"/>
  </r>
  <r>
    <s v="forell"/>
    <x v="13"/>
    <x v="5"/>
    <s v="M.V.Wool, soolalõhe viilutatud, 100g"/>
    <n v="4.3899999999999997"/>
    <n v="43.9"/>
    <x v="1"/>
    <x v="5"/>
    <x v="4"/>
    <x v="3"/>
  </r>
  <r>
    <s v="lõhe"/>
    <x v="9"/>
    <x v="1"/>
    <s v="Külmsuitsulõhe, viilutatud 100 g"/>
    <n v="4.3899999999999997"/>
    <n v="43.9"/>
    <x v="1"/>
    <x v="6"/>
    <x v="4"/>
    <x v="0"/>
  </r>
  <r>
    <s v="lõhe"/>
    <x v="10"/>
    <x v="1"/>
    <s v="Külmsuitsulõhe, viilutatud 100 g"/>
    <n v="4.3899999999999997"/>
    <n v="43.9"/>
    <x v="1"/>
    <x v="6"/>
    <x v="4"/>
    <x v="0"/>
  </r>
  <r>
    <s v="lõhe"/>
    <x v="11"/>
    <x v="1"/>
    <s v="Külmsuitsulõhe, viilutatud 100 g"/>
    <n v="4.3899999999999997"/>
    <n v="43.9"/>
    <x v="1"/>
    <x v="6"/>
    <x v="4"/>
    <x v="0"/>
  </r>
  <r>
    <s v="lõhe"/>
    <x v="12"/>
    <x v="1"/>
    <s v="Külmsuitsulõhe, viilutatud 100 g"/>
    <n v="4.3899999999999997"/>
    <n v="43.9"/>
    <x v="1"/>
    <x v="6"/>
    <x v="4"/>
    <x v="0"/>
  </r>
  <r>
    <s v="lõhe"/>
    <x v="13"/>
    <x v="1"/>
    <s v="Külmsuitsulõhe, viilutatud 100 g"/>
    <n v="4.3899999999999997"/>
    <n v="43.9"/>
    <x v="1"/>
    <x v="6"/>
    <x v="4"/>
    <x v="0"/>
  </r>
  <r>
    <s v="forell"/>
    <x v="9"/>
    <x v="3"/>
    <s v="Külmsuitsu forellifilee, M.V.WOOL, 100 g"/>
    <n v="4.3899999999999997"/>
    <n v="43.9"/>
    <x v="2"/>
    <x v="6"/>
    <x v="4"/>
    <x v="0"/>
  </r>
  <r>
    <s v="forell"/>
    <x v="10"/>
    <x v="3"/>
    <s v="Külmsuitsu forellifilee, M.V.WOOL, 100 g"/>
    <n v="4.3899999999999997"/>
    <n v="43.9"/>
    <x v="2"/>
    <x v="6"/>
    <x v="4"/>
    <x v="0"/>
  </r>
  <r>
    <s v="forell"/>
    <x v="12"/>
    <x v="3"/>
    <s v="Külmsuitsu forellifilee, M.V.WOOL, 100 g"/>
    <n v="4.3899999999999997"/>
    <n v="43.9"/>
    <x v="2"/>
    <x v="6"/>
    <x v="4"/>
    <x v="0"/>
  </r>
  <r>
    <s v="forell"/>
    <x v="13"/>
    <x v="3"/>
    <s v="Külmsuitsu forellifilee, M.V.WOOL, 100 g"/>
    <n v="4.3899999999999997"/>
    <n v="43.9"/>
    <x v="2"/>
    <x v="6"/>
    <x v="4"/>
    <x v="0"/>
  </r>
  <r>
    <s v="lõhe"/>
    <x v="9"/>
    <x v="3"/>
    <s v="Soolalõhe fileelõigud viilutatud, M.V.WOOL, 100 g"/>
    <n v="4.3899999999999997"/>
    <n v="43.9"/>
    <x v="1"/>
    <x v="5"/>
    <x v="4"/>
    <x v="3"/>
  </r>
  <r>
    <s v="lõhe"/>
    <x v="9"/>
    <x v="3"/>
    <s v="Külmsuitsu lõhefilee, M.V.WOOL, 100 g"/>
    <n v="4.3899999999999997"/>
    <n v="43.9"/>
    <x v="1"/>
    <x v="6"/>
    <x v="4"/>
    <x v="0"/>
  </r>
  <r>
    <s v="lõhe"/>
    <x v="10"/>
    <x v="3"/>
    <s v="Soolalõhe fileelõigud viilutatud, M.V.WOOL, 100 g"/>
    <n v="4.3899999999999997"/>
    <n v="43.9"/>
    <x v="1"/>
    <x v="5"/>
    <x v="4"/>
    <x v="3"/>
  </r>
  <r>
    <s v="lõhe"/>
    <x v="10"/>
    <x v="3"/>
    <s v="Külmsuitsu lõhefilee, M.V.WOOL, 100 g"/>
    <n v="4.3899999999999997"/>
    <n v="43.9"/>
    <x v="1"/>
    <x v="6"/>
    <x v="4"/>
    <x v="0"/>
  </r>
  <r>
    <s v="lõhe"/>
    <x v="12"/>
    <x v="3"/>
    <s v="Soolalõhe fileelõigud viilutatud, M.V.WOOL, 100 g"/>
    <n v="4.3899999999999997"/>
    <n v="43.9"/>
    <x v="1"/>
    <x v="5"/>
    <x v="4"/>
    <x v="3"/>
  </r>
  <r>
    <s v="lõhe"/>
    <x v="12"/>
    <x v="3"/>
    <s v="Külmsuitsu lõhefilee, M.V.WOOL, 100 g"/>
    <n v="4.3899999999999997"/>
    <n v="43.9"/>
    <x v="1"/>
    <x v="6"/>
    <x v="4"/>
    <x v="0"/>
  </r>
  <r>
    <s v="lõhe"/>
    <x v="13"/>
    <x v="3"/>
    <s v="Soolalõhe fileelõigud viilutatud, M.V.WOOL, 100 g"/>
    <n v="4.3899999999999997"/>
    <n v="43.9"/>
    <x v="1"/>
    <x v="5"/>
    <x v="4"/>
    <x v="3"/>
  </r>
  <r>
    <s v="lõhe"/>
    <x v="13"/>
    <x v="3"/>
    <s v="Külmsuitsu lõhefilee, M.V.WOOL, 100 g"/>
    <n v="4.3899999999999997"/>
    <n v="43.9"/>
    <x v="1"/>
    <x v="6"/>
    <x v="4"/>
    <x v="0"/>
  </r>
  <r>
    <s v="lõhe"/>
    <x v="9"/>
    <x v="4"/>
    <s v="Soolalõhe viilutatud M.V.Wool 100g"/>
    <n v="4.3899999999999997"/>
    <n v="43.9"/>
    <x v="1"/>
    <x v="5"/>
    <x v="4"/>
    <x v="3"/>
  </r>
  <r>
    <s v="lõhe"/>
    <x v="9"/>
    <x v="4"/>
    <s v="Külmsuitsulõhe viilutatud M.V.Wool 100g"/>
    <n v="4.3899999999999997"/>
    <n v="43.9"/>
    <x v="1"/>
    <x v="6"/>
    <x v="4"/>
    <x v="0"/>
  </r>
  <r>
    <s v="lõhe"/>
    <x v="10"/>
    <x v="4"/>
    <s v="Soolalõhe viilutatud M.V.Wool 100g"/>
    <n v="4.3899999999999997"/>
    <n v="43.9"/>
    <x v="1"/>
    <x v="5"/>
    <x v="4"/>
    <x v="3"/>
  </r>
  <r>
    <s v="lõhe"/>
    <x v="10"/>
    <x v="4"/>
    <s v="Külmsuitsulõhe viilutatud M.V.Wool 100g"/>
    <n v="4.3899999999999997"/>
    <n v="43.9"/>
    <x v="1"/>
    <x v="6"/>
    <x v="4"/>
    <x v="0"/>
  </r>
  <r>
    <s v="lõhe"/>
    <x v="11"/>
    <x v="4"/>
    <s v="Soolalõhe viilutatud M.V.Wool 100g"/>
    <n v="4.3899999999999997"/>
    <n v="43.9"/>
    <x v="1"/>
    <x v="5"/>
    <x v="4"/>
    <x v="3"/>
  </r>
  <r>
    <s v="lõhe"/>
    <x v="11"/>
    <x v="4"/>
    <s v="Külmsuitsulõhe viilutatud M.V.Wool 100g"/>
    <n v="4.3899999999999997"/>
    <n v="43.9"/>
    <x v="1"/>
    <x v="6"/>
    <x v="4"/>
    <x v="0"/>
  </r>
  <r>
    <s v="lõhe"/>
    <x v="12"/>
    <x v="4"/>
    <s v="Soolalõhe viilutatud M.V.Wool 100g"/>
    <n v="4.3899999999999997"/>
    <n v="43.9"/>
    <x v="1"/>
    <x v="5"/>
    <x v="4"/>
    <x v="3"/>
  </r>
  <r>
    <s v="lõhe"/>
    <x v="12"/>
    <x v="4"/>
    <s v="Külmsuitsulõhe viilutatud M.V.Wool 100g"/>
    <n v="4.3899999999999997"/>
    <n v="43.9"/>
    <x v="1"/>
    <x v="6"/>
    <x v="4"/>
    <x v="0"/>
  </r>
  <r>
    <s v="lõhe"/>
    <x v="13"/>
    <x v="4"/>
    <s v="Soolalõhe viilutatud M.V.Wool 100g"/>
    <n v="4.3899999999999997"/>
    <n v="43.9"/>
    <x v="1"/>
    <x v="5"/>
    <x v="4"/>
    <x v="3"/>
  </r>
  <r>
    <s v="lõhe"/>
    <x v="0"/>
    <x v="0"/>
    <s v="Kreem.suupiste lõhe SHEBA Creamy 4x12g"/>
    <n v="2.15"/>
    <n v="44.79"/>
    <x v="0"/>
    <x v="0"/>
    <x v="0"/>
    <x v="0"/>
  </r>
  <r>
    <s v="lõhe"/>
    <x v="1"/>
    <x v="0"/>
    <s v="Kreem.suupiste lõhe SHEBA Creamy 4x12g"/>
    <n v="2.15"/>
    <n v="44.79"/>
    <x v="0"/>
    <x v="0"/>
    <x v="0"/>
    <x v="0"/>
  </r>
  <r>
    <s v="lõhe"/>
    <x v="2"/>
    <x v="0"/>
    <s v="Kreem.suupiste lõhe SHEBA Creamy 4x12g"/>
    <n v="2.15"/>
    <n v="44.79"/>
    <x v="0"/>
    <x v="0"/>
    <x v="0"/>
    <x v="0"/>
  </r>
  <r>
    <s v="lõhe"/>
    <x v="3"/>
    <x v="0"/>
    <s v="Kreem.suupiste lõhe SHEBA Creamy 4x12g"/>
    <n v="2.15"/>
    <n v="44.79"/>
    <x v="0"/>
    <x v="0"/>
    <x v="0"/>
    <x v="0"/>
  </r>
  <r>
    <s v="lõhe"/>
    <x v="4"/>
    <x v="0"/>
    <s v="Kreem.suupiste lõhe SHEBA Creamy 4x12g"/>
    <n v="2.15"/>
    <n v="44.79"/>
    <x v="0"/>
    <x v="0"/>
    <x v="0"/>
    <x v="0"/>
  </r>
  <r>
    <s v="lõhe"/>
    <x v="0"/>
    <x v="0"/>
    <s v="Rohel.tee The Island of Tea BASILUR 100g"/>
    <n v="4.49"/>
    <n v="44.9"/>
    <x v="0"/>
    <x v="0"/>
    <x v="0"/>
    <x v="0"/>
  </r>
  <r>
    <s v="lõhe"/>
    <x v="1"/>
    <x v="0"/>
    <s v="Rohel.tee The Island of Tea BASILUR 100g"/>
    <n v="4.49"/>
    <n v="44.9"/>
    <x v="0"/>
    <x v="0"/>
    <x v="0"/>
    <x v="0"/>
  </r>
  <r>
    <s v="lõhe"/>
    <x v="2"/>
    <x v="0"/>
    <s v="Rohel.tee The Island of Tea BASILUR 100g"/>
    <n v="4.49"/>
    <n v="44.9"/>
    <x v="0"/>
    <x v="0"/>
    <x v="0"/>
    <x v="0"/>
  </r>
  <r>
    <s v="lõhe"/>
    <x v="3"/>
    <x v="0"/>
    <s v="Rohel.tee The Island of Tea BASILUR 100g"/>
    <n v="4.49"/>
    <n v="44.9"/>
    <x v="0"/>
    <x v="0"/>
    <x v="0"/>
    <x v="0"/>
  </r>
  <r>
    <s v="lõhe"/>
    <x v="4"/>
    <x v="0"/>
    <s v="Rohel.tee The Island of Tea BASILUR 100g"/>
    <n v="4.49"/>
    <n v="44.9"/>
    <x v="0"/>
    <x v="0"/>
    <x v="0"/>
    <x v="0"/>
  </r>
  <r>
    <s v="forell"/>
    <x v="0"/>
    <x v="0"/>
    <s v="Külmsuits.vikerforellifilee viilud, 100g"/>
    <n v="4.49"/>
    <n v="44.9"/>
    <x v="2"/>
    <x v="6"/>
    <x v="4"/>
    <x v="0"/>
  </r>
  <r>
    <s v="forell"/>
    <x v="1"/>
    <x v="0"/>
    <s v="Külmsuits.vikerforellifilee viilud, 100g"/>
    <n v="4.49"/>
    <n v="44.9"/>
    <x v="2"/>
    <x v="6"/>
    <x v="4"/>
    <x v="0"/>
  </r>
  <r>
    <s v="forell"/>
    <x v="2"/>
    <x v="0"/>
    <s v="Külmsuits.vikerforellifilee viilud, 100g"/>
    <n v="4.49"/>
    <n v="44.9"/>
    <x v="2"/>
    <x v="6"/>
    <x v="4"/>
    <x v="0"/>
  </r>
  <r>
    <s v="forell"/>
    <x v="3"/>
    <x v="0"/>
    <s v="Külmsuits.vikerforellifilee viilud, 100g"/>
    <n v="4.49"/>
    <n v="44.9"/>
    <x v="2"/>
    <x v="6"/>
    <x v="4"/>
    <x v="0"/>
  </r>
  <r>
    <s v="forell"/>
    <x v="4"/>
    <x v="0"/>
    <s v="Külmsuits.vikerforellifilee viilud, 100g"/>
    <n v="4.49"/>
    <n v="44.9"/>
    <x v="2"/>
    <x v="6"/>
    <x v="4"/>
    <x v="0"/>
  </r>
  <r>
    <s v="lõhe"/>
    <x v="0"/>
    <x v="2"/>
    <s v="Külmsuitsu lõhe viilud Avektra 100g"/>
    <n v="4.49"/>
    <n v="44.9"/>
    <x v="1"/>
    <x v="6"/>
    <x v="4"/>
    <x v="0"/>
  </r>
  <r>
    <s v="lõhe"/>
    <x v="1"/>
    <x v="2"/>
    <s v="Külmsuitsu lõhe viilud Avektra 100g"/>
    <n v="4.49"/>
    <n v="44.9"/>
    <x v="1"/>
    <x v="6"/>
    <x v="4"/>
    <x v="0"/>
  </r>
  <r>
    <s v="lõhe"/>
    <x v="2"/>
    <x v="2"/>
    <s v="Külmsuitsu lõhe viilud Avektra 100g"/>
    <n v="4.49"/>
    <n v="44.9"/>
    <x v="1"/>
    <x v="6"/>
    <x v="4"/>
    <x v="0"/>
  </r>
  <r>
    <s v="lõhe"/>
    <x v="3"/>
    <x v="2"/>
    <s v="Külmsuitsu lõhe viilud Avektra 100g"/>
    <n v="4.49"/>
    <n v="44.9"/>
    <x v="1"/>
    <x v="6"/>
    <x v="4"/>
    <x v="0"/>
  </r>
  <r>
    <s v="lõhe"/>
    <x v="4"/>
    <x v="2"/>
    <s v="Külmsuitsu lõhe viilud Avektra 100g"/>
    <n v="4.49"/>
    <n v="44.9"/>
    <x v="1"/>
    <x v="6"/>
    <x v="4"/>
    <x v="0"/>
  </r>
  <r>
    <s v="lõhe"/>
    <x v="5"/>
    <x v="2"/>
    <s v="Külmsuitsu lõhe viilud Avektra 100g"/>
    <n v="4.49"/>
    <n v="44.9"/>
    <x v="1"/>
    <x v="6"/>
    <x v="4"/>
    <x v="0"/>
  </r>
  <r>
    <s v="lõhe"/>
    <x v="6"/>
    <x v="2"/>
    <s v="Külmsuitsu lõhe viilud Avektra 100g"/>
    <n v="4.49"/>
    <n v="44.9"/>
    <x v="1"/>
    <x v="6"/>
    <x v="4"/>
    <x v="0"/>
  </r>
  <r>
    <s v="lõhe"/>
    <x v="7"/>
    <x v="2"/>
    <s v="Külmsuitsu lõhe viilud Avektra 100g"/>
    <n v="4.49"/>
    <n v="44.9"/>
    <x v="1"/>
    <x v="6"/>
    <x v="4"/>
    <x v="0"/>
  </r>
  <r>
    <s v="lõhe"/>
    <x v="8"/>
    <x v="2"/>
    <s v="Külmsuitsu lõhe viilud Avektra 100g"/>
    <n v="4.49"/>
    <n v="44.9"/>
    <x v="1"/>
    <x v="6"/>
    <x v="4"/>
    <x v="0"/>
  </r>
  <r>
    <s v="lõhe"/>
    <x v="0"/>
    <x v="3"/>
    <s v="Külmsuitsu lõheviilud, AVEKTRA, 100 g"/>
    <n v="4.49"/>
    <n v="44.9"/>
    <x v="1"/>
    <x v="6"/>
    <x v="4"/>
    <x v="0"/>
  </r>
  <r>
    <s v="lõhe"/>
    <x v="1"/>
    <x v="3"/>
    <s v="Külmsuitsu lõheviilud, AVEKTRA, 100 g"/>
    <n v="4.49"/>
    <n v="44.9"/>
    <x v="1"/>
    <x v="6"/>
    <x v="4"/>
    <x v="0"/>
  </r>
  <r>
    <s v="lõhe"/>
    <x v="2"/>
    <x v="3"/>
    <s v="Külmsuitsu lõheviilud, AVEKTRA, 100 g"/>
    <n v="4.49"/>
    <n v="44.9"/>
    <x v="1"/>
    <x v="6"/>
    <x v="4"/>
    <x v="0"/>
  </r>
  <r>
    <s v="lõhe"/>
    <x v="3"/>
    <x v="3"/>
    <s v="Külmsuitsu lõheviilud, AVEKTRA, 100 g"/>
    <n v="4.49"/>
    <n v="44.9"/>
    <x v="1"/>
    <x v="6"/>
    <x v="4"/>
    <x v="0"/>
  </r>
  <r>
    <s v="lõhe"/>
    <x v="4"/>
    <x v="3"/>
    <s v="Külmsuitsu lõheviilud, AVEKTRA, 100 g"/>
    <n v="4.49"/>
    <n v="44.9"/>
    <x v="1"/>
    <x v="6"/>
    <x v="4"/>
    <x v="0"/>
  </r>
  <r>
    <s v="lõhe"/>
    <x v="5"/>
    <x v="3"/>
    <s v="Külmsuitsu lõheviilud, AVEKTRA, 100 g"/>
    <n v="4.49"/>
    <n v="44.9"/>
    <x v="1"/>
    <x v="6"/>
    <x v="4"/>
    <x v="0"/>
  </r>
  <r>
    <s v="forell"/>
    <x v="2"/>
    <x v="0"/>
    <s v="Õrnsoola vikerforellifilee viilud, 100g"/>
    <n v="4.49"/>
    <n v="44.9"/>
    <x v="2"/>
    <x v="5"/>
    <x v="4"/>
    <x v="3"/>
  </r>
  <r>
    <s v="forell"/>
    <x v="3"/>
    <x v="0"/>
    <s v="Õrnsoola vikerforellifilee viilud, 100g"/>
    <n v="4.49"/>
    <n v="44.9"/>
    <x v="2"/>
    <x v="5"/>
    <x v="4"/>
    <x v="3"/>
  </r>
  <r>
    <s v="forell"/>
    <x v="4"/>
    <x v="0"/>
    <s v="Õrnsoola vikerforellifilee viilud, 100g"/>
    <n v="4.49"/>
    <n v="44.9"/>
    <x v="2"/>
    <x v="5"/>
    <x v="4"/>
    <x v="3"/>
  </r>
  <r>
    <s v="forell"/>
    <x v="5"/>
    <x v="0"/>
    <s v="Õrnsoola vikerforellifilee viilud, 100g"/>
    <n v="4.49"/>
    <n v="44.9"/>
    <x v="2"/>
    <x v="5"/>
    <x v="4"/>
    <x v="3"/>
  </r>
  <r>
    <s v="forell"/>
    <x v="6"/>
    <x v="0"/>
    <s v="Õrnsoola vikerforellifilee viilud, 100g"/>
    <n v="4.49"/>
    <n v="44.9"/>
    <x v="2"/>
    <x v="5"/>
    <x v="4"/>
    <x v="3"/>
  </r>
  <r>
    <s v="forell"/>
    <x v="7"/>
    <x v="0"/>
    <s v="Õrnsoola vikerforellifilee viilud, 100g"/>
    <n v="4.49"/>
    <n v="44.9"/>
    <x v="2"/>
    <x v="5"/>
    <x v="4"/>
    <x v="3"/>
  </r>
  <r>
    <s v="forell"/>
    <x v="8"/>
    <x v="0"/>
    <s v="Õrnsoola vikerforellifilee viilud, 100g"/>
    <n v="4.49"/>
    <n v="44.9"/>
    <x v="2"/>
    <x v="5"/>
    <x v="4"/>
    <x v="3"/>
  </r>
  <r>
    <s v="forell"/>
    <x v="0"/>
    <x v="2"/>
    <s v="Õrnsoola forelli viilud 100g"/>
    <n v="4.49"/>
    <n v="44.9"/>
    <x v="2"/>
    <x v="5"/>
    <x v="4"/>
    <x v="3"/>
  </r>
  <r>
    <s v="forell"/>
    <x v="1"/>
    <x v="2"/>
    <s v="Õrnsoola forelli viilud 100g"/>
    <n v="4.49"/>
    <n v="44.9"/>
    <x v="2"/>
    <x v="5"/>
    <x v="4"/>
    <x v="3"/>
  </r>
  <r>
    <s v="forell"/>
    <x v="2"/>
    <x v="2"/>
    <s v="Õrnsoola forelli viilud 100g"/>
    <n v="4.49"/>
    <n v="44.9"/>
    <x v="2"/>
    <x v="5"/>
    <x v="4"/>
    <x v="3"/>
  </r>
  <r>
    <s v="lõhe"/>
    <x v="6"/>
    <x v="3"/>
    <s v="Külmsuitsu lõheviilud, AVEKTRA, 100 g"/>
    <n v="4.49"/>
    <n v="44.9"/>
    <x v="1"/>
    <x v="6"/>
    <x v="4"/>
    <x v="0"/>
  </r>
  <r>
    <s v="forell"/>
    <x v="3"/>
    <x v="2"/>
    <s v="Õrnsoola forelli viilud 100g"/>
    <n v="4.49"/>
    <n v="44.9"/>
    <x v="2"/>
    <x v="5"/>
    <x v="4"/>
    <x v="3"/>
  </r>
  <r>
    <s v="forell"/>
    <x v="4"/>
    <x v="2"/>
    <s v="Õrnsoola forelli viilud 100g"/>
    <n v="4.49"/>
    <n v="44.9"/>
    <x v="2"/>
    <x v="5"/>
    <x v="4"/>
    <x v="3"/>
  </r>
  <r>
    <s v="forell"/>
    <x v="5"/>
    <x v="2"/>
    <s v="Õrnsoola forelli viilud 100g"/>
    <n v="4.49"/>
    <n v="44.9"/>
    <x v="2"/>
    <x v="5"/>
    <x v="4"/>
    <x v="3"/>
  </r>
  <r>
    <s v="forell"/>
    <x v="6"/>
    <x v="2"/>
    <s v="Õrnsoola forelli viilud 100g"/>
    <n v="4.49"/>
    <n v="44.9"/>
    <x v="2"/>
    <x v="5"/>
    <x v="4"/>
    <x v="3"/>
  </r>
  <r>
    <s v="forell"/>
    <x v="7"/>
    <x v="2"/>
    <s v="Õrnsoola forelli viilud 100g"/>
    <n v="4.49"/>
    <n v="44.9"/>
    <x v="2"/>
    <x v="5"/>
    <x v="4"/>
    <x v="3"/>
  </r>
  <r>
    <s v="forell"/>
    <x v="8"/>
    <x v="2"/>
    <s v="Õrnsoola forelli viilud 100g"/>
    <n v="4.49"/>
    <n v="44.9"/>
    <x v="2"/>
    <x v="5"/>
    <x v="4"/>
    <x v="3"/>
  </r>
  <r>
    <s v="lõhe"/>
    <x v="0"/>
    <x v="2"/>
    <s v="Õrnsoola lõhe viilud Avektra 100g"/>
    <n v="4.49"/>
    <n v="44.9"/>
    <x v="1"/>
    <x v="5"/>
    <x v="4"/>
    <x v="3"/>
  </r>
  <r>
    <s v="lõhe"/>
    <x v="1"/>
    <x v="2"/>
    <s v="Õrnsoola lõhe viilud Avektra 100g"/>
    <n v="4.49"/>
    <n v="44.9"/>
    <x v="1"/>
    <x v="5"/>
    <x v="4"/>
    <x v="3"/>
  </r>
  <r>
    <s v="lõhe"/>
    <x v="2"/>
    <x v="2"/>
    <s v="Õrnsoola lõhe viilud Avektra 100g"/>
    <n v="4.49"/>
    <n v="44.9"/>
    <x v="1"/>
    <x v="5"/>
    <x v="4"/>
    <x v="3"/>
  </r>
  <r>
    <s v="lõhe"/>
    <x v="3"/>
    <x v="2"/>
    <s v="Õrnsoola lõhe viilud Avektra 100g"/>
    <n v="4.49"/>
    <n v="44.9"/>
    <x v="1"/>
    <x v="5"/>
    <x v="4"/>
    <x v="3"/>
  </r>
  <r>
    <s v="lõhe"/>
    <x v="4"/>
    <x v="2"/>
    <s v="Õrnsoola lõhe viilud Avektra 100g"/>
    <n v="4.49"/>
    <n v="44.9"/>
    <x v="1"/>
    <x v="5"/>
    <x v="4"/>
    <x v="3"/>
  </r>
  <r>
    <s v="lõhe"/>
    <x v="7"/>
    <x v="3"/>
    <s v="Külmsuitsu lõheviilud, AVEKTRA, 100 g"/>
    <n v="4.49"/>
    <n v="44.9"/>
    <x v="1"/>
    <x v="6"/>
    <x v="4"/>
    <x v="0"/>
  </r>
  <r>
    <s v="lõhe"/>
    <x v="5"/>
    <x v="2"/>
    <s v="Õrnsoola lõhe viilud Avektra 100g"/>
    <n v="4.49"/>
    <n v="44.9"/>
    <x v="1"/>
    <x v="5"/>
    <x v="4"/>
    <x v="3"/>
  </r>
  <r>
    <s v="lõhe"/>
    <x v="6"/>
    <x v="2"/>
    <s v="Õrnsoola lõhe viilud Avektra 100g"/>
    <n v="4.49"/>
    <n v="44.9"/>
    <x v="1"/>
    <x v="5"/>
    <x v="4"/>
    <x v="3"/>
  </r>
  <r>
    <s v="lõhe"/>
    <x v="7"/>
    <x v="2"/>
    <s v="Õrnsoola lõhe viilud Avektra 100g"/>
    <n v="4.49"/>
    <n v="44.9"/>
    <x v="1"/>
    <x v="5"/>
    <x v="4"/>
    <x v="3"/>
  </r>
  <r>
    <s v="lõhe"/>
    <x v="8"/>
    <x v="2"/>
    <s v="Õrnsoola lõhe viilud Avektra 100g"/>
    <n v="4.49"/>
    <n v="44.9"/>
    <x v="1"/>
    <x v="5"/>
    <x v="4"/>
    <x v="3"/>
  </r>
  <r>
    <s v="lõhe"/>
    <x v="0"/>
    <x v="3"/>
    <s v="Õrnsoola lõhefilee viilud, AVEKTRA, 100 g"/>
    <n v="4.49"/>
    <n v="44.9"/>
    <x v="1"/>
    <x v="5"/>
    <x v="4"/>
    <x v="3"/>
  </r>
  <r>
    <s v="lõhe"/>
    <x v="1"/>
    <x v="3"/>
    <s v="Õrnsoola lõhefilee viilud, AVEKTRA, 100 g"/>
    <n v="4.49"/>
    <n v="44.9"/>
    <x v="1"/>
    <x v="5"/>
    <x v="4"/>
    <x v="3"/>
  </r>
  <r>
    <s v="lõhe"/>
    <x v="2"/>
    <x v="3"/>
    <s v="Õrnsoola lõhefilee viilud, AVEKTRA, 100 g"/>
    <n v="4.49"/>
    <n v="44.9"/>
    <x v="1"/>
    <x v="5"/>
    <x v="4"/>
    <x v="3"/>
  </r>
  <r>
    <s v="lõhe"/>
    <x v="3"/>
    <x v="3"/>
    <s v="Õrnsoola lõhefilee viilud, AVEKTRA, 100 g"/>
    <n v="4.49"/>
    <n v="44.9"/>
    <x v="1"/>
    <x v="5"/>
    <x v="4"/>
    <x v="3"/>
  </r>
  <r>
    <s v="lõhe"/>
    <x v="4"/>
    <x v="3"/>
    <s v="Õrnsoola lõhefilee viilud, AVEKTRA, 100 g"/>
    <n v="4.49"/>
    <n v="44.9"/>
    <x v="1"/>
    <x v="5"/>
    <x v="4"/>
    <x v="3"/>
  </r>
  <r>
    <s v="lõhe"/>
    <x v="5"/>
    <x v="3"/>
    <s v="Õrnsoola lõhefilee viilud, AVEKTRA, 100 g"/>
    <n v="4.49"/>
    <n v="44.9"/>
    <x v="1"/>
    <x v="5"/>
    <x v="4"/>
    <x v="3"/>
  </r>
  <r>
    <s v="lõhe"/>
    <x v="6"/>
    <x v="3"/>
    <s v="Õrnsoola lõhefilee viilud, AVEKTRA, 100 g"/>
    <n v="4.49"/>
    <n v="44.9"/>
    <x v="1"/>
    <x v="5"/>
    <x v="4"/>
    <x v="3"/>
  </r>
  <r>
    <s v="lõhe"/>
    <x v="8"/>
    <x v="3"/>
    <s v="Külmsuitsu lõheviilud, AVEKTRA, 100 g"/>
    <n v="4.49"/>
    <n v="44.9"/>
    <x v="1"/>
    <x v="6"/>
    <x v="4"/>
    <x v="0"/>
  </r>
  <r>
    <s v="lõhe"/>
    <x v="7"/>
    <x v="3"/>
    <s v="Õrnsoola lõhefilee viilud, AVEKTRA, 100 g"/>
    <n v="4.49"/>
    <n v="44.9"/>
    <x v="1"/>
    <x v="5"/>
    <x v="4"/>
    <x v="3"/>
  </r>
  <r>
    <s v="lõhe"/>
    <x v="8"/>
    <x v="3"/>
    <s v="Õrnsoola lõhefilee viilud, AVEKTRA, 100 g"/>
    <n v="4.49"/>
    <n v="44.9"/>
    <x v="1"/>
    <x v="5"/>
    <x v="4"/>
    <x v="3"/>
  </r>
  <r>
    <s v="forell"/>
    <x v="9"/>
    <x v="0"/>
    <s v="Õrnsoola vikerforellifilee viilud, 100g"/>
    <n v="4.49"/>
    <n v="44.9"/>
    <x v="2"/>
    <x v="5"/>
    <x v="4"/>
    <x v="3"/>
  </r>
  <r>
    <s v="forell"/>
    <x v="10"/>
    <x v="0"/>
    <s v="Õrnsoola vikerforellifilee viilud, 100g"/>
    <n v="4.49"/>
    <n v="44.9"/>
    <x v="2"/>
    <x v="5"/>
    <x v="4"/>
    <x v="3"/>
  </r>
  <r>
    <s v="forell"/>
    <x v="11"/>
    <x v="0"/>
    <s v="Õrnsoola vikerforellifilee viilud, 100g"/>
    <n v="4.49"/>
    <n v="44.9"/>
    <x v="2"/>
    <x v="5"/>
    <x v="4"/>
    <x v="3"/>
  </r>
  <r>
    <s v="forell"/>
    <x v="12"/>
    <x v="0"/>
    <s v="Külmsuits.vikerforellifilee viilud, 100g"/>
    <n v="4.49"/>
    <n v="44.9"/>
    <x v="2"/>
    <x v="6"/>
    <x v="4"/>
    <x v="0"/>
  </r>
  <r>
    <s v="forell"/>
    <x v="12"/>
    <x v="0"/>
    <s v="Õrnsoola vikerforellifilee viilud, 100g"/>
    <n v="4.49"/>
    <n v="44.9"/>
    <x v="2"/>
    <x v="5"/>
    <x v="4"/>
    <x v="3"/>
  </r>
  <r>
    <s v="forell"/>
    <x v="13"/>
    <x v="0"/>
    <s v="Külmsuits.vikerforellifilee viilud, 100g"/>
    <n v="4.49"/>
    <n v="44.9"/>
    <x v="2"/>
    <x v="6"/>
    <x v="4"/>
    <x v="0"/>
  </r>
  <r>
    <s v="forell"/>
    <x v="13"/>
    <x v="0"/>
    <s v="Õrnsoola vikerforellifilee viilud, 100g"/>
    <n v="4.49"/>
    <n v="44.9"/>
    <x v="2"/>
    <x v="5"/>
    <x v="4"/>
    <x v="3"/>
  </r>
  <r>
    <s v="forell"/>
    <x v="9"/>
    <x v="2"/>
    <s v="Õrnsoola forelli viilud 100g"/>
    <n v="4.49"/>
    <n v="44.9"/>
    <x v="2"/>
    <x v="5"/>
    <x v="4"/>
    <x v="3"/>
  </r>
  <r>
    <s v="forell"/>
    <x v="10"/>
    <x v="2"/>
    <s v="Õrnsoola forelli viilud 100g"/>
    <n v="4.49"/>
    <n v="44.9"/>
    <x v="2"/>
    <x v="5"/>
    <x v="4"/>
    <x v="3"/>
  </r>
  <r>
    <s v="forell"/>
    <x v="11"/>
    <x v="2"/>
    <s v="Õrnsoola forelli viilud 100g"/>
    <n v="4.49"/>
    <n v="44.9"/>
    <x v="2"/>
    <x v="5"/>
    <x v="4"/>
    <x v="3"/>
  </r>
  <r>
    <s v="lõhe"/>
    <x v="9"/>
    <x v="2"/>
    <s v="Külmsuitsu lõhe viilud Avektra 100g"/>
    <n v="4.49"/>
    <n v="44.9"/>
    <x v="1"/>
    <x v="6"/>
    <x v="4"/>
    <x v="0"/>
  </r>
  <r>
    <s v="lõhe"/>
    <x v="9"/>
    <x v="2"/>
    <s v="Õrnsoola lõhe viilud Avektra 100g"/>
    <n v="4.49"/>
    <n v="44.9"/>
    <x v="1"/>
    <x v="5"/>
    <x v="4"/>
    <x v="3"/>
  </r>
  <r>
    <s v="lõhe"/>
    <x v="10"/>
    <x v="2"/>
    <s v="Külmsuitsu lõhe viilud Avektra 100g"/>
    <n v="4.49"/>
    <n v="44.9"/>
    <x v="1"/>
    <x v="6"/>
    <x v="4"/>
    <x v="0"/>
  </r>
  <r>
    <s v="lõhe"/>
    <x v="10"/>
    <x v="2"/>
    <s v="Õrnsoola lõhe viilud Avektra 100g"/>
    <n v="4.49"/>
    <n v="44.9"/>
    <x v="1"/>
    <x v="5"/>
    <x v="4"/>
    <x v="3"/>
  </r>
  <r>
    <s v="lõhe"/>
    <x v="11"/>
    <x v="2"/>
    <s v="Külmsuitsu lõhe viilud Avektra 100g"/>
    <n v="4.49"/>
    <n v="44.9"/>
    <x v="1"/>
    <x v="6"/>
    <x v="4"/>
    <x v="0"/>
  </r>
  <r>
    <s v="lõhe"/>
    <x v="11"/>
    <x v="2"/>
    <s v="Õrnsoola lõhe viilud Avektra 100g"/>
    <n v="4.49"/>
    <n v="44.9"/>
    <x v="1"/>
    <x v="5"/>
    <x v="4"/>
    <x v="3"/>
  </r>
  <r>
    <s v="lõhe"/>
    <x v="12"/>
    <x v="2"/>
    <s v="Külmsuitsu lõhe viilud Avektra 100g"/>
    <n v="4.49"/>
    <n v="44.9"/>
    <x v="1"/>
    <x v="6"/>
    <x v="4"/>
    <x v="0"/>
  </r>
  <r>
    <s v="lõhe"/>
    <x v="12"/>
    <x v="2"/>
    <s v="Õrnsoola lõhe viilud Avektra 100g"/>
    <n v="4.49"/>
    <n v="44.9"/>
    <x v="1"/>
    <x v="5"/>
    <x v="4"/>
    <x v="3"/>
  </r>
  <r>
    <s v="lõhe"/>
    <x v="13"/>
    <x v="2"/>
    <s v="Külmsuitsu lõhe viilud Avektra 100g"/>
    <n v="4.49"/>
    <n v="44.9"/>
    <x v="1"/>
    <x v="6"/>
    <x v="4"/>
    <x v="0"/>
  </r>
  <r>
    <s v="lõhe"/>
    <x v="13"/>
    <x v="2"/>
    <s v="Õrnsoola lõhe viilud Avektra 100g"/>
    <n v="4.49"/>
    <n v="44.9"/>
    <x v="1"/>
    <x v="5"/>
    <x v="4"/>
    <x v="3"/>
  </r>
  <r>
    <s v="lõhe"/>
    <x v="9"/>
    <x v="3"/>
    <s v="Õrnsoola lõhefilee viilud, AVEKTRA, 100 g"/>
    <n v="4.49"/>
    <n v="44.9"/>
    <x v="1"/>
    <x v="5"/>
    <x v="4"/>
    <x v="3"/>
  </r>
  <r>
    <s v="lõhe"/>
    <x v="9"/>
    <x v="3"/>
    <s v="Külmsuitsu lõheviilud, AVEKTRA, 100 g"/>
    <n v="4.49"/>
    <n v="44.9"/>
    <x v="1"/>
    <x v="6"/>
    <x v="4"/>
    <x v="0"/>
  </r>
  <r>
    <s v="lõhe"/>
    <x v="10"/>
    <x v="3"/>
    <s v="Õrnsoola lõhefilee viilud, AVEKTRA, 100 g"/>
    <n v="4.49"/>
    <n v="44.9"/>
    <x v="1"/>
    <x v="5"/>
    <x v="4"/>
    <x v="3"/>
  </r>
  <r>
    <s v="lõhe"/>
    <x v="10"/>
    <x v="3"/>
    <s v="Külmsuitsu lõheviilud, AVEKTRA, 100 g"/>
    <n v="4.49"/>
    <n v="44.9"/>
    <x v="1"/>
    <x v="6"/>
    <x v="4"/>
    <x v="0"/>
  </r>
  <r>
    <s v="lõhe"/>
    <x v="12"/>
    <x v="3"/>
    <s v="Õrnsoola lõhefilee viilud, AVEKTRA, 100 g"/>
    <n v="4.49"/>
    <n v="44.9"/>
    <x v="1"/>
    <x v="5"/>
    <x v="4"/>
    <x v="3"/>
  </r>
  <r>
    <s v="lõhe"/>
    <x v="12"/>
    <x v="3"/>
    <s v="Külmsuitsu lõheviilud, AVEKTRA, 100 g"/>
    <n v="4.49"/>
    <n v="44.9"/>
    <x v="1"/>
    <x v="6"/>
    <x v="4"/>
    <x v="0"/>
  </r>
  <r>
    <s v="lõhe"/>
    <x v="13"/>
    <x v="3"/>
    <s v="Õrnsoola lõhefilee viilud, AVEKTRA, 100 g"/>
    <n v="4.49"/>
    <n v="44.9"/>
    <x v="1"/>
    <x v="5"/>
    <x v="4"/>
    <x v="3"/>
  </r>
  <r>
    <s v="lõhe"/>
    <x v="13"/>
    <x v="3"/>
    <s v="Külmsuitsu lõheviilud, AVEKTRA, 100 g"/>
    <n v="4.49"/>
    <n v="44.9"/>
    <x v="1"/>
    <x v="6"/>
    <x v="4"/>
    <x v="0"/>
  </r>
  <r>
    <s v="forell"/>
    <x v="1"/>
    <x v="1"/>
    <s v="Forellimari 450 g"/>
    <n v="40.67"/>
    <n v="44.987499999999997"/>
    <x v="2"/>
    <x v="8"/>
    <x v="0"/>
    <x v="0"/>
  </r>
  <r>
    <s v="forell"/>
    <x v="0"/>
    <x v="1"/>
    <s v="Külmsuitsu vikerforell dzinni ja kadakamarjadega, viilutatud, 800g"/>
    <n v="35.99"/>
    <n v="44.987499999999997"/>
    <x v="2"/>
    <x v="5"/>
    <x v="4"/>
    <x v="2"/>
  </r>
  <r>
    <s v="forell"/>
    <x v="1"/>
    <x v="1"/>
    <s v="Külmsuitsu vikerforell dzinni ja kadakamarjadega, viilutatud, 800g"/>
    <n v="35.99"/>
    <n v="44.987499999999997"/>
    <x v="2"/>
    <x v="5"/>
    <x v="4"/>
    <x v="2"/>
  </r>
  <r>
    <s v="forell"/>
    <x v="2"/>
    <x v="1"/>
    <s v="Külmsuitsu vikerforell dzinni ja kadakamarjadega, viilutatud, 800g"/>
    <n v="35.99"/>
    <n v="44.987499999999997"/>
    <x v="2"/>
    <x v="5"/>
    <x v="4"/>
    <x v="2"/>
  </r>
  <r>
    <s v="forell"/>
    <x v="3"/>
    <x v="1"/>
    <s v="Külmsuitsu vikerforell dzinni ja kadakamarjadega, viilutatud, 800g"/>
    <n v="35.99"/>
    <n v="44.987499999999997"/>
    <x v="2"/>
    <x v="5"/>
    <x v="4"/>
    <x v="2"/>
  </r>
  <r>
    <s v="forell"/>
    <x v="4"/>
    <x v="1"/>
    <s v="Külmsuitsu vikerforell dzinni ja kadakamarjadega, viilutatud, 800g"/>
    <n v="35.99"/>
    <n v="44.987499999999997"/>
    <x v="2"/>
    <x v="5"/>
    <x v="4"/>
    <x v="2"/>
  </r>
  <r>
    <s v="forell"/>
    <x v="5"/>
    <x v="1"/>
    <s v="Külmsuitsu vikerforell dzinni ja kadakamarjadega, viilutatud, 800g"/>
    <n v="35.99"/>
    <n v="44.987499999999997"/>
    <x v="2"/>
    <x v="5"/>
    <x v="4"/>
    <x v="2"/>
  </r>
  <r>
    <s v="forell"/>
    <x v="6"/>
    <x v="1"/>
    <s v="Külmsuitsu vikerforell dzinni ja kadakamarjadega, viilutatud, 800g"/>
    <n v="35.99"/>
    <n v="44.987499999999997"/>
    <x v="2"/>
    <x v="5"/>
    <x v="4"/>
    <x v="2"/>
  </r>
  <r>
    <s v="forell"/>
    <x v="7"/>
    <x v="1"/>
    <s v="Külmsuitsu vikerforell dzinni ja kadakamarjadega, viilutatud, 800g"/>
    <n v="35.99"/>
    <n v="44.987499999999997"/>
    <x v="2"/>
    <x v="5"/>
    <x v="4"/>
    <x v="2"/>
  </r>
  <r>
    <s v="forell"/>
    <x v="8"/>
    <x v="1"/>
    <s v="Külmsuitsu vikerforell dzinni ja kadakamarjadega, viilutatud, 800g"/>
    <n v="35.99"/>
    <n v="44.987499999999997"/>
    <x v="2"/>
    <x v="5"/>
    <x v="4"/>
    <x v="2"/>
  </r>
  <r>
    <s v="forell"/>
    <x v="9"/>
    <x v="1"/>
    <s v="Külmsuitsu vikerforell dzinni ja kadakamarjadega, viilutatud, 800g"/>
    <n v="35.99"/>
    <n v="44.987499999999997"/>
    <x v="2"/>
    <x v="5"/>
    <x v="4"/>
    <x v="2"/>
  </r>
  <r>
    <s v="forell"/>
    <x v="10"/>
    <x v="1"/>
    <s v="Külmsuitsu vikerforell dzinni ja kadakamarjadega, viilutatud, 800g"/>
    <n v="35.99"/>
    <n v="44.987499999999997"/>
    <x v="2"/>
    <x v="5"/>
    <x v="4"/>
    <x v="2"/>
  </r>
  <r>
    <s v="forell"/>
    <x v="11"/>
    <x v="1"/>
    <s v="Külmsuitsu vikerforell dzinni ja kadakamarjadega, viilutatud, 800g"/>
    <n v="35.99"/>
    <n v="44.987499999999997"/>
    <x v="2"/>
    <x v="5"/>
    <x v="4"/>
    <x v="2"/>
  </r>
  <r>
    <s v="forell"/>
    <x v="12"/>
    <x v="1"/>
    <s v="Külmsuitsu vikerforell dzinni ja kadakamarjadega, viilutatud, 800g"/>
    <n v="35.99"/>
    <n v="44.987499999999997"/>
    <x v="2"/>
    <x v="5"/>
    <x v="4"/>
    <x v="2"/>
  </r>
  <r>
    <s v="forell"/>
    <x v="13"/>
    <x v="1"/>
    <s v="Külmsuitsu vikerforell dzinni ja kadakamarjadega, viilutatud, 800g"/>
    <n v="35.99"/>
    <n v="44.987499999999997"/>
    <x v="2"/>
    <x v="5"/>
    <x v="4"/>
    <x v="2"/>
  </r>
  <r>
    <s v="lõhe"/>
    <x v="0"/>
    <x v="2"/>
    <s v="Kreemjas kassimaius Sheba lõhega 4x12g"/>
    <n v="2.19"/>
    <n v="45.62"/>
    <x v="0"/>
    <x v="0"/>
    <x v="0"/>
    <x v="0"/>
  </r>
  <r>
    <s v="lõhe"/>
    <x v="1"/>
    <x v="2"/>
    <s v="Kreemjas kassimaius Sheba lõhega 4x12g"/>
    <n v="2.19"/>
    <n v="45.62"/>
    <x v="0"/>
    <x v="0"/>
    <x v="0"/>
    <x v="0"/>
  </r>
  <r>
    <s v="lõhe"/>
    <x v="2"/>
    <x v="2"/>
    <s v="Kreemjas kassimaius Sheba lõhega 4x12g"/>
    <n v="2.19"/>
    <n v="45.62"/>
    <x v="0"/>
    <x v="0"/>
    <x v="0"/>
    <x v="0"/>
  </r>
  <r>
    <s v="lõhe"/>
    <x v="3"/>
    <x v="2"/>
    <s v="Kreemjas kassimaius Sheba lõhega 4x12g"/>
    <n v="2.19"/>
    <n v="45.62"/>
    <x v="0"/>
    <x v="0"/>
    <x v="0"/>
    <x v="0"/>
  </r>
  <r>
    <s v="lõhe"/>
    <x v="4"/>
    <x v="2"/>
    <s v="Kreemjas kassimaius Sheba lõhega 4x12g"/>
    <n v="2.19"/>
    <n v="45.62"/>
    <x v="0"/>
    <x v="0"/>
    <x v="0"/>
    <x v="0"/>
  </r>
  <r>
    <s v="lõhe"/>
    <x v="5"/>
    <x v="2"/>
    <s v="Kreemjas kassimaius Sheba lõhega 4x12g"/>
    <n v="2.19"/>
    <n v="45.62"/>
    <x v="0"/>
    <x v="0"/>
    <x v="0"/>
    <x v="0"/>
  </r>
  <r>
    <s v="lõhe"/>
    <x v="6"/>
    <x v="2"/>
    <s v="Kreemjas kassimaius Sheba lõhega 4x12g"/>
    <n v="2.19"/>
    <n v="45.62"/>
    <x v="0"/>
    <x v="0"/>
    <x v="0"/>
    <x v="0"/>
  </r>
  <r>
    <s v="lõhe"/>
    <x v="7"/>
    <x v="2"/>
    <s v="Kreemjas kassimaius Sheba lõhega 4x12g"/>
    <n v="2.19"/>
    <n v="45.62"/>
    <x v="0"/>
    <x v="0"/>
    <x v="0"/>
    <x v="0"/>
  </r>
  <r>
    <s v="lõhe"/>
    <x v="8"/>
    <x v="2"/>
    <s v="Kreemjas kassimaius Sheba lõhega 4x12g"/>
    <n v="2.19"/>
    <n v="45.62"/>
    <x v="0"/>
    <x v="0"/>
    <x v="0"/>
    <x v="0"/>
  </r>
  <r>
    <s v="forell"/>
    <x v="0"/>
    <x v="3"/>
    <s v="Kuumsuitsu vikerforellifilee portsjon pipraga, SAARE KALA, 120 g"/>
    <n v="5.49"/>
    <n v="45.75"/>
    <x v="2"/>
    <x v="3"/>
    <x v="4"/>
    <x v="0"/>
  </r>
  <r>
    <s v="forell"/>
    <x v="1"/>
    <x v="3"/>
    <s v="Kuumsuitsu vikerforellifilee portsjon pipraga, SAARE KALA, 120 g"/>
    <n v="5.49"/>
    <n v="45.75"/>
    <x v="2"/>
    <x v="3"/>
    <x v="4"/>
    <x v="0"/>
  </r>
  <r>
    <s v="forell"/>
    <x v="2"/>
    <x v="3"/>
    <s v="Kuumsuitsu vikerforellifilee portsjon pipraga, SAARE KALA, 120 g"/>
    <n v="5.49"/>
    <n v="45.75"/>
    <x v="2"/>
    <x v="3"/>
    <x v="4"/>
    <x v="0"/>
  </r>
  <r>
    <s v="forell"/>
    <x v="3"/>
    <x v="3"/>
    <s v="Kuumsuitsu vikerforellifilee portsjon pipraga, SAARE KALA, 120 g"/>
    <n v="5.49"/>
    <n v="45.75"/>
    <x v="2"/>
    <x v="3"/>
    <x v="4"/>
    <x v="0"/>
  </r>
  <r>
    <s v="forell"/>
    <x v="4"/>
    <x v="3"/>
    <s v="Kuumsuitsu vikerforellifilee portsjon pipraga, SAARE KALA, 120 g"/>
    <n v="5.49"/>
    <n v="45.75"/>
    <x v="2"/>
    <x v="3"/>
    <x v="4"/>
    <x v="0"/>
  </r>
  <r>
    <s v="forell"/>
    <x v="5"/>
    <x v="3"/>
    <s v="Kuumsuitsu vikerforellifilee portsjon pipraga, SAARE KALA, 120 g"/>
    <n v="5.49"/>
    <n v="45.75"/>
    <x v="2"/>
    <x v="3"/>
    <x v="4"/>
    <x v="0"/>
  </r>
  <r>
    <s v="forell"/>
    <x v="6"/>
    <x v="3"/>
    <s v="Kuumsuitsu vikerforellifilee portsjon pipraga, SAARE KALA, 120 g"/>
    <n v="5.49"/>
    <n v="45.75"/>
    <x v="2"/>
    <x v="3"/>
    <x v="4"/>
    <x v="0"/>
  </r>
  <r>
    <s v="forell"/>
    <x v="7"/>
    <x v="3"/>
    <s v="Kuumsuitsu vikerforellifilee portsjon pipraga, SAARE KALA, 120 g"/>
    <n v="5.49"/>
    <n v="45.75"/>
    <x v="2"/>
    <x v="3"/>
    <x v="4"/>
    <x v="0"/>
  </r>
  <r>
    <s v="forell"/>
    <x v="8"/>
    <x v="3"/>
    <s v="Kuumsuitsu vikerforellifilee portsjon pipraga, SAARE KALA, 120 g"/>
    <n v="5.49"/>
    <n v="45.75"/>
    <x v="2"/>
    <x v="3"/>
    <x v="4"/>
    <x v="0"/>
  </r>
  <r>
    <s v="forell"/>
    <x v="9"/>
    <x v="3"/>
    <s v="Kuumsuitsu vikerforellifilee portsjon pipraga, SAARE KALA, 120 g"/>
    <n v="5.49"/>
    <n v="45.75"/>
    <x v="2"/>
    <x v="3"/>
    <x v="4"/>
    <x v="0"/>
  </r>
  <r>
    <s v="forell"/>
    <x v="10"/>
    <x v="3"/>
    <s v="Kuumsuitsu vikerforellifilee portsjon pipraga, SAARE KALA, 120 g"/>
    <n v="5.49"/>
    <n v="45.75"/>
    <x v="2"/>
    <x v="3"/>
    <x v="4"/>
    <x v="0"/>
  </r>
  <r>
    <s v="forell"/>
    <x v="12"/>
    <x v="3"/>
    <s v="Kuumsuitsu vikerforellifilee portsjon pipraga, SAARE KALA, 120 g"/>
    <n v="5.49"/>
    <n v="45.75"/>
    <x v="2"/>
    <x v="3"/>
    <x v="4"/>
    <x v="0"/>
  </r>
  <r>
    <s v="forell"/>
    <x v="13"/>
    <x v="3"/>
    <s v="Kuumsuitsu vikerforellifilee portsjon pipraga, SAARE KALA, 120 g"/>
    <n v="5.49"/>
    <n v="45.75"/>
    <x v="2"/>
    <x v="3"/>
    <x v="4"/>
    <x v="0"/>
  </r>
  <r>
    <s v="forell"/>
    <x v="0"/>
    <x v="3"/>
    <s v="Külmsuitsu forellifilee tükk, AVIKALA, kg"/>
    <n v="45.9"/>
    <n v="45.9"/>
    <x v="2"/>
    <x v="6"/>
    <x v="4"/>
    <x v="0"/>
  </r>
  <r>
    <s v="forell"/>
    <x v="1"/>
    <x v="3"/>
    <s v="Külmsuitsu forellifilee tükk, AVIKALA, kg"/>
    <n v="45.9"/>
    <n v="45.9"/>
    <x v="2"/>
    <x v="6"/>
    <x v="4"/>
    <x v="0"/>
  </r>
  <r>
    <s v="forell"/>
    <x v="2"/>
    <x v="3"/>
    <s v="Külmsuitsu forellifilee tükk, AVIKALA, kg"/>
    <n v="45.9"/>
    <n v="45.9"/>
    <x v="2"/>
    <x v="6"/>
    <x v="4"/>
    <x v="0"/>
  </r>
  <r>
    <s v="forell"/>
    <x v="3"/>
    <x v="3"/>
    <s v="Külmsuitsu forellifilee tükk, AVIKALA, kg"/>
    <n v="45.9"/>
    <n v="45.9"/>
    <x v="2"/>
    <x v="6"/>
    <x v="4"/>
    <x v="0"/>
  </r>
  <r>
    <s v="forell"/>
    <x v="4"/>
    <x v="3"/>
    <s v="Külmsuitsu forellifilee tükk, AVIKALA, kg"/>
    <n v="45.9"/>
    <n v="45.9"/>
    <x v="2"/>
    <x v="6"/>
    <x v="4"/>
    <x v="0"/>
  </r>
  <r>
    <s v="forell"/>
    <x v="5"/>
    <x v="3"/>
    <s v="Külmsuitsu forellifilee tükk, AVIKALA, kg"/>
    <n v="45.9"/>
    <n v="45.9"/>
    <x v="2"/>
    <x v="6"/>
    <x v="4"/>
    <x v="0"/>
  </r>
  <r>
    <s v="forell"/>
    <x v="6"/>
    <x v="3"/>
    <s v="Külmsuitsu forellifilee tükk, AVIKALA, kg"/>
    <n v="45.9"/>
    <n v="45.9"/>
    <x v="2"/>
    <x v="6"/>
    <x v="4"/>
    <x v="0"/>
  </r>
  <r>
    <s v="forell"/>
    <x v="7"/>
    <x v="3"/>
    <s v="Külmsuitsu forellifilee tükk, AVIKALA, kg"/>
    <n v="45.9"/>
    <n v="45.9"/>
    <x v="2"/>
    <x v="6"/>
    <x v="4"/>
    <x v="0"/>
  </r>
  <r>
    <s v="forell"/>
    <x v="8"/>
    <x v="3"/>
    <s v="Külmsuitsu forellifilee tükk, AVIKALA, kg"/>
    <n v="45.9"/>
    <n v="45.9"/>
    <x v="2"/>
    <x v="6"/>
    <x v="4"/>
    <x v="0"/>
  </r>
  <r>
    <s v="lõhe"/>
    <x v="0"/>
    <x v="3"/>
    <s v="Külmsuitsu lõhefilee tükk, AVIKALA, kg"/>
    <n v="45.9"/>
    <n v="45.9"/>
    <x v="1"/>
    <x v="6"/>
    <x v="4"/>
    <x v="0"/>
  </r>
  <r>
    <s v="lõhe"/>
    <x v="1"/>
    <x v="3"/>
    <s v="Külmsuitsu lõhefilee tükk, AVIKALA, kg"/>
    <n v="45.9"/>
    <n v="45.9"/>
    <x v="1"/>
    <x v="6"/>
    <x v="4"/>
    <x v="0"/>
  </r>
  <r>
    <s v="lõhe"/>
    <x v="2"/>
    <x v="3"/>
    <s v="Külmsuitsu lõhefilee tükk, AVIKALA, kg"/>
    <n v="45.9"/>
    <n v="45.9"/>
    <x v="1"/>
    <x v="6"/>
    <x v="4"/>
    <x v="0"/>
  </r>
  <r>
    <s v="lõhe"/>
    <x v="3"/>
    <x v="3"/>
    <s v="Külmsuitsu lõhefilee tükk, AVIKALA, kg"/>
    <n v="45.9"/>
    <n v="45.9"/>
    <x v="1"/>
    <x v="6"/>
    <x v="4"/>
    <x v="0"/>
  </r>
  <r>
    <s v="lõhe"/>
    <x v="4"/>
    <x v="3"/>
    <s v="Külmsuitsu lõhefilee tükk, AVIKALA, kg"/>
    <n v="45.9"/>
    <n v="45.9"/>
    <x v="1"/>
    <x v="6"/>
    <x v="4"/>
    <x v="0"/>
  </r>
  <r>
    <s v="lõhe"/>
    <x v="5"/>
    <x v="3"/>
    <s v="Külmsuitsu lõhefilee tükk, AVIKALA, kg"/>
    <n v="45.9"/>
    <n v="45.9"/>
    <x v="1"/>
    <x v="6"/>
    <x v="4"/>
    <x v="0"/>
  </r>
  <r>
    <s v="lõhe"/>
    <x v="6"/>
    <x v="3"/>
    <s v="Külmsuitsu lõhefilee tükk, AVIKALA, kg"/>
    <n v="45.9"/>
    <n v="45.9"/>
    <x v="1"/>
    <x v="6"/>
    <x v="4"/>
    <x v="0"/>
  </r>
  <r>
    <s v="lõhe"/>
    <x v="7"/>
    <x v="3"/>
    <s v="Külmsuitsu lõhefilee tükk, AVIKALA, kg"/>
    <n v="45.9"/>
    <n v="45.9"/>
    <x v="1"/>
    <x v="6"/>
    <x v="4"/>
    <x v="0"/>
  </r>
  <r>
    <s v="lõhe"/>
    <x v="8"/>
    <x v="3"/>
    <s v="Külmsuitsu lõhefilee tükk, AVIKALA, kg"/>
    <n v="45.9"/>
    <n v="45.9"/>
    <x v="1"/>
    <x v="6"/>
    <x v="4"/>
    <x v="0"/>
  </r>
  <r>
    <s v="forell"/>
    <x v="9"/>
    <x v="3"/>
    <s v="Külmsuitsu forellifilee tükk, AVIKALA, kg"/>
    <n v="45.9"/>
    <n v="45.9"/>
    <x v="2"/>
    <x v="6"/>
    <x v="4"/>
    <x v="0"/>
  </r>
  <r>
    <s v="forell"/>
    <x v="10"/>
    <x v="3"/>
    <s v="Külmsuitsu forellifilee tükk, AVIKALA, kg"/>
    <n v="45.9"/>
    <n v="45.9"/>
    <x v="2"/>
    <x v="6"/>
    <x v="4"/>
    <x v="0"/>
  </r>
  <r>
    <s v="forell"/>
    <x v="12"/>
    <x v="3"/>
    <s v="Külmsuitsu forellifilee tükk, AVIKALA, kg"/>
    <n v="45.9"/>
    <n v="45.9"/>
    <x v="2"/>
    <x v="6"/>
    <x v="4"/>
    <x v="0"/>
  </r>
  <r>
    <s v="forell"/>
    <x v="13"/>
    <x v="3"/>
    <s v="Külmsuitsu forellifilee tükk, AVIKALA, kg"/>
    <n v="45.9"/>
    <n v="45.9"/>
    <x v="2"/>
    <x v="6"/>
    <x v="4"/>
    <x v="0"/>
  </r>
  <r>
    <s v="lõhe"/>
    <x v="9"/>
    <x v="3"/>
    <s v="Külmsuitsu lõhefilee tükk, AVIKALA, kg"/>
    <n v="45.9"/>
    <n v="45.9"/>
    <x v="1"/>
    <x v="6"/>
    <x v="4"/>
    <x v="0"/>
  </r>
  <r>
    <s v="lõhe"/>
    <x v="10"/>
    <x v="3"/>
    <s v="Külmsuitsu lõhefilee tükk, AVIKALA, kg"/>
    <n v="45.9"/>
    <n v="45.9"/>
    <x v="1"/>
    <x v="6"/>
    <x v="4"/>
    <x v="0"/>
  </r>
  <r>
    <s v="lõhe"/>
    <x v="12"/>
    <x v="3"/>
    <s v="Külmsuitsu lõhefilee tükk, AVIKALA, kg"/>
    <n v="45.9"/>
    <n v="45.9"/>
    <x v="1"/>
    <x v="6"/>
    <x v="4"/>
    <x v="0"/>
  </r>
  <r>
    <s v="lõhe"/>
    <x v="13"/>
    <x v="3"/>
    <s v="Külmsuitsu lõhefilee tükk, AVIKALA, kg"/>
    <n v="45.9"/>
    <n v="45.9"/>
    <x v="1"/>
    <x v="6"/>
    <x v="4"/>
    <x v="0"/>
  </r>
  <r>
    <s v="lõhe"/>
    <x v="0"/>
    <x v="3"/>
    <s v="Täiendsööt. Kassimaius FELIX Deli Moments lõhe 4x10g, FELIX,"/>
    <n v="1.99"/>
    <n v="49.75"/>
    <x v="0"/>
    <x v="0"/>
    <x v="0"/>
    <x v="0"/>
  </r>
  <r>
    <s v="lõhe"/>
    <x v="1"/>
    <x v="3"/>
    <s v="Täiendsööt. Kassimaius FELIX Deli Moments lõhe 4x10g, FELIX,"/>
    <n v="1.99"/>
    <n v="49.75"/>
    <x v="0"/>
    <x v="0"/>
    <x v="0"/>
    <x v="0"/>
  </r>
  <r>
    <s v="lõhe"/>
    <x v="2"/>
    <x v="3"/>
    <s v="Täiendsööt. Kassimaius FELIX Deli Moments lõhe 4x10g, FELIX,"/>
    <n v="1.99"/>
    <n v="49.75"/>
    <x v="0"/>
    <x v="0"/>
    <x v="0"/>
    <x v="0"/>
  </r>
  <r>
    <s v="lõhe"/>
    <x v="3"/>
    <x v="3"/>
    <s v="Täiendsööt. Kassimaius FELIX Deli Moments lõhe 4x10g, FELIX,"/>
    <n v="1.99"/>
    <n v="49.75"/>
    <x v="0"/>
    <x v="0"/>
    <x v="0"/>
    <x v="0"/>
  </r>
  <r>
    <s v="lõhe"/>
    <x v="4"/>
    <x v="3"/>
    <s v="Täiendsööt. Kassimaius FELIX Deli Moments lõhe 4x10g, FELIX,"/>
    <n v="1.99"/>
    <n v="49.75"/>
    <x v="0"/>
    <x v="0"/>
    <x v="0"/>
    <x v="0"/>
  </r>
  <r>
    <s v="lõhe"/>
    <x v="5"/>
    <x v="3"/>
    <s v="Täiendsööt. Kassimaius FELIX Deli Moments lõhe 4x10g, FELIX,"/>
    <n v="1.99"/>
    <n v="49.75"/>
    <x v="0"/>
    <x v="0"/>
    <x v="0"/>
    <x v="0"/>
  </r>
  <r>
    <s v="lõhe"/>
    <x v="6"/>
    <x v="3"/>
    <s v="Täiendsööt. Kassimaius FELIX Deli Moments lõhe 4x10g, FELIX,"/>
    <n v="1.99"/>
    <n v="49.75"/>
    <x v="0"/>
    <x v="0"/>
    <x v="0"/>
    <x v="0"/>
  </r>
  <r>
    <s v="lõhe"/>
    <x v="7"/>
    <x v="3"/>
    <s v="Täiendsööt. Kassimaius FELIX Deli Moments lõhe 4x10g, FELIX,"/>
    <n v="1.99"/>
    <n v="49.75"/>
    <x v="0"/>
    <x v="0"/>
    <x v="0"/>
    <x v="0"/>
  </r>
  <r>
    <s v="lõhe"/>
    <x v="8"/>
    <x v="3"/>
    <s v="Täiendsööt. Kassimaius FELIX Deli Moments lõhe 4x10g, FELIX,"/>
    <n v="1.99"/>
    <n v="49.75"/>
    <x v="0"/>
    <x v="0"/>
    <x v="0"/>
    <x v="0"/>
  </r>
  <r>
    <s v="forell"/>
    <x v="0"/>
    <x v="0"/>
    <s v="Forellimari EKC, 100g"/>
    <n v="4.99"/>
    <n v="49.9"/>
    <x v="2"/>
    <x v="8"/>
    <x v="0"/>
    <x v="0"/>
  </r>
  <r>
    <s v="forell"/>
    <x v="1"/>
    <x v="0"/>
    <s v="Forellimari EKC, 100g"/>
    <n v="4.99"/>
    <n v="49.9"/>
    <x v="2"/>
    <x v="8"/>
    <x v="0"/>
    <x v="0"/>
  </r>
  <r>
    <s v="forell"/>
    <x v="2"/>
    <x v="0"/>
    <s v="Forellimari EKC, 100g"/>
    <n v="4.99"/>
    <n v="49.9"/>
    <x v="2"/>
    <x v="8"/>
    <x v="0"/>
    <x v="0"/>
  </r>
  <r>
    <s v="forell"/>
    <x v="3"/>
    <x v="0"/>
    <s v="Forellimari EKC, 100g"/>
    <n v="4.99"/>
    <n v="49.9"/>
    <x v="2"/>
    <x v="8"/>
    <x v="0"/>
    <x v="0"/>
  </r>
  <r>
    <s v="lõhe"/>
    <x v="0"/>
    <x v="1"/>
    <s v="Vähesoolane lõhefilee viilud 150 g"/>
    <n v="7.49"/>
    <n v="49.93"/>
    <x v="1"/>
    <x v="5"/>
    <x v="4"/>
    <x v="3"/>
  </r>
  <r>
    <s v="lõhe"/>
    <x v="1"/>
    <x v="1"/>
    <s v="Vähesoolane lõhefilee viilud 150 g"/>
    <n v="7.49"/>
    <n v="49.93"/>
    <x v="1"/>
    <x v="5"/>
    <x v="4"/>
    <x v="3"/>
  </r>
  <r>
    <s v="lõhe"/>
    <x v="2"/>
    <x v="1"/>
    <s v="Vähesoolane lõhefilee viilud 150 g"/>
    <n v="7.49"/>
    <n v="49.93"/>
    <x v="1"/>
    <x v="5"/>
    <x v="4"/>
    <x v="3"/>
  </r>
  <r>
    <s v="lõhe"/>
    <x v="3"/>
    <x v="1"/>
    <s v="Vähesoolane lõhefilee viilud 150 g"/>
    <n v="7.49"/>
    <n v="49.93"/>
    <x v="1"/>
    <x v="5"/>
    <x v="4"/>
    <x v="3"/>
  </r>
  <r>
    <s v="lõhe"/>
    <x v="4"/>
    <x v="1"/>
    <s v="Vähesoolane lõhefilee viilud 150 g"/>
    <n v="7.49"/>
    <n v="49.93"/>
    <x v="1"/>
    <x v="5"/>
    <x v="4"/>
    <x v="3"/>
  </r>
  <r>
    <s v="lõhe"/>
    <x v="5"/>
    <x v="1"/>
    <s v="Vähesoolane lõhefilee viilud 150 g"/>
    <n v="7.49"/>
    <n v="49.93"/>
    <x v="1"/>
    <x v="5"/>
    <x v="4"/>
    <x v="3"/>
  </r>
  <r>
    <s v="lõhe"/>
    <x v="6"/>
    <x v="1"/>
    <s v="Vähesoolane lõhefilee viilud 150 g"/>
    <n v="7.49"/>
    <n v="49.93"/>
    <x v="1"/>
    <x v="5"/>
    <x v="4"/>
    <x v="3"/>
  </r>
  <r>
    <s v="lõhe"/>
    <x v="7"/>
    <x v="1"/>
    <s v="Vähesoolane lõhefilee viilud 150 g"/>
    <n v="7.49"/>
    <n v="49.93"/>
    <x v="1"/>
    <x v="5"/>
    <x v="4"/>
    <x v="3"/>
  </r>
  <r>
    <s v="lõhe"/>
    <x v="8"/>
    <x v="1"/>
    <s v="Vähesoolane lõhefilee viilud 150 g"/>
    <n v="7.49"/>
    <n v="49.93"/>
    <x v="1"/>
    <x v="5"/>
    <x v="4"/>
    <x v="3"/>
  </r>
  <r>
    <s v="lõhe"/>
    <x v="9"/>
    <x v="1"/>
    <s v="Vähesoolane lõhefilee viilud 150 g"/>
    <n v="7.49"/>
    <n v="49.93"/>
    <x v="1"/>
    <x v="5"/>
    <x v="4"/>
    <x v="3"/>
  </r>
  <r>
    <s v="lõhe"/>
    <x v="10"/>
    <x v="1"/>
    <s v="Vähesoolane lõhefilee viilud 150 g"/>
    <n v="7.49"/>
    <n v="49.93"/>
    <x v="1"/>
    <x v="5"/>
    <x v="4"/>
    <x v="3"/>
  </r>
  <r>
    <s v="lõhe"/>
    <x v="11"/>
    <x v="1"/>
    <s v="Vähesoolane lõhefilee viilud 150 g"/>
    <n v="7.49"/>
    <n v="49.93"/>
    <x v="1"/>
    <x v="5"/>
    <x v="4"/>
    <x v="3"/>
  </r>
  <r>
    <s v="lõhe"/>
    <x v="12"/>
    <x v="1"/>
    <s v="Vähesoolane lõhefilee viilud 150 g"/>
    <n v="7.49"/>
    <n v="49.93"/>
    <x v="1"/>
    <x v="5"/>
    <x v="4"/>
    <x v="3"/>
  </r>
  <r>
    <s v="lõhe"/>
    <x v="13"/>
    <x v="1"/>
    <s v="Vähesoolane lõhefilee viilud 150 g"/>
    <n v="7.49"/>
    <n v="49.93"/>
    <x v="1"/>
    <x v="5"/>
    <x v="4"/>
    <x v="3"/>
  </r>
  <r>
    <s v="lõhe"/>
    <x v="0"/>
    <x v="3"/>
    <s v="Täiendsööt. Creamy kreemjas suupiste kassile lõhega, SHEBA, 48g"/>
    <n v="2.4900000000000002"/>
    <n v="51.88"/>
    <x v="0"/>
    <x v="0"/>
    <x v="0"/>
    <x v="0"/>
  </r>
  <r>
    <s v="lõhe"/>
    <x v="1"/>
    <x v="3"/>
    <s v="Täiendsööt. Creamy kreemjas suupiste kassile lõhega, SHEBA, 48g"/>
    <n v="2.4900000000000002"/>
    <n v="51.88"/>
    <x v="0"/>
    <x v="0"/>
    <x v="0"/>
    <x v="0"/>
  </r>
  <r>
    <s v="lõhe"/>
    <x v="2"/>
    <x v="3"/>
    <s v="Täiendsööt. Creamy kreemjas suupiste kassile lõhega, SHEBA, 48g"/>
    <n v="2.4900000000000002"/>
    <n v="51.88"/>
    <x v="0"/>
    <x v="0"/>
    <x v="0"/>
    <x v="0"/>
  </r>
  <r>
    <s v="lõhe"/>
    <x v="3"/>
    <x v="3"/>
    <s v="Täiendsööt. Creamy kreemjas suupiste kassile lõhega, SHEBA, 48g"/>
    <n v="2.4900000000000002"/>
    <n v="51.88"/>
    <x v="0"/>
    <x v="0"/>
    <x v="0"/>
    <x v="0"/>
  </r>
  <r>
    <s v="lõhe"/>
    <x v="4"/>
    <x v="3"/>
    <s v="Täiendsööt. Creamy kreemjas suupiste kassile lõhega, SHEBA, 48g"/>
    <n v="2.4900000000000002"/>
    <n v="51.88"/>
    <x v="0"/>
    <x v="0"/>
    <x v="0"/>
    <x v="0"/>
  </r>
  <r>
    <s v="lõhe"/>
    <x v="5"/>
    <x v="3"/>
    <s v="Täiendsööt. Creamy kreemjas suupiste kassile lõhega, SHEBA, 48g"/>
    <n v="2.4900000000000002"/>
    <n v="51.88"/>
    <x v="0"/>
    <x v="0"/>
    <x v="0"/>
    <x v="0"/>
  </r>
  <r>
    <s v="lõhe"/>
    <x v="6"/>
    <x v="3"/>
    <s v="Täiendsööt. Creamy kreemjas suupiste kassile lõhega, SHEBA, 48g"/>
    <n v="2.4900000000000002"/>
    <n v="51.88"/>
    <x v="0"/>
    <x v="0"/>
    <x v="0"/>
    <x v="0"/>
  </r>
  <r>
    <s v="lõhe"/>
    <x v="7"/>
    <x v="3"/>
    <s v="Täiendsööt. Creamy kreemjas suupiste kassile lõhega, SHEBA, 48g"/>
    <n v="2.4900000000000002"/>
    <n v="51.88"/>
    <x v="0"/>
    <x v="0"/>
    <x v="0"/>
    <x v="0"/>
  </r>
  <r>
    <s v="lõhe"/>
    <x v="8"/>
    <x v="3"/>
    <s v="Täiendsööt. Creamy kreemjas suupiste kassile lõhega, SHEBA, 48g"/>
    <n v="2.4900000000000002"/>
    <n v="51.88"/>
    <x v="0"/>
    <x v="0"/>
    <x v="0"/>
    <x v="0"/>
  </r>
  <r>
    <s v="forell"/>
    <x v="4"/>
    <x v="5"/>
    <s v="Loyd, marjatee metsamarjamaitseline, 20x2g"/>
    <n v="2.19"/>
    <n v="54.75"/>
    <x v="0"/>
    <x v="0"/>
    <x v="0"/>
    <x v="0"/>
  </r>
  <r>
    <s v="forell"/>
    <x v="6"/>
    <x v="5"/>
    <s v="Loyd, marjatee metsamarjamaitseline, 20x2g"/>
    <n v="2.19"/>
    <n v="54.75"/>
    <x v="0"/>
    <x v="0"/>
    <x v="0"/>
    <x v="0"/>
  </r>
  <r>
    <s v="forell"/>
    <x v="8"/>
    <x v="5"/>
    <s v="Loyd, marjatee metsamarjamaitseline, 20x2g"/>
    <n v="2.19"/>
    <n v="54.75"/>
    <x v="0"/>
    <x v="0"/>
    <x v="0"/>
    <x v="0"/>
  </r>
  <r>
    <s v="forell"/>
    <x v="3"/>
    <x v="5"/>
    <s v="Teekanne, talvetee &quot;Kaminaõhtu&quot;, 50g"/>
    <n v="2.79"/>
    <n v="55.8"/>
    <x v="0"/>
    <x v="0"/>
    <x v="0"/>
    <x v="0"/>
  </r>
  <r>
    <s v="forell"/>
    <x v="6"/>
    <x v="5"/>
    <s v="Teekanne, talvetee &quot;Kaminaõhtu&quot;, 50g"/>
    <n v="2.79"/>
    <n v="55.8"/>
    <x v="0"/>
    <x v="0"/>
    <x v="0"/>
    <x v="0"/>
  </r>
  <r>
    <s v="lõhe"/>
    <x v="0"/>
    <x v="0"/>
    <s v="Rohel tee Jasmine Green BASILUR 100g"/>
    <n v="5.59"/>
    <n v="55.9"/>
    <x v="0"/>
    <x v="0"/>
    <x v="0"/>
    <x v="0"/>
  </r>
  <r>
    <s v="lõhe"/>
    <x v="0"/>
    <x v="0"/>
    <s v="Rohel.tee Tie Guan Yin BASILUR 100g"/>
    <n v="5.59"/>
    <n v="55.9"/>
    <x v="0"/>
    <x v="0"/>
    <x v="0"/>
    <x v="0"/>
  </r>
  <r>
    <s v="lõhe"/>
    <x v="1"/>
    <x v="0"/>
    <s v="Rohel tee Jasmine Green BASILUR 100g"/>
    <n v="5.59"/>
    <n v="55.9"/>
    <x v="0"/>
    <x v="0"/>
    <x v="0"/>
    <x v="0"/>
  </r>
  <r>
    <s v="lõhe"/>
    <x v="1"/>
    <x v="0"/>
    <s v="Rohel.tee Tie Guan Yin BASILUR 100g"/>
    <n v="5.59"/>
    <n v="55.9"/>
    <x v="0"/>
    <x v="0"/>
    <x v="0"/>
    <x v="0"/>
  </r>
  <r>
    <s v="lõhe"/>
    <x v="2"/>
    <x v="0"/>
    <s v="Rohel tee Jasmine Green BASILUR 100g"/>
    <n v="5.59"/>
    <n v="55.9"/>
    <x v="0"/>
    <x v="0"/>
    <x v="0"/>
    <x v="0"/>
  </r>
  <r>
    <s v="lõhe"/>
    <x v="2"/>
    <x v="0"/>
    <s v="Rohel.tee Tie Guan Yin BASILUR 100g"/>
    <n v="5.59"/>
    <n v="55.9"/>
    <x v="0"/>
    <x v="0"/>
    <x v="0"/>
    <x v="0"/>
  </r>
  <r>
    <s v="lõhe"/>
    <x v="3"/>
    <x v="0"/>
    <s v="Rohel tee Jasmine Green BASILUR 100g"/>
    <n v="5.59"/>
    <n v="55.9"/>
    <x v="0"/>
    <x v="0"/>
    <x v="0"/>
    <x v="0"/>
  </r>
  <r>
    <s v="lõhe"/>
    <x v="3"/>
    <x v="0"/>
    <s v="Rohel.tee Tie Guan Yin BASILUR 100g"/>
    <n v="5.59"/>
    <n v="55.9"/>
    <x v="0"/>
    <x v="0"/>
    <x v="0"/>
    <x v="0"/>
  </r>
  <r>
    <s v="lõhe"/>
    <x v="4"/>
    <x v="0"/>
    <s v="Rohel tee Jasmine Green BASILUR 100g"/>
    <n v="5.59"/>
    <n v="55.9"/>
    <x v="0"/>
    <x v="0"/>
    <x v="0"/>
    <x v="0"/>
  </r>
  <r>
    <s v="lõhe"/>
    <x v="4"/>
    <x v="0"/>
    <s v="Rohel.tee Tie Guan Yin BASILUR 100g"/>
    <n v="5.59"/>
    <n v="55.9"/>
    <x v="0"/>
    <x v="0"/>
    <x v="0"/>
    <x v="0"/>
  </r>
  <r>
    <s v="lõhe"/>
    <x v="5"/>
    <x v="0"/>
    <s v="Rohel tee Jasmine Green BASILUR 100g"/>
    <n v="5.59"/>
    <n v="55.9"/>
    <x v="0"/>
    <x v="0"/>
    <x v="0"/>
    <x v="0"/>
  </r>
  <r>
    <s v="lõhe"/>
    <x v="5"/>
    <x v="0"/>
    <s v="Rohel.tee Tie Guan Yin BASILUR 100g"/>
    <n v="5.59"/>
    <n v="55.9"/>
    <x v="0"/>
    <x v="0"/>
    <x v="0"/>
    <x v="0"/>
  </r>
  <r>
    <s v="lõhe"/>
    <x v="6"/>
    <x v="0"/>
    <s v="Rohel tee Jasmine Green BASILUR 100g"/>
    <n v="5.59"/>
    <n v="55.9"/>
    <x v="0"/>
    <x v="0"/>
    <x v="0"/>
    <x v="0"/>
  </r>
  <r>
    <s v="lõhe"/>
    <x v="6"/>
    <x v="0"/>
    <s v="Rohel.tee Tie Guan Yin BASILUR 100g"/>
    <n v="5.59"/>
    <n v="55.9"/>
    <x v="0"/>
    <x v="0"/>
    <x v="0"/>
    <x v="0"/>
  </r>
  <r>
    <s v="lõhe"/>
    <x v="7"/>
    <x v="0"/>
    <s v="Rohel tee Jasmine Green BASILUR 100g"/>
    <n v="5.59"/>
    <n v="55.9"/>
    <x v="0"/>
    <x v="0"/>
    <x v="0"/>
    <x v="0"/>
  </r>
  <r>
    <s v="lõhe"/>
    <x v="7"/>
    <x v="0"/>
    <s v="Rohel.tee Tie Guan Yin BASILUR 100g"/>
    <n v="5.59"/>
    <n v="55.9"/>
    <x v="0"/>
    <x v="0"/>
    <x v="0"/>
    <x v="0"/>
  </r>
  <r>
    <s v="lõhe"/>
    <x v="8"/>
    <x v="0"/>
    <s v="Rohel tee Jasmine Green BASILUR 100g"/>
    <n v="5.59"/>
    <n v="55.9"/>
    <x v="0"/>
    <x v="0"/>
    <x v="0"/>
    <x v="0"/>
  </r>
  <r>
    <s v="lõhe"/>
    <x v="8"/>
    <x v="0"/>
    <s v="Rohel.tee Tie Guan Yin BASILUR 100g"/>
    <n v="5.59"/>
    <n v="55.9"/>
    <x v="0"/>
    <x v="0"/>
    <x v="0"/>
    <x v="0"/>
  </r>
  <r>
    <s v="lõhe"/>
    <x v="0"/>
    <x v="0"/>
    <s v="Koeramaius PRIMADOG ribad lamba-lõhe 80g"/>
    <n v="4.49"/>
    <n v="56.13"/>
    <x v="0"/>
    <x v="0"/>
    <x v="0"/>
    <x v="0"/>
  </r>
  <r>
    <s v="lõhe"/>
    <x v="1"/>
    <x v="0"/>
    <s v="Koeramaius PRIMADOG ribad lamba-lõhe 80g"/>
    <n v="4.49"/>
    <n v="56.13"/>
    <x v="0"/>
    <x v="0"/>
    <x v="0"/>
    <x v="0"/>
  </r>
  <r>
    <s v="lõhe"/>
    <x v="2"/>
    <x v="0"/>
    <s v="Koeramaius PRIMADOG ribad lamba-lõhe 80g"/>
    <n v="4.49"/>
    <n v="56.13"/>
    <x v="0"/>
    <x v="0"/>
    <x v="0"/>
    <x v="0"/>
  </r>
  <r>
    <s v="lõhe"/>
    <x v="3"/>
    <x v="0"/>
    <s v="Koeramaius PRIMADOG ribad lamba-lõhe 80g"/>
    <n v="4.49"/>
    <n v="56.13"/>
    <x v="0"/>
    <x v="0"/>
    <x v="0"/>
    <x v="0"/>
  </r>
  <r>
    <s v="lõhe"/>
    <x v="4"/>
    <x v="0"/>
    <s v="Koeramaius PRIMADOG ribad lamba-lõhe 80g"/>
    <n v="4.49"/>
    <n v="56.13"/>
    <x v="0"/>
    <x v="0"/>
    <x v="0"/>
    <x v="0"/>
  </r>
  <r>
    <s v="lõhe"/>
    <x v="5"/>
    <x v="0"/>
    <s v="Koeramaius PRIMADOG ribad lamba-lõhe 80g"/>
    <n v="4.49"/>
    <n v="56.13"/>
    <x v="0"/>
    <x v="0"/>
    <x v="0"/>
    <x v="0"/>
  </r>
  <r>
    <s v="lõhe"/>
    <x v="6"/>
    <x v="0"/>
    <s v="Koeramaius PRIMADOG ribad lamba-lõhe 80g"/>
    <n v="4.49"/>
    <n v="56.13"/>
    <x v="0"/>
    <x v="0"/>
    <x v="0"/>
    <x v="0"/>
  </r>
  <r>
    <s v="lõhe"/>
    <x v="7"/>
    <x v="0"/>
    <s v="Koeramaius PRIMADOG ribad lamba-lõhe 80g"/>
    <n v="4.49"/>
    <n v="56.13"/>
    <x v="0"/>
    <x v="0"/>
    <x v="0"/>
    <x v="0"/>
  </r>
  <r>
    <s v="lõhe"/>
    <x v="8"/>
    <x v="0"/>
    <s v="Koeramaius PRIMADOG ribad lamba-lõhe 80g"/>
    <n v="4.49"/>
    <n v="56.13"/>
    <x v="0"/>
    <x v="0"/>
    <x v="0"/>
    <x v="0"/>
  </r>
  <r>
    <s v="lõhe"/>
    <x v="5"/>
    <x v="0"/>
    <s v="Rohel.tee LOYD vaarikamaitseline 20x1.5g"/>
    <n v="1.69"/>
    <n v="56.33"/>
    <x v="0"/>
    <x v="0"/>
    <x v="0"/>
    <x v="0"/>
  </r>
  <r>
    <s v="lõhe"/>
    <x v="6"/>
    <x v="0"/>
    <s v="Rohel.tee LOYD vaarikamaitseline 20x1.5g"/>
    <n v="1.69"/>
    <n v="56.33"/>
    <x v="0"/>
    <x v="0"/>
    <x v="0"/>
    <x v="0"/>
  </r>
  <r>
    <s v="lõhe"/>
    <x v="7"/>
    <x v="0"/>
    <s v="Rohel.tee LOYD vaarikamaitseline 20x1.5g"/>
    <n v="1.69"/>
    <n v="56.33"/>
    <x v="0"/>
    <x v="0"/>
    <x v="0"/>
    <x v="0"/>
  </r>
  <r>
    <s v="lõhe"/>
    <x v="8"/>
    <x v="0"/>
    <s v="Rohel.tee LOYD vaarikamaitseline 20x1.5g"/>
    <n v="1.69"/>
    <n v="56.33"/>
    <x v="0"/>
    <x v="0"/>
    <x v="0"/>
    <x v="0"/>
  </r>
  <r>
    <s v="forell"/>
    <x v="0"/>
    <x v="1"/>
    <s v="Külmsuitsu forell Premium 150 g"/>
    <n v="8.74"/>
    <n v="58.27"/>
    <x v="2"/>
    <x v="6"/>
    <x v="4"/>
    <x v="0"/>
  </r>
  <r>
    <s v="forell"/>
    <x v="1"/>
    <x v="1"/>
    <s v="Külmsuitsu forell Premium 150 g"/>
    <n v="8.74"/>
    <n v="58.27"/>
    <x v="2"/>
    <x v="6"/>
    <x v="4"/>
    <x v="0"/>
  </r>
  <r>
    <s v="forell"/>
    <x v="2"/>
    <x v="1"/>
    <s v="Külmsuitsu forell Premium 150 g"/>
    <n v="8.74"/>
    <n v="58.27"/>
    <x v="2"/>
    <x v="6"/>
    <x v="4"/>
    <x v="0"/>
  </r>
  <r>
    <s v="forell"/>
    <x v="3"/>
    <x v="1"/>
    <s v="Külmsuitsu forell Premium 150 g"/>
    <n v="8.74"/>
    <n v="58.27"/>
    <x v="2"/>
    <x v="6"/>
    <x v="4"/>
    <x v="0"/>
  </r>
  <r>
    <s v="forell"/>
    <x v="4"/>
    <x v="1"/>
    <s v="Külmsuitsu forell Premium 150 g"/>
    <n v="8.74"/>
    <n v="58.27"/>
    <x v="2"/>
    <x v="6"/>
    <x v="4"/>
    <x v="0"/>
  </r>
  <r>
    <s v="forell"/>
    <x v="5"/>
    <x v="1"/>
    <s v="Külmsuitsu forell Premium 150 g"/>
    <n v="8.74"/>
    <n v="58.27"/>
    <x v="2"/>
    <x v="6"/>
    <x v="4"/>
    <x v="0"/>
  </r>
  <r>
    <s v="forell"/>
    <x v="6"/>
    <x v="1"/>
    <s v="Külmsuitsu forell Premium 150 g"/>
    <n v="8.74"/>
    <n v="58.27"/>
    <x v="2"/>
    <x v="6"/>
    <x v="4"/>
    <x v="0"/>
  </r>
  <r>
    <s v="forell"/>
    <x v="7"/>
    <x v="1"/>
    <s v="Külmsuitsu forell Premium 150 g"/>
    <n v="8.74"/>
    <n v="58.27"/>
    <x v="2"/>
    <x v="6"/>
    <x v="4"/>
    <x v="0"/>
  </r>
  <r>
    <s v="forell"/>
    <x v="8"/>
    <x v="1"/>
    <s v="Külmsuitsu forell Premium 150 g"/>
    <n v="8.74"/>
    <n v="58.27"/>
    <x v="2"/>
    <x v="6"/>
    <x v="4"/>
    <x v="0"/>
  </r>
  <r>
    <s v="lõhe"/>
    <x v="0"/>
    <x v="1"/>
    <s v="Külmsuitsu lõhe Premium 150 g"/>
    <n v="8.74"/>
    <n v="58.27"/>
    <x v="1"/>
    <x v="6"/>
    <x v="4"/>
    <x v="0"/>
  </r>
  <r>
    <s v="lõhe"/>
    <x v="1"/>
    <x v="1"/>
    <s v="Külmsuitsu lõhe Premium 150 g"/>
    <n v="8.74"/>
    <n v="58.27"/>
    <x v="1"/>
    <x v="6"/>
    <x v="4"/>
    <x v="0"/>
  </r>
  <r>
    <s v="lõhe"/>
    <x v="2"/>
    <x v="1"/>
    <s v="Külmsuitsu lõhe Premium 150 g"/>
    <n v="8.74"/>
    <n v="58.27"/>
    <x v="1"/>
    <x v="6"/>
    <x v="4"/>
    <x v="0"/>
  </r>
  <r>
    <s v="lõhe"/>
    <x v="3"/>
    <x v="1"/>
    <s v="Külmsuitsu lõhe Premium 150 g"/>
    <n v="8.74"/>
    <n v="58.27"/>
    <x v="1"/>
    <x v="6"/>
    <x v="4"/>
    <x v="0"/>
  </r>
  <r>
    <s v="lõhe"/>
    <x v="4"/>
    <x v="1"/>
    <s v="Külmsuitsu lõhe Premium 150 g"/>
    <n v="8.74"/>
    <n v="58.27"/>
    <x v="1"/>
    <x v="6"/>
    <x v="4"/>
    <x v="0"/>
  </r>
  <r>
    <s v="lõhe"/>
    <x v="5"/>
    <x v="1"/>
    <s v="Külmsuitsu lõhe Premium 150 g"/>
    <n v="8.74"/>
    <n v="58.27"/>
    <x v="1"/>
    <x v="6"/>
    <x v="4"/>
    <x v="0"/>
  </r>
  <r>
    <s v="lõhe"/>
    <x v="6"/>
    <x v="1"/>
    <s v="Külmsuitsu lõhe Premium 150 g"/>
    <n v="8.74"/>
    <n v="58.27"/>
    <x v="1"/>
    <x v="6"/>
    <x v="4"/>
    <x v="0"/>
  </r>
  <r>
    <s v="lõhe"/>
    <x v="7"/>
    <x v="1"/>
    <s v="Külmsuitsu lõhe Premium 150 g"/>
    <n v="8.74"/>
    <n v="58.27"/>
    <x v="1"/>
    <x v="6"/>
    <x v="4"/>
    <x v="0"/>
  </r>
  <r>
    <s v="lõhe"/>
    <x v="8"/>
    <x v="1"/>
    <s v="Külmsuitsu lõhe Premium 150 g"/>
    <n v="8.74"/>
    <n v="58.27"/>
    <x v="1"/>
    <x v="6"/>
    <x v="4"/>
    <x v="0"/>
  </r>
  <r>
    <s v="forell"/>
    <x v="9"/>
    <x v="1"/>
    <s v="Külmsuitsu forell Premium 150 g"/>
    <n v="8.74"/>
    <n v="58.27"/>
    <x v="2"/>
    <x v="6"/>
    <x v="4"/>
    <x v="0"/>
  </r>
  <r>
    <s v="forell"/>
    <x v="10"/>
    <x v="1"/>
    <s v="Külmsuitsu forell Premium 150 g"/>
    <n v="8.74"/>
    <n v="58.27"/>
    <x v="2"/>
    <x v="6"/>
    <x v="4"/>
    <x v="0"/>
  </r>
  <r>
    <s v="forell"/>
    <x v="11"/>
    <x v="1"/>
    <s v="Külmsuitsu forell Premium 150 g"/>
    <n v="8.74"/>
    <n v="58.27"/>
    <x v="2"/>
    <x v="6"/>
    <x v="4"/>
    <x v="0"/>
  </r>
  <r>
    <s v="forell"/>
    <x v="12"/>
    <x v="1"/>
    <s v="Külmsuitsu forell Premium 150 g"/>
    <n v="8.74"/>
    <n v="58.27"/>
    <x v="2"/>
    <x v="6"/>
    <x v="4"/>
    <x v="0"/>
  </r>
  <r>
    <s v="forell"/>
    <x v="13"/>
    <x v="1"/>
    <s v="Külmsuitsu forell Premium 150 g"/>
    <n v="8.74"/>
    <n v="58.27"/>
    <x v="2"/>
    <x v="6"/>
    <x v="4"/>
    <x v="0"/>
  </r>
  <r>
    <s v="lõhe"/>
    <x v="9"/>
    <x v="1"/>
    <s v="Külmsuitsu lõhe Premium 150 g"/>
    <n v="8.74"/>
    <n v="58.27"/>
    <x v="1"/>
    <x v="6"/>
    <x v="4"/>
    <x v="0"/>
  </r>
  <r>
    <s v="lõhe"/>
    <x v="10"/>
    <x v="1"/>
    <s v="Külmsuitsu lõhe Premium 150 g"/>
    <n v="8.74"/>
    <n v="58.27"/>
    <x v="1"/>
    <x v="6"/>
    <x v="4"/>
    <x v="0"/>
  </r>
  <r>
    <s v="lõhe"/>
    <x v="11"/>
    <x v="1"/>
    <s v="Külmsuitsu lõhe Premium 150 g"/>
    <n v="8.74"/>
    <n v="58.27"/>
    <x v="1"/>
    <x v="6"/>
    <x v="4"/>
    <x v="0"/>
  </r>
  <r>
    <s v="lõhe"/>
    <x v="12"/>
    <x v="1"/>
    <s v="Külmsuitsu lõhe Premium 150 g"/>
    <n v="8.74"/>
    <n v="58.27"/>
    <x v="1"/>
    <x v="6"/>
    <x v="4"/>
    <x v="0"/>
  </r>
  <r>
    <s v="lõhe"/>
    <x v="13"/>
    <x v="1"/>
    <s v="Külmsuitsu lõhe Premium 150 g"/>
    <n v="8.74"/>
    <n v="58.27"/>
    <x v="1"/>
    <x v="6"/>
    <x v="4"/>
    <x v="0"/>
  </r>
  <r>
    <s v="forell"/>
    <x v="0"/>
    <x v="0"/>
    <s v="Forellimari WELL DONE 200g"/>
    <n v="11.99"/>
    <n v="59.95"/>
    <x v="2"/>
    <x v="8"/>
    <x v="0"/>
    <x v="0"/>
  </r>
  <r>
    <s v="forell"/>
    <x v="1"/>
    <x v="0"/>
    <s v="Forellimari WELL DONE 200g"/>
    <n v="11.99"/>
    <n v="59.95"/>
    <x v="2"/>
    <x v="8"/>
    <x v="0"/>
    <x v="0"/>
  </r>
  <r>
    <s v="forell"/>
    <x v="2"/>
    <x v="0"/>
    <s v="Forellimari WELL DONE 200g"/>
    <n v="11.99"/>
    <n v="59.95"/>
    <x v="2"/>
    <x v="8"/>
    <x v="0"/>
    <x v="0"/>
  </r>
  <r>
    <s v="forell"/>
    <x v="3"/>
    <x v="0"/>
    <s v="Forellimari WELL DONE 200g"/>
    <n v="11.99"/>
    <n v="59.95"/>
    <x v="2"/>
    <x v="8"/>
    <x v="0"/>
    <x v="0"/>
  </r>
  <r>
    <s v="forell"/>
    <x v="4"/>
    <x v="0"/>
    <s v="Forellimari WELL DONE 200g"/>
    <n v="11.99"/>
    <n v="59.95"/>
    <x v="2"/>
    <x v="8"/>
    <x v="0"/>
    <x v="0"/>
  </r>
  <r>
    <s v="forell"/>
    <x v="5"/>
    <x v="0"/>
    <s v="Forellimari WELL DONE 200g"/>
    <n v="11.99"/>
    <n v="59.95"/>
    <x v="2"/>
    <x v="8"/>
    <x v="0"/>
    <x v="0"/>
  </r>
  <r>
    <s v="forell"/>
    <x v="6"/>
    <x v="0"/>
    <s v="Forellimari WELL DONE 200g"/>
    <n v="11.99"/>
    <n v="59.95"/>
    <x v="2"/>
    <x v="8"/>
    <x v="0"/>
    <x v="0"/>
  </r>
  <r>
    <s v="forell"/>
    <x v="7"/>
    <x v="0"/>
    <s v="Forellimari WELL DONE 200g"/>
    <n v="11.99"/>
    <n v="59.95"/>
    <x v="2"/>
    <x v="8"/>
    <x v="0"/>
    <x v="0"/>
  </r>
  <r>
    <s v="forell"/>
    <x v="8"/>
    <x v="0"/>
    <s v="Forellimari WELL DONE 200g"/>
    <n v="11.99"/>
    <n v="59.95"/>
    <x v="2"/>
    <x v="8"/>
    <x v="0"/>
    <x v="0"/>
  </r>
  <r>
    <s v="forell"/>
    <x v="9"/>
    <x v="0"/>
    <s v="Forellimari WELL DONE 200g"/>
    <n v="11.99"/>
    <n v="59.95"/>
    <x v="2"/>
    <x v="8"/>
    <x v="0"/>
    <x v="0"/>
  </r>
  <r>
    <s v="forell"/>
    <x v="10"/>
    <x v="0"/>
    <s v="Forellimari WELL DONE 200g"/>
    <n v="11.99"/>
    <n v="59.95"/>
    <x v="2"/>
    <x v="8"/>
    <x v="0"/>
    <x v="0"/>
  </r>
  <r>
    <s v="forell"/>
    <x v="11"/>
    <x v="0"/>
    <s v="Forellimari WELL DONE 200g"/>
    <n v="11.99"/>
    <n v="59.95"/>
    <x v="2"/>
    <x v="8"/>
    <x v="0"/>
    <x v="0"/>
  </r>
  <r>
    <s v="forell"/>
    <x v="12"/>
    <x v="0"/>
    <s v="Forellimari WELL DONE 200g"/>
    <n v="11.99"/>
    <n v="59.95"/>
    <x v="2"/>
    <x v="8"/>
    <x v="0"/>
    <x v="0"/>
  </r>
  <r>
    <s v="forell"/>
    <x v="13"/>
    <x v="0"/>
    <s v="Forellimari WELL DONE 200g"/>
    <n v="11.99"/>
    <n v="59.95"/>
    <x v="2"/>
    <x v="8"/>
    <x v="0"/>
    <x v="0"/>
  </r>
  <r>
    <s v="forell"/>
    <x v="0"/>
    <x v="2"/>
    <s v="Forellimari Rannaküla MSC 200g"/>
    <n v="12.99"/>
    <n v="64.95"/>
    <x v="2"/>
    <x v="8"/>
    <x v="0"/>
    <x v="0"/>
  </r>
  <r>
    <s v="forell"/>
    <x v="1"/>
    <x v="2"/>
    <s v="Forellimari Rannaküla MSC 200g"/>
    <n v="12.99"/>
    <n v="64.95"/>
    <x v="2"/>
    <x v="8"/>
    <x v="0"/>
    <x v="0"/>
  </r>
  <r>
    <s v="forell"/>
    <x v="2"/>
    <x v="2"/>
    <s v="Forellimari Rannaküla MSC 200g"/>
    <n v="12.99"/>
    <n v="64.95"/>
    <x v="2"/>
    <x v="8"/>
    <x v="0"/>
    <x v="0"/>
  </r>
  <r>
    <s v="forell"/>
    <x v="3"/>
    <x v="2"/>
    <s v="Forellimari Rannaküla MSC 200g"/>
    <n v="12.99"/>
    <n v="64.95"/>
    <x v="2"/>
    <x v="8"/>
    <x v="0"/>
    <x v="0"/>
  </r>
  <r>
    <s v="forell"/>
    <x v="4"/>
    <x v="2"/>
    <s v="Forellimari Rannaküla MSC 200g"/>
    <n v="12.99"/>
    <n v="64.95"/>
    <x v="2"/>
    <x v="8"/>
    <x v="0"/>
    <x v="0"/>
  </r>
  <r>
    <s v="forell"/>
    <x v="5"/>
    <x v="2"/>
    <s v="Forellimari Rannaküla MSC 200g"/>
    <n v="12.99"/>
    <n v="64.95"/>
    <x v="2"/>
    <x v="8"/>
    <x v="0"/>
    <x v="0"/>
  </r>
  <r>
    <s v="forell"/>
    <x v="6"/>
    <x v="2"/>
    <s v="Forellimari Rannaküla MSC 200g"/>
    <n v="12.99"/>
    <n v="64.95"/>
    <x v="2"/>
    <x v="8"/>
    <x v="0"/>
    <x v="0"/>
  </r>
  <r>
    <s v="forell"/>
    <x v="10"/>
    <x v="2"/>
    <s v="Forellimari Rannaküla MSC 200g"/>
    <n v="12.99"/>
    <n v="64.95"/>
    <x v="2"/>
    <x v="8"/>
    <x v="0"/>
    <x v="0"/>
  </r>
  <r>
    <s v="forell"/>
    <x v="11"/>
    <x v="2"/>
    <s v="Forellimari Rannaküla MSC 200g"/>
    <n v="12.99"/>
    <n v="64.95"/>
    <x v="2"/>
    <x v="8"/>
    <x v="0"/>
    <x v="0"/>
  </r>
  <r>
    <s v="lõhe"/>
    <x v="0"/>
    <x v="1"/>
    <s v="Närimispulk koertele lõhega, 12g"/>
    <n v="0.79"/>
    <n v="65.83"/>
    <x v="0"/>
    <x v="0"/>
    <x v="0"/>
    <x v="0"/>
  </r>
  <r>
    <s v="lõhe"/>
    <x v="1"/>
    <x v="1"/>
    <s v="Närimispulk koertele lõhega, 12g"/>
    <n v="0.79"/>
    <n v="65.83"/>
    <x v="0"/>
    <x v="0"/>
    <x v="0"/>
    <x v="0"/>
  </r>
  <r>
    <s v="lõhe"/>
    <x v="2"/>
    <x v="1"/>
    <s v="Närimispulk koertele lõhega, 12g"/>
    <n v="0.79"/>
    <n v="65.83"/>
    <x v="0"/>
    <x v="0"/>
    <x v="0"/>
    <x v="0"/>
  </r>
  <r>
    <s v="lõhe"/>
    <x v="3"/>
    <x v="1"/>
    <s v="Närimispulk koertele lõhega, 12g"/>
    <n v="0.79"/>
    <n v="65.83"/>
    <x v="0"/>
    <x v="0"/>
    <x v="0"/>
    <x v="0"/>
  </r>
  <r>
    <s v="lõhe"/>
    <x v="4"/>
    <x v="1"/>
    <s v="Närimispulk koertele lõhega, 12g"/>
    <n v="0.79"/>
    <n v="65.83"/>
    <x v="0"/>
    <x v="0"/>
    <x v="0"/>
    <x v="0"/>
  </r>
  <r>
    <s v="lõhe"/>
    <x v="5"/>
    <x v="1"/>
    <s v="Närimispulk koertele lõhega, 12g"/>
    <n v="0.79"/>
    <n v="65.83"/>
    <x v="0"/>
    <x v="0"/>
    <x v="0"/>
    <x v="0"/>
  </r>
  <r>
    <s v="lõhe"/>
    <x v="6"/>
    <x v="1"/>
    <s v="Närimispulk koertele lõhega, 12g"/>
    <n v="0.79"/>
    <n v="65.83"/>
    <x v="0"/>
    <x v="0"/>
    <x v="0"/>
    <x v="0"/>
  </r>
  <r>
    <s v="lõhe"/>
    <x v="7"/>
    <x v="1"/>
    <s v="Närimispulk koertele lõhega, 12g"/>
    <n v="0.79"/>
    <n v="65.83"/>
    <x v="0"/>
    <x v="0"/>
    <x v="0"/>
    <x v="0"/>
  </r>
  <r>
    <s v="lõhe"/>
    <x v="8"/>
    <x v="1"/>
    <s v="Närimispulk koertele lõhega, 12g"/>
    <n v="0.79"/>
    <n v="65.83"/>
    <x v="0"/>
    <x v="0"/>
    <x v="0"/>
    <x v="0"/>
  </r>
  <r>
    <s v="lõhe"/>
    <x v="0"/>
    <x v="0"/>
    <s v="Kassimaius CATIT Creamy lõhe+krev.4x10g"/>
    <n v="2.69"/>
    <n v="67.25"/>
    <x v="0"/>
    <x v="0"/>
    <x v="0"/>
    <x v="0"/>
  </r>
  <r>
    <s v="lõhe"/>
    <x v="1"/>
    <x v="0"/>
    <s v="Kassimaius CATIT Creamy lõhe+krev.4x10g"/>
    <n v="2.69"/>
    <n v="67.25"/>
    <x v="0"/>
    <x v="0"/>
    <x v="0"/>
    <x v="0"/>
  </r>
  <r>
    <s v="lõhe"/>
    <x v="2"/>
    <x v="0"/>
    <s v="Kassimaius CATIT Creamy lõhe+krev.4x10g"/>
    <n v="2.69"/>
    <n v="67.25"/>
    <x v="0"/>
    <x v="0"/>
    <x v="0"/>
    <x v="0"/>
  </r>
  <r>
    <s v="lõhe"/>
    <x v="3"/>
    <x v="0"/>
    <s v="Kassimaius CATIT Creamy lõhe+krev.4x10g"/>
    <n v="2.69"/>
    <n v="67.25"/>
    <x v="0"/>
    <x v="0"/>
    <x v="0"/>
    <x v="0"/>
  </r>
  <r>
    <s v="lõhe"/>
    <x v="4"/>
    <x v="0"/>
    <s v="Kassimaius CATIT Creamy lõhe+krev.4x10g"/>
    <n v="2.69"/>
    <n v="67.25"/>
    <x v="0"/>
    <x v="0"/>
    <x v="0"/>
    <x v="0"/>
  </r>
  <r>
    <s v="forell"/>
    <x v="11"/>
    <x v="3"/>
    <s v="Forellimari, KALURI, 100g"/>
    <n v="6.74"/>
    <n v="67.400000000000006"/>
    <x v="2"/>
    <x v="8"/>
    <x v="0"/>
    <x v="0"/>
  </r>
  <r>
    <s v="forell"/>
    <x v="0"/>
    <x v="3"/>
    <s v="Forellimari, KALURI, 100g"/>
    <n v="6.99"/>
    <n v="69.900000000000006"/>
    <x v="2"/>
    <x v="8"/>
    <x v="0"/>
    <x v="0"/>
  </r>
  <r>
    <s v="forell"/>
    <x v="1"/>
    <x v="3"/>
    <s v="Forellimari, KALURI, 100g"/>
    <n v="6.99"/>
    <n v="69.900000000000006"/>
    <x v="2"/>
    <x v="8"/>
    <x v="0"/>
    <x v="0"/>
  </r>
  <r>
    <s v="forell"/>
    <x v="2"/>
    <x v="3"/>
    <s v="Forellimari, KALURI, 100g"/>
    <n v="6.99"/>
    <n v="69.900000000000006"/>
    <x v="2"/>
    <x v="8"/>
    <x v="0"/>
    <x v="0"/>
  </r>
  <r>
    <s v="forell"/>
    <x v="3"/>
    <x v="3"/>
    <s v="Forellimari, KALURI, 100g"/>
    <n v="6.99"/>
    <n v="69.900000000000006"/>
    <x v="2"/>
    <x v="8"/>
    <x v="0"/>
    <x v="0"/>
  </r>
  <r>
    <s v="forell"/>
    <x v="4"/>
    <x v="3"/>
    <s v="Forellimari, KALURI, 100g"/>
    <n v="6.99"/>
    <n v="69.900000000000006"/>
    <x v="2"/>
    <x v="8"/>
    <x v="0"/>
    <x v="0"/>
  </r>
  <r>
    <s v="forell"/>
    <x v="0"/>
    <x v="1"/>
    <s v="Forellimari 1kg"/>
    <n v="69.989999999999995"/>
    <n v="69.989999999999995"/>
    <x v="2"/>
    <x v="8"/>
    <x v="0"/>
    <x v="0"/>
  </r>
  <r>
    <s v="forell"/>
    <x v="1"/>
    <x v="1"/>
    <s v="Forellimari 1kg"/>
    <n v="69.989999999999995"/>
    <n v="69.989999999999995"/>
    <x v="2"/>
    <x v="8"/>
    <x v="0"/>
    <x v="0"/>
  </r>
  <r>
    <s v="forell"/>
    <x v="2"/>
    <x v="1"/>
    <s v="Forellimari 1kg"/>
    <n v="69.989999999999995"/>
    <n v="69.989999999999995"/>
    <x v="2"/>
    <x v="8"/>
    <x v="0"/>
    <x v="0"/>
  </r>
  <r>
    <s v="forell"/>
    <x v="3"/>
    <x v="1"/>
    <s v="Forellimari 1kg"/>
    <n v="69.989999999999995"/>
    <n v="69.989999999999995"/>
    <x v="2"/>
    <x v="8"/>
    <x v="0"/>
    <x v="0"/>
  </r>
  <r>
    <s v="forell"/>
    <x v="4"/>
    <x v="1"/>
    <s v="Forellimari 1kg"/>
    <n v="69.989999999999995"/>
    <n v="69.989999999999995"/>
    <x v="2"/>
    <x v="8"/>
    <x v="0"/>
    <x v="0"/>
  </r>
  <r>
    <s v="forell"/>
    <x v="5"/>
    <x v="1"/>
    <s v="Forellimari 1kg"/>
    <n v="69.989999999999995"/>
    <n v="69.989999999999995"/>
    <x v="2"/>
    <x v="8"/>
    <x v="0"/>
    <x v="0"/>
  </r>
  <r>
    <s v="forell"/>
    <x v="6"/>
    <x v="1"/>
    <s v="Forellimari 1kg"/>
    <n v="69.989999999999995"/>
    <n v="69.989999999999995"/>
    <x v="2"/>
    <x v="8"/>
    <x v="0"/>
    <x v="0"/>
  </r>
  <r>
    <s v="forell"/>
    <x v="7"/>
    <x v="1"/>
    <s v="Forellimari 1kg"/>
    <n v="69.989999999999995"/>
    <n v="69.989999999999995"/>
    <x v="2"/>
    <x v="8"/>
    <x v="0"/>
    <x v="0"/>
  </r>
  <r>
    <s v="forell"/>
    <x v="8"/>
    <x v="1"/>
    <s v="Forellimari 1kg"/>
    <n v="7"/>
    <n v="69.989999999999995"/>
    <x v="2"/>
    <x v="8"/>
    <x v="0"/>
    <x v="0"/>
  </r>
  <r>
    <s v="forell"/>
    <x v="9"/>
    <x v="1"/>
    <s v="Forellimari 1kg"/>
    <n v="7"/>
    <n v="69.989999999999995"/>
    <x v="2"/>
    <x v="8"/>
    <x v="0"/>
    <x v="0"/>
  </r>
  <r>
    <s v="forell"/>
    <x v="10"/>
    <x v="1"/>
    <s v="Forellimari 1kg"/>
    <n v="7"/>
    <n v="69.989999999999995"/>
    <x v="2"/>
    <x v="8"/>
    <x v="0"/>
    <x v="0"/>
  </r>
  <r>
    <s v="forell"/>
    <x v="11"/>
    <x v="1"/>
    <s v="Forellimari 1kg"/>
    <n v="7"/>
    <n v="69.989999999999995"/>
    <x v="2"/>
    <x v="8"/>
    <x v="0"/>
    <x v="0"/>
  </r>
  <r>
    <s v="forell"/>
    <x v="12"/>
    <x v="1"/>
    <s v="Forellimari 1kg"/>
    <n v="7"/>
    <n v="69.989999999999995"/>
    <x v="2"/>
    <x v="8"/>
    <x v="0"/>
    <x v="0"/>
  </r>
  <r>
    <s v="forell"/>
    <x v="13"/>
    <x v="1"/>
    <s v="Forellimari 1kg"/>
    <n v="7"/>
    <n v="69.989999999999995"/>
    <x v="2"/>
    <x v="8"/>
    <x v="0"/>
    <x v="0"/>
  </r>
  <r>
    <s v="forell"/>
    <x v="2"/>
    <x v="1"/>
    <s v="Külmsuitsuforell, viilutatud Mati Kala 90 g"/>
    <n v="3.39"/>
    <n v="69.989999999999995"/>
    <x v="2"/>
    <x v="6"/>
    <x v="4"/>
    <x v="0"/>
  </r>
  <r>
    <s v="forell"/>
    <x v="7"/>
    <x v="4"/>
    <s v="** Forellimari M.V.Wool 135g"/>
    <n v="9.7899999999999991"/>
    <n v="72.52"/>
    <x v="2"/>
    <x v="8"/>
    <x v="0"/>
    <x v="0"/>
  </r>
  <r>
    <s v="forell"/>
    <x v="5"/>
    <x v="0"/>
    <s v="Forellimari Koduranna, 100g"/>
    <n v="7.49"/>
    <n v="74.900000000000006"/>
    <x v="2"/>
    <x v="8"/>
    <x v="0"/>
    <x v="0"/>
  </r>
  <r>
    <s v="forell"/>
    <x v="6"/>
    <x v="0"/>
    <s v="Forellimari Koduranna, 100g"/>
    <n v="7.49"/>
    <n v="74.900000000000006"/>
    <x v="2"/>
    <x v="8"/>
    <x v="0"/>
    <x v="0"/>
  </r>
  <r>
    <s v="forell"/>
    <x v="7"/>
    <x v="0"/>
    <s v="Forellimari Koduranna, 100g"/>
    <n v="7.49"/>
    <n v="74.900000000000006"/>
    <x v="2"/>
    <x v="8"/>
    <x v="0"/>
    <x v="0"/>
  </r>
  <r>
    <s v="forell"/>
    <x v="8"/>
    <x v="0"/>
    <s v="Forellimari Koduranna, 100g"/>
    <n v="7.49"/>
    <n v="74.900000000000006"/>
    <x v="2"/>
    <x v="8"/>
    <x v="0"/>
    <x v="0"/>
  </r>
  <r>
    <s v="forell"/>
    <x v="9"/>
    <x v="0"/>
    <s v="Forellimari Koduranna, 100g"/>
    <n v="7.49"/>
    <n v="74.900000000000006"/>
    <x v="2"/>
    <x v="8"/>
    <x v="0"/>
    <x v="0"/>
  </r>
  <r>
    <s v="forell"/>
    <x v="10"/>
    <x v="0"/>
    <s v="Forellimari Koduranna, 100g"/>
    <n v="7.49"/>
    <n v="74.900000000000006"/>
    <x v="2"/>
    <x v="8"/>
    <x v="0"/>
    <x v="0"/>
  </r>
  <r>
    <s v="forell"/>
    <x v="11"/>
    <x v="0"/>
    <s v="Forellimari Koduranna, 100g"/>
    <n v="7.49"/>
    <n v="74.900000000000006"/>
    <x v="2"/>
    <x v="8"/>
    <x v="0"/>
    <x v="0"/>
  </r>
  <r>
    <s v="forell"/>
    <x v="11"/>
    <x v="3"/>
    <s v="Forellimari suitsumaitseline, HÄÄMEKK, 100 g"/>
    <n v="7.49"/>
    <n v="74.900000000000006"/>
    <x v="2"/>
    <x v="8"/>
    <x v="0"/>
    <x v="0"/>
  </r>
  <r>
    <s v="forell"/>
    <x v="5"/>
    <x v="0"/>
    <s v="Forellimari LEMBERG, 200g"/>
    <n v="14.99"/>
    <n v="74.95"/>
    <x v="2"/>
    <x v="8"/>
    <x v="0"/>
    <x v="0"/>
  </r>
  <r>
    <s v="forell"/>
    <x v="6"/>
    <x v="0"/>
    <s v="Forellimari LEMBERG, 200g"/>
    <n v="14.99"/>
    <n v="74.95"/>
    <x v="2"/>
    <x v="8"/>
    <x v="0"/>
    <x v="0"/>
  </r>
  <r>
    <s v="forell"/>
    <x v="7"/>
    <x v="0"/>
    <s v="Forellimari LEMBERG, 200g"/>
    <n v="14.99"/>
    <n v="74.95"/>
    <x v="2"/>
    <x v="8"/>
    <x v="0"/>
    <x v="0"/>
  </r>
  <r>
    <s v="forell"/>
    <x v="8"/>
    <x v="0"/>
    <s v="Forellimari LEMBERG, 200g"/>
    <n v="14.99"/>
    <n v="74.95"/>
    <x v="2"/>
    <x v="8"/>
    <x v="0"/>
    <x v="0"/>
  </r>
  <r>
    <s v="forell"/>
    <x v="9"/>
    <x v="0"/>
    <s v="Forellimari LEMBERG, 200g"/>
    <n v="14.99"/>
    <n v="74.95"/>
    <x v="2"/>
    <x v="8"/>
    <x v="0"/>
    <x v="0"/>
  </r>
  <r>
    <s v="forell"/>
    <x v="10"/>
    <x v="0"/>
    <s v="Forellimari LEMBERG, 200g"/>
    <n v="14.99"/>
    <n v="74.95"/>
    <x v="2"/>
    <x v="8"/>
    <x v="0"/>
    <x v="0"/>
  </r>
  <r>
    <s v="forell"/>
    <x v="11"/>
    <x v="0"/>
    <s v="Forellimari LEMBERG, 200g"/>
    <n v="14.99"/>
    <n v="74.95"/>
    <x v="2"/>
    <x v="8"/>
    <x v="0"/>
    <x v="0"/>
  </r>
  <r>
    <s v="forell"/>
    <x v="11"/>
    <x v="3"/>
    <s v="Forellimari, M.V.WOOL, 135 g"/>
    <n v="10.49"/>
    <n v="77.703981415296596"/>
    <x v="2"/>
    <x v="8"/>
    <x v="0"/>
    <x v="0"/>
  </r>
  <r>
    <s v="forell"/>
    <x v="11"/>
    <x v="3"/>
    <s v="Forellimari, KAPTEN GRANT, 100 g"/>
    <n v="7.87"/>
    <n v="78.7"/>
    <x v="2"/>
    <x v="8"/>
    <x v="0"/>
    <x v="0"/>
  </r>
  <r>
    <s v="lõhe"/>
    <x v="4"/>
    <x v="1"/>
    <s v="Närimispulgad täiskasvanud kassidele lõhega 3 x 6 g"/>
    <n v="1.58"/>
    <n v="79"/>
    <x v="0"/>
    <x v="0"/>
    <x v="0"/>
    <x v="0"/>
  </r>
  <r>
    <s v="lõhe"/>
    <x v="5"/>
    <x v="1"/>
    <s v="Närimispulgad täiskasvanud kassidele lõhega 3 x 6 g"/>
    <n v="1.58"/>
    <n v="79"/>
    <x v="0"/>
    <x v="0"/>
    <x v="0"/>
    <x v="0"/>
  </r>
  <r>
    <s v="lõhe"/>
    <x v="6"/>
    <x v="1"/>
    <s v="Närimispulgad täiskasvanud kassidele lõhega 3 x 6 g"/>
    <n v="1.58"/>
    <n v="79"/>
    <x v="0"/>
    <x v="0"/>
    <x v="0"/>
    <x v="0"/>
  </r>
  <r>
    <s v="lõhe"/>
    <x v="7"/>
    <x v="1"/>
    <s v="Närimispulgad täiskasvanud kassidele lõhega 3 x 6 g"/>
    <n v="1.58"/>
    <n v="79"/>
    <x v="0"/>
    <x v="0"/>
    <x v="0"/>
    <x v="0"/>
  </r>
  <r>
    <s v="lõhe"/>
    <x v="8"/>
    <x v="1"/>
    <s v="Närimispulgad täiskasvanud kassidele lõhega 3 x 6 g"/>
    <n v="1.58"/>
    <n v="79"/>
    <x v="0"/>
    <x v="0"/>
    <x v="0"/>
    <x v="0"/>
  </r>
  <r>
    <s v="lõhe"/>
    <x v="0"/>
    <x v="1"/>
    <s v="Vaseline Lip Therapy huulepalsam lõhenenud huultele 20g"/>
    <n v="1.59"/>
    <n v="79.5"/>
    <x v="0"/>
    <x v="0"/>
    <x v="0"/>
    <x v="0"/>
  </r>
  <r>
    <s v="lõhe"/>
    <x v="1"/>
    <x v="1"/>
    <s v="Vaseline Lip Therapy huulepalsam lõhenenud huultele 20g"/>
    <n v="1.59"/>
    <n v="79.5"/>
    <x v="0"/>
    <x v="0"/>
    <x v="0"/>
    <x v="0"/>
  </r>
  <r>
    <s v="lõhe"/>
    <x v="2"/>
    <x v="1"/>
    <s v="Vaseline Lip Therapy huulepalsam lõhenenud huultele 20g"/>
    <n v="1.59"/>
    <n v="79.5"/>
    <x v="0"/>
    <x v="0"/>
    <x v="0"/>
    <x v="0"/>
  </r>
  <r>
    <s v="lõhe"/>
    <x v="3"/>
    <x v="1"/>
    <s v="Vaseline Lip Therapy huulepalsam lõhenenud huultele 20g"/>
    <n v="1.59"/>
    <n v="79.5"/>
    <x v="0"/>
    <x v="0"/>
    <x v="0"/>
    <x v="0"/>
  </r>
  <r>
    <s v="lõhe"/>
    <x v="4"/>
    <x v="1"/>
    <s v="Vaseline Lip Therapy huulepalsam lõhenenud huultele 20g"/>
    <n v="1.59"/>
    <n v="79.5"/>
    <x v="0"/>
    <x v="0"/>
    <x v="0"/>
    <x v="0"/>
  </r>
  <r>
    <s v="lõhe"/>
    <x v="5"/>
    <x v="1"/>
    <s v="Vaseline Lip Therapy huulepalsam lõhenenud huultele 20g"/>
    <n v="1.59"/>
    <n v="79.5"/>
    <x v="0"/>
    <x v="0"/>
    <x v="0"/>
    <x v="0"/>
  </r>
  <r>
    <s v="lõhe"/>
    <x v="6"/>
    <x v="1"/>
    <s v="Vaseline Lip Therapy huulepalsam lõhenenud huultele 20g"/>
    <n v="1.59"/>
    <n v="79.5"/>
    <x v="0"/>
    <x v="0"/>
    <x v="0"/>
    <x v="0"/>
  </r>
  <r>
    <s v="lõhe"/>
    <x v="7"/>
    <x v="1"/>
    <s v="Vaseline Lip Therapy huulepalsam lõhenenud huultele 20g"/>
    <n v="1.59"/>
    <n v="79.5"/>
    <x v="0"/>
    <x v="0"/>
    <x v="0"/>
    <x v="0"/>
  </r>
  <r>
    <s v="lõhe"/>
    <x v="8"/>
    <x v="1"/>
    <s v="Vaseline Lip Therapy huulepalsam lõhenenud huultele 20g"/>
    <n v="1.59"/>
    <n v="79.5"/>
    <x v="0"/>
    <x v="0"/>
    <x v="0"/>
    <x v="0"/>
  </r>
  <r>
    <s v="lõhe"/>
    <x v="4"/>
    <x v="1"/>
    <s v="Närimispulgad kassidele lõhega 18 g"/>
    <n v="1.48"/>
    <n v="82.22"/>
    <x v="0"/>
    <x v="0"/>
    <x v="0"/>
    <x v="0"/>
  </r>
  <r>
    <s v="lõhe"/>
    <x v="5"/>
    <x v="1"/>
    <s v="Närimispulgad kassidele lõhega 18 g"/>
    <n v="1.48"/>
    <n v="82.22"/>
    <x v="0"/>
    <x v="0"/>
    <x v="0"/>
    <x v="0"/>
  </r>
  <r>
    <s v="lõhe"/>
    <x v="6"/>
    <x v="1"/>
    <s v="Närimispulgad kassidele lõhega 18 g"/>
    <n v="1.48"/>
    <n v="82.22"/>
    <x v="0"/>
    <x v="0"/>
    <x v="0"/>
    <x v="0"/>
  </r>
  <r>
    <s v="lõhe"/>
    <x v="7"/>
    <x v="1"/>
    <s v="Närimispulgad kassidele lõhega 18 g"/>
    <n v="1.48"/>
    <n v="82.22"/>
    <x v="0"/>
    <x v="0"/>
    <x v="0"/>
    <x v="0"/>
  </r>
  <r>
    <s v="lõhe"/>
    <x v="8"/>
    <x v="1"/>
    <s v="Närimispulgad kassidele lõhega 18 g"/>
    <n v="1.48"/>
    <n v="82.22"/>
    <x v="0"/>
    <x v="0"/>
    <x v="0"/>
    <x v="0"/>
  </r>
  <r>
    <s v="forell"/>
    <x v="5"/>
    <x v="0"/>
    <s v="Forellimari LEMBERG, 250g"/>
    <n v="20.59"/>
    <n v="82.36"/>
    <x v="2"/>
    <x v="8"/>
    <x v="0"/>
    <x v="0"/>
  </r>
  <r>
    <s v="forell"/>
    <x v="6"/>
    <x v="0"/>
    <s v="Forellimari LEMBERG, 250g"/>
    <n v="20.59"/>
    <n v="82.36"/>
    <x v="2"/>
    <x v="8"/>
    <x v="0"/>
    <x v="0"/>
  </r>
  <r>
    <s v="forell"/>
    <x v="7"/>
    <x v="0"/>
    <s v="Forellimari LEMBERG, 250g"/>
    <n v="20.59"/>
    <n v="82.36"/>
    <x v="2"/>
    <x v="8"/>
    <x v="0"/>
    <x v="0"/>
  </r>
  <r>
    <s v="forell"/>
    <x v="8"/>
    <x v="0"/>
    <s v="Forellimari LEMBERG, 250g"/>
    <n v="20.59"/>
    <n v="82.36"/>
    <x v="2"/>
    <x v="8"/>
    <x v="0"/>
    <x v="0"/>
  </r>
  <r>
    <s v="forell"/>
    <x v="9"/>
    <x v="0"/>
    <s v="Forellimari LEMBERG, 250g"/>
    <n v="20.59"/>
    <n v="82.36"/>
    <x v="2"/>
    <x v="8"/>
    <x v="0"/>
    <x v="0"/>
  </r>
  <r>
    <s v="forell"/>
    <x v="10"/>
    <x v="0"/>
    <s v="Forellimari LEMBERG, 250g"/>
    <n v="20.59"/>
    <n v="82.36"/>
    <x v="2"/>
    <x v="8"/>
    <x v="0"/>
    <x v="0"/>
  </r>
  <r>
    <s v="forell"/>
    <x v="11"/>
    <x v="0"/>
    <s v="Forellimari LEMBERG, 250g"/>
    <n v="20.59"/>
    <n v="82.36"/>
    <x v="2"/>
    <x v="8"/>
    <x v="0"/>
    <x v="0"/>
  </r>
  <r>
    <s v="lõhe"/>
    <x v="0"/>
    <x v="0"/>
    <s v="Rohel.tee LOYD vaarikamaitseline 20x1.5g"/>
    <n v="2.4900000000000002"/>
    <n v="83"/>
    <x v="0"/>
    <x v="0"/>
    <x v="0"/>
    <x v="0"/>
  </r>
  <r>
    <s v="lõhe"/>
    <x v="1"/>
    <x v="0"/>
    <s v="Rohel.tee LOYD vaarikamaitseline 20x1.5g"/>
    <n v="2.4900000000000002"/>
    <n v="83"/>
    <x v="0"/>
    <x v="0"/>
    <x v="0"/>
    <x v="0"/>
  </r>
  <r>
    <s v="lõhe"/>
    <x v="3"/>
    <x v="0"/>
    <s v="Rohel.tee LOYD vaarikamaitseline 20x1.5g"/>
    <n v="2.4900000000000002"/>
    <n v="83"/>
    <x v="0"/>
    <x v="0"/>
    <x v="0"/>
    <x v="0"/>
  </r>
  <r>
    <s v="lõhe"/>
    <x v="4"/>
    <x v="0"/>
    <s v="Rohel.tee LOYD vaarikamaitseline 20x1.5g"/>
    <n v="2.4900000000000002"/>
    <n v="83"/>
    <x v="0"/>
    <x v="0"/>
    <x v="0"/>
    <x v="0"/>
  </r>
  <r>
    <s v="lõhe"/>
    <x v="0"/>
    <x v="1"/>
    <s v="Närimispulgad kassidele lõhega 18 g"/>
    <n v="1.5"/>
    <n v="83.33"/>
    <x v="0"/>
    <x v="0"/>
    <x v="0"/>
    <x v="0"/>
  </r>
  <r>
    <s v="lõhe"/>
    <x v="1"/>
    <x v="1"/>
    <s v="Närimispulgad kassidele lõhega 18 g"/>
    <n v="1.5"/>
    <n v="83.33"/>
    <x v="0"/>
    <x v="0"/>
    <x v="0"/>
    <x v="0"/>
  </r>
  <r>
    <s v="lõhe"/>
    <x v="2"/>
    <x v="1"/>
    <s v="Närimispulgad kassidele lõhega 18 g"/>
    <n v="1.5"/>
    <n v="83.33"/>
    <x v="0"/>
    <x v="0"/>
    <x v="0"/>
    <x v="0"/>
  </r>
  <r>
    <s v="lõhe"/>
    <x v="3"/>
    <x v="1"/>
    <s v="Närimispulgad kassidele lõhega 18 g"/>
    <n v="1.5"/>
    <n v="83.33"/>
    <x v="0"/>
    <x v="0"/>
    <x v="0"/>
    <x v="0"/>
  </r>
  <r>
    <s v="lõhe"/>
    <x v="0"/>
    <x v="1"/>
    <s v="Närimispulgad täiskasvanud kassidele lõhega 3 x 6 g"/>
    <n v="1.69"/>
    <n v="84.5"/>
    <x v="0"/>
    <x v="0"/>
    <x v="0"/>
    <x v="0"/>
  </r>
  <r>
    <s v="lõhe"/>
    <x v="1"/>
    <x v="1"/>
    <s v="Närimispulgad täiskasvanud kassidele lõhega 3 x 6 g"/>
    <n v="1.69"/>
    <n v="84.5"/>
    <x v="0"/>
    <x v="0"/>
    <x v="0"/>
    <x v="0"/>
  </r>
  <r>
    <s v="lõhe"/>
    <x v="2"/>
    <x v="1"/>
    <s v="Närimispulgad täiskasvanud kassidele lõhega 3 x 6 g"/>
    <n v="1.69"/>
    <n v="84.5"/>
    <x v="0"/>
    <x v="0"/>
    <x v="0"/>
    <x v="0"/>
  </r>
  <r>
    <s v="lõhe"/>
    <x v="3"/>
    <x v="1"/>
    <s v="Närimispulgad täiskasvanud kassidele lõhega 3 x 6 g"/>
    <n v="1.69"/>
    <n v="84.5"/>
    <x v="0"/>
    <x v="0"/>
    <x v="0"/>
    <x v="0"/>
  </r>
  <r>
    <s v="forell"/>
    <x v="5"/>
    <x v="3"/>
    <s v="Forellimari, KALURI, 100g"/>
    <n v="8.99"/>
    <n v="89.9"/>
    <x v="2"/>
    <x v="8"/>
    <x v="0"/>
    <x v="0"/>
  </r>
  <r>
    <s v="forell"/>
    <x v="6"/>
    <x v="3"/>
    <s v="Forellimari, KALURI, 100g"/>
    <n v="8.99"/>
    <n v="89.9"/>
    <x v="2"/>
    <x v="8"/>
    <x v="0"/>
    <x v="0"/>
  </r>
  <r>
    <s v="forell"/>
    <x v="7"/>
    <x v="3"/>
    <s v="Forellimari, KALURI, 100g"/>
    <n v="8.99"/>
    <n v="89.9"/>
    <x v="2"/>
    <x v="8"/>
    <x v="0"/>
    <x v="0"/>
  </r>
  <r>
    <s v="forell"/>
    <x v="8"/>
    <x v="3"/>
    <s v="Forellimari, KALURI, 100g"/>
    <n v="8.99"/>
    <n v="89.9"/>
    <x v="2"/>
    <x v="8"/>
    <x v="0"/>
    <x v="0"/>
  </r>
  <r>
    <s v="forell"/>
    <x v="9"/>
    <x v="3"/>
    <s v="Forellimari, KALURI, 100g"/>
    <n v="8.99"/>
    <n v="89.9"/>
    <x v="2"/>
    <x v="8"/>
    <x v="0"/>
    <x v="0"/>
  </r>
  <r>
    <s v="forell"/>
    <x v="10"/>
    <x v="3"/>
    <s v="Forellimari, KALURI, 100g"/>
    <n v="8.99"/>
    <n v="89.9"/>
    <x v="2"/>
    <x v="8"/>
    <x v="0"/>
    <x v="0"/>
  </r>
  <r>
    <s v="forell"/>
    <x v="12"/>
    <x v="3"/>
    <s v="Forellimari, KALURI, 100g"/>
    <n v="8.99"/>
    <n v="89.9"/>
    <x v="2"/>
    <x v="8"/>
    <x v="0"/>
    <x v="0"/>
  </r>
  <r>
    <s v="forell"/>
    <x v="13"/>
    <x v="3"/>
    <s v="Forellimari, KALURI, 100g"/>
    <n v="8.99"/>
    <n v="89.9"/>
    <x v="2"/>
    <x v="8"/>
    <x v="0"/>
    <x v="0"/>
  </r>
  <r>
    <s v="forell"/>
    <x v="0"/>
    <x v="1"/>
    <s v="Forellimari 450 g"/>
    <n v="40.67"/>
    <n v="90.38"/>
    <x v="2"/>
    <x v="8"/>
    <x v="0"/>
    <x v="0"/>
  </r>
  <r>
    <s v="forell"/>
    <x v="2"/>
    <x v="1"/>
    <s v="Forellimari 450 g"/>
    <n v="40.67"/>
    <n v="90.38"/>
    <x v="2"/>
    <x v="8"/>
    <x v="0"/>
    <x v="0"/>
  </r>
  <r>
    <s v="forell"/>
    <x v="3"/>
    <x v="1"/>
    <s v="Forellimari 450 g"/>
    <n v="40.67"/>
    <n v="90.38"/>
    <x v="2"/>
    <x v="8"/>
    <x v="0"/>
    <x v="0"/>
  </r>
  <r>
    <s v="forell"/>
    <x v="4"/>
    <x v="1"/>
    <s v="Forellimari 450 g"/>
    <n v="40.67"/>
    <n v="90.38"/>
    <x v="2"/>
    <x v="8"/>
    <x v="0"/>
    <x v="0"/>
  </r>
  <r>
    <s v="forell"/>
    <x v="5"/>
    <x v="1"/>
    <s v="Forellimari 450 g"/>
    <n v="40.67"/>
    <n v="90.38"/>
    <x v="2"/>
    <x v="8"/>
    <x v="0"/>
    <x v="0"/>
  </r>
  <r>
    <s v="forell"/>
    <x v="6"/>
    <x v="1"/>
    <s v="Forellimari 450 g"/>
    <n v="40.67"/>
    <n v="90.38"/>
    <x v="2"/>
    <x v="8"/>
    <x v="0"/>
    <x v="0"/>
  </r>
  <r>
    <s v="forell"/>
    <x v="7"/>
    <x v="1"/>
    <s v="Forellimari 450 g"/>
    <n v="40.67"/>
    <n v="90.38"/>
    <x v="2"/>
    <x v="8"/>
    <x v="0"/>
    <x v="0"/>
  </r>
  <r>
    <s v="forell"/>
    <x v="8"/>
    <x v="1"/>
    <s v="Forellimari 450 g"/>
    <n v="40.67"/>
    <n v="90.38"/>
    <x v="2"/>
    <x v="8"/>
    <x v="0"/>
    <x v="0"/>
  </r>
  <r>
    <s v="forell"/>
    <x v="9"/>
    <x v="1"/>
    <s v="Forellimari 450 g"/>
    <n v="40.67"/>
    <n v="90.38"/>
    <x v="2"/>
    <x v="8"/>
    <x v="0"/>
    <x v="0"/>
  </r>
  <r>
    <s v="forell"/>
    <x v="10"/>
    <x v="1"/>
    <s v="Forellimari 450 g"/>
    <n v="40.67"/>
    <n v="90.38"/>
    <x v="2"/>
    <x v="8"/>
    <x v="0"/>
    <x v="0"/>
  </r>
  <r>
    <s v="forell"/>
    <x v="11"/>
    <x v="1"/>
    <s v="Forellimari 450 g"/>
    <n v="40.67"/>
    <n v="90.38"/>
    <x v="2"/>
    <x v="8"/>
    <x v="0"/>
    <x v="0"/>
  </r>
  <r>
    <s v="forell"/>
    <x v="12"/>
    <x v="1"/>
    <s v="Forellimari 450 g"/>
    <n v="40.67"/>
    <n v="90.38"/>
    <x v="2"/>
    <x v="8"/>
    <x v="0"/>
    <x v="0"/>
  </r>
  <r>
    <s v="forell"/>
    <x v="13"/>
    <x v="1"/>
    <s v="Forellimari 450 g"/>
    <n v="40.67"/>
    <n v="90.38"/>
    <x v="2"/>
    <x v="8"/>
    <x v="0"/>
    <x v="0"/>
  </r>
  <r>
    <s v="forell"/>
    <x v="12"/>
    <x v="2"/>
    <s v="Forellimari premium 100g"/>
    <n v="9.49"/>
    <n v="94.9"/>
    <x v="2"/>
    <x v="8"/>
    <x v="0"/>
    <x v="0"/>
  </r>
  <r>
    <s v="forell"/>
    <x v="13"/>
    <x v="2"/>
    <s v="Forellimari premium 100g"/>
    <n v="9.49"/>
    <n v="94.9"/>
    <x v="2"/>
    <x v="8"/>
    <x v="0"/>
    <x v="0"/>
  </r>
  <r>
    <s v="forell"/>
    <x v="0"/>
    <x v="0"/>
    <s v="Forellimari Koduranna, 100g"/>
    <n v="9.99"/>
    <n v="99.9"/>
    <x v="2"/>
    <x v="8"/>
    <x v="0"/>
    <x v="0"/>
  </r>
  <r>
    <s v="forell"/>
    <x v="1"/>
    <x v="0"/>
    <s v="Forellimari Koduranna, 100g"/>
    <n v="9.99"/>
    <n v="99.9"/>
    <x v="2"/>
    <x v="8"/>
    <x v="0"/>
    <x v="0"/>
  </r>
  <r>
    <s v="forell"/>
    <x v="2"/>
    <x v="0"/>
    <s v="Forellimari Koduranna, 100g"/>
    <n v="9.99"/>
    <n v="99.9"/>
    <x v="2"/>
    <x v="8"/>
    <x v="0"/>
    <x v="0"/>
  </r>
  <r>
    <s v="forell"/>
    <x v="3"/>
    <x v="0"/>
    <s v="Forellimari Koduranna, 100g"/>
    <n v="9.99"/>
    <n v="99.9"/>
    <x v="2"/>
    <x v="8"/>
    <x v="0"/>
    <x v="0"/>
  </r>
  <r>
    <s v="forell"/>
    <x v="4"/>
    <x v="0"/>
    <s v="Forellimari Koduranna, 100g"/>
    <n v="9.99"/>
    <n v="99.9"/>
    <x v="2"/>
    <x v="8"/>
    <x v="0"/>
    <x v="0"/>
  </r>
  <r>
    <s v="forell"/>
    <x v="0"/>
    <x v="3"/>
    <s v="Forellimari suitsumaitseline, HÄÄMEKK, 100 g"/>
    <n v="9.99"/>
    <n v="99.9"/>
    <x v="2"/>
    <x v="8"/>
    <x v="0"/>
    <x v="0"/>
  </r>
  <r>
    <s v="forell"/>
    <x v="1"/>
    <x v="3"/>
    <s v="Forellimari suitsumaitseline, HÄÄMEKK, 100 g"/>
    <n v="9.99"/>
    <n v="99.9"/>
    <x v="2"/>
    <x v="8"/>
    <x v="0"/>
    <x v="0"/>
  </r>
  <r>
    <s v="forell"/>
    <x v="2"/>
    <x v="3"/>
    <s v="Forellimari suitsumaitseline, HÄÄMEKK, 100 g"/>
    <n v="9.99"/>
    <n v="99.9"/>
    <x v="2"/>
    <x v="8"/>
    <x v="0"/>
    <x v="0"/>
  </r>
  <r>
    <s v="forell"/>
    <x v="3"/>
    <x v="3"/>
    <s v="Forellimari suitsumaitseline, HÄÄMEKK, 100 g"/>
    <n v="9.99"/>
    <n v="99.9"/>
    <x v="2"/>
    <x v="8"/>
    <x v="0"/>
    <x v="0"/>
  </r>
  <r>
    <s v="forell"/>
    <x v="4"/>
    <x v="3"/>
    <s v="Forellimari suitsumaitseline, HÄÄMEKK, 100 g"/>
    <n v="9.99"/>
    <n v="99.9"/>
    <x v="2"/>
    <x v="8"/>
    <x v="0"/>
    <x v="0"/>
  </r>
  <r>
    <s v="forell"/>
    <x v="5"/>
    <x v="3"/>
    <s v="Forellimari suitsumaitseline, HÄÄMEKK, 100 g"/>
    <n v="9.99"/>
    <n v="99.9"/>
    <x v="2"/>
    <x v="8"/>
    <x v="0"/>
    <x v="0"/>
  </r>
  <r>
    <s v="forell"/>
    <x v="6"/>
    <x v="3"/>
    <s v="Forellimari suitsumaitseline, HÄÄMEKK, 100 g"/>
    <n v="9.99"/>
    <n v="99.9"/>
    <x v="2"/>
    <x v="8"/>
    <x v="0"/>
    <x v="0"/>
  </r>
  <r>
    <s v="forell"/>
    <x v="7"/>
    <x v="3"/>
    <s v="Forellimari suitsumaitseline, HÄÄMEKK, 100 g"/>
    <n v="9.99"/>
    <n v="99.9"/>
    <x v="2"/>
    <x v="8"/>
    <x v="0"/>
    <x v="0"/>
  </r>
  <r>
    <s v="forell"/>
    <x v="8"/>
    <x v="3"/>
    <s v="Forellimari suitsumaitseline, HÄÄMEKK, 100 g"/>
    <n v="9.99"/>
    <n v="99.9"/>
    <x v="2"/>
    <x v="8"/>
    <x v="0"/>
    <x v="0"/>
  </r>
  <r>
    <s v="forell"/>
    <x v="12"/>
    <x v="0"/>
    <s v="Forellimari Koduranna, 100g"/>
    <n v="9.99"/>
    <n v="99.9"/>
    <x v="2"/>
    <x v="8"/>
    <x v="0"/>
    <x v="0"/>
  </r>
  <r>
    <s v="forell"/>
    <x v="13"/>
    <x v="0"/>
    <s v="Forellimari Koduranna, 100g"/>
    <n v="9.99"/>
    <n v="99.9"/>
    <x v="2"/>
    <x v="8"/>
    <x v="0"/>
    <x v="0"/>
  </r>
  <r>
    <s v="forell"/>
    <x v="9"/>
    <x v="3"/>
    <s v="Forellimari suitsumaitseline, HÄÄMEKK, 100 g"/>
    <n v="9.99"/>
    <n v="99.9"/>
    <x v="2"/>
    <x v="8"/>
    <x v="0"/>
    <x v="0"/>
  </r>
  <r>
    <s v="forell"/>
    <x v="10"/>
    <x v="3"/>
    <s v="Forellimari suitsumaitseline, HÄÄMEKK, 100 g"/>
    <n v="9.99"/>
    <n v="99.9"/>
    <x v="2"/>
    <x v="8"/>
    <x v="0"/>
    <x v="0"/>
  </r>
  <r>
    <s v="forell"/>
    <x v="12"/>
    <x v="3"/>
    <s v="Forellimari suitsumaitseline, HÄÄMEKK, 100 g"/>
    <n v="9.99"/>
    <n v="99.9"/>
    <x v="2"/>
    <x v="8"/>
    <x v="0"/>
    <x v="0"/>
  </r>
  <r>
    <s v="forell"/>
    <x v="13"/>
    <x v="3"/>
    <s v="Forellimari suitsumaitseline, HÄÄMEKK, 100 g"/>
    <n v="9.99"/>
    <n v="99.9"/>
    <x v="2"/>
    <x v="8"/>
    <x v="0"/>
    <x v="0"/>
  </r>
  <r>
    <s v="forell"/>
    <x v="0"/>
    <x v="0"/>
    <s v="Forellimari LEMBERG, 200g"/>
    <n v="19.989999999999998"/>
    <n v="99.95"/>
    <x v="2"/>
    <x v="8"/>
    <x v="0"/>
    <x v="0"/>
  </r>
  <r>
    <s v="forell"/>
    <x v="1"/>
    <x v="0"/>
    <s v="Forellimari LEMBERG, 200g"/>
    <n v="19.989999999999998"/>
    <n v="99.95"/>
    <x v="2"/>
    <x v="8"/>
    <x v="0"/>
    <x v="0"/>
  </r>
  <r>
    <s v="forell"/>
    <x v="2"/>
    <x v="0"/>
    <s v="Forellimari LEMBERG, 200g"/>
    <n v="19.989999999999998"/>
    <n v="99.95"/>
    <x v="2"/>
    <x v="8"/>
    <x v="0"/>
    <x v="0"/>
  </r>
  <r>
    <s v="forell"/>
    <x v="3"/>
    <x v="0"/>
    <s v="Forellimari LEMBERG, 200g"/>
    <n v="19.989999999999998"/>
    <n v="99.95"/>
    <x v="2"/>
    <x v="8"/>
    <x v="0"/>
    <x v="0"/>
  </r>
  <r>
    <s v="forell"/>
    <x v="4"/>
    <x v="0"/>
    <s v="Forellimari LEMBERG, 200g"/>
    <n v="19.989999999999998"/>
    <n v="99.95"/>
    <x v="2"/>
    <x v="8"/>
    <x v="0"/>
    <x v="0"/>
  </r>
  <r>
    <s v="forell"/>
    <x v="12"/>
    <x v="0"/>
    <s v="Forellimari LEMBERG, 200g"/>
    <n v="19.989999999999998"/>
    <n v="99.95"/>
    <x v="2"/>
    <x v="8"/>
    <x v="0"/>
    <x v="0"/>
  </r>
  <r>
    <s v="forell"/>
    <x v="13"/>
    <x v="0"/>
    <s v="Forellimari LEMBERG, 200g"/>
    <n v="19.989999999999998"/>
    <n v="99.95"/>
    <x v="2"/>
    <x v="8"/>
    <x v="0"/>
    <x v="0"/>
  </r>
  <r>
    <s v="forell"/>
    <x v="0"/>
    <x v="2"/>
    <s v="Forellimari premium Sudrablinis 300g"/>
    <n v="29.99"/>
    <n v="99.97"/>
    <x v="2"/>
    <x v="8"/>
    <x v="0"/>
    <x v="0"/>
  </r>
  <r>
    <s v="forell"/>
    <x v="1"/>
    <x v="2"/>
    <s v="Forellimari premium Sudrablinis 300g"/>
    <n v="29.99"/>
    <n v="99.97"/>
    <x v="2"/>
    <x v="8"/>
    <x v="0"/>
    <x v="0"/>
  </r>
  <r>
    <s v="forell"/>
    <x v="2"/>
    <x v="2"/>
    <s v="Forellimari premium Sudrablinis 300g"/>
    <n v="29.99"/>
    <n v="99.97"/>
    <x v="2"/>
    <x v="8"/>
    <x v="0"/>
    <x v="0"/>
  </r>
  <r>
    <s v="forell"/>
    <x v="3"/>
    <x v="2"/>
    <s v="Forellimari premium Sudrablinis 300g"/>
    <n v="29.99"/>
    <n v="99.97"/>
    <x v="2"/>
    <x v="8"/>
    <x v="0"/>
    <x v="0"/>
  </r>
  <r>
    <s v="forell"/>
    <x v="4"/>
    <x v="2"/>
    <s v="Forellimari premium Sudrablinis 300g"/>
    <n v="29.99"/>
    <n v="99.97"/>
    <x v="2"/>
    <x v="8"/>
    <x v="0"/>
    <x v="0"/>
  </r>
  <r>
    <s v="forell"/>
    <x v="5"/>
    <x v="2"/>
    <s v="Forellimari premium Sudrablinis 300g"/>
    <n v="29.99"/>
    <n v="99.97"/>
    <x v="2"/>
    <x v="8"/>
    <x v="0"/>
    <x v="0"/>
  </r>
  <r>
    <s v="forell"/>
    <x v="6"/>
    <x v="2"/>
    <s v="Forellimari premium Sudrablinis 300g"/>
    <n v="29.99"/>
    <n v="99.97"/>
    <x v="2"/>
    <x v="8"/>
    <x v="0"/>
    <x v="0"/>
  </r>
  <r>
    <s v="forell"/>
    <x v="8"/>
    <x v="2"/>
    <s v="Forellimari premium Sudrablinis 300g"/>
    <n v="29.99"/>
    <n v="99.97"/>
    <x v="2"/>
    <x v="8"/>
    <x v="0"/>
    <x v="0"/>
  </r>
  <r>
    <s v="forell"/>
    <x v="9"/>
    <x v="2"/>
    <s v="Forellimari premium Sudrablinis 300g"/>
    <n v="29.99"/>
    <n v="99.97"/>
    <x v="2"/>
    <x v="8"/>
    <x v="0"/>
    <x v="0"/>
  </r>
  <r>
    <s v="forell"/>
    <x v="10"/>
    <x v="2"/>
    <s v="Forellimari premium Sudrablinis 300g"/>
    <n v="29.99"/>
    <n v="99.97"/>
    <x v="2"/>
    <x v="8"/>
    <x v="0"/>
    <x v="0"/>
  </r>
  <r>
    <s v="forell"/>
    <x v="11"/>
    <x v="2"/>
    <s v="Forellimari premium Sudrablinis 300g"/>
    <n v="29.99"/>
    <n v="99.97"/>
    <x v="2"/>
    <x v="8"/>
    <x v="0"/>
    <x v="0"/>
  </r>
  <r>
    <s v="forell"/>
    <x v="12"/>
    <x v="2"/>
    <s v="Forellimari premium Sudrablinis 300g"/>
    <n v="29.99"/>
    <n v="99.97"/>
    <x v="2"/>
    <x v="8"/>
    <x v="0"/>
    <x v="0"/>
  </r>
  <r>
    <s v="forell"/>
    <x v="13"/>
    <x v="2"/>
    <s v="Forellimari premium Sudrablinis 300g"/>
    <n v="29.99"/>
    <n v="99.97"/>
    <x v="2"/>
    <x v="8"/>
    <x v="0"/>
    <x v="0"/>
  </r>
  <r>
    <s v="forell"/>
    <x v="0"/>
    <x v="1"/>
    <s v="Forellimari 135 g"/>
    <n v="13.69"/>
    <n v="101.41"/>
    <x v="2"/>
    <x v="8"/>
    <x v="0"/>
    <x v="0"/>
  </r>
  <r>
    <s v="forell"/>
    <x v="1"/>
    <x v="1"/>
    <s v="Forellimari 135 g"/>
    <n v="13.69"/>
    <n v="101.41"/>
    <x v="2"/>
    <x v="8"/>
    <x v="0"/>
    <x v="0"/>
  </r>
  <r>
    <s v="forell"/>
    <x v="2"/>
    <x v="1"/>
    <s v="Forellimari 135 g"/>
    <n v="13.69"/>
    <n v="101.41"/>
    <x v="2"/>
    <x v="8"/>
    <x v="0"/>
    <x v="0"/>
  </r>
  <r>
    <s v="forell"/>
    <x v="3"/>
    <x v="1"/>
    <s v="Forellimari 135 g"/>
    <n v="13.69"/>
    <n v="101.41"/>
    <x v="2"/>
    <x v="8"/>
    <x v="0"/>
    <x v="0"/>
  </r>
  <r>
    <s v="forell"/>
    <x v="4"/>
    <x v="1"/>
    <s v="Forellimari 135 g"/>
    <n v="13.69"/>
    <n v="101.41"/>
    <x v="2"/>
    <x v="8"/>
    <x v="0"/>
    <x v="0"/>
  </r>
  <r>
    <s v="forell"/>
    <x v="5"/>
    <x v="1"/>
    <s v="Forellimari 135 g"/>
    <n v="13.69"/>
    <n v="101.41"/>
    <x v="2"/>
    <x v="8"/>
    <x v="0"/>
    <x v="0"/>
  </r>
  <r>
    <s v="forell"/>
    <x v="6"/>
    <x v="1"/>
    <s v="Forellimari 135 g"/>
    <n v="13.69"/>
    <n v="101.41"/>
    <x v="2"/>
    <x v="8"/>
    <x v="0"/>
    <x v="0"/>
  </r>
  <r>
    <s v="forell"/>
    <x v="7"/>
    <x v="1"/>
    <s v="Forellimari 135 g"/>
    <n v="13.69"/>
    <n v="101.41"/>
    <x v="2"/>
    <x v="8"/>
    <x v="0"/>
    <x v="0"/>
  </r>
  <r>
    <s v="forell"/>
    <x v="8"/>
    <x v="1"/>
    <s v="Forellimari 135 g"/>
    <n v="13.69"/>
    <n v="101.41"/>
    <x v="2"/>
    <x v="8"/>
    <x v="0"/>
    <x v="0"/>
  </r>
  <r>
    <s v="forell"/>
    <x v="9"/>
    <x v="1"/>
    <s v="Forellimari 135 g"/>
    <n v="13.69"/>
    <n v="101.41"/>
    <x v="2"/>
    <x v="8"/>
    <x v="0"/>
    <x v="0"/>
  </r>
  <r>
    <s v="forell"/>
    <x v="10"/>
    <x v="1"/>
    <s v="Forellimari 135 g"/>
    <n v="13.69"/>
    <n v="101.41"/>
    <x v="2"/>
    <x v="8"/>
    <x v="0"/>
    <x v="0"/>
  </r>
  <r>
    <s v="forell"/>
    <x v="11"/>
    <x v="1"/>
    <s v="Forellimari 135 g"/>
    <n v="13.69"/>
    <n v="101.41"/>
    <x v="2"/>
    <x v="8"/>
    <x v="0"/>
    <x v="0"/>
  </r>
  <r>
    <s v="forell"/>
    <x v="12"/>
    <x v="1"/>
    <s v="Forellimari 135 g"/>
    <n v="13.69"/>
    <n v="101.41"/>
    <x v="2"/>
    <x v="8"/>
    <x v="0"/>
    <x v="0"/>
  </r>
  <r>
    <s v="forell"/>
    <x v="13"/>
    <x v="1"/>
    <s v="Forellimari 135 g"/>
    <n v="13.69"/>
    <n v="101.41"/>
    <x v="2"/>
    <x v="8"/>
    <x v="0"/>
    <x v="0"/>
  </r>
  <r>
    <s v="forell"/>
    <x v="0"/>
    <x v="3"/>
    <s v="Forellimari, M.V.WOOL, 135 g"/>
    <n v="13.99"/>
    <n v="103.63"/>
    <x v="2"/>
    <x v="8"/>
    <x v="0"/>
    <x v="0"/>
  </r>
  <r>
    <s v="forell"/>
    <x v="1"/>
    <x v="3"/>
    <s v="Forellimari, M.V.WOOL, 135 g"/>
    <n v="13.99"/>
    <n v="103.63"/>
    <x v="2"/>
    <x v="8"/>
    <x v="0"/>
    <x v="0"/>
  </r>
  <r>
    <s v="forell"/>
    <x v="2"/>
    <x v="3"/>
    <s v="Forellimari, M.V.WOOL, 135 g"/>
    <n v="13.99"/>
    <n v="103.63"/>
    <x v="2"/>
    <x v="8"/>
    <x v="0"/>
    <x v="0"/>
  </r>
  <r>
    <s v="forell"/>
    <x v="3"/>
    <x v="3"/>
    <s v="Forellimari, M.V.WOOL, 135 g"/>
    <n v="13.99"/>
    <n v="103.63"/>
    <x v="2"/>
    <x v="8"/>
    <x v="0"/>
    <x v="0"/>
  </r>
  <r>
    <s v="forell"/>
    <x v="4"/>
    <x v="3"/>
    <s v="Forellimari, M.V.WOOL, 135 g"/>
    <n v="13.99"/>
    <n v="103.63"/>
    <x v="2"/>
    <x v="8"/>
    <x v="0"/>
    <x v="0"/>
  </r>
  <r>
    <s v="forell"/>
    <x v="5"/>
    <x v="3"/>
    <s v="Forellimari, M.V.WOOL, 135 g"/>
    <n v="13.99"/>
    <n v="103.63"/>
    <x v="2"/>
    <x v="8"/>
    <x v="0"/>
    <x v="0"/>
  </r>
  <r>
    <s v="forell"/>
    <x v="6"/>
    <x v="3"/>
    <s v="Forellimari, M.V.WOOL, 135 g"/>
    <n v="13.99"/>
    <n v="103.63"/>
    <x v="2"/>
    <x v="8"/>
    <x v="0"/>
    <x v="0"/>
  </r>
  <r>
    <s v="forell"/>
    <x v="7"/>
    <x v="3"/>
    <s v="Forellimari, M.V.WOOL, 135 g"/>
    <n v="13.99"/>
    <n v="103.63"/>
    <x v="2"/>
    <x v="8"/>
    <x v="0"/>
    <x v="0"/>
  </r>
  <r>
    <s v="forell"/>
    <x v="8"/>
    <x v="3"/>
    <s v="Forellimari, M.V.WOOL, 135 g"/>
    <n v="13.99"/>
    <n v="103.63"/>
    <x v="2"/>
    <x v="8"/>
    <x v="0"/>
    <x v="0"/>
  </r>
  <r>
    <s v="forell"/>
    <x v="0"/>
    <x v="4"/>
    <s v="Forellimari M.V.Wool 135g"/>
    <n v="13.99"/>
    <n v="103.63"/>
    <x v="2"/>
    <x v="8"/>
    <x v="0"/>
    <x v="0"/>
  </r>
  <r>
    <s v="forell"/>
    <x v="1"/>
    <x v="4"/>
    <s v="Forellimari M.V.Wool 135g"/>
    <n v="13.99"/>
    <n v="103.63"/>
    <x v="2"/>
    <x v="8"/>
    <x v="0"/>
    <x v="0"/>
  </r>
  <r>
    <s v="forell"/>
    <x v="2"/>
    <x v="4"/>
    <s v="Forellimari M.V.Wool 135g"/>
    <n v="13.99"/>
    <n v="103.63"/>
    <x v="2"/>
    <x v="8"/>
    <x v="0"/>
    <x v="0"/>
  </r>
  <r>
    <s v="forell"/>
    <x v="3"/>
    <x v="4"/>
    <s v="Forellimari M.V.Wool 135g"/>
    <n v="13.99"/>
    <n v="103.63"/>
    <x v="2"/>
    <x v="8"/>
    <x v="0"/>
    <x v="0"/>
  </r>
  <r>
    <s v="forell"/>
    <x v="4"/>
    <x v="4"/>
    <s v="Forellimari M.V.Wool 135g"/>
    <n v="13.99"/>
    <n v="103.63"/>
    <x v="2"/>
    <x v="8"/>
    <x v="0"/>
    <x v="0"/>
  </r>
  <r>
    <s v="forell"/>
    <x v="5"/>
    <x v="4"/>
    <s v="Forellimari M.V.Wool 135g"/>
    <n v="13.99"/>
    <n v="103.63"/>
    <x v="2"/>
    <x v="8"/>
    <x v="0"/>
    <x v="0"/>
  </r>
  <r>
    <s v="forell"/>
    <x v="6"/>
    <x v="4"/>
    <s v="Forellimari M.V.Wool 135g"/>
    <n v="13.99"/>
    <n v="103.63"/>
    <x v="2"/>
    <x v="8"/>
    <x v="0"/>
    <x v="0"/>
  </r>
  <r>
    <s v="forell"/>
    <x v="7"/>
    <x v="4"/>
    <s v="Forellimari M.V.Wool 135g"/>
    <n v="13.99"/>
    <n v="103.63"/>
    <x v="2"/>
    <x v="8"/>
    <x v="0"/>
    <x v="0"/>
  </r>
  <r>
    <s v="forell"/>
    <x v="8"/>
    <x v="4"/>
    <s v="Forellimari M.V.Wool 135g"/>
    <n v="13.99"/>
    <n v="103.63"/>
    <x v="2"/>
    <x v="8"/>
    <x v="0"/>
    <x v="0"/>
  </r>
  <r>
    <s v="forell"/>
    <x v="9"/>
    <x v="3"/>
    <s v="Forellimari, M.V.WOOL, 135 g"/>
    <n v="13.99"/>
    <n v="103.63"/>
    <x v="2"/>
    <x v="8"/>
    <x v="0"/>
    <x v="0"/>
  </r>
  <r>
    <s v="forell"/>
    <x v="10"/>
    <x v="3"/>
    <s v="Forellimari, M.V.WOOL, 135 g"/>
    <n v="13.99"/>
    <n v="103.63"/>
    <x v="2"/>
    <x v="8"/>
    <x v="0"/>
    <x v="0"/>
  </r>
  <r>
    <s v="forell"/>
    <x v="12"/>
    <x v="3"/>
    <s v="Forellimari, M.V.WOOL, 135 g"/>
    <n v="13.99"/>
    <n v="103.63"/>
    <x v="2"/>
    <x v="8"/>
    <x v="0"/>
    <x v="0"/>
  </r>
  <r>
    <s v="forell"/>
    <x v="13"/>
    <x v="3"/>
    <s v="Forellimari, M.V.WOOL, 135 g"/>
    <n v="13.99"/>
    <n v="103.63"/>
    <x v="2"/>
    <x v="8"/>
    <x v="0"/>
    <x v="0"/>
  </r>
  <r>
    <s v="forell"/>
    <x v="9"/>
    <x v="4"/>
    <s v="Forellimari M.V.Wool 135g"/>
    <n v="13.99"/>
    <n v="103.63"/>
    <x v="2"/>
    <x v="8"/>
    <x v="0"/>
    <x v="0"/>
  </r>
  <r>
    <s v="forell"/>
    <x v="10"/>
    <x v="4"/>
    <s v="Forellimari M.V.Wool 135g"/>
    <n v="13.99"/>
    <n v="103.63"/>
    <x v="2"/>
    <x v="8"/>
    <x v="0"/>
    <x v="0"/>
  </r>
  <r>
    <s v="forell"/>
    <x v="11"/>
    <x v="4"/>
    <s v="Forellimari M.V.Wool 135g"/>
    <n v="13.99"/>
    <n v="103.63"/>
    <x v="2"/>
    <x v="8"/>
    <x v="0"/>
    <x v="0"/>
  </r>
  <r>
    <s v="forell"/>
    <x v="12"/>
    <x v="4"/>
    <s v="Forellimari M.V.Wool 135g"/>
    <n v="13.99"/>
    <n v="103.63"/>
    <x v="2"/>
    <x v="8"/>
    <x v="0"/>
    <x v="0"/>
  </r>
  <r>
    <s v="forell"/>
    <x v="13"/>
    <x v="4"/>
    <s v="Forellimari M.V.Wool 135g"/>
    <n v="13.99"/>
    <n v="103.63"/>
    <x v="2"/>
    <x v="8"/>
    <x v="0"/>
    <x v="0"/>
  </r>
  <r>
    <s v="forell"/>
    <x v="0"/>
    <x v="2"/>
    <s v="Forellimari premium 100g"/>
    <n v="10.49"/>
    <n v="104.9"/>
    <x v="2"/>
    <x v="8"/>
    <x v="0"/>
    <x v="0"/>
  </r>
  <r>
    <s v="forell"/>
    <x v="1"/>
    <x v="2"/>
    <s v="Forellimari premium 100g"/>
    <n v="10.49"/>
    <n v="104.9"/>
    <x v="2"/>
    <x v="8"/>
    <x v="0"/>
    <x v="0"/>
  </r>
  <r>
    <s v="forell"/>
    <x v="2"/>
    <x v="2"/>
    <s v="Forellimari premium 100g"/>
    <n v="10.49"/>
    <n v="104.9"/>
    <x v="2"/>
    <x v="8"/>
    <x v="0"/>
    <x v="0"/>
  </r>
  <r>
    <s v="forell"/>
    <x v="3"/>
    <x v="2"/>
    <s v="Forellimari premium 100g"/>
    <n v="10.49"/>
    <n v="104.9"/>
    <x v="2"/>
    <x v="8"/>
    <x v="0"/>
    <x v="0"/>
  </r>
  <r>
    <s v="forell"/>
    <x v="4"/>
    <x v="2"/>
    <s v="Forellimari premium 100g"/>
    <n v="10.49"/>
    <n v="104.9"/>
    <x v="2"/>
    <x v="8"/>
    <x v="0"/>
    <x v="0"/>
  </r>
  <r>
    <s v="forell"/>
    <x v="5"/>
    <x v="2"/>
    <s v="Forellimari premium 100g"/>
    <n v="10.49"/>
    <n v="104.9"/>
    <x v="2"/>
    <x v="8"/>
    <x v="0"/>
    <x v="0"/>
  </r>
  <r>
    <s v="forell"/>
    <x v="6"/>
    <x v="2"/>
    <s v="Forellimari premium 100g"/>
    <n v="10.49"/>
    <n v="104.9"/>
    <x v="2"/>
    <x v="8"/>
    <x v="0"/>
    <x v="0"/>
  </r>
  <r>
    <s v="forell"/>
    <x v="7"/>
    <x v="2"/>
    <s v="Forellimari premium 100g"/>
    <n v="10.49"/>
    <n v="104.9"/>
    <x v="2"/>
    <x v="8"/>
    <x v="0"/>
    <x v="0"/>
  </r>
  <r>
    <s v="forell"/>
    <x v="8"/>
    <x v="2"/>
    <s v="Forellimari premium 100g"/>
    <n v="10.49"/>
    <n v="104.9"/>
    <x v="2"/>
    <x v="8"/>
    <x v="0"/>
    <x v="0"/>
  </r>
  <r>
    <s v="forell"/>
    <x v="0"/>
    <x v="3"/>
    <s v="Forellimari, KAPTEN GRANT, 100 g"/>
    <n v="10.49"/>
    <n v="104.9"/>
    <x v="2"/>
    <x v="8"/>
    <x v="0"/>
    <x v="0"/>
  </r>
  <r>
    <s v="forell"/>
    <x v="1"/>
    <x v="3"/>
    <s v="Forellimari, KAPTEN GRANT, 100 g"/>
    <n v="10.49"/>
    <n v="104.9"/>
    <x v="2"/>
    <x v="8"/>
    <x v="0"/>
    <x v="0"/>
  </r>
  <r>
    <s v="forell"/>
    <x v="2"/>
    <x v="3"/>
    <s v="Forellimari, KAPTEN GRANT, 100 g"/>
    <n v="10.49"/>
    <n v="104.9"/>
    <x v="2"/>
    <x v="8"/>
    <x v="0"/>
    <x v="0"/>
  </r>
  <r>
    <s v="forell"/>
    <x v="3"/>
    <x v="3"/>
    <s v="Forellimari, KAPTEN GRANT, 100 g"/>
    <n v="10.49"/>
    <n v="104.9"/>
    <x v="2"/>
    <x v="8"/>
    <x v="0"/>
    <x v="0"/>
  </r>
  <r>
    <s v="forell"/>
    <x v="4"/>
    <x v="3"/>
    <s v="Forellimari, KAPTEN GRANT, 100 g"/>
    <n v="10.49"/>
    <n v="104.9"/>
    <x v="2"/>
    <x v="8"/>
    <x v="0"/>
    <x v="0"/>
  </r>
  <r>
    <s v="forell"/>
    <x v="5"/>
    <x v="3"/>
    <s v="Forellimari, KAPTEN GRANT, 100 g"/>
    <n v="10.49"/>
    <n v="104.9"/>
    <x v="2"/>
    <x v="8"/>
    <x v="0"/>
    <x v="0"/>
  </r>
  <r>
    <s v="forell"/>
    <x v="6"/>
    <x v="3"/>
    <s v="Forellimari, KAPTEN GRANT, 100 g"/>
    <n v="10.49"/>
    <n v="104.9"/>
    <x v="2"/>
    <x v="8"/>
    <x v="0"/>
    <x v="0"/>
  </r>
  <r>
    <s v="forell"/>
    <x v="7"/>
    <x v="3"/>
    <s v="Forellimari, KAPTEN GRANT, 100 g"/>
    <n v="10.49"/>
    <n v="104.9"/>
    <x v="2"/>
    <x v="8"/>
    <x v="0"/>
    <x v="0"/>
  </r>
  <r>
    <s v="forell"/>
    <x v="8"/>
    <x v="3"/>
    <s v="Forellimari, KAPTEN GRANT, 100 g"/>
    <n v="10.49"/>
    <n v="104.9"/>
    <x v="2"/>
    <x v="8"/>
    <x v="0"/>
    <x v="0"/>
  </r>
  <r>
    <s v="forell"/>
    <x v="9"/>
    <x v="2"/>
    <s v="Forellimari premium 100g"/>
    <n v="10.49"/>
    <n v="104.9"/>
    <x v="2"/>
    <x v="8"/>
    <x v="0"/>
    <x v="0"/>
  </r>
  <r>
    <s v="forell"/>
    <x v="10"/>
    <x v="2"/>
    <s v="Forellimari premium 100g"/>
    <n v="10.49"/>
    <n v="104.9"/>
    <x v="2"/>
    <x v="8"/>
    <x v="0"/>
    <x v="0"/>
  </r>
  <r>
    <s v="forell"/>
    <x v="11"/>
    <x v="2"/>
    <s v="Forellimari premium 100g"/>
    <n v="10.49"/>
    <n v="104.9"/>
    <x v="2"/>
    <x v="8"/>
    <x v="0"/>
    <x v="0"/>
  </r>
  <r>
    <s v="forell"/>
    <x v="9"/>
    <x v="3"/>
    <s v="Forellimari, KAPTEN GRANT, 100 g"/>
    <n v="10.49"/>
    <n v="104.9"/>
    <x v="2"/>
    <x v="8"/>
    <x v="0"/>
    <x v="0"/>
  </r>
  <r>
    <s v="forell"/>
    <x v="10"/>
    <x v="3"/>
    <s v="Forellimari, KAPTEN GRANT, 100 g"/>
    <n v="10.49"/>
    <n v="104.9"/>
    <x v="2"/>
    <x v="8"/>
    <x v="0"/>
    <x v="0"/>
  </r>
  <r>
    <s v="forell"/>
    <x v="12"/>
    <x v="3"/>
    <s v="Forellimari, KAPTEN GRANT, 100 g"/>
    <n v="10.49"/>
    <n v="104.9"/>
    <x v="2"/>
    <x v="8"/>
    <x v="0"/>
    <x v="0"/>
  </r>
  <r>
    <s v="forell"/>
    <x v="13"/>
    <x v="3"/>
    <s v="Forellimari, KAPTEN GRANT, 100 g"/>
    <n v="10.49"/>
    <n v="104.9"/>
    <x v="2"/>
    <x v="8"/>
    <x v="0"/>
    <x v="0"/>
  </r>
  <r>
    <s v="forell"/>
    <x v="0"/>
    <x v="0"/>
    <s v="Forellimari LEMBERG, 250g"/>
    <n v="27.49"/>
    <n v="109.96"/>
    <x v="2"/>
    <x v="8"/>
    <x v="0"/>
    <x v="0"/>
  </r>
  <r>
    <s v="forell"/>
    <x v="1"/>
    <x v="0"/>
    <s v="Forellimari LEMBERG, 250g"/>
    <n v="27.49"/>
    <n v="109.96"/>
    <x v="2"/>
    <x v="8"/>
    <x v="0"/>
    <x v="0"/>
  </r>
  <r>
    <s v="forell"/>
    <x v="2"/>
    <x v="0"/>
    <s v="Forellimari LEMBERG, 250g"/>
    <n v="27.49"/>
    <n v="109.96"/>
    <x v="2"/>
    <x v="8"/>
    <x v="0"/>
    <x v="0"/>
  </r>
  <r>
    <s v="forell"/>
    <x v="3"/>
    <x v="0"/>
    <s v="Forellimari LEMBERG, 250g"/>
    <n v="27.49"/>
    <n v="109.96"/>
    <x v="2"/>
    <x v="8"/>
    <x v="0"/>
    <x v="0"/>
  </r>
  <r>
    <s v="forell"/>
    <x v="4"/>
    <x v="0"/>
    <s v="Forellimari LEMBERG, 250g"/>
    <n v="27.49"/>
    <n v="109.96"/>
    <x v="2"/>
    <x v="8"/>
    <x v="0"/>
    <x v="0"/>
  </r>
  <r>
    <s v="forell"/>
    <x v="12"/>
    <x v="0"/>
    <s v="Forellimari LEMBERG, 250g"/>
    <n v="27.49"/>
    <n v="109.96"/>
    <x v="2"/>
    <x v="8"/>
    <x v="0"/>
    <x v="0"/>
  </r>
  <r>
    <s v="forell"/>
    <x v="13"/>
    <x v="0"/>
    <s v="Forellimari LEMBERG, 250g"/>
    <n v="27.49"/>
    <n v="109.96"/>
    <x v="2"/>
    <x v="8"/>
    <x v="0"/>
    <x v="0"/>
  </r>
  <r>
    <s v="lõhe"/>
    <x v="0"/>
    <x v="0"/>
    <s v="Nori lehed FUDO 28g"/>
    <n v="3.09"/>
    <n v="110.36"/>
    <x v="0"/>
    <x v="0"/>
    <x v="0"/>
    <x v="0"/>
  </r>
  <r>
    <s v="lõhe"/>
    <x v="1"/>
    <x v="0"/>
    <s v="Nori lehed FUDO 28g"/>
    <n v="3.09"/>
    <n v="110.36"/>
    <x v="0"/>
    <x v="0"/>
    <x v="0"/>
    <x v="0"/>
  </r>
  <r>
    <s v="lõhe"/>
    <x v="2"/>
    <x v="0"/>
    <s v="Nori lehed FUDO 28g"/>
    <n v="3.09"/>
    <n v="110.36"/>
    <x v="0"/>
    <x v="0"/>
    <x v="0"/>
    <x v="0"/>
  </r>
  <r>
    <s v="lõhe"/>
    <x v="3"/>
    <x v="0"/>
    <s v="Nori lehed FUDO 28g"/>
    <n v="3.09"/>
    <n v="110.36"/>
    <x v="0"/>
    <x v="0"/>
    <x v="0"/>
    <x v="0"/>
  </r>
  <r>
    <s v="lõhe"/>
    <x v="4"/>
    <x v="0"/>
    <s v="Nori lehed FUDO 28g"/>
    <n v="3.09"/>
    <n v="110.36"/>
    <x v="0"/>
    <x v="0"/>
    <x v="0"/>
    <x v="0"/>
  </r>
  <r>
    <s v="lõhe"/>
    <x v="5"/>
    <x v="0"/>
    <s v="Nori lehed FUDO 28g"/>
    <n v="3.09"/>
    <n v="110.36"/>
    <x v="0"/>
    <x v="0"/>
    <x v="0"/>
    <x v="0"/>
  </r>
  <r>
    <s v="lõhe"/>
    <x v="6"/>
    <x v="0"/>
    <s v="Nori lehed FUDO 28g"/>
    <n v="3.09"/>
    <n v="110.36"/>
    <x v="0"/>
    <x v="0"/>
    <x v="0"/>
    <x v="0"/>
  </r>
  <r>
    <s v="lõhe"/>
    <x v="7"/>
    <x v="0"/>
    <s v="Nori lehed FUDO 28g"/>
    <n v="3.09"/>
    <n v="110.36"/>
    <x v="0"/>
    <x v="0"/>
    <x v="0"/>
    <x v="0"/>
  </r>
  <r>
    <s v="lõhe"/>
    <x v="8"/>
    <x v="0"/>
    <s v="Nori lehed FUDO 28g"/>
    <n v="3.09"/>
    <n v="110.36"/>
    <x v="0"/>
    <x v="0"/>
    <x v="0"/>
    <x v="0"/>
  </r>
  <r>
    <s v="lõhe"/>
    <x v="0"/>
    <x v="5"/>
    <s v="Japanese Choice, sushi nori lehed, 14g"/>
    <n v="2.89"/>
    <n v="206.43"/>
    <x v="0"/>
    <x v="0"/>
    <x v="0"/>
    <x v="0"/>
  </r>
  <r>
    <s v="lõhe"/>
    <x v="1"/>
    <x v="5"/>
    <s v="Japanese Choice, sushi nori lehed, 14g"/>
    <n v="2.89"/>
    <n v="206.43"/>
    <x v="0"/>
    <x v="0"/>
    <x v="0"/>
    <x v="0"/>
  </r>
  <r>
    <s v="lõhe"/>
    <x v="2"/>
    <x v="5"/>
    <s v="Japanese Choice, sushi nori lehed, 14g"/>
    <n v="2.89"/>
    <n v="206.43"/>
    <x v="0"/>
    <x v="0"/>
    <x v="0"/>
    <x v="0"/>
  </r>
  <r>
    <s v="lõhe"/>
    <x v="3"/>
    <x v="5"/>
    <s v="Japanese Choice, sushi nori lehed, 14g"/>
    <n v="2.89"/>
    <n v="206.43"/>
    <x v="0"/>
    <x v="0"/>
    <x v="0"/>
    <x v="0"/>
  </r>
  <r>
    <s v="lõhe"/>
    <x v="4"/>
    <x v="5"/>
    <s v="Japanese Choice, sushi nori lehed, 14g"/>
    <n v="2.89"/>
    <n v="206.43"/>
    <x v="0"/>
    <x v="0"/>
    <x v="0"/>
    <x v="0"/>
  </r>
  <r>
    <s v="lõhe"/>
    <x v="5"/>
    <x v="5"/>
    <s v="Japanese Choice, sushi nori lehed, 14g"/>
    <n v="2.89"/>
    <n v="206.43"/>
    <x v="0"/>
    <x v="0"/>
    <x v="0"/>
    <x v="0"/>
  </r>
  <r>
    <s v="lõhe"/>
    <x v="6"/>
    <x v="5"/>
    <s v="Japanese Choice, sushi nori lehed, 14g"/>
    <n v="2.89"/>
    <n v="206.43"/>
    <x v="0"/>
    <x v="0"/>
    <x v="0"/>
    <x v="0"/>
  </r>
  <r>
    <s v="lõhe"/>
    <x v="7"/>
    <x v="5"/>
    <s v="Japanese Choice, sushi nori lehed, 14g"/>
    <n v="2.89"/>
    <n v="206.43"/>
    <x v="0"/>
    <x v="0"/>
    <x v="0"/>
    <x v="0"/>
  </r>
  <r>
    <s v="lõhe"/>
    <x v="8"/>
    <x v="5"/>
    <s v="Japanese Choice, sushi nori lehed, 14g"/>
    <n v="2.89"/>
    <n v="206.43"/>
    <x v="0"/>
    <x v="0"/>
    <x v="0"/>
    <x v="0"/>
  </r>
  <r>
    <s v="lõhe"/>
    <x v="0"/>
    <x v="0"/>
    <s v="Kassi lõhepuljong DR.STERN 100ml"/>
    <n v="0.99"/>
    <m/>
    <x v="0"/>
    <x v="0"/>
    <x v="0"/>
    <x v="0"/>
  </r>
  <r>
    <s v="lõhe"/>
    <x v="0"/>
    <x v="0"/>
    <s v="Silindr.küünal Rustic,8x6.8cm"/>
    <n v="3.69"/>
    <m/>
    <x v="0"/>
    <x v="0"/>
    <x v="0"/>
    <x v="0"/>
  </r>
  <r>
    <s v="lõhe"/>
    <x v="0"/>
    <x v="0"/>
    <s v="Lauaküünal BOLSIUS 17cm,10tk šampanja"/>
    <n v="3.99"/>
    <m/>
    <x v="0"/>
    <x v="0"/>
    <x v="0"/>
    <x v="0"/>
  </r>
  <r>
    <s v="lõhe"/>
    <x v="0"/>
    <x v="0"/>
    <s v="Teeküünlad BOLSIUS 100tk"/>
    <n v="5.99"/>
    <m/>
    <x v="0"/>
    <x v="0"/>
    <x v="0"/>
    <x v="0"/>
  </r>
  <r>
    <s v="lõhe"/>
    <x v="0"/>
    <x v="0"/>
    <s v="Silindr.küünal BOLSIUS 15x6cm bordoo"/>
    <n v="1.49"/>
    <m/>
    <x v="0"/>
    <x v="0"/>
    <x v="0"/>
    <x v="0"/>
  </r>
  <r>
    <s v="lõhe"/>
    <x v="0"/>
    <x v="0"/>
    <s v="Lauaküünal BOLSIUS, 20cm, valge"/>
    <n v="1.59"/>
    <m/>
    <x v="0"/>
    <x v="0"/>
    <x v="0"/>
    <x v="0"/>
  </r>
  <r>
    <s v="lõhe"/>
    <x v="0"/>
    <x v="0"/>
    <s v="Lauaküünal BOLSIUS, 20cm, šampanja"/>
    <n v="1.59"/>
    <m/>
    <x v="0"/>
    <x v="0"/>
    <x v="0"/>
    <x v="0"/>
  </r>
  <r>
    <s v="lõhe"/>
    <x v="0"/>
    <x v="0"/>
    <s v="Lauaküünal BOLSIUS, 20cm, kollane"/>
    <n v="1.59"/>
    <m/>
    <x v="0"/>
    <x v="0"/>
    <x v="0"/>
    <x v="0"/>
  </r>
  <r>
    <s v="lõhe"/>
    <x v="0"/>
    <x v="0"/>
    <s v="Lauaküünal BOLSIUS, 20cm, punane"/>
    <n v="1.59"/>
    <m/>
    <x v="0"/>
    <x v="0"/>
    <x v="0"/>
    <x v="0"/>
  </r>
  <r>
    <s v="lõhe"/>
    <x v="0"/>
    <x v="0"/>
    <s v="Lauaküünal BOLSIUS, 20cm, bordoo"/>
    <n v="1.59"/>
    <m/>
    <x v="0"/>
    <x v="0"/>
    <x v="0"/>
    <x v="0"/>
  </r>
  <r>
    <s v="lõhe"/>
    <x v="0"/>
    <x v="0"/>
    <s v="Silindr.küünal BOLSIUS 7x20cm valge"/>
    <n v="2.99"/>
    <m/>
    <x v="0"/>
    <x v="0"/>
    <x v="0"/>
    <x v="0"/>
  </r>
  <r>
    <s v="lõhe"/>
    <x v="0"/>
    <x v="0"/>
    <s v="Silindr.küünal BOLSIUS 7x20cm šampanja"/>
    <n v="2.99"/>
    <m/>
    <x v="0"/>
    <x v="0"/>
    <x v="0"/>
    <x v="0"/>
  </r>
  <r>
    <s v="lõhe"/>
    <x v="0"/>
    <x v="0"/>
    <s v="Silindr.küünal BOLSIUS 7x20cm kollane"/>
    <n v="2.99"/>
    <m/>
    <x v="0"/>
    <x v="0"/>
    <x v="0"/>
    <x v="0"/>
  </r>
  <r>
    <s v="lõhe"/>
    <x v="0"/>
    <x v="0"/>
    <s v="Silindr.küünal BOLSIUS 7x20cm bordoo"/>
    <n v="2.99"/>
    <m/>
    <x v="0"/>
    <x v="0"/>
    <x v="0"/>
    <x v="0"/>
  </r>
  <r>
    <s v="lõhe"/>
    <x v="0"/>
    <x v="0"/>
    <s v="Lauaküünal BOLSIUS, 2.4x24.5cm,valge"/>
    <n v="0.99"/>
    <m/>
    <x v="0"/>
    <x v="0"/>
    <x v="0"/>
    <x v="0"/>
  </r>
  <r>
    <s v="lõhe"/>
    <x v="0"/>
    <x v="0"/>
    <s v="Lauaküünal BOLSIUS, 2.4x24.5cm,šampanja"/>
    <n v="0.99"/>
    <m/>
    <x v="0"/>
    <x v="0"/>
    <x v="0"/>
    <x v="0"/>
  </r>
  <r>
    <s v="lõhe"/>
    <x v="0"/>
    <x v="0"/>
    <s v="Teeküünlad ELEMENTS SENSE 100tk"/>
    <n v="6.09"/>
    <m/>
    <x v="0"/>
    <x v="0"/>
    <x v="0"/>
    <x v="0"/>
  </r>
  <r>
    <s v="lõhe"/>
    <x v="0"/>
    <x v="0"/>
    <s v="Lauaküünal, 2.3x24.5cm,šampanja"/>
    <n v="0.59"/>
    <m/>
    <x v="0"/>
    <x v="0"/>
    <x v="0"/>
    <x v="0"/>
  </r>
  <r>
    <s v="lõhe"/>
    <x v="0"/>
    <x v="0"/>
    <s v="Teeküünlad BOLSIUS, 27tk, valged"/>
    <n v="3.19"/>
    <m/>
    <x v="0"/>
    <x v="0"/>
    <x v="0"/>
    <x v="0"/>
  </r>
  <r>
    <s v="lõhe"/>
    <x v="0"/>
    <x v="0"/>
    <s v="Silindr.küünal Rustic,šampanja"/>
    <n v="4.49"/>
    <m/>
    <x v="0"/>
    <x v="0"/>
    <x v="0"/>
    <x v="0"/>
  </r>
  <r>
    <s v="lõhe"/>
    <x v="0"/>
    <x v="0"/>
    <s v="Silindr.küünal Rustic,roheline"/>
    <n v="4.49"/>
    <m/>
    <x v="0"/>
    <x v="0"/>
    <x v="0"/>
    <x v="0"/>
  </r>
  <r>
    <s v="lõhe"/>
    <x v="0"/>
    <x v="0"/>
    <s v="Silindr.küünal BOLSIUS,8x5cm,punane"/>
    <n v="0.79"/>
    <m/>
    <x v="0"/>
    <x v="0"/>
    <x v="0"/>
    <x v="0"/>
  </r>
  <r>
    <s v="lõhe"/>
    <x v="0"/>
    <x v="0"/>
    <s v="Silindr.küünal BOLSIUS 8x5cm valge"/>
    <n v="0.79"/>
    <m/>
    <x v="0"/>
    <x v="0"/>
    <x v="0"/>
    <x v="0"/>
  </r>
  <r>
    <s v="lõhe"/>
    <x v="0"/>
    <x v="0"/>
    <s v="Lauaküünal BOLSIUS 17cm,10tk valged"/>
    <n v="3.99"/>
    <m/>
    <x v="0"/>
    <x v="0"/>
    <x v="0"/>
    <x v="0"/>
  </r>
  <r>
    <s v="lõhe"/>
    <x v="0"/>
    <x v="0"/>
    <s v="Silindr.küünal BOLSIUS 8x5cm kollane"/>
    <n v="0.79"/>
    <m/>
    <x v="0"/>
    <x v="0"/>
    <x v="0"/>
    <x v="0"/>
  </r>
  <r>
    <s v="lõhe"/>
    <x v="0"/>
    <x v="0"/>
    <s v="Silindr.küünal BOLSIUS, 8x5cm, šampanja"/>
    <n v="0.79"/>
    <m/>
    <x v="0"/>
    <x v="0"/>
    <x v="0"/>
    <x v="0"/>
  </r>
  <r>
    <s v="lõhe"/>
    <x v="0"/>
    <x v="0"/>
    <s v="Silindr.küünal BOLSIUS 15x6cm valge"/>
    <n v="1.49"/>
    <m/>
    <x v="0"/>
    <x v="0"/>
    <x v="0"/>
    <x v="0"/>
  </r>
  <r>
    <s v="lõhe"/>
    <x v="0"/>
    <x v="0"/>
    <s v="Silindr.küünal BOLSIUS 15x6cm punane"/>
    <n v="1.49"/>
    <m/>
    <x v="0"/>
    <x v="0"/>
    <x v="0"/>
    <x v="0"/>
  </r>
  <r>
    <s v="lõhe"/>
    <x v="0"/>
    <x v="0"/>
    <s v="Silindr.küünal BOLSIUS 15x6cm šampanja"/>
    <n v="1.49"/>
    <m/>
    <x v="0"/>
    <x v="0"/>
    <x v="0"/>
    <x v="0"/>
  </r>
  <r>
    <s v="lõhe"/>
    <x v="0"/>
    <x v="0"/>
    <s v="Silindr.küünal BOLSIUS 15x6cm kollane"/>
    <n v="1.49"/>
    <m/>
    <x v="0"/>
    <x v="0"/>
    <x v="0"/>
    <x v="0"/>
  </r>
  <r>
    <s v="lõhe"/>
    <x v="0"/>
    <x v="0"/>
    <s v="Teeküünlad ELEMENTS SENSE 3.5t, 9tk"/>
    <n v="1.59"/>
    <m/>
    <x v="0"/>
    <x v="0"/>
    <x v="0"/>
    <x v="0"/>
  </r>
  <r>
    <s v="lõhe"/>
    <x v="0"/>
    <x v="0"/>
    <s v="Teeküünlad ELEMENTS SENSE 3.5t, 30tk"/>
    <n v="3.69"/>
    <m/>
    <x v="0"/>
    <x v="0"/>
    <x v="0"/>
    <x v="0"/>
  </r>
  <r>
    <s v="lõhe"/>
    <x v="0"/>
    <x v="0"/>
    <s v="Lauaküünal, 2.3x24.5cm, punane"/>
    <n v="0.59"/>
    <m/>
    <x v="0"/>
    <x v="0"/>
    <x v="0"/>
    <x v="0"/>
  </r>
  <r>
    <s v="lõhe"/>
    <x v="0"/>
    <x v="0"/>
    <s v="M.sokid SUVA Kanepi lehed 41-44s"/>
    <n v="3.89"/>
    <m/>
    <x v="0"/>
    <x v="0"/>
    <x v="0"/>
    <x v="0"/>
  </r>
  <r>
    <s v="lõhe"/>
    <x v="0"/>
    <x v="0"/>
    <s v="Hambahari-taimer LOTTE punane"/>
    <n v="5.59"/>
    <m/>
    <x v="0"/>
    <x v="0"/>
    <x v="0"/>
    <x v="0"/>
  </r>
  <r>
    <s v="lõhe"/>
    <x v="0"/>
    <x v="0"/>
    <s v="Hambahari-taimer LOTTE sinine"/>
    <n v="4.8899999999999997"/>
    <m/>
    <x v="0"/>
    <x v="0"/>
    <x v="0"/>
    <x v="0"/>
  </r>
  <r>
    <s v="lõhe"/>
    <x v="0"/>
    <x v="0"/>
    <s v="Dušivaht BILOU Lily Love 200ml"/>
    <n v="8.49"/>
    <m/>
    <x v="0"/>
    <x v="0"/>
    <x v="0"/>
    <x v="0"/>
  </r>
  <r>
    <s v="lõhe"/>
    <x v="0"/>
    <x v="0"/>
    <s v="Kaardimäng TACTIC Lotte memo"/>
    <n v="10.99"/>
    <m/>
    <x v="0"/>
    <x v="0"/>
    <x v="0"/>
    <x v="0"/>
  </r>
  <r>
    <s v="lõhe"/>
    <x v="0"/>
    <x v="0"/>
    <s v="Gladioolid My Love,5tk"/>
    <n v="3.19"/>
    <m/>
    <x v="0"/>
    <x v="0"/>
    <x v="0"/>
    <x v="0"/>
  </r>
  <r>
    <s v="lõhe"/>
    <x v="0"/>
    <x v="0"/>
    <s v="Moon Falling In Love"/>
    <n v="1.99"/>
    <m/>
    <x v="0"/>
    <x v="0"/>
    <x v="0"/>
    <x v="0"/>
  </r>
  <r>
    <s v="lõhe"/>
    <x v="0"/>
    <x v="0"/>
    <s v="Šampoon NS Loves Estonia taastav 400ml"/>
    <n v="7.19"/>
    <m/>
    <x v="0"/>
    <x v="0"/>
    <x v="0"/>
    <x v="0"/>
  </r>
  <r>
    <s v="lõhe"/>
    <x v="0"/>
    <x v="0"/>
    <s v="Palsam NS Loves Estonia taastav 400ml"/>
    <n v="6.99"/>
    <m/>
    <x v="0"/>
    <x v="0"/>
    <x v="0"/>
    <x v="0"/>
  </r>
  <r>
    <s v="lõhe"/>
    <x v="0"/>
    <x v="0"/>
    <s v="Dušigeel NS Loves Estonia värsk. 400ml"/>
    <n v="5.69"/>
    <m/>
    <x v="0"/>
    <x v="0"/>
    <x v="0"/>
    <x v="0"/>
  </r>
  <r>
    <s v="lõhe"/>
    <x v="0"/>
    <x v="0"/>
    <s v="L-Karnitiin+CLA+ Rohel.Tee ICONFIT 90tk"/>
    <n v="9.39"/>
    <m/>
    <x v="0"/>
    <x v="0"/>
    <x v="0"/>
    <x v="0"/>
  </r>
  <r>
    <s v="lõhe"/>
    <x v="0"/>
    <x v="0"/>
    <s v="Lauamäng TACTIC Loe mu mõtteid"/>
    <n v="26.99"/>
    <m/>
    <x v="0"/>
    <x v="0"/>
    <x v="0"/>
    <x v="0"/>
  </r>
  <r>
    <s v="lõhe"/>
    <x v="0"/>
    <x v="0"/>
    <s v="Raamat Armsad loomalapsed. Loe ja kuula!"/>
    <n v="12.89"/>
    <m/>
    <x v="0"/>
    <x v="0"/>
    <x v="0"/>
    <x v="0"/>
  </r>
  <r>
    <s v="lõhe"/>
    <x v="1"/>
    <x v="0"/>
    <s v="Kassi lõhepuljong DR.STERN 100ml"/>
    <n v="0.99"/>
    <m/>
    <x v="0"/>
    <x v="0"/>
    <x v="0"/>
    <x v="0"/>
  </r>
  <r>
    <s v="lõhe"/>
    <x v="1"/>
    <x v="0"/>
    <s v="Silindr.küünal Rustic,8x6.8cm"/>
    <n v="3.69"/>
    <m/>
    <x v="0"/>
    <x v="0"/>
    <x v="0"/>
    <x v="0"/>
  </r>
  <r>
    <s v="lõhe"/>
    <x v="1"/>
    <x v="0"/>
    <s v="Lauaküünal BOLSIUS 17cm,10tk šampanja"/>
    <n v="3.99"/>
    <m/>
    <x v="0"/>
    <x v="0"/>
    <x v="0"/>
    <x v="0"/>
  </r>
  <r>
    <s v="lõhe"/>
    <x v="1"/>
    <x v="0"/>
    <s v="Teeküünlad BOLSIUS 100tk"/>
    <n v="5.99"/>
    <m/>
    <x v="0"/>
    <x v="0"/>
    <x v="0"/>
    <x v="0"/>
  </r>
  <r>
    <s v="lõhe"/>
    <x v="1"/>
    <x v="0"/>
    <s v="Silindr.küünal BOLSIUS 15x6cm bordoo"/>
    <n v="1.49"/>
    <m/>
    <x v="0"/>
    <x v="0"/>
    <x v="0"/>
    <x v="0"/>
  </r>
  <r>
    <s v="lõhe"/>
    <x v="1"/>
    <x v="0"/>
    <s v="Lauaküünal BOLSIUS, 20cm, valge"/>
    <n v="1.59"/>
    <m/>
    <x v="0"/>
    <x v="0"/>
    <x v="0"/>
    <x v="0"/>
  </r>
  <r>
    <s v="lõhe"/>
    <x v="1"/>
    <x v="0"/>
    <s v="Lauaküünal BOLSIUS, 20cm, šampanja"/>
    <n v="1.59"/>
    <m/>
    <x v="0"/>
    <x v="0"/>
    <x v="0"/>
    <x v="0"/>
  </r>
  <r>
    <s v="lõhe"/>
    <x v="1"/>
    <x v="0"/>
    <s v="Lauaküünal BOLSIUS, 20cm, kollane"/>
    <n v="1.59"/>
    <m/>
    <x v="0"/>
    <x v="0"/>
    <x v="0"/>
    <x v="0"/>
  </r>
  <r>
    <s v="lõhe"/>
    <x v="1"/>
    <x v="0"/>
    <s v="Lauaküünal BOLSIUS, 20cm, punane"/>
    <n v="1.59"/>
    <m/>
    <x v="0"/>
    <x v="0"/>
    <x v="0"/>
    <x v="0"/>
  </r>
  <r>
    <s v="lõhe"/>
    <x v="1"/>
    <x v="0"/>
    <s v="Lauaküünal BOLSIUS, 20cm, bordoo"/>
    <n v="1.59"/>
    <m/>
    <x v="0"/>
    <x v="0"/>
    <x v="0"/>
    <x v="0"/>
  </r>
  <r>
    <s v="lõhe"/>
    <x v="1"/>
    <x v="0"/>
    <s v="Silindr.küünal BOLSIUS 7x20cm valge"/>
    <n v="2.99"/>
    <m/>
    <x v="0"/>
    <x v="0"/>
    <x v="0"/>
    <x v="0"/>
  </r>
  <r>
    <s v="lõhe"/>
    <x v="1"/>
    <x v="0"/>
    <s v="Silindr.küünal BOLSIUS 7x20cm šampanja"/>
    <n v="2.99"/>
    <m/>
    <x v="0"/>
    <x v="0"/>
    <x v="0"/>
    <x v="0"/>
  </r>
  <r>
    <s v="lõhe"/>
    <x v="1"/>
    <x v="0"/>
    <s v="Silindr.küünal BOLSIUS 7x20cm kollane"/>
    <n v="2.99"/>
    <m/>
    <x v="0"/>
    <x v="0"/>
    <x v="0"/>
    <x v="0"/>
  </r>
  <r>
    <s v="lõhe"/>
    <x v="1"/>
    <x v="0"/>
    <s v="Silindr.küünal BOLSIUS 7x20cm bordoo"/>
    <n v="2.99"/>
    <m/>
    <x v="0"/>
    <x v="0"/>
    <x v="0"/>
    <x v="0"/>
  </r>
  <r>
    <s v="lõhe"/>
    <x v="1"/>
    <x v="0"/>
    <s v="Lauaküünal BOLSIUS, 2.4x24.5cm,valge"/>
    <n v="0.99"/>
    <m/>
    <x v="0"/>
    <x v="0"/>
    <x v="0"/>
    <x v="0"/>
  </r>
  <r>
    <s v="lõhe"/>
    <x v="1"/>
    <x v="0"/>
    <s v="Lauaküünal BOLSIUS, 2.4x24.5cm,šampanja"/>
    <n v="0.99"/>
    <m/>
    <x v="0"/>
    <x v="0"/>
    <x v="0"/>
    <x v="0"/>
  </r>
  <r>
    <s v="lõhe"/>
    <x v="1"/>
    <x v="0"/>
    <s v="Teeküünlad ELEMENTS SENSE 100tk"/>
    <n v="6.09"/>
    <m/>
    <x v="0"/>
    <x v="0"/>
    <x v="0"/>
    <x v="0"/>
  </r>
  <r>
    <s v="lõhe"/>
    <x v="1"/>
    <x v="0"/>
    <s v="Lauaküünal, 2.3x24.5cm,šampanja"/>
    <n v="0.59"/>
    <m/>
    <x v="0"/>
    <x v="0"/>
    <x v="0"/>
    <x v="0"/>
  </r>
  <r>
    <s v="lõhe"/>
    <x v="1"/>
    <x v="0"/>
    <s v="Teeküünlad BOLSIUS, 27tk, valged"/>
    <n v="3.19"/>
    <m/>
    <x v="0"/>
    <x v="0"/>
    <x v="0"/>
    <x v="0"/>
  </r>
  <r>
    <s v="lõhe"/>
    <x v="1"/>
    <x v="0"/>
    <s v="Silindr.küünal Rustic,šampanja"/>
    <n v="4.49"/>
    <m/>
    <x v="0"/>
    <x v="0"/>
    <x v="0"/>
    <x v="0"/>
  </r>
  <r>
    <s v="lõhe"/>
    <x v="1"/>
    <x v="0"/>
    <s v="Silindr.küünal Rustic,roheline"/>
    <n v="4.49"/>
    <m/>
    <x v="0"/>
    <x v="0"/>
    <x v="0"/>
    <x v="0"/>
  </r>
  <r>
    <s v="lõhe"/>
    <x v="1"/>
    <x v="0"/>
    <s v="Silindr.küünal Rustic 19x6.8cm pärlvalge"/>
    <n v="5.29"/>
    <m/>
    <x v="0"/>
    <x v="0"/>
    <x v="0"/>
    <x v="0"/>
  </r>
  <r>
    <s v="lõhe"/>
    <x v="1"/>
    <x v="0"/>
    <s v="Silindr.küünal BOLSIUS,8x5cm,punane"/>
    <n v="0.79"/>
    <m/>
    <x v="0"/>
    <x v="0"/>
    <x v="0"/>
    <x v="0"/>
  </r>
  <r>
    <s v="lõhe"/>
    <x v="1"/>
    <x v="0"/>
    <s v="Silindr.küünal BOLSIUS 8x5cm valge"/>
    <n v="0.79"/>
    <m/>
    <x v="0"/>
    <x v="0"/>
    <x v="0"/>
    <x v="0"/>
  </r>
  <r>
    <s v="lõhe"/>
    <x v="1"/>
    <x v="0"/>
    <s v="Lauaküünal BOLSIUS 17cm,10tk valged"/>
    <n v="3.99"/>
    <m/>
    <x v="0"/>
    <x v="0"/>
    <x v="0"/>
    <x v="0"/>
  </r>
  <r>
    <s v="lõhe"/>
    <x v="1"/>
    <x v="0"/>
    <s v="Silindr.küünal BOLSIUS 8x5cm kollane"/>
    <n v="0.79"/>
    <m/>
    <x v="0"/>
    <x v="0"/>
    <x v="0"/>
    <x v="0"/>
  </r>
  <r>
    <s v="lõhe"/>
    <x v="1"/>
    <x v="0"/>
    <s v="Silindr.küünal BOLSIUS, 8x5cm, šampanja"/>
    <n v="0.79"/>
    <m/>
    <x v="0"/>
    <x v="0"/>
    <x v="0"/>
    <x v="0"/>
  </r>
  <r>
    <s v="lõhe"/>
    <x v="1"/>
    <x v="0"/>
    <s v="Silindr.küünal BOLSIUS 15x6cm valge"/>
    <n v="1.49"/>
    <m/>
    <x v="0"/>
    <x v="0"/>
    <x v="0"/>
    <x v="0"/>
  </r>
  <r>
    <s v="lõhe"/>
    <x v="1"/>
    <x v="0"/>
    <s v="Silindr.küünal BOLSIUS 15x6cm punane"/>
    <n v="1.49"/>
    <m/>
    <x v="0"/>
    <x v="0"/>
    <x v="0"/>
    <x v="0"/>
  </r>
  <r>
    <s v="lõhe"/>
    <x v="1"/>
    <x v="0"/>
    <s v="Silindr.küünal BOLSIUS 15x6cm šampanja"/>
    <n v="1.49"/>
    <m/>
    <x v="0"/>
    <x v="0"/>
    <x v="0"/>
    <x v="0"/>
  </r>
  <r>
    <s v="lõhe"/>
    <x v="1"/>
    <x v="0"/>
    <s v="Silindr.küünal BOLSIUS 15x6cm kollane"/>
    <n v="1.49"/>
    <m/>
    <x v="0"/>
    <x v="0"/>
    <x v="0"/>
    <x v="0"/>
  </r>
  <r>
    <s v="lõhe"/>
    <x v="1"/>
    <x v="0"/>
    <s v="Teeküünlad ELEMENTS SENSE 3.5t, 9tk"/>
    <n v="1.59"/>
    <m/>
    <x v="0"/>
    <x v="0"/>
    <x v="0"/>
    <x v="0"/>
  </r>
  <r>
    <s v="lõhe"/>
    <x v="1"/>
    <x v="0"/>
    <s v="Teeküünlad ELEMENTS SENSE 3.5t, 30tk"/>
    <n v="3.69"/>
    <m/>
    <x v="0"/>
    <x v="0"/>
    <x v="0"/>
    <x v="0"/>
  </r>
  <r>
    <s v="lõhe"/>
    <x v="1"/>
    <x v="0"/>
    <s v="Lauaküünal, 2.3x24.5cm, punane"/>
    <n v="0.59"/>
    <m/>
    <x v="0"/>
    <x v="0"/>
    <x v="0"/>
    <x v="0"/>
  </r>
  <r>
    <s v="lõhe"/>
    <x v="1"/>
    <x v="0"/>
    <s v="M.sokid SUVA Kanepi lehed 41-44s"/>
    <n v="3.89"/>
    <m/>
    <x v="0"/>
    <x v="0"/>
    <x v="0"/>
    <x v="0"/>
  </r>
  <r>
    <s v="lõhe"/>
    <x v="1"/>
    <x v="0"/>
    <s v="Hambahari-taimer LOTTE punane"/>
    <n v="5.59"/>
    <m/>
    <x v="0"/>
    <x v="0"/>
    <x v="0"/>
    <x v="0"/>
  </r>
  <r>
    <s v="lõhe"/>
    <x v="1"/>
    <x v="0"/>
    <s v="Hambahari-taimer LOTTE sinine"/>
    <n v="4.8899999999999997"/>
    <m/>
    <x v="0"/>
    <x v="0"/>
    <x v="0"/>
    <x v="0"/>
  </r>
  <r>
    <s v="lõhe"/>
    <x v="1"/>
    <x v="0"/>
    <s v="Dušivaht BILOU Lily Love 200ml"/>
    <n v="8.49"/>
    <m/>
    <x v="0"/>
    <x v="0"/>
    <x v="0"/>
    <x v="0"/>
  </r>
  <r>
    <s v="lõhe"/>
    <x v="1"/>
    <x v="0"/>
    <s v="Kaardimäng TACTIC Lotte memo"/>
    <n v="10.99"/>
    <m/>
    <x v="0"/>
    <x v="0"/>
    <x v="0"/>
    <x v="0"/>
  </r>
  <r>
    <s v="lõhe"/>
    <x v="1"/>
    <x v="0"/>
    <s v="Gladioolid My Love,5tk"/>
    <n v="3.19"/>
    <m/>
    <x v="0"/>
    <x v="0"/>
    <x v="0"/>
    <x v="0"/>
  </r>
  <r>
    <s v="lõhe"/>
    <x v="1"/>
    <x v="0"/>
    <s v="Moon Falling In Love"/>
    <n v="1.99"/>
    <m/>
    <x v="0"/>
    <x v="0"/>
    <x v="0"/>
    <x v="0"/>
  </r>
  <r>
    <s v="lõhe"/>
    <x v="1"/>
    <x v="0"/>
    <s v="Šampoon NS Loves Estonia taastav 400ml"/>
    <n v="7.19"/>
    <m/>
    <x v="0"/>
    <x v="0"/>
    <x v="0"/>
    <x v="0"/>
  </r>
  <r>
    <s v="lõhe"/>
    <x v="1"/>
    <x v="0"/>
    <s v="Palsam NS Loves Estonia taastav 400ml"/>
    <n v="6.99"/>
    <m/>
    <x v="0"/>
    <x v="0"/>
    <x v="0"/>
    <x v="0"/>
  </r>
  <r>
    <s v="lõhe"/>
    <x v="1"/>
    <x v="0"/>
    <s v="Dušigeel NS Loves Estonia värsk. 400ml"/>
    <n v="5.69"/>
    <m/>
    <x v="0"/>
    <x v="0"/>
    <x v="0"/>
    <x v="0"/>
  </r>
  <r>
    <s v="lõhe"/>
    <x v="1"/>
    <x v="0"/>
    <s v="L-Karnitiin+CLA+ Rohel.Tee ICONFIT 90tk"/>
    <n v="9.39"/>
    <m/>
    <x v="0"/>
    <x v="0"/>
    <x v="0"/>
    <x v="0"/>
  </r>
  <r>
    <s v="lõhe"/>
    <x v="1"/>
    <x v="0"/>
    <s v="Lauamäng TACTIC Loe mu mõtteid"/>
    <n v="26.99"/>
    <m/>
    <x v="0"/>
    <x v="0"/>
    <x v="0"/>
    <x v="0"/>
  </r>
  <r>
    <s v="lõhe"/>
    <x v="1"/>
    <x v="0"/>
    <s v="Raamat Armsad loomalapsed. Loe ja kuula!"/>
    <n v="12.89"/>
    <m/>
    <x v="0"/>
    <x v="0"/>
    <x v="0"/>
    <x v="0"/>
  </r>
  <r>
    <s v="lõhe"/>
    <x v="2"/>
    <x v="0"/>
    <s v="Kassi lõhepuljong DR.STERN 100ml"/>
    <n v="0.99"/>
    <m/>
    <x v="0"/>
    <x v="0"/>
    <x v="0"/>
    <x v="0"/>
  </r>
  <r>
    <s v="lõhe"/>
    <x v="2"/>
    <x v="0"/>
    <s v="Silindr.küünal Rustic,8x6.8cm"/>
    <n v="3.69"/>
    <m/>
    <x v="0"/>
    <x v="0"/>
    <x v="0"/>
    <x v="0"/>
  </r>
  <r>
    <s v="lõhe"/>
    <x v="2"/>
    <x v="0"/>
    <s v="Lauaküünal BOLSIUS 17cm,10tk šampanja"/>
    <n v="3.99"/>
    <m/>
    <x v="0"/>
    <x v="0"/>
    <x v="0"/>
    <x v="0"/>
  </r>
  <r>
    <s v="lõhe"/>
    <x v="2"/>
    <x v="0"/>
    <s v="Teeküünlad BOLSIUS 100tk"/>
    <n v="5.99"/>
    <m/>
    <x v="0"/>
    <x v="0"/>
    <x v="0"/>
    <x v="0"/>
  </r>
  <r>
    <s v="lõhe"/>
    <x v="2"/>
    <x v="0"/>
    <s v="Silindr.küünal BOLSIUS 15x6cm bordoo"/>
    <n v="1.49"/>
    <m/>
    <x v="0"/>
    <x v="0"/>
    <x v="0"/>
    <x v="0"/>
  </r>
  <r>
    <s v="lõhe"/>
    <x v="2"/>
    <x v="0"/>
    <s v="Lauaküünal BOLSIUS, 20cm, valge"/>
    <n v="1.59"/>
    <m/>
    <x v="0"/>
    <x v="0"/>
    <x v="0"/>
    <x v="0"/>
  </r>
  <r>
    <s v="lõhe"/>
    <x v="2"/>
    <x v="0"/>
    <s v="Lauaküünal BOLSIUS, 20cm, šampanja"/>
    <n v="1.59"/>
    <m/>
    <x v="0"/>
    <x v="0"/>
    <x v="0"/>
    <x v="0"/>
  </r>
  <r>
    <s v="lõhe"/>
    <x v="2"/>
    <x v="0"/>
    <s v="Lauaküünal BOLSIUS, 20cm, kollane"/>
    <n v="1.59"/>
    <m/>
    <x v="0"/>
    <x v="0"/>
    <x v="0"/>
    <x v="0"/>
  </r>
  <r>
    <s v="lõhe"/>
    <x v="2"/>
    <x v="0"/>
    <s v="Lauaküünal BOLSIUS, 20cm, punane"/>
    <n v="1.59"/>
    <m/>
    <x v="0"/>
    <x v="0"/>
    <x v="0"/>
    <x v="0"/>
  </r>
  <r>
    <s v="lõhe"/>
    <x v="2"/>
    <x v="0"/>
    <s v="Lauaküünal BOLSIUS, 20cm, bordoo"/>
    <n v="1.59"/>
    <m/>
    <x v="0"/>
    <x v="0"/>
    <x v="0"/>
    <x v="0"/>
  </r>
  <r>
    <s v="lõhe"/>
    <x v="2"/>
    <x v="0"/>
    <s v="Silindr.küünal BOLSIUS 7x20cm valge"/>
    <n v="2.99"/>
    <m/>
    <x v="0"/>
    <x v="0"/>
    <x v="0"/>
    <x v="0"/>
  </r>
  <r>
    <s v="lõhe"/>
    <x v="2"/>
    <x v="0"/>
    <s v="Silindr.küünal BOLSIUS 7x20cm šampanja"/>
    <n v="2.99"/>
    <m/>
    <x v="0"/>
    <x v="0"/>
    <x v="0"/>
    <x v="0"/>
  </r>
  <r>
    <s v="lõhe"/>
    <x v="2"/>
    <x v="0"/>
    <s v="Silindr.küünal BOLSIUS 7x20cm kollane"/>
    <n v="2.99"/>
    <m/>
    <x v="0"/>
    <x v="0"/>
    <x v="0"/>
    <x v="0"/>
  </r>
  <r>
    <s v="lõhe"/>
    <x v="2"/>
    <x v="0"/>
    <s v="Silindr.küünal BOLSIUS 7x20cm punane"/>
    <n v="2.99"/>
    <m/>
    <x v="0"/>
    <x v="0"/>
    <x v="0"/>
    <x v="0"/>
  </r>
  <r>
    <s v="lõhe"/>
    <x v="2"/>
    <x v="0"/>
    <s v="Silindr.küünal BOLSIUS 7x20cm bordoo"/>
    <n v="2.99"/>
    <m/>
    <x v="0"/>
    <x v="0"/>
    <x v="0"/>
    <x v="0"/>
  </r>
  <r>
    <s v="lõhe"/>
    <x v="2"/>
    <x v="0"/>
    <s v="Lauaküünal BOLSIUS, 2.4x24.5cm,valge"/>
    <n v="0.99"/>
    <m/>
    <x v="0"/>
    <x v="0"/>
    <x v="0"/>
    <x v="0"/>
  </r>
  <r>
    <s v="lõhe"/>
    <x v="2"/>
    <x v="0"/>
    <s v="Lauaküünal BOLSIUS, 2.4x24.5cm,šampanja"/>
    <n v="0.99"/>
    <m/>
    <x v="0"/>
    <x v="0"/>
    <x v="0"/>
    <x v="0"/>
  </r>
  <r>
    <s v="lõhe"/>
    <x v="2"/>
    <x v="0"/>
    <s v="Teeküünlad ELEMENTS SENSE 100tk"/>
    <n v="6.09"/>
    <m/>
    <x v="0"/>
    <x v="0"/>
    <x v="0"/>
    <x v="0"/>
  </r>
  <r>
    <s v="lõhe"/>
    <x v="2"/>
    <x v="0"/>
    <s v="Lauaküünal, 2.3x24.5cm,šampanja"/>
    <n v="0.59"/>
    <m/>
    <x v="0"/>
    <x v="0"/>
    <x v="0"/>
    <x v="0"/>
  </r>
  <r>
    <s v="lõhe"/>
    <x v="2"/>
    <x v="0"/>
    <s v="Teeküünlad BOLSIUS, 27tk, valged"/>
    <n v="3.19"/>
    <m/>
    <x v="0"/>
    <x v="0"/>
    <x v="0"/>
    <x v="0"/>
  </r>
  <r>
    <s v="lõhe"/>
    <x v="2"/>
    <x v="0"/>
    <s v="Silindr.küünal Rustic,šampanja"/>
    <n v="4.49"/>
    <m/>
    <x v="0"/>
    <x v="0"/>
    <x v="0"/>
    <x v="0"/>
  </r>
  <r>
    <s v="lõhe"/>
    <x v="2"/>
    <x v="0"/>
    <s v="Silindr.küünal Rustic,roheline"/>
    <n v="4.49"/>
    <m/>
    <x v="0"/>
    <x v="0"/>
    <x v="0"/>
    <x v="0"/>
  </r>
  <r>
    <s v="lõhe"/>
    <x v="2"/>
    <x v="0"/>
    <s v="Silindr.küünal Rustic 19x6.8cm pärlvalge"/>
    <n v="5.29"/>
    <m/>
    <x v="0"/>
    <x v="0"/>
    <x v="0"/>
    <x v="0"/>
  </r>
  <r>
    <s v="lõhe"/>
    <x v="2"/>
    <x v="0"/>
    <s v="Silindr.küünal BOLSIUS,8x5cm,punane"/>
    <n v="0.79"/>
    <m/>
    <x v="0"/>
    <x v="0"/>
    <x v="0"/>
    <x v="0"/>
  </r>
  <r>
    <s v="lõhe"/>
    <x v="2"/>
    <x v="0"/>
    <s v="Silindr.küünal BOLSIUS 8x5cm valge"/>
    <n v="0.79"/>
    <m/>
    <x v="0"/>
    <x v="0"/>
    <x v="0"/>
    <x v="0"/>
  </r>
  <r>
    <s v="lõhe"/>
    <x v="2"/>
    <x v="0"/>
    <s v="Lauaküünal BOLSIUS 17cm,10tk valged"/>
    <n v="3.99"/>
    <m/>
    <x v="0"/>
    <x v="0"/>
    <x v="0"/>
    <x v="0"/>
  </r>
  <r>
    <s v="lõhe"/>
    <x v="2"/>
    <x v="0"/>
    <s v="Silindr.küünal BOLSIUS 8x5cm kollane"/>
    <n v="0.79"/>
    <m/>
    <x v="0"/>
    <x v="0"/>
    <x v="0"/>
    <x v="0"/>
  </r>
  <r>
    <s v="lõhe"/>
    <x v="2"/>
    <x v="0"/>
    <s v="Silindr.küünal BOLSIUS, 8x5cm, šampanja"/>
    <n v="0.79"/>
    <m/>
    <x v="0"/>
    <x v="0"/>
    <x v="0"/>
    <x v="0"/>
  </r>
  <r>
    <s v="lõhe"/>
    <x v="2"/>
    <x v="0"/>
    <s v="Silindr.küünal BOLSIUS 15x6cm valge"/>
    <n v="1.49"/>
    <m/>
    <x v="0"/>
    <x v="0"/>
    <x v="0"/>
    <x v="0"/>
  </r>
  <r>
    <s v="lõhe"/>
    <x v="2"/>
    <x v="0"/>
    <s v="Silindr.küünal BOLSIUS 15x6cm punane"/>
    <n v="1.49"/>
    <m/>
    <x v="0"/>
    <x v="0"/>
    <x v="0"/>
    <x v="0"/>
  </r>
  <r>
    <s v="lõhe"/>
    <x v="2"/>
    <x v="0"/>
    <s v="Silindr.küünal BOLSIUS 15x6cm šampanja"/>
    <n v="1.49"/>
    <m/>
    <x v="0"/>
    <x v="0"/>
    <x v="0"/>
    <x v="0"/>
  </r>
  <r>
    <s v="lõhe"/>
    <x v="2"/>
    <x v="0"/>
    <s v="Silindr.küünal BOLSIUS 15x6cm kollane"/>
    <n v="1.49"/>
    <m/>
    <x v="0"/>
    <x v="0"/>
    <x v="0"/>
    <x v="0"/>
  </r>
  <r>
    <s v="lõhe"/>
    <x v="2"/>
    <x v="0"/>
    <s v="Teeküünlad ELEMENTS SENSE 3.5t, 9tk"/>
    <n v="1.59"/>
    <m/>
    <x v="0"/>
    <x v="0"/>
    <x v="0"/>
    <x v="0"/>
  </r>
  <r>
    <s v="lõhe"/>
    <x v="2"/>
    <x v="0"/>
    <s v="Teeküünlad ELEMENTS SENSE 3.5t, 30tk"/>
    <n v="3.69"/>
    <m/>
    <x v="0"/>
    <x v="0"/>
    <x v="0"/>
    <x v="0"/>
  </r>
  <r>
    <s v="lõhe"/>
    <x v="2"/>
    <x v="0"/>
    <s v="Lauaküünal, 2.3x24.5cm, punane"/>
    <n v="0.59"/>
    <m/>
    <x v="0"/>
    <x v="0"/>
    <x v="0"/>
    <x v="0"/>
  </r>
  <r>
    <s v="lõhe"/>
    <x v="2"/>
    <x v="0"/>
    <s v="M.sokid SUVA Kanepi lehed 41-44s"/>
    <n v="3.89"/>
    <m/>
    <x v="0"/>
    <x v="0"/>
    <x v="0"/>
    <x v="0"/>
  </r>
  <r>
    <s v="lõhe"/>
    <x v="2"/>
    <x v="0"/>
    <s v="Hambahari-taimer LOTTE punane"/>
    <n v="5.59"/>
    <m/>
    <x v="0"/>
    <x v="0"/>
    <x v="0"/>
    <x v="0"/>
  </r>
  <r>
    <s v="lõhe"/>
    <x v="2"/>
    <x v="0"/>
    <s v="Hambahari-taimer LOTTE sinine"/>
    <n v="4.8899999999999997"/>
    <m/>
    <x v="0"/>
    <x v="0"/>
    <x v="0"/>
    <x v="0"/>
  </r>
  <r>
    <s v="lõhe"/>
    <x v="2"/>
    <x v="0"/>
    <s v="Dušivaht BILOU Lily Love 200ml"/>
    <n v="8.49"/>
    <m/>
    <x v="0"/>
    <x v="0"/>
    <x v="0"/>
    <x v="0"/>
  </r>
  <r>
    <s v="lõhe"/>
    <x v="2"/>
    <x v="0"/>
    <s v="Kaardimäng TACTIC Lotte memo"/>
    <n v="10.99"/>
    <m/>
    <x v="0"/>
    <x v="0"/>
    <x v="0"/>
    <x v="0"/>
  </r>
  <r>
    <s v="lõhe"/>
    <x v="2"/>
    <x v="0"/>
    <s v="Gladioolid My Love,5tk"/>
    <n v="3.19"/>
    <m/>
    <x v="0"/>
    <x v="0"/>
    <x v="0"/>
    <x v="0"/>
  </r>
  <r>
    <s v="lõhe"/>
    <x v="2"/>
    <x v="0"/>
    <s v="Moon Falling In Love"/>
    <n v="1.99"/>
    <m/>
    <x v="0"/>
    <x v="0"/>
    <x v="0"/>
    <x v="0"/>
  </r>
  <r>
    <s v="lõhe"/>
    <x v="2"/>
    <x v="0"/>
    <s v="Šampoon NS Loves Estonia taastav 400ml"/>
    <n v="7.19"/>
    <m/>
    <x v="0"/>
    <x v="0"/>
    <x v="0"/>
    <x v="0"/>
  </r>
  <r>
    <s v="lõhe"/>
    <x v="2"/>
    <x v="0"/>
    <s v="Palsam NS Loves Estonia taastav 400ml"/>
    <n v="6.99"/>
    <m/>
    <x v="0"/>
    <x v="0"/>
    <x v="0"/>
    <x v="0"/>
  </r>
  <r>
    <s v="lõhe"/>
    <x v="2"/>
    <x v="0"/>
    <s v="Dušigeel NS Loves Estonia värsk. 400ml"/>
    <n v="5.69"/>
    <m/>
    <x v="0"/>
    <x v="0"/>
    <x v="0"/>
    <x v="0"/>
  </r>
  <r>
    <s v="lõhe"/>
    <x v="2"/>
    <x v="0"/>
    <s v="L-Karnitiin+CLA+ Rohel.Tee ICONFIT 90tk"/>
    <n v="9.39"/>
    <m/>
    <x v="0"/>
    <x v="0"/>
    <x v="0"/>
    <x v="0"/>
  </r>
  <r>
    <s v="lõhe"/>
    <x v="2"/>
    <x v="0"/>
    <s v="Lauamäng TACTIC Loe mu mõtteid"/>
    <n v="26.99"/>
    <m/>
    <x v="0"/>
    <x v="0"/>
    <x v="0"/>
    <x v="0"/>
  </r>
  <r>
    <s v="lõhe"/>
    <x v="2"/>
    <x v="0"/>
    <s v="Raamat Armsad loomalapsed. Loe ja kuula!"/>
    <n v="12.89"/>
    <m/>
    <x v="0"/>
    <x v="0"/>
    <x v="0"/>
    <x v="0"/>
  </r>
  <r>
    <s v="lõhe"/>
    <x v="3"/>
    <x v="0"/>
    <s v="Kassi lõhepuljong DR.STERN 100ml"/>
    <n v="0.99"/>
    <m/>
    <x v="0"/>
    <x v="0"/>
    <x v="0"/>
    <x v="0"/>
  </r>
  <r>
    <s v="lõhe"/>
    <x v="3"/>
    <x v="0"/>
    <s v="Silindr.küünal Rustic,8x6.8cm"/>
    <n v="3.69"/>
    <m/>
    <x v="0"/>
    <x v="0"/>
    <x v="0"/>
    <x v="0"/>
  </r>
  <r>
    <s v="lõhe"/>
    <x v="3"/>
    <x v="0"/>
    <s v="Lauaküünal BOLSIUS 17cm,10tk šampanja"/>
    <n v="3.99"/>
    <m/>
    <x v="0"/>
    <x v="0"/>
    <x v="0"/>
    <x v="0"/>
  </r>
  <r>
    <s v="lõhe"/>
    <x v="3"/>
    <x v="0"/>
    <s v="Teeküünlad BOLSIUS 100tk"/>
    <n v="5.99"/>
    <m/>
    <x v="0"/>
    <x v="0"/>
    <x v="0"/>
    <x v="0"/>
  </r>
  <r>
    <s v="lõhe"/>
    <x v="3"/>
    <x v="0"/>
    <s v="Silindr.küünal BOLSIUS 15x6cm bordoo"/>
    <n v="1.49"/>
    <m/>
    <x v="0"/>
    <x v="0"/>
    <x v="0"/>
    <x v="0"/>
  </r>
  <r>
    <s v="lõhe"/>
    <x v="3"/>
    <x v="0"/>
    <s v="Lauaküünal BOLSIUS, 20cm, valge"/>
    <n v="1.59"/>
    <m/>
    <x v="0"/>
    <x v="0"/>
    <x v="0"/>
    <x v="0"/>
  </r>
  <r>
    <s v="lõhe"/>
    <x v="3"/>
    <x v="0"/>
    <s v="Lauaküünal BOLSIUS, 20cm, šampanja"/>
    <n v="1.59"/>
    <m/>
    <x v="0"/>
    <x v="0"/>
    <x v="0"/>
    <x v="0"/>
  </r>
  <r>
    <s v="lõhe"/>
    <x v="3"/>
    <x v="0"/>
    <s v="Lauaküünal BOLSIUS, 20cm, kollane"/>
    <n v="1.59"/>
    <m/>
    <x v="0"/>
    <x v="0"/>
    <x v="0"/>
    <x v="0"/>
  </r>
  <r>
    <s v="lõhe"/>
    <x v="3"/>
    <x v="0"/>
    <s v="Lauaküünal BOLSIUS, 20cm, punane"/>
    <n v="1.59"/>
    <m/>
    <x v="0"/>
    <x v="0"/>
    <x v="0"/>
    <x v="0"/>
  </r>
  <r>
    <s v="lõhe"/>
    <x v="3"/>
    <x v="0"/>
    <s v="Lauaküünal BOLSIUS, 20cm, bordoo"/>
    <n v="1.59"/>
    <m/>
    <x v="0"/>
    <x v="0"/>
    <x v="0"/>
    <x v="0"/>
  </r>
  <r>
    <s v="lõhe"/>
    <x v="3"/>
    <x v="0"/>
    <s v="Silindr.küünal BOLSIUS 7x20cm valge"/>
    <n v="2.99"/>
    <m/>
    <x v="0"/>
    <x v="0"/>
    <x v="0"/>
    <x v="0"/>
  </r>
  <r>
    <s v="lõhe"/>
    <x v="3"/>
    <x v="0"/>
    <s v="Silindr.küünal BOLSIUS 7x20cm šampanja"/>
    <n v="2.99"/>
    <m/>
    <x v="0"/>
    <x v="0"/>
    <x v="0"/>
    <x v="0"/>
  </r>
  <r>
    <s v="lõhe"/>
    <x v="3"/>
    <x v="0"/>
    <s v="Silindr.küünal BOLSIUS 7x20cm kollane"/>
    <n v="2.99"/>
    <m/>
    <x v="0"/>
    <x v="0"/>
    <x v="0"/>
    <x v="0"/>
  </r>
  <r>
    <s v="lõhe"/>
    <x v="3"/>
    <x v="0"/>
    <s v="Silindr.küünal BOLSIUS 7x20cm punane"/>
    <n v="2.99"/>
    <m/>
    <x v="0"/>
    <x v="0"/>
    <x v="0"/>
    <x v="0"/>
  </r>
  <r>
    <s v="lõhe"/>
    <x v="3"/>
    <x v="0"/>
    <s v="Silindr.küünal BOLSIUS 7x20cm bordoo"/>
    <n v="2.99"/>
    <m/>
    <x v="0"/>
    <x v="0"/>
    <x v="0"/>
    <x v="0"/>
  </r>
  <r>
    <s v="lõhe"/>
    <x v="3"/>
    <x v="0"/>
    <s v="Lauaküünal BOLSIUS, 2.4x24.5cm,valge"/>
    <n v="0.99"/>
    <m/>
    <x v="0"/>
    <x v="0"/>
    <x v="0"/>
    <x v="0"/>
  </r>
  <r>
    <s v="lõhe"/>
    <x v="3"/>
    <x v="0"/>
    <s v="Lauaküünal BOLSIUS, 2.4x24.5cm,šampanja"/>
    <n v="0.99"/>
    <m/>
    <x v="0"/>
    <x v="0"/>
    <x v="0"/>
    <x v="0"/>
  </r>
  <r>
    <s v="lõhe"/>
    <x v="3"/>
    <x v="0"/>
    <s v="Teeküünlad ELEMENTS SENSE 100tk"/>
    <n v="6.09"/>
    <m/>
    <x v="0"/>
    <x v="0"/>
    <x v="0"/>
    <x v="0"/>
  </r>
  <r>
    <s v="lõhe"/>
    <x v="3"/>
    <x v="0"/>
    <s v="Lauaküünal, 2.3x24.5cm,šampanja"/>
    <n v="0.59"/>
    <m/>
    <x v="0"/>
    <x v="0"/>
    <x v="0"/>
    <x v="0"/>
  </r>
  <r>
    <s v="lõhe"/>
    <x v="3"/>
    <x v="0"/>
    <s v="Teeküünlad BOLSIUS, 27tk, valged"/>
    <n v="3.19"/>
    <m/>
    <x v="0"/>
    <x v="0"/>
    <x v="0"/>
    <x v="0"/>
  </r>
  <r>
    <s v="lõhe"/>
    <x v="3"/>
    <x v="0"/>
    <s v="Silindr.küünal Rustic,šampanja"/>
    <n v="4.49"/>
    <m/>
    <x v="0"/>
    <x v="0"/>
    <x v="0"/>
    <x v="0"/>
  </r>
  <r>
    <s v="lõhe"/>
    <x v="3"/>
    <x v="0"/>
    <s v="Silindr.küünal Rustic,roheline"/>
    <n v="4.49"/>
    <m/>
    <x v="0"/>
    <x v="0"/>
    <x v="0"/>
    <x v="0"/>
  </r>
  <r>
    <s v="lõhe"/>
    <x v="3"/>
    <x v="0"/>
    <s v="Silindr.küünal Rustic 19x6.8cm pärlvalge"/>
    <n v="5.29"/>
    <m/>
    <x v="0"/>
    <x v="0"/>
    <x v="0"/>
    <x v="0"/>
  </r>
  <r>
    <s v="lõhe"/>
    <x v="3"/>
    <x v="0"/>
    <s v="Silindr.küünal BOLSIUS,8x5cm,punane"/>
    <n v="0.79"/>
    <m/>
    <x v="0"/>
    <x v="0"/>
    <x v="0"/>
    <x v="0"/>
  </r>
  <r>
    <s v="lõhe"/>
    <x v="3"/>
    <x v="0"/>
    <s v="Silindr.küünal BOLSIUS 8x5cm valge"/>
    <n v="0.79"/>
    <m/>
    <x v="0"/>
    <x v="0"/>
    <x v="0"/>
    <x v="0"/>
  </r>
  <r>
    <s v="lõhe"/>
    <x v="3"/>
    <x v="0"/>
    <s v="Lauaküünal BOLSIUS 17cm,10tk valged"/>
    <n v="3.99"/>
    <m/>
    <x v="0"/>
    <x v="0"/>
    <x v="0"/>
    <x v="0"/>
  </r>
  <r>
    <s v="lõhe"/>
    <x v="3"/>
    <x v="0"/>
    <s v="Silindr.küünal BOLSIUS 8x5cm kollane"/>
    <n v="0.79"/>
    <m/>
    <x v="0"/>
    <x v="0"/>
    <x v="0"/>
    <x v="0"/>
  </r>
  <r>
    <s v="lõhe"/>
    <x v="3"/>
    <x v="0"/>
    <s v="Silindr.küünal BOLSIUS, 8x5cm, šampanja"/>
    <n v="0.79"/>
    <m/>
    <x v="0"/>
    <x v="0"/>
    <x v="0"/>
    <x v="0"/>
  </r>
  <r>
    <s v="lõhe"/>
    <x v="3"/>
    <x v="0"/>
    <s v="Silindr.küünal BOLSIUS 15x6cm valge"/>
    <n v="1.49"/>
    <m/>
    <x v="0"/>
    <x v="0"/>
    <x v="0"/>
    <x v="0"/>
  </r>
  <r>
    <s v="lõhe"/>
    <x v="3"/>
    <x v="0"/>
    <s v="Silindr.küünal BOLSIUS 15x6cm punane"/>
    <n v="1.49"/>
    <m/>
    <x v="0"/>
    <x v="0"/>
    <x v="0"/>
    <x v="0"/>
  </r>
  <r>
    <s v="lõhe"/>
    <x v="3"/>
    <x v="0"/>
    <s v="Silindr.küünal BOLSIUS 15x6cm šampanja"/>
    <n v="1.49"/>
    <m/>
    <x v="0"/>
    <x v="0"/>
    <x v="0"/>
    <x v="0"/>
  </r>
  <r>
    <s v="lõhe"/>
    <x v="3"/>
    <x v="0"/>
    <s v="Silindr.küünal BOLSIUS 15x6cm kollane"/>
    <n v="1.49"/>
    <m/>
    <x v="0"/>
    <x v="0"/>
    <x v="0"/>
    <x v="0"/>
  </r>
  <r>
    <s v="lõhe"/>
    <x v="3"/>
    <x v="0"/>
    <s v="Teeküünlad ELEMENTS SENSE 3.5t, 9tk"/>
    <n v="1.59"/>
    <m/>
    <x v="0"/>
    <x v="0"/>
    <x v="0"/>
    <x v="0"/>
  </r>
  <r>
    <s v="lõhe"/>
    <x v="3"/>
    <x v="0"/>
    <s v="Teeküünlad ELEMENTS SENSE 3.5t, 30tk"/>
    <n v="3.69"/>
    <m/>
    <x v="0"/>
    <x v="0"/>
    <x v="0"/>
    <x v="0"/>
  </r>
  <r>
    <s v="lõhe"/>
    <x v="3"/>
    <x v="0"/>
    <s v="Lauaküünal, 2.3x24.5cm, punane"/>
    <n v="0.59"/>
    <m/>
    <x v="0"/>
    <x v="0"/>
    <x v="0"/>
    <x v="0"/>
  </r>
  <r>
    <s v="lõhe"/>
    <x v="3"/>
    <x v="0"/>
    <s v="M.sokid SUVA Kanepi lehed 41-44s"/>
    <n v="3.89"/>
    <m/>
    <x v="0"/>
    <x v="0"/>
    <x v="0"/>
    <x v="0"/>
  </r>
  <r>
    <s v="lõhe"/>
    <x v="3"/>
    <x v="0"/>
    <s v="Hambahari-taimer LOTTE punane"/>
    <n v="5.59"/>
    <m/>
    <x v="0"/>
    <x v="0"/>
    <x v="0"/>
    <x v="0"/>
  </r>
  <r>
    <s v="lõhe"/>
    <x v="3"/>
    <x v="0"/>
    <s v="Hambahari-taimer LOTTE sinine"/>
    <n v="4.8899999999999997"/>
    <m/>
    <x v="0"/>
    <x v="0"/>
    <x v="0"/>
    <x v="0"/>
  </r>
  <r>
    <s v="lõhe"/>
    <x v="3"/>
    <x v="0"/>
    <s v="Dušivaht BILOU Lily Love 200ml"/>
    <n v="8.49"/>
    <m/>
    <x v="0"/>
    <x v="0"/>
    <x v="0"/>
    <x v="0"/>
  </r>
  <r>
    <s v="lõhe"/>
    <x v="3"/>
    <x v="0"/>
    <s v="Kaardimäng TACTIC Lotte memo"/>
    <n v="10.99"/>
    <m/>
    <x v="0"/>
    <x v="0"/>
    <x v="0"/>
    <x v="0"/>
  </r>
  <r>
    <s v="lõhe"/>
    <x v="3"/>
    <x v="0"/>
    <s v="Gladioolid My Love,5tk"/>
    <n v="3.19"/>
    <m/>
    <x v="0"/>
    <x v="0"/>
    <x v="0"/>
    <x v="0"/>
  </r>
  <r>
    <s v="lõhe"/>
    <x v="3"/>
    <x v="0"/>
    <s v="Moon Falling In Love"/>
    <n v="1.99"/>
    <m/>
    <x v="0"/>
    <x v="0"/>
    <x v="0"/>
    <x v="0"/>
  </r>
  <r>
    <s v="lõhe"/>
    <x v="3"/>
    <x v="0"/>
    <s v="Šampoon NS Loves Estonia taastav 400ml"/>
    <n v="7.19"/>
    <m/>
    <x v="0"/>
    <x v="0"/>
    <x v="0"/>
    <x v="0"/>
  </r>
  <r>
    <s v="lõhe"/>
    <x v="3"/>
    <x v="0"/>
    <s v="Palsam NS Loves Estonia taastav 400ml"/>
    <n v="6.99"/>
    <m/>
    <x v="0"/>
    <x v="0"/>
    <x v="0"/>
    <x v="0"/>
  </r>
  <r>
    <s v="lõhe"/>
    <x v="3"/>
    <x v="0"/>
    <s v="Dušigeel NS Loves Estonia värsk. 400ml"/>
    <n v="5.69"/>
    <m/>
    <x v="0"/>
    <x v="0"/>
    <x v="0"/>
    <x v="0"/>
  </r>
  <r>
    <s v="lõhe"/>
    <x v="3"/>
    <x v="0"/>
    <s v="L-Karnitiin+CLA+ Rohel.Tee ICONFIT 90tk"/>
    <n v="9.39"/>
    <m/>
    <x v="0"/>
    <x v="0"/>
    <x v="0"/>
    <x v="0"/>
  </r>
  <r>
    <s v="lõhe"/>
    <x v="3"/>
    <x v="0"/>
    <s v="Lauamäng TACTIC Loe mu mõtteid"/>
    <n v="26.99"/>
    <m/>
    <x v="0"/>
    <x v="0"/>
    <x v="0"/>
    <x v="0"/>
  </r>
  <r>
    <s v="lõhe"/>
    <x v="3"/>
    <x v="0"/>
    <s v="Raamat Armsad loomalapsed. Loe ja kuula!"/>
    <n v="12.89"/>
    <m/>
    <x v="0"/>
    <x v="0"/>
    <x v="0"/>
    <x v="0"/>
  </r>
  <r>
    <s v="lõhe"/>
    <x v="4"/>
    <x v="0"/>
    <s v="Kassi lõhepuljong DR.STERN 100ml"/>
    <n v="0.99"/>
    <m/>
    <x v="0"/>
    <x v="0"/>
    <x v="0"/>
    <x v="0"/>
  </r>
  <r>
    <s v="lõhe"/>
    <x v="4"/>
    <x v="0"/>
    <s v="Lauaküünal BOLSIUS 17cm,10tk šampanja"/>
    <n v="3.99"/>
    <m/>
    <x v="0"/>
    <x v="0"/>
    <x v="0"/>
    <x v="0"/>
  </r>
  <r>
    <s v="lõhe"/>
    <x v="4"/>
    <x v="0"/>
    <s v="Teeküünlad BOLSIUS 100tk"/>
    <n v="5.99"/>
    <m/>
    <x v="0"/>
    <x v="0"/>
    <x v="0"/>
    <x v="0"/>
  </r>
  <r>
    <s v="lõhe"/>
    <x v="4"/>
    <x v="0"/>
    <s v="Silindr.küünal BOLSIUS 15x6cm bordoo"/>
    <n v="1.49"/>
    <m/>
    <x v="0"/>
    <x v="0"/>
    <x v="0"/>
    <x v="0"/>
  </r>
  <r>
    <s v="lõhe"/>
    <x v="4"/>
    <x v="0"/>
    <s v="Lauaküünal BOLSIUS, 20cm, valge"/>
    <n v="1.59"/>
    <m/>
    <x v="0"/>
    <x v="0"/>
    <x v="0"/>
    <x v="0"/>
  </r>
  <r>
    <s v="lõhe"/>
    <x v="4"/>
    <x v="0"/>
    <s v="Lauaküünal BOLSIUS, 20cm, šampanja"/>
    <n v="1.59"/>
    <m/>
    <x v="0"/>
    <x v="0"/>
    <x v="0"/>
    <x v="0"/>
  </r>
  <r>
    <s v="lõhe"/>
    <x v="4"/>
    <x v="0"/>
    <s v="Lauaküünal BOLSIUS, 20cm, kollane"/>
    <n v="1.59"/>
    <m/>
    <x v="0"/>
    <x v="0"/>
    <x v="0"/>
    <x v="0"/>
  </r>
  <r>
    <s v="lõhe"/>
    <x v="4"/>
    <x v="0"/>
    <s v="Lauaküünal BOLSIUS, 20cm, punane"/>
    <n v="1.59"/>
    <m/>
    <x v="0"/>
    <x v="0"/>
    <x v="0"/>
    <x v="0"/>
  </r>
  <r>
    <s v="lõhe"/>
    <x v="4"/>
    <x v="0"/>
    <s v="Lauaküünal BOLSIUS, 20cm, bordoo"/>
    <n v="1.59"/>
    <m/>
    <x v="0"/>
    <x v="0"/>
    <x v="0"/>
    <x v="0"/>
  </r>
  <r>
    <s v="lõhe"/>
    <x v="4"/>
    <x v="0"/>
    <s v="Silindr.küünal BOLSIUS 7x20cm valge"/>
    <n v="2.99"/>
    <m/>
    <x v="0"/>
    <x v="0"/>
    <x v="0"/>
    <x v="0"/>
  </r>
  <r>
    <s v="lõhe"/>
    <x v="4"/>
    <x v="0"/>
    <s v="Silindr.küünal BOLSIUS 7x20cm šampanja"/>
    <n v="2.99"/>
    <m/>
    <x v="0"/>
    <x v="0"/>
    <x v="0"/>
    <x v="0"/>
  </r>
  <r>
    <s v="lõhe"/>
    <x v="4"/>
    <x v="0"/>
    <s v="Silindr.küünal BOLSIUS 7x20cm kollane"/>
    <n v="2.99"/>
    <m/>
    <x v="0"/>
    <x v="0"/>
    <x v="0"/>
    <x v="0"/>
  </r>
  <r>
    <s v="lõhe"/>
    <x v="4"/>
    <x v="0"/>
    <s v="Silindr.küünal BOLSIUS 7x20cm punane"/>
    <n v="2.99"/>
    <m/>
    <x v="0"/>
    <x v="0"/>
    <x v="0"/>
    <x v="0"/>
  </r>
  <r>
    <s v="lõhe"/>
    <x v="4"/>
    <x v="0"/>
    <s v="Silindr.küünal BOLSIUS 7x20cm bordoo"/>
    <n v="2.99"/>
    <m/>
    <x v="0"/>
    <x v="0"/>
    <x v="0"/>
    <x v="0"/>
  </r>
  <r>
    <s v="lõhe"/>
    <x v="4"/>
    <x v="0"/>
    <s v="Lauaküünal BOLSIUS, 2.4x24.5cm,valge"/>
    <n v="0.99"/>
    <m/>
    <x v="0"/>
    <x v="0"/>
    <x v="0"/>
    <x v="0"/>
  </r>
  <r>
    <s v="lõhe"/>
    <x v="4"/>
    <x v="0"/>
    <s v="Lauaküünal BOLSIUS, 2.4x24.5cm,šampanja"/>
    <n v="0.99"/>
    <m/>
    <x v="0"/>
    <x v="0"/>
    <x v="0"/>
    <x v="0"/>
  </r>
  <r>
    <s v="lõhe"/>
    <x v="4"/>
    <x v="0"/>
    <s v="Teeküünlad ELEMENTS SENSE 100tk"/>
    <n v="6.09"/>
    <m/>
    <x v="0"/>
    <x v="0"/>
    <x v="0"/>
    <x v="0"/>
  </r>
  <r>
    <s v="lõhe"/>
    <x v="4"/>
    <x v="0"/>
    <s v="Lauaküünal, 2.3x24.5cm,šampanja"/>
    <n v="0.59"/>
    <m/>
    <x v="0"/>
    <x v="0"/>
    <x v="0"/>
    <x v="0"/>
  </r>
  <r>
    <s v="lõhe"/>
    <x v="4"/>
    <x v="0"/>
    <s v="Teeküünlad BOLSIUS, 27tk, valged"/>
    <n v="3.19"/>
    <m/>
    <x v="0"/>
    <x v="0"/>
    <x v="0"/>
    <x v="0"/>
  </r>
  <r>
    <s v="lõhe"/>
    <x v="4"/>
    <x v="0"/>
    <s v="Silindr.küünal Rustic,8x6.8cm"/>
    <n v="3.69"/>
    <m/>
    <x v="0"/>
    <x v="0"/>
    <x v="0"/>
    <x v="0"/>
  </r>
  <r>
    <s v="lõhe"/>
    <x v="4"/>
    <x v="0"/>
    <s v="Silindr.küünal Rustic,šampanja"/>
    <n v="4.49"/>
    <m/>
    <x v="0"/>
    <x v="0"/>
    <x v="0"/>
    <x v="0"/>
  </r>
  <r>
    <s v="lõhe"/>
    <x v="4"/>
    <x v="0"/>
    <s v="Silindr.küünal Rustic,roheline"/>
    <n v="4.49"/>
    <m/>
    <x v="0"/>
    <x v="0"/>
    <x v="0"/>
    <x v="0"/>
  </r>
  <r>
    <s v="lõhe"/>
    <x v="4"/>
    <x v="0"/>
    <s v="Silindr.küünal Rustic 19x6.8cm pärlvalge"/>
    <n v="5.29"/>
    <m/>
    <x v="0"/>
    <x v="0"/>
    <x v="0"/>
    <x v="0"/>
  </r>
  <r>
    <s v="lõhe"/>
    <x v="4"/>
    <x v="0"/>
    <s v="Silindr.küünal BOLSIUS,8x5cm,punane"/>
    <n v="0.79"/>
    <m/>
    <x v="0"/>
    <x v="0"/>
    <x v="0"/>
    <x v="0"/>
  </r>
  <r>
    <s v="lõhe"/>
    <x v="4"/>
    <x v="0"/>
    <s v="Silindr.küünal BOLSIUS 8x5cm valge"/>
    <n v="0.79"/>
    <m/>
    <x v="0"/>
    <x v="0"/>
    <x v="0"/>
    <x v="0"/>
  </r>
  <r>
    <s v="lõhe"/>
    <x v="4"/>
    <x v="0"/>
    <s v="Lauaküünal BOLSIUS 17cm,10tk valged"/>
    <n v="3.99"/>
    <m/>
    <x v="0"/>
    <x v="0"/>
    <x v="0"/>
    <x v="0"/>
  </r>
  <r>
    <s v="lõhe"/>
    <x v="4"/>
    <x v="0"/>
    <s v="Silindr.küünal BOLSIUS 8x5cm kollane"/>
    <n v="0.79"/>
    <m/>
    <x v="0"/>
    <x v="0"/>
    <x v="0"/>
    <x v="0"/>
  </r>
  <r>
    <s v="lõhe"/>
    <x v="4"/>
    <x v="0"/>
    <s v="Silindr.küünal BOLSIUS, 8x5cm, šampanja"/>
    <n v="0.79"/>
    <m/>
    <x v="0"/>
    <x v="0"/>
    <x v="0"/>
    <x v="0"/>
  </r>
  <r>
    <s v="lõhe"/>
    <x v="4"/>
    <x v="0"/>
    <s v="Silindr.küünal BOLSIUS 15x6cm valge"/>
    <n v="1.49"/>
    <m/>
    <x v="0"/>
    <x v="0"/>
    <x v="0"/>
    <x v="0"/>
  </r>
  <r>
    <s v="lõhe"/>
    <x v="4"/>
    <x v="0"/>
    <s v="Silindr.küünal BOLSIUS 15x6cm punane"/>
    <n v="1.49"/>
    <m/>
    <x v="0"/>
    <x v="0"/>
    <x v="0"/>
    <x v="0"/>
  </r>
  <r>
    <s v="lõhe"/>
    <x v="4"/>
    <x v="0"/>
    <s v="Silindr.küünal BOLSIUS 15x6cm šampanja"/>
    <n v="1.49"/>
    <m/>
    <x v="0"/>
    <x v="0"/>
    <x v="0"/>
    <x v="0"/>
  </r>
  <r>
    <s v="lõhe"/>
    <x v="4"/>
    <x v="0"/>
    <s v="Silindr.küünal BOLSIUS 15x6cm kollane"/>
    <n v="1.49"/>
    <m/>
    <x v="0"/>
    <x v="0"/>
    <x v="0"/>
    <x v="0"/>
  </r>
  <r>
    <s v="lõhe"/>
    <x v="4"/>
    <x v="0"/>
    <s v="Teeküünlad ELEMENTS SENSE 3.5t, 9tk"/>
    <n v="1.59"/>
    <m/>
    <x v="0"/>
    <x v="0"/>
    <x v="0"/>
    <x v="0"/>
  </r>
  <r>
    <s v="lõhe"/>
    <x v="4"/>
    <x v="0"/>
    <s v="Teeküünlad ELEMENTS SENSE 3.5t, 30tk"/>
    <n v="3.69"/>
    <m/>
    <x v="0"/>
    <x v="0"/>
    <x v="0"/>
    <x v="0"/>
  </r>
  <r>
    <s v="lõhe"/>
    <x v="4"/>
    <x v="0"/>
    <s v="Lauaküünal, 2.3x24.5cm, punane"/>
    <n v="0.59"/>
    <m/>
    <x v="0"/>
    <x v="0"/>
    <x v="0"/>
    <x v="0"/>
  </r>
  <r>
    <s v="lõhe"/>
    <x v="4"/>
    <x v="0"/>
    <s v="M.sokid SUVA Kanepi lehed 41-44s"/>
    <n v="3.89"/>
    <m/>
    <x v="0"/>
    <x v="0"/>
    <x v="0"/>
    <x v="0"/>
  </r>
  <r>
    <s v="lõhe"/>
    <x v="4"/>
    <x v="0"/>
    <s v="Hambahari-taimer LOTTE punane"/>
    <n v="5.59"/>
    <m/>
    <x v="0"/>
    <x v="0"/>
    <x v="0"/>
    <x v="0"/>
  </r>
  <r>
    <s v="lõhe"/>
    <x v="4"/>
    <x v="0"/>
    <s v="Hambahari-taimer LOTTE sinine"/>
    <n v="4.8899999999999997"/>
    <m/>
    <x v="0"/>
    <x v="0"/>
    <x v="0"/>
    <x v="0"/>
  </r>
  <r>
    <s v="lõhe"/>
    <x v="4"/>
    <x v="0"/>
    <s v="Dušivaht BILOU Lily Love 200ml"/>
    <n v="8.49"/>
    <m/>
    <x v="0"/>
    <x v="0"/>
    <x v="0"/>
    <x v="0"/>
  </r>
  <r>
    <s v="lõhe"/>
    <x v="4"/>
    <x v="0"/>
    <s v="Kaardimäng TACTIC Lotte memo"/>
    <n v="10.99"/>
    <m/>
    <x v="0"/>
    <x v="0"/>
    <x v="0"/>
    <x v="0"/>
  </r>
  <r>
    <s v="lõhe"/>
    <x v="4"/>
    <x v="0"/>
    <s v="Gladioolid My Love,5tk"/>
    <n v="3.19"/>
    <m/>
    <x v="0"/>
    <x v="0"/>
    <x v="0"/>
    <x v="0"/>
  </r>
  <r>
    <s v="lõhe"/>
    <x v="4"/>
    <x v="0"/>
    <s v="Moon Falling In Love"/>
    <n v="1.99"/>
    <m/>
    <x v="0"/>
    <x v="0"/>
    <x v="0"/>
    <x v="0"/>
  </r>
  <r>
    <s v="lõhe"/>
    <x v="4"/>
    <x v="0"/>
    <s v="Šampoon NS Loves Estonia taastav 400ml"/>
    <n v="7.19"/>
    <m/>
    <x v="0"/>
    <x v="0"/>
    <x v="0"/>
    <x v="0"/>
  </r>
  <r>
    <s v="lõhe"/>
    <x v="4"/>
    <x v="0"/>
    <s v="Palsam NS Loves Estonia taastav 400ml"/>
    <n v="6.99"/>
    <m/>
    <x v="0"/>
    <x v="0"/>
    <x v="0"/>
    <x v="0"/>
  </r>
  <r>
    <s v="lõhe"/>
    <x v="4"/>
    <x v="0"/>
    <s v="Dušigeel NS Loves Estonia värsk. 400ml"/>
    <n v="5.69"/>
    <m/>
    <x v="0"/>
    <x v="0"/>
    <x v="0"/>
    <x v="0"/>
  </r>
  <r>
    <s v="lõhe"/>
    <x v="4"/>
    <x v="0"/>
    <s v="L-Karnitiin+CLA+ Rohel.Tee ICONFIT 90tk"/>
    <n v="9.39"/>
    <m/>
    <x v="0"/>
    <x v="0"/>
    <x v="0"/>
    <x v="0"/>
  </r>
  <r>
    <s v="lõhe"/>
    <x v="4"/>
    <x v="0"/>
    <s v="Lauamäng TACTIC Loe mu mõtteid"/>
    <n v="26.99"/>
    <m/>
    <x v="0"/>
    <x v="0"/>
    <x v="0"/>
    <x v="0"/>
  </r>
  <r>
    <s v="lõhe"/>
    <x v="4"/>
    <x v="0"/>
    <s v="Raamat Armsad loomalapsed. Loe ja kuula!"/>
    <n v="12.89"/>
    <m/>
    <x v="0"/>
    <x v="0"/>
    <x v="0"/>
    <x v="0"/>
  </r>
  <r>
    <s v="lõhe"/>
    <x v="5"/>
    <x v="0"/>
    <s v="Kassi lõhepuljong DR.STERN 100ml"/>
    <n v="0.99"/>
    <m/>
    <x v="0"/>
    <x v="0"/>
    <x v="0"/>
    <x v="0"/>
  </r>
  <r>
    <s v="lõhe"/>
    <x v="5"/>
    <x v="0"/>
    <s v="M.sokid SUVA Kanepi lehed 41-44s"/>
    <n v="3.89"/>
    <m/>
    <x v="0"/>
    <x v="0"/>
    <x v="0"/>
    <x v="0"/>
  </r>
  <r>
    <s v="lõhe"/>
    <x v="5"/>
    <x v="0"/>
    <s v="Hambahari-taimer LOTTE punane"/>
    <n v="5.59"/>
    <m/>
    <x v="0"/>
    <x v="0"/>
    <x v="0"/>
    <x v="0"/>
  </r>
  <r>
    <s v="lõhe"/>
    <x v="5"/>
    <x v="0"/>
    <s v="Hambahari-taimer LOTTE sinine"/>
    <n v="4.8899999999999997"/>
    <m/>
    <x v="0"/>
    <x v="0"/>
    <x v="0"/>
    <x v="0"/>
  </r>
  <r>
    <s v="lõhe"/>
    <x v="5"/>
    <x v="0"/>
    <s v="Dušivaht BILOU Lily Love 200ml"/>
    <n v="6.79"/>
    <m/>
    <x v="0"/>
    <x v="0"/>
    <x v="0"/>
    <x v="0"/>
  </r>
  <r>
    <s v="lõhe"/>
    <x v="5"/>
    <x v="0"/>
    <s v="Kaardimäng TACTIC Lotte memo"/>
    <n v="10.99"/>
    <m/>
    <x v="0"/>
    <x v="0"/>
    <x v="0"/>
    <x v="0"/>
  </r>
  <r>
    <s v="lõhe"/>
    <x v="5"/>
    <x v="0"/>
    <s v="Gladioolid My Love,5tk"/>
    <n v="3.19"/>
    <m/>
    <x v="0"/>
    <x v="0"/>
    <x v="0"/>
    <x v="0"/>
  </r>
  <r>
    <s v="lõhe"/>
    <x v="5"/>
    <x v="0"/>
    <s v="Moon Falling In Love"/>
    <n v="1.99"/>
    <m/>
    <x v="0"/>
    <x v="0"/>
    <x v="0"/>
    <x v="0"/>
  </r>
  <r>
    <s v="lõhe"/>
    <x v="5"/>
    <x v="0"/>
    <s v="Šampoon NS Loves Estonia taastav 400ml"/>
    <n v="7.19"/>
    <m/>
    <x v="0"/>
    <x v="0"/>
    <x v="0"/>
    <x v="0"/>
  </r>
  <r>
    <s v="lõhe"/>
    <x v="5"/>
    <x v="0"/>
    <s v="Palsam NS Loves Estonia taastav 400ml"/>
    <n v="6.99"/>
    <m/>
    <x v="0"/>
    <x v="0"/>
    <x v="0"/>
    <x v="0"/>
  </r>
  <r>
    <s v="lõhe"/>
    <x v="5"/>
    <x v="0"/>
    <s v="Dušigeel NS Loves Estonia värsk. 400ml"/>
    <n v="5.69"/>
    <m/>
    <x v="0"/>
    <x v="0"/>
    <x v="0"/>
    <x v="0"/>
  </r>
  <r>
    <s v="lõhe"/>
    <x v="5"/>
    <x v="0"/>
    <s v="L-Karnitiin+CLA+ Rohel.Tee ICONFIT 90tk"/>
    <n v="9.39"/>
    <m/>
    <x v="0"/>
    <x v="0"/>
    <x v="0"/>
    <x v="0"/>
  </r>
  <r>
    <s v="lõhe"/>
    <x v="5"/>
    <x v="0"/>
    <s v="Lauamäng TACTIC Loe mu mõtteid"/>
    <n v="26.99"/>
    <m/>
    <x v="0"/>
    <x v="0"/>
    <x v="0"/>
    <x v="0"/>
  </r>
  <r>
    <s v="lõhe"/>
    <x v="5"/>
    <x v="0"/>
    <s v="Raamat Armsad loomalapsed. Loe ja kuula!"/>
    <n v="12.89"/>
    <m/>
    <x v="0"/>
    <x v="0"/>
    <x v="0"/>
    <x v="0"/>
  </r>
  <r>
    <s v="lõhe"/>
    <x v="6"/>
    <x v="0"/>
    <s v="Kassi lõhepuljong DR.STERN 100ml"/>
    <n v="0.99"/>
    <m/>
    <x v="0"/>
    <x v="0"/>
    <x v="0"/>
    <x v="0"/>
  </r>
  <r>
    <s v="lõhe"/>
    <x v="6"/>
    <x v="0"/>
    <s v="M.sokid SUVA Kanepi lehed 41-44s"/>
    <n v="3.89"/>
    <m/>
    <x v="0"/>
    <x v="0"/>
    <x v="0"/>
    <x v="0"/>
  </r>
  <r>
    <s v="lõhe"/>
    <x v="6"/>
    <x v="0"/>
    <s v="Hambahari-taimer LOTTE punane"/>
    <n v="5.59"/>
    <m/>
    <x v="0"/>
    <x v="0"/>
    <x v="0"/>
    <x v="0"/>
  </r>
  <r>
    <s v="lõhe"/>
    <x v="6"/>
    <x v="0"/>
    <s v="Hambahari-taimer LOTTE sinine"/>
    <n v="4.8899999999999997"/>
    <m/>
    <x v="0"/>
    <x v="0"/>
    <x v="0"/>
    <x v="0"/>
  </r>
  <r>
    <s v="lõhe"/>
    <x v="6"/>
    <x v="0"/>
    <s v="Dušivaht BILOU Lily Love 200ml"/>
    <n v="6.79"/>
    <m/>
    <x v="0"/>
    <x v="0"/>
    <x v="0"/>
    <x v="0"/>
  </r>
  <r>
    <s v="lõhe"/>
    <x v="6"/>
    <x v="0"/>
    <s v="Kaardimäng TACTIC Lotte memo"/>
    <n v="10.99"/>
    <m/>
    <x v="0"/>
    <x v="0"/>
    <x v="0"/>
    <x v="0"/>
  </r>
  <r>
    <s v="lõhe"/>
    <x v="6"/>
    <x v="0"/>
    <s v="Gladioolid My Love,5tk"/>
    <n v="3.19"/>
    <m/>
    <x v="0"/>
    <x v="0"/>
    <x v="0"/>
    <x v="0"/>
  </r>
  <r>
    <s v="lõhe"/>
    <x v="6"/>
    <x v="0"/>
    <s v="Moon Falling In Love"/>
    <n v="1.99"/>
    <m/>
    <x v="0"/>
    <x v="0"/>
    <x v="0"/>
    <x v="0"/>
  </r>
  <r>
    <s v="lõhe"/>
    <x v="6"/>
    <x v="0"/>
    <s v="Šampoon NS Loves Estonia taastav 400ml"/>
    <n v="7.19"/>
    <m/>
    <x v="0"/>
    <x v="0"/>
    <x v="0"/>
    <x v="0"/>
  </r>
  <r>
    <s v="lõhe"/>
    <x v="6"/>
    <x v="0"/>
    <s v="Palsam NS Loves Estonia taastav 400ml"/>
    <n v="6.99"/>
    <m/>
    <x v="0"/>
    <x v="0"/>
    <x v="0"/>
    <x v="0"/>
  </r>
  <r>
    <s v="lõhe"/>
    <x v="6"/>
    <x v="0"/>
    <s v="Dušigeel NS Loves Estonia värsk. 400ml"/>
    <n v="5.69"/>
    <m/>
    <x v="0"/>
    <x v="0"/>
    <x v="0"/>
    <x v="0"/>
  </r>
  <r>
    <s v="lõhe"/>
    <x v="6"/>
    <x v="0"/>
    <s v="L-Karnitiin+CLA+ Rohel.Tee ICONFIT 90tk"/>
    <n v="9.39"/>
    <m/>
    <x v="0"/>
    <x v="0"/>
    <x v="0"/>
    <x v="0"/>
  </r>
  <r>
    <s v="lõhe"/>
    <x v="6"/>
    <x v="0"/>
    <s v="Lauamäng TACTIC Loe mu mõtteid"/>
    <n v="26.99"/>
    <m/>
    <x v="0"/>
    <x v="0"/>
    <x v="0"/>
    <x v="0"/>
  </r>
  <r>
    <s v="lõhe"/>
    <x v="6"/>
    <x v="0"/>
    <s v="Raamat Armsad loomalapsed. Loe ja kuula!"/>
    <n v="12.89"/>
    <m/>
    <x v="0"/>
    <x v="0"/>
    <x v="0"/>
    <x v="0"/>
  </r>
  <r>
    <s v="lõhe"/>
    <x v="7"/>
    <x v="0"/>
    <s v="Kassi lõhepuljong DR.STERN 100ml"/>
    <n v="0.99"/>
    <m/>
    <x v="0"/>
    <x v="0"/>
    <x v="0"/>
    <x v="0"/>
  </r>
  <r>
    <s v="lõhe"/>
    <x v="7"/>
    <x v="0"/>
    <s v="Hambahari-taimer LOTTE punane"/>
    <n v="5.59"/>
    <m/>
    <x v="0"/>
    <x v="0"/>
    <x v="0"/>
    <x v="0"/>
  </r>
  <r>
    <s v="lõhe"/>
    <x v="7"/>
    <x v="0"/>
    <s v="Hambahari-taimer LOTTE sinine"/>
    <n v="4.8899999999999997"/>
    <m/>
    <x v="0"/>
    <x v="0"/>
    <x v="0"/>
    <x v="0"/>
  </r>
  <r>
    <s v="lõhe"/>
    <x v="7"/>
    <x v="0"/>
    <s v="M.sokid SUVA Kanepi lehed 41-44s"/>
    <n v="3.89"/>
    <m/>
    <x v="0"/>
    <x v="0"/>
    <x v="0"/>
    <x v="0"/>
  </r>
  <r>
    <s v="lõhe"/>
    <x v="7"/>
    <x v="0"/>
    <s v="Dušivaht BILOU Lily Love 200ml"/>
    <n v="6.79"/>
    <m/>
    <x v="0"/>
    <x v="0"/>
    <x v="0"/>
    <x v="0"/>
  </r>
  <r>
    <s v="lõhe"/>
    <x v="7"/>
    <x v="0"/>
    <s v="Kaardimäng TACTIC Lotte memo"/>
    <n v="10.99"/>
    <m/>
    <x v="0"/>
    <x v="0"/>
    <x v="0"/>
    <x v="0"/>
  </r>
  <r>
    <s v="lõhe"/>
    <x v="7"/>
    <x v="0"/>
    <s v="Gladioolid My Love,5tk"/>
    <n v="3.19"/>
    <m/>
    <x v="0"/>
    <x v="0"/>
    <x v="0"/>
    <x v="0"/>
  </r>
  <r>
    <s v="lõhe"/>
    <x v="7"/>
    <x v="0"/>
    <s v="Moon Falling In Love"/>
    <n v="1.99"/>
    <m/>
    <x v="0"/>
    <x v="0"/>
    <x v="0"/>
    <x v="0"/>
  </r>
  <r>
    <s v="lõhe"/>
    <x v="7"/>
    <x v="0"/>
    <s v="Šampoon NS Loves Estonia taastav 400ml"/>
    <n v="7.19"/>
    <m/>
    <x v="0"/>
    <x v="0"/>
    <x v="0"/>
    <x v="0"/>
  </r>
  <r>
    <s v="lõhe"/>
    <x v="7"/>
    <x v="0"/>
    <s v="Palsam NS Loves Estonia taastav 400ml"/>
    <n v="6.99"/>
    <m/>
    <x v="0"/>
    <x v="0"/>
    <x v="0"/>
    <x v="0"/>
  </r>
  <r>
    <s v="lõhe"/>
    <x v="7"/>
    <x v="0"/>
    <s v="Dušigeel NS Loves Estonia värsk. 400ml"/>
    <n v="5.69"/>
    <m/>
    <x v="0"/>
    <x v="0"/>
    <x v="0"/>
    <x v="0"/>
  </r>
  <r>
    <s v="lõhe"/>
    <x v="7"/>
    <x v="0"/>
    <s v="L-Karnitiin+CLA+ Rohel.Tee ICONFIT 90tk"/>
    <n v="9.39"/>
    <m/>
    <x v="0"/>
    <x v="0"/>
    <x v="0"/>
    <x v="0"/>
  </r>
  <r>
    <s v="lõhe"/>
    <x v="7"/>
    <x v="0"/>
    <s v="Lauamäng TACTIC Loe mu mõtteid"/>
    <n v="26.99"/>
    <m/>
    <x v="0"/>
    <x v="0"/>
    <x v="0"/>
    <x v="0"/>
  </r>
  <r>
    <s v="lõhe"/>
    <x v="7"/>
    <x v="0"/>
    <s v="Raamat Armsad loomalapsed. Loe ja kuula!"/>
    <n v="12.89"/>
    <m/>
    <x v="0"/>
    <x v="0"/>
    <x v="0"/>
    <x v="0"/>
  </r>
  <r>
    <s v="lõhe"/>
    <x v="8"/>
    <x v="0"/>
    <s v="Kassi lõhepuljong DR.STERN 100ml"/>
    <n v="0.99"/>
    <m/>
    <x v="0"/>
    <x v="0"/>
    <x v="0"/>
    <x v="0"/>
  </r>
  <r>
    <s v="lõhe"/>
    <x v="8"/>
    <x v="0"/>
    <s v="Hambahari-taimer LOTTE punane"/>
    <n v="5.59"/>
    <m/>
    <x v="0"/>
    <x v="0"/>
    <x v="0"/>
    <x v="0"/>
  </r>
  <r>
    <s v="lõhe"/>
    <x v="8"/>
    <x v="0"/>
    <s v="Hambahari-taimer LOTTE sinine"/>
    <n v="4.8899999999999997"/>
    <m/>
    <x v="0"/>
    <x v="0"/>
    <x v="0"/>
    <x v="0"/>
  </r>
  <r>
    <s v="lõhe"/>
    <x v="8"/>
    <x v="0"/>
    <s v="M.sokid SUVA Kanepi lehed 41-44s"/>
    <n v="3.89"/>
    <m/>
    <x v="0"/>
    <x v="0"/>
    <x v="0"/>
    <x v="0"/>
  </r>
  <r>
    <s v="lõhe"/>
    <x v="8"/>
    <x v="0"/>
    <s v="Dušivaht BILOU Lily Love 200ml"/>
    <n v="6.79"/>
    <m/>
    <x v="0"/>
    <x v="0"/>
    <x v="0"/>
    <x v="0"/>
  </r>
  <r>
    <s v="lõhe"/>
    <x v="8"/>
    <x v="0"/>
    <s v="Kaardimäng TACTIC Lotte memo"/>
    <n v="10.99"/>
    <m/>
    <x v="0"/>
    <x v="0"/>
    <x v="0"/>
    <x v="0"/>
  </r>
  <r>
    <s v="lõhe"/>
    <x v="8"/>
    <x v="0"/>
    <s v="Gladioolid My Love,5tk"/>
    <n v="3.19"/>
    <m/>
    <x v="0"/>
    <x v="0"/>
    <x v="0"/>
    <x v="0"/>
  </r>
  <r>
    <s v="lõhe"/>
    <x v="8"/>
    <x v="0"/>
    <s v="Moon Falling In Love"/>
    <n v="1.99"/>
    <m/>
    <x v="0"/>
    <x v="0"/>
    <x v="0"/>
    <x v="0"/>
  </r>
  <r>
    <s v="lõhe"/>
    <x v="8"/>
    <x v="0"/>
    <s v="Palsam NS Loves Estonia taastav 400ml"/>
    <n v="6.99"/>
    <m/>
    <x v="0"/>
    <x v="0"/>
    <x v="0"/>
    <x v="0"/>
  </r>
  <r>
    <s v="lõhe"/>
    <x v="8"/>
    <x v="0"/>
    <s v="Dušigeel NS Loves Estonia värsk. 400ml"/>
    <n v="5.69"/>
    <m/>
    <x v="0"/>
    <x v="0"/>
    <x v="0"/>
    <x v="0"/>
  </r>
  <r>
    <s v="lõhe"/>
    <x v="8"/>
    <x v="0"/>
    <s v="L-Karnitiin+CLA+ Rohel.Tee ICONFIT 90tk"/>
    <n v="9.39"/>
    <m/>
    <x v="0"/>
    <x v="0"/>
    <x v="0"/>
    <x v="0"/>
  </r>
  <r>
    <s v="lõhe"/>
    <x v="8"/>
    <x v="0"/>
    <s v="Lauamäng TACTIC Loe mu mõtteid"/>
    <n v="26.99"/>
    <m/>
    <x v="0"/>
    <x v="0"/>
    <x v="0"/>
    <x v="0"/>
  </r>
  <r>
    <s v="lõhe"/>
    <x v="8"/>
    <x v="0"/>
    <s v="Raamat Armsad loomalapsed. Loe ja kuula!"/>
    <n v="12.89"/>
    <m/>
    <x v="0"/>
    <x v="0"/>
    <x v="0"/>
    <x v="0"/>
  </r>
  <r>
    <s v="forell"/>
    <x v="0"/>
    <x v="5"/>
    <s v="Lipton, must tee Forest Fruit, 20tk"/>
    <n v="3.05"/>
    <m/>
    <x v="0"/>
    <x v="0"/>
    <x v="0"/>
    <x v="0"/>
  </r>
  <r>
    <s v="forell"/>
    <x v="0"/>
    <x v="5"/>
    <s v="Red Bull, energiajook Summer Edition Forest Berries, 250ml"/>
    <n v="1.75"/>
    <m/>
    <x v="0"/>
    <x v="0"/>
    <x v="0"/>
    <x v="0"/>
  </r>
  <r>
    <s v="forell"/>
    <x v="1"/>
    <x v="5"/>
    <s v="Lipton, must tee Forest Fruit, 20tk"/>
    <n v="3.05"/>
    <m/>
    <x v="0"/>
    <x v="0"/>
    <x v="0"/>
    <x v="0"/>
  </r>
  <r>
    <s v="forell"/>
    <x v="1"/>
    <x v="5"/>
    <s v="Red Bull, energiajook Summer Edition Forest Berries, 250ml"/>
    <n v="1.75"/>
    <m/>
    <x v="0"/>
    <x v="0"/>
    <x v="0"/>
    <x v="0"/>
  </r>
  <r>
    <s v="forell"/>
    <x v="1"/>
    <x v="5"/>
    <s v="Casa Charlize, Floreale Pinot Grigio Blush Terre Siciliane IGT 12%, 0,75l"/>
    <n v="11.05"/>
    <m/>
    <x v="0"/>
    <x v="0"/>
    <x v="0"/>
    <x v="0"/>
  </r>
  <r>
    <s v="forell"/>
    <x v="2"/>
    <x v="5"/>
    <s v="Lipton, must tee Forest Fruit, 20tk"/>
    <n v="3.05"/>
    <m/>
    <x v="0"/>
    <x v="0"/>
    <x v="0"/>
    <x v="0"/>
  </r>
  <r>
    <s v="forell"/>
    <x v="2"/>
    <x v="5"/>
    <s v="Red Bull, energiajook Summer Edition Forest Berries, 250ml"/>
    <n v="1.75"/>
    <m/>
    <x v="0"/>
    <x v="0"/>
    <x v="0"/>
    <x v="0"/>
  </r>
  <r>
    <s v="forell"/>
    <x v="2"/>
    <x v="5"/>
    <s v="Casa Charlize, Floreale Pinot Grigio Blush Terre Siciliane IGT 12%, 0,75l"/>
    <n v="11.05"/>
    <m/>
    <x v="0"/>
    <x v="0"/>
    <x v="0"/>
    <x v="0"/>
  </r>
  <r>
    <s v="forell"/>
    <x v="3"/>
    <x v="5"/>
    <s v="Lipton, must tee Forest Fruit, 20tk"/>
    <n v="3.05"/>
    <m/>
    <x v="0"/>
    <x v="0"/>
    <x v="0"/>
    <x v="0"/>
  </r>
  <r>
    <s v="forell"/>
    <x v="3"/>
    <x v="5"/>
    <s v="Red Bull, energiajook Summer Edition Forest Berries, 250ml"/>
    <n v="1.75"/>
    <m/>
    <x v="0"/>
    <x v="0"/>
    <x v="0"/>
    <x v="0"/>
  </r>
  <r>
    <s v="forell"/>
    <x v="3"/>
    <x v="5"/>
    <s v="Casa Charlize, Floreale Pinot Grigio Blush Terre Siciliane IGT 12%, 0,75l"/>
    <n v="11.05"/>
    <m/>
    <x v="0"/>
    <x v="0"/>
    <x v="0"/>
    <x v="0"/>
  </r>
  <r>
    <s v="forell"/>
    <x v="4"/>
    <x v="5"/>
    <s v="Lipton, must tee Forest Fruit, 20tk"/>
    <n v="3.05"/>
    <m/>
    <x v="0"/>
    <x v="0"/>
    <x v="0"/>
    <x v="0"/>
  </r>
  <r>
    <s v="forell"/>
    <x v="4"/>
    <x v="5"/>
    <s v="Red Bull, energiajook Summer Edition Forest Berries, 250ml"/>
    <n v="1.75"/>
    <m/>
    <x v="0"/>
    <x v="0"/>
    <x v="0"/>
    <x v="0"/>
  </r>
  <r>
    <s v="forell"/>
    <x v="4"/>
    <x v="5"/>
    <s v="Casa Charlize, Floreale Pinot Grigio Blush Terre Siciliane IGT 12%, 0,75l"/>
    <n v="11.05"/>
    <m/>
    <x v="0"/>
    <x v="0"/>
    <x v="0"/>
    <x v="0"/>
  </r>
  <r>
    <s v="forell"/>
    <x v="5"/>
    <x v="5"/>
    <s v="Lipton, must tee Forest Fruit, 20tk"/>
    <n v="3.05"/>
    <m/>
    <x v="0"/>
    <x v="0"/>
    <x v="0"/>
    <x v="0"/>
  </r>
  <r>
    <s v="forell"/>
    <x v="5"/>
    <x v="5"/>
    <s v="Red Bull, energiajook Summer Edition Forest Berries, 250ml"/>
    <n v="1.75"/>
    <m/>
    <x v="0"/>
    <x v="0"/>
    <x v="0"/>
    <x v="0"/>
  </r>
  <r>
    <s v="forell"/>
    <x v="5"/>
    <x v="5"/>
    <s v="Casa Charlize, Floreale Pinot Grigio Blush Terre Siciliane IGT 12%, 0,75l"/>
    <n v="11.05"/>
    <m/>
    <x v="0"/>
    <x v="0"/>
    <x v="0"/>
    <x v="0"/>
  </r>
  <r>
    <s v="forell"/>
    <x v="6"/>
    <x v="5"/>
    <s v="Lipton, must tee Forest Fruit, 20tk"/>
    <n v="3.05"/>
    <m/>
    <x v="0"/>
    <x v="0"/>
    <x v="0"/>
    <x v="0"/>
  </r>
  <r>
    <s v="forell"/>
    <x v="6"/>
    <x v="5"/>
    <s v="Red Bull, energiajook Summer Edition Forest Berries, 250ml"/>
    <n v="1.75"/>
    <m/>
    <x v="0"/>
    <x v="0"/>
    <x v="0"/>
    <x v="0"/>
  </r>
  <r>
    <s v="forell"/>
    <x v="6"/>
    <x v="5"/>
    <s v="Casa Charlize, Floreale Pinot Grigio Blush Terre Siciliane IGT 12%, 0,75l"/>
    <n v="11.05"/>
    <m/>
    <x v="0"/>
    <x v="0"/>
    <x v="0"/>
    <x v="0"/>
  </r>
  <r>
    <s v="forell"/>
    <x v="7"/>
    <x v="5"/>
    <s v="Lipton, must tee Forest Fruit, 20tk"/>
    <n v="3.05"/>
    <m/>
    <x v="0"/>
    <x v="0"/>
    <x v="0"/>
    <x v="0"/>
  </r>
  <r>
    <s v="forell"/>
    <x v="7"/>
    <x v="5"/>
    <s v="Red Bull, energiajook Summer Edition Forest Berries, 250ml"/>
    <n v="1.75"/>
    <m/>
    <x v="0"/>
    <x v="0"/>
    <x v="0"/>
    <x v="0"/>
  </r>
  <r>
    <s v="forell"/>
    <x v="7"/>
    <x v="5"/>
    <s v="Casa Charlize, Floreale Pinot Grigio Blush Terre Siciliane IGT 12%, 0,75l"/>
    <n v="11.05"/>
    <m/>
    <x v="0"/>
    <x v="0"/>
    <x v="0"/>
    <x v="0"/>
  </r>
  <r>
    <s v="forell"/>
    <x v="8"/>
    <x v="5"/>
    <s v="Lipton, must tee Forest Fruit, 20tk"/>
    <n v="3.05"/>
    <m/>
    <x v="0"/>
    <x v="0"/>
    <x v="0"/>
    <x v="0"/>
  </r>
  <r>
    <s v="forell"/>
    <x v="8"/>
    <x v="5"/>
    <s v="Red Bull, energiajook Summer Edition Forest Berries, 250ml"/>
    <n v="1.75"/>
    <m/>
    <x v="0"/>
    <x v="0"/>
    <x v="0"/>
    <x v="0"/>
  </r>
  <r>
    <s v="forell"/>
    <x v="8"/>
    <x v="5"/>
    <s v="Casa Charlize, Floreale Pinot Grigio Blush Terre Siciliane IGT 12%, 0,75l"/>
    <n v="11.05"/>
    <m/>
    <x v="0"/>
    <x v="0"/>
    <x v="0"/>
    <x v="0"/>
  </r>
  <r>
    <s v="lõhe"/>
    <x v="0"/>
    <x v="5"/>
    <s v="Smile, küpsetuspaberi lehed karbis 38x42cm, 24tk"/>
    <n v="2.4900000000000002"/>
    <m/>
    <x v="0"/>
    <x v="0"/>
    <x v="0"/>
    <x v="0"/>
  </r>
  <r>
    <s v="lõhe"/>
    <x v="0"/>
    <x v="5"/>
    <s v="Dr. Beckmann, pesuvahendi lehed Magic Leaves Universal, 25tk"/>
    <n v="10.35"/>
    <m/>
    <x v="0"/>
    <x v="0"/>
    <x v="0"/>
    <x v="0"/>
  </r>
  <r>
    <s v="lõhe"/>
    <x v="0"/>
    <x v="5"/>
    <s v="Dr. Beckmann, üldpuhastusvahendi lehed Magic Leaves Summer Lemon, 20tk"/>
    <n v="5.49"/>
    <m/>
    <x v="0"/>
    <x v="0"/>
    <x v="0"/>
    <x v="0"/>
  </r>
  <r>
    <s v="lõhe"/>
    <x v="0"/>
    <x v="5"/>
    <s v="Dr. Beckmann, pesuvahendi lehed Magic Leaves Sensitive Cotton Fresh, 25tk"/>
    <n v="8.99"/>
    <m/>
    <x v="0"/>
    <x v="0"/>
    <x v="0"/>
    <x v="0"/>
  </r>
  <r>
    <s v="lõhe"/>
    <x v="1"/>
    <x v="5"/>
    <s v="Smile, küpsetuspaberi lehed karbis 38x42cm, 24tk"/>
    <n v="2.4900000000000002"/>
    <m/>
    <x v="0"/>
    <x v="0"/>
    <x v="0"/>
    <x v="0"/>
  </r>
  <r>
    <s v="lõhe"/>
    <x v="1"/>
    <x v="5"/>
    <s v="Dr. Beckmann, pesuvahendi lehed Magic Leaves Universal, 25tk"/>
    <n v="10.35"/>
    <m/>
    <x v="0"/>
    <x v="0"/>
    <x v="0"/>
    <x v="0"/>
  </r>
  <r>
    <s v="lõhe"/>
    <x v="1"/>
    <x v="5"/>
    <s v="Dr. Beckmann, üldpuhastusvahendi lehed Magic Leaves Summer Lemon, 20tk"/>
    <n v="5.49"/>
    <m/>
    <x v="0"/>
    <x v="0"/>
    <x v="0"/>
    <x v="0"/>
  </r>
  <r>
    <s v="lõhe"/>
    <x v="1"/>
    <x v="5"/>
    <s v="Dr. Beckmann, pesuvahendi lehed Magic Leaves Sensitive Cotton Fresh, 25tk"/>
    <n v="8.99"/>
    <m/>
    <x v="0"/>
    <x v="0"/>
    <x v="0"/>
    <x v="0"/>
  </r>
  <r>
    <s v="lõhe"/>
    <x v="2"/>
    <x v="5"/>
    <s v="Smile, küpsetuspaberi lehed karbis 38x42cm, 24tk"/>
    <n v="2.4900000000000002"/>
    <m/>
    <x v="0"/>
    <x v="0"/>
    <x v="0"/>
    <x v="0"/>
  </r>
  <r>
    <s v="lõhe"/>
    <x v="2"/>
    <x v="5"/>
    <s v="Dr. Beckmann, pesuvahendi lehed Magic Leaves Universal, 25tk"/>
    <n v="10.35"/>
    <m/>
    <x v="0"/>
    <x v="0"/>
    <x v="0"/>
    <x v="0"/>
  </r>
  <r>
    <s v="lõhe"/>
    <x v="2"/>
    <x v="5"/>
    <s v="Dr. Beckmann, üldpuhastusvahendi lehed Magic Leaves Summer Lemon, 20tk"/>
    <n v="5.49"/>
    <m/>
    <x v="0"/>
    <x v="0"/>
    <x v="0"/>
    <x v="0"/>
  </r>
  <r>
    <s v="lõhe"/>
    <x v="2"/>
    <x v="5"/>
    <s v="Dr. Beckmann, pesuvahendi lehed Magic Leaves Sensitive Cotton Fresh, 25tk"/>
    <n v="8.99"/>
    <m/>
    <x v="0"/>
    <x v="0"/>
    <x v="0"/>
    <x v="0"/>
  </r>
  <r>
    <s v="lõhe"/>
    <x v="3"/>
    <x v="5"/>
    <s v="Smile, küpsetuspaberi lehed karbis 38x42cm, 24tk"/>
    <n v="2.4900000000000002"/>
    <m/>
    <x v="0"/>
    <x v="0"/>
    <x v="0"/>
    <x v="0"/>
  </r>
  <r>
    <s v="lõhe"/>
    <x v="3"/>
    <x v="5"/>
    <s v="Dr. Beckmann, pesuvahendi lehed Magic Leaves Universal, 25tk"/>
    <n v="10.35"/>
    <m/>
    <x v="0"/>
    <x v="0"/>
    <x v="0"/>
    <x v="0"/>
  </r>
  <r>
    <s v="lõhe"/>
    <x v="3"/>
    <x v="5"/>
    <s v="Dr. Beckmann, üldpuhastusvahendi lehed Magic Leaves Summer Lemon, 20tk"/>
    <n v="5.49"/>
    <m/>
    <x v="0"/>
    <x v="0"/>
    <x v="0"/>
    <x v="0"/>
  </r>
  <r>
    <s v="lõhe"/>
    <x v="3"/>
    <x v="5"/>
    <s v="Dr. Beckmann, pesuvahendi lehed Magic Leaves Sensitive Cotton Fresh, 25tk"/>
    <n v="8.99"/>
    <m/>
    <x v="0"/>
    <x v="0"/>
    <x v="0"/>
    <x v="0"/>
  </r>
  <r>
    <s v="lõhe"/>
    <x v="4"/>
    <x v="5"/>
    <s v="Smile, küpsetuspaberi lehed karbis 38x42cm, 24tk"/>
    <n v="2.4900000000000002"/>
    <m/>
    <x v="0"/>
    <x v="0"/>
    <x v="0"/>
    <x v="0"/>
  </r>
  <r>
    <s v="lõhe"/>
    <x v="4"/>
    <x v="5"/>
    <s v="Dr. Beckmann, pesuvahendi lehed Magic Leaves Universal, 25tk"/>
    <n v="10.35"/>
    <m/>
    <x v="0"/>
    <x v="0"/>
    <x v="0"/>
    <x v="0"/>
  </r>
  <r>
    <s v="lõhe"/>
    <x v="4"/>
    <x v="5"/>
    <s v="Dr. Beckmann, üldpuhastusvahendi lehed Magic Leaves Summer Lemon, 20tk"/>
    <n v="5.49"/>
    <m/>
    <x v="0"/>
    <x v="0"/>
    <x v="0"/>
    <x v="0"/>
  </r>
  <r>
    <s v="lõhe"/>
    <x v="4"/>
    <x v="5"/>
    <s v="Dr. Beckmann, pesuvahendi lehed Magic Leaves Sensitive Cotton Fresh, 25tk"/>
    <n v="8.99"/>
    <m/>
    <x v="0"/>
    <x v="0"/>
    <x v="0"/>
    <x v="0"/>
  </r>
  <r>
    <s v="lõhe"/>
    <x v="5"/>
    <x v="5"/>
    <s v="Smile, küpsetuspaberi lehed karbis 38x42cm, 24tk"/>
    <n v="2.4900000000000002"/>
    <m/>
    <x v="0"/>
    <x v="0"/>
    <x v="0"/>
    <x v="0"/>
  </r>
  <r>
    <s v="lõhe"/>
    <x v="5"/>
    <x v="5"/>
    <s v="Dr. Beckmann, pesuvahendi lehed Magic Leaves Universal, 25tk"/>
    <n v="10.35"/>
    <m/>
    <x v="0"/>
    <x v="0"/>
    <x v="0"/>
    <x v="0"/>
  </r>
  <r>
    <s v="lõhe"/>
    <x v="5"/>
    <x v="5"/>
    <s v="Dr. Beckmann, üldpuhastusvahendi lehed Magic Leaves Summer Lemon, 20tk"/>
    <n v="5.49"/>
    <m/>
    <x v="0"/>
    <x v="0"/>
    <x v="0"/>
    <x v="0"/>
  </r>
  <r>
    <s v="lõhe"/>
    <x v="5"/>
    <x v="5"/>
    <s v="Dr. Beckmann, pesuvahendi lehed Magic Leaves Sensitive Cotton Fresh, 25tk"/>
    <n v="8.99"/>
    <m/>
    <x v="0"/>
    <x v="0"/>
    <x v="0"/>
    <x v="0"/>
  </r>
  <r>
    <s v="lõhe"/>
    <x v="6"/>
    <x v="5"/>
    <s v="Smile, küpsetuspaberi lehed karbis 38x42cm, 24tk"/>
    <n v="2.4900000000000002"/>
    <m/>
    <x v="0"/>
    <x v="0"/>
    <x v="0"/>
    <x v="0"/>
  </r>
  <r>
    <s v="lõhe"/>
    <x v="6"/>
    <x v="5"/>
    <s v="Dr. Beckmann, pesuvahendi lehed Magic Leaves Universal, 25tk"/>
    <n v="10.35"/>
    <m/>
    <x v="0"/>
    <x v="0"/>
    <x v="0"/>
    <x v="0"/>
  </r>
  <r>
    <s v="lõhe"/>
    <x v="6"/>
    <x v="5"/>
    <s v="Dr. Beckmann, üldpuhastusvahendi lehed Magic Leaves Summer Lemon, 20tk"/>
    <n v="5.49"/>
    <m/>
    <x v="0"/>
    <x v="0"/>
    <x v="0"/>
    <x v="0"/>
  </r>
  <r>
    <s v="lõhe"/>
    <x v="6"/>
    <x v="5"/>
    <s v="Dr. Beckmann, pesuvahendi lehed Magic Leaves Sensitive Cotton Fresh, 25tk"/>
    <n v="8.99"/>
    <m/>
    <x v="0"/>
    <x v="0"/>
    <x v="0"/>
    <x v="0"/>
  </r>
  <r>
    <s v="lõhe"/>
    <x v="7"/>
    <x v="5"/>
    <s v="Smile, küpsetuspaberi lehed karbis 38x42cm, 24tk"/>
    <n v="2.4900000000000002"/>
    <m/>
    <x v="0"/>
    <x v="0"/>
    <x v="0"/>
    <x v="0"/>
  </r>
  <r>
    <s v="lõhe"/>
    <x v="7"/>
    <x v="5"/>
    <s v="Dr. Beckmann, pesuvahendi lehed Magic Leaves Universal, 25tk"/>
    <n v="10.35"/>
    <m/>
    <x v="0"/>
    <x v="0"/>
    <x v="0"/>
    <x v="0"/>
  </r>
  <r>
    <s v="lõhe"/>
    <x v="7"/>
    <x v="5"/>
    <s v="Dr. Beckmann, üldpuhastusvahendi lehed Magic Leaves Summer Lemon, 20tk"/>
    <n v="5.49"/>
    <m/>
    <x v="0"/>
    <x v="0"/>
    <x v="0"/>
    <x v="0"/>
  </r>
  <r>
    <s v="lõhe"/>
    <x v="7"/>
    <x v="5"/>
    <s v="Dr. Beckmann, pesuvahendi lehed Magic Leaves Sensitive Cotton Fresh, 25tk"/>
    <n v="8.99"/>
    <m/>
    <x v="0"/>
    <x v="0"/>
    <x v="0"/>
    <x v="0"/>
  </r>
  <r>
    <s v="lõhe"/>
    <x v="8"/>
    <x v="5"/>
    <s v="Smile, küpsetuspaberi lehed karbis 38x42cm, 24tk"/>
    <n v="2.4900000000000002"/>
    <m/>
    <x v="0"/>
    <x v="0"/>
    <x v="0"/>
    <x v="0"/>
  </r>
  <r>
    <s v="lõhe"/>
    <x v="8"/>
    <x v="5"/>
    <s v="Dr. Beckmann, pesuvahendi lehed Magic Leaves Universal, 25tk"/>
    <n v="10.35"/>
    <m/>
    <x v="0"/>
    <x v="0"/>
    <x v="0"/>
    <x v="0"/>
  </r>
  <r>
    <s v="lõhe"/>
    <x v="8"/>
    <x v="5"/>
    <s v="Dr. Beckmann, üldpuhastusvahendi lehed Magic Leaves Summer Lemon, 20tk"/>
    <n v="5.49"/>
    <m/>
    <x v="0"/>
    <x v="0"/>
    <x v="0"/>
    <x v="0"/>
  </r>
  <r>
    <s v="lõhe"/>
    <x v="8"/>
    <x v="5"/>
    <s v="Dr. Beckmann, pesuvahendi lehed Magic Leaves Sensitive Cotton Fresh, 25tk"/>
    <n v="8.99"/>
    <m/>
    <x v="0"/>
    <x v="0"/>
    <x v="0"/>
    <x v="0"/>
  </r>
  <r>
    <s v="lõhe"/>
    <x v="0"/>
    <x v="1"/>
    <s v="Dr.Stern lõhepuljonong kanamaksaga täiendsööt kassile 100ml"/>
    <n v="1.35"/>
    <m/>
    <x v="0"/>
    <x v="0"/>
    <x v="0"/>
    <x v="0"/>
  </r>
  <r>
    <s v="lõhe"/>
    <x v="0"/>
    <x v="1"/>
    <s v="PrimaCat Classic kassitoit lõhega kastmes 85g"/>
    <n v="0.89"/>
    <m/>
    <x v="0"/>
    <x v="0"/>
    <x v="0"/>
    <x v="0"/>
  </r>
  <r>
    <s v="lõhe"/>
    <x v="0"/>
    <x v="1"/>
    <s v="Hau-Hau Champion teraviljata maiuspala koertele lõhe ja nõgesega 200g"/>
    <n v="3.19"/>
    <m/>
    <x v="0"/>
    <x v="0"/>
    <x v="0"/>
    <x v="0"/>
  </r>
  <r>
    <s v="lõhe"/>
    <x v="1"/>
    <x v="1"/>
    <s v="Dr.Stern lõhepuljonong kanamaksaga täiendsööt kassile 100ml"/>
    <n v="1.35"/>
    <m/>
    <x v="0"/>
    <x v="0"/>
    <x v="0"/>
    <x v="0"/>
  </r>
  <r>
    <s v="lõhe"/>
    <x v="1"/>
    <x v="1"/>
    <s v="PrimaCat Classic kassitoit lõhega kastmes 85g"/>
    <n v="0.89"/>
    <m/>
    <x v="0"/>
    <x v="0"/>
    <x v="0"/>
    <x v="0"/>
  </r>
  <r>
    <s v="lõhe"/>
    <x v="1"/>
    <x v="1"/>
    <s v="Hau-Hau Champion teraviljata maiuspala koertele lõhe ja nõgesega 200g"/>
    <n v="3.19"/>
    <m/>
    <x v="0"/>
    <x v="0"/>
    <x v="0"/>
    <x v="0"/>
  </r>
  <r>
    <s v="lõhe"/>
    <x v="2"/>
    <x v="1"/>
    <s v="Dr.Stern lõhepuljonong kanamaksaga täiendsööt kassile 100ml"/>
    <n v="1.35"/>
    <m/>
    <x v="0"/>
    <x v="0"/>
    <x v="0"/>
    <x v="0"/>
  </r>
  <r>
    <s v="lõhe"/>
    <x v="2"/>
    <x v="1"/>
    <s v="PrimaCat Classic kassitoit lõhega kastmes 85g"/>
    <n v="0.89"/>
    <m/>
    <x v="0"/>
    <x v="0"/>
    <x v="0"/>
    <x v="0"/>
  </r>
  <r>
    <s v="lõhe"/>
    <x v="2"/>
    <x v="1"/>
    <s v="Hau-Hau Champion teraviljata maiuspala koertele lõhe ja nõgesega 200g"/>
    <n v="3.19"/>
    <m/>
    <x v="0"/>
    <x v="0"/>
    <x v="0"/>
    <x v="0"/>
  </r>
  <r>
    <s v="lõhe"/>
    <x v="3"/>
    <x v="1"/>
    <s v="Dr.Stern lõhepuljonong kanamaksaga täiendsööt kassile 100ml"/>
    <n v="1.35"/>
    <m/>
    <x v="0"/>
    <x v="0"/>
    <x v="0"/>
    <x v="0"/>
  </r>
  <r>
    <s v="lõhe"/>
    <x v="3"/>
    <x v="1"/>
    <s v="PrimaCat Classic kassitoit lõhega kastmes 85g"/>
    <n v="0.89"/>
    <m/>
    <x v="0"/>
    <x v="0"/>
    <x v="0"/>
    <x v="0"/>
  </r>
  <r>
    <s v="lõhe"/>
    <x v="3"/>
    <x v="1"/>
    <s v="Hau-Hau Champion teraviljata maiuspala koertele lõhe ja nõgesega 200g"/>
    <n v="3.19"/>
    <m/>
    <x v="0"/>
    <x v="0"/>
    <x v="0"/>
    <x v="0"/>
  </r>
  <r>
    <s v="lõhe"/>
    <x v="4"/>
    <x v="1"/>
    <s v="Dr.Stern lõhepuljonong kanamaksaga täiendsööt kassile 100ml"/>
    <n v="1.28"/>
    <m/>
    <x v="0"/>
    <x v="0"/>
    <x v="0"/>
    <x v="0"/>
  </r>
  <r>
    <s v="lõhe"/>
    <x v="4"/>
    <x v="1"/>
    <s v="PrimaCat Classic kassitoit lõhega kastmes 85g"/>
    <n v="0.88"/>
    <m/>
    <x v="0"/>
    <x v="0"/>
    <x v="0"/>
    <x v="0"/>
  </r>
  <r>
    <s v="lõhe"/>
    <x v="4"/>
    <x v="1"/>
    <s v="Hau-Hau Champion teraviljata maiuspala koertele lõhe ja nõgesega 200g"/>
    <n v="3.19"/>
    <m/>
    <x v="0"/>
    <x v="0"/>
    <x v="0"/>
    <x v="0"/>
  </r>
  <r>
    <s v="lõhe"/>
    <x v="5"/>
    <x v="1"/>
    <s v="Dr.Stern lõhepuljonong kanamaksaga täiendsööt kassile 100ml"/>
    <n v="1.28"/>
    <m/>
    <x v="0"/>
    <x v="0"/>
    <x v="0"/>
    <x v="0"/>
  </r>
  <r>
    <s v="lõhe"/>
    <x v="5"/>
    <x v="1"/>
    <s v="PrimaCat Classic kassitoit lõhega kastmes 85g"/>
    <n v="0.88"/>
    <m/>
    <x v="0"/>
    <x v="0"/>
    <x v="0"/>
    <x v="0"/>
  </r>
  <r>
    <s v="lõhe"/>
    <x v="5"/>
    <x v="1"/>
    <s v="Hau-Hau Champion teraviljata maiuspala koertele lõhe ja nõgesega 200g"/>
    <n v="3.19"/>
    <m/>
    <x v="0"/>
    <x v="0"/>
    <x v="0"/>
    <x v="0"/>
  </r>
  <r>
    <s v="lõhe"/>
    <x v="6"/>
    <x v="1"/>
    <s v="Dr.Stern lõhepuljonong kanamaksaga täiendsööt kassile 100ml"/>
    <n v="1.28"/>
    <m/>
    <x v="0"/>
    <x v="0"/>
    <x v="0"/>
    <x v="0"/>
  </r>
  <r>
    <s v="lõhe"/>
    <x v="6"/>
    <x v="1"/>
    <s v="PrimaCat Classic kassitoit lõhega kastmes 85g"/>
    <n v="0.88"/>
    <m/>
    <x v="0"/>
    <x v="0"/>
    <x v="0"/>
    <x v="0"/>
  </r>
  <r>
    <s v="lõhe"/>
    <x v="6"/>
    <x v="1"/>
    <s v="Hau-Hau Champion teraviljata maiuspala koertele lõhe ja nõgesega 200g"/>
    <n v="3.19"/>
    <m/>
    <x v="0"/>
    <x v="0"/>
    <x v="0"/>
    <x v="0"/>
  </r>
  <r>
    <s v="lõhe"/>
    <x v="7"/>
    <x v="1"/>
    <s v="Dr.Stern lõhepuljonong kanamaksaga täiendsööt kassile 100ml"/>
    <n v="1.28"/>
    <m/>
    <x v="0"/>
    <x v="0"/>
    <x v="0"/>
    <x v="0"/>
  </r>
  <r>
    <s v="lõhe"/>
    <x v="7"/>
    <x v="1"/>
    <s v="PrimaCat Classic kassitoit lõhega kastmes 85g"/>
    <n v="0.88"/>
    <m/>
    <x v="0"/>
    <x v="0"/>
    <x v="0"/>
    <x v="0"/>
  </r>
  <r>
    <s v="lõhe"/>
    <x v="7"/>
    <x v="1"/>
    <s v="Hau-Hau Champion teraviljata maiuspala koertele lõhe ja nõgesega 200g"/>
    <n v="3.19"/>
    <m/>
    <x v="0"/>
    <x v="0"/>
    <x v="0"/>
    <x v="0"/>
  </r>
  <r>
    <s v="lõhe"/>
    <x v="8"/>
    <x v="1"/>
    <s v="Dr.Stern lõhepuljonong kanamaksaga täiendsööt kassile 100ml"/>
    <n v="1.28"/>
    <m/>
    <x v="0"/>
    <x v="0"/>
    <x v="0"/>
    <x v="0"/>
  </r>
  <r>
    <s v="lõhe"/>
    <x v="8"/>
    <x v="1"/>
    <s v="PrimaCat Classic kassitoit lõhega kastmes 85g"/>
    <n v="0.88"/>
    <m/>
    <x v="0"/>
    <x v="0"/>
    <x v="0"/>
    <x v="0"/>
  </r>
  <r>
    <s v="lõhe"/>
    <x v="8"/>
    <x v="1"/>
    <s v="Hau-Hau Champion teraviljata maiuspala koertele lõhe ja nõgesega 200g"/>
    <n v="3.19"/>
    <m/>
    <x v="0"/>
    <x v="0"/>
    <x v="0"/>
    <x v="0"/>
  </r>
  <r>
    <s v="lõhe"/>
    <x v="0"/>
    <x v="2"/>
    <s v="Jalakreem Farmona Nivelazione 10% uurea"/>
    <n v="6.49"/>
    <m/>
    <x v="0"/>
    <x v="0"/>
    <x v="0"/>
    <x v="0"/>
  </r>
  <r>
    <s v="lõhe"/>
    <x v="1"/>
    <x v="2"/>
    <s v="Jalakreem Farmona Nivelazione 10% uurea"/>
    <n v="6.49"/>
    <m/>
    <x v="0"/>
    <x v="0"/>
    <x v="0"/>
    <x v="0"/>
  </r>
  <r>
    <s v="lõhe"/>
    <x v="2"/>
    <x v="2"/>
    <s v="Jalakreem Farmona Nivelazione 10% uurea"/>
    <n v="6.49"/>
    <m/>
    <x v="0"/>
    <x v="0"/>
    <x v="0"/>
    <x v="0"/>
  </r>
  <r>
    <s v="lõhe"/>
    <x v="3"/>
    <x v="2"/>
    <s v="Jalakreem Farmona Nivelazione 10% uurea"/>
    <n v="6.49"/>
    <m/>
    <x v="0"/>
    <x v="0"/>
    <x v="0"/>
    <x v="0"/>
  </r>
  <r>
    <s v="lõhe"/>
    <x v="4"/>
    <x v="2"/>
    <s v="Jalakreem Farmona Nivelazione 10% uurea"/>
    <n v="6.49"/>
    <m/>
    <x v="0"/>
    <x v="0"/>
    <x v="0"/>
    <x v="0"/>
  </r>
  <r>
    <s v="lõhe"/>
    <x v="5"/>
    <x v="2"/>
    <s v="Jalakreem Farmona Nivelazione 10% uurea"/>
    <n v="6.49"/>
    <m/>
    <x v="0"/>
    <x v="0"/>
    <x v="0"/>
    <x v="0"/>
  </r>
  <r>
    <s v="lõhe"/>
    <x v="6"/>
    <x v="2"/>
    <s v="Jalakreem Farmona Nivelazione 10% uurea"/>
    <n v="6.49"/>
    <m/>
    <x v="0"/>
    <x v="0"/>
    <x v="0"/>
    <x v="0"/>
  </r>
  <r>
    <s v="lõhe"/>
    <x v="7"/>
    <x v="2"/>
    <s v="Jalakreem Farmona Nivelazione 10% uurea"/>
    <n v="6.49"/>
    <m/>
    <x v="0"/>
    <x v="0"/>
    <x v="0"/>
    <x v="0"/>
  </r>
  <r>
    <s v="lõhe"/>
    <x v="8"/>
    <x v="2"/>
    <s v="Jalakreem Farmona Nivelazione 10% uurea"/>
    <n v="6.49"/>
    <m/>
    <x v="0"/>
    <x v="0"/>
    <x v="0"/>
    <x v="0"/>
  </r>
  <r>
    <s v="lõhe"/>
    <x v="0"/>
    <x v="3"/>
    <s v="Bambusrätik, 50 x 70 cm, lõheroosa, BRADLEY, 50x70 cm"/>
    <n v="5.69"/>
    <m/>
    <x v="0"/>
    <x v="0"/>
    <x v="0"/>
    <x v="0"/>
  </r>
  <r>
    <s v="lõhe"/>
    <x v="0"/>
    <x v="3"/>
    <s v="Bambusrätik, 30 x 50 cm, lõheroosa, BRADLEY, 1 tk"/>
    <n v="3.19"/>
    <m/>
    <x v="0"/>
    <x v="0"/>
    <x v="0"/>
    <x v="0"/>
  </r>
  <r>
    <s v="lõhe"/>
    <x v="0"/>
    <x v="3"/>
    <s v="Bambusrätik, 70 x 140 cm, lõheroosa, BRADLEY, 70x140 cm"/>
    <n v="13.99"/>
    <m/>
    <x v="0"/>
    <x v="0"/>
    <x v="0"/>
    <x v="0"/>
  </r>
  <r>
    <s v="lõhe"/>
    <x v="1"/>
    <x v="3"/>
    <s v="Bambusrätik, 50 x 70 cm, lõheroosa, BRADLEY, 50x70 cm"/>
    <n v="5.69"/>
    <m/>
    <x v="0"/>
    <x v="0"/>
    <x v="0"/>
    <x v="0"/>
  </r>
  <r>
    <s v="lõhe"/>
    <x v="1"/>
    <x v="3"/>
    <s v="Bambusrätik, 30 x 50 cm, lõheroosa, BRADLEY, 1 tk"/>
    <n v="3.19"/>
    <m/>
    <x v="0"/>
    <x v="0"/>
    <x v="0"/>
    <x v="0"/>
  </r>
  <r>
    <s v="lõhe"/>
    <x v="1"/>
    <x v="3"/>
    <s v="Bambusrätik, 70 x 140 cm, lõheroosa, BRADLEY, 70x140 cm"/>
    <n v="13.99"/>
    <m/>
    <x v="0"/>
    <x v="0"/>
    <x v="0"/>
    <x v="0"/>
  </r>
  <r>
    <s v="lõhe"/>
    <x v="2"/>
    <x v="3"/>
    <s v="Bambusrätik, 50 x 70 cm, lõheroosa, BRADLEY, 50x70 cm"/>
    <n v="5.69"/>
    <m/>
    <x v="0"/>
    <x v="0"/>
    <x v="0"/>
    <x v="0"/>
  </r>
  <r>
    <s v="lõhe"/>
    <x v="2"/>
    <x v="3"/>
    <s v="Bambusrätik, 30 x 50 cm, lõheroosa, BRADLEY, 1 tk"/>
    <n v="3.19"/>
    <m/>
    <x v="0"/>
    <x v="0"/>
    <x v="0"/>
    <x v="0"/>
  </r>
  <r>
    <s v="lõhe"/>
    <x v="2"/>
    <x v="3"/>
    <s v="Bambusrätik, 70 x 140 cm, lõheroosa, BRADLEY, 70x140 cm"/>
    <n v="13.99"/>
    <m/>
    <x v="0"/>
    <x v="0"/>
    <x v="0"/>
    <x v="0"/>
  </r>
  <r>
    <s v="lõhe"/>
    <x v="3"/>
    <x v="3"/>
    <s v="Bambusrätik, 50 x 70 cm, lõheroosa, BRADLEY, 50x70 cm"/>
    <n v="5.69"/>
    <m/>
    <x v="0"/>
    <x v="0"/>
    <x v="0"/>
    <x v="0"/>
  </r>
  <r>
    <s v="lõhe"/>
    <x v="3"/>
    <x v="3"/>
    <s v="Bambusrätik, 30 x 50 cm, lõheroosa, BRADLEY, 1 tk"/>
    <n v="3.19"/>
    <m/>
    <x v="0"/>
    <x v="0"/>
    <x v="0"/>
    <x v="0"/>
  </r>
  <r>
    <s v="lõhe"/>
    <x v="3"/>
    <x v="3"/>
    <s v="Bambusrätik, 70 x 140 cm, lõheroosa, BRADLEY, 70x140 cm"/>
    <n v="13.99"/>
    <m/>
    <x v="0"/>
    <x v="0"/>
    <x v="0"/>
    <x v="0"/>
  </r>
  <r>
    <s v="lõhe"/>
    <x v="4"/>
    <x v="3"/>
    <s v="Bambusrätik, 50 x 70 cm, lõheroosa, BRADLEY, 50x70 cm"/>
    <n v="5.69"/>
    <m/>
    <x v="0"/>
    <x v="0"/>
    <x v="0"/>
    <x v="0"/>
  </r>
  <r>
    <s v="lõhe"/>
    <x v="4"/>
    <x v="3"/>
    <s v="Bambusrätik, 30 x 50 cm, lõheroosa, BRADLEY, 1 tk"/>
    <n v="3.19"/>
    <m/>
    <x v="0"/>
    <x v="0"/>
    <x v="0"/>
    <x v="0"/>
  </r>
  <r>
    <s v="lõhe"/>
    <x v="4"/>
    <x v="3"/>
    <s v="Bambusrätik, 70 x 140 cm, lõheroosa, BRADLEY, 70x140 cm"/>
    <n v="13.99"/>
    <m/>
    <x v="0"/>
    <x v="0"/>
    <x v="0"/>
    <x v="0"/>
  </r>
  <r>
    <s v="lõhe"/>
    <x v="5"/>
    <x v="3"/>
    <s v="Bambusrätik, 50 x 70 cm, lõheroosa, BRADLEY, 50x70 cm"/>
    <n v="5.69"/>
    <m/>
    <x v="0"/>
    <x v="0"/>
    <x v="0"/>
    <x v="0"/>
  </r>
  <r>
    <s v="lõhe"/>
    <x v="6"/>
    <x v="3"/>
    <s v="Bambusrätik, 50 x 70 cm, lõheroosa, BRADLEY, 50x70 cm"/>
    <n v="5.69"/>
    <m/>
    <x v="0"/>
    <x v="0"/>
    <x v="0"/>
    <x v="0"/>
  </r>
  <r>
    <s v="lõhe"/>
    <x v="7"/>
    <x v="3"/>
    <s v="Bambusrätik, 50 x 70 cm, lõheroosa, BRADLEY, 50x70 cm"/>
    <n v="5.69"/>
    <m/>
    <x v="0"/>
    <x v="0"/>
    <x v="0"/>
    <x v="0"/>
  </r>
  <r>
    <s v="lõhe"/>
    <x v="8"/>
    <x v="3"/>
    <s v="Bambusrätik, 50 x 70 cm, lõheroosa, BRADLEY, 50x70 cm"/>
    <n v="5.69"/>
    <m/>
    <x v="0"/>
    <x v="0"/>
    <x v="0"/>
    <x v="0"/>
  </r>
  <r>
    <s v="lõhe"/>
    <x v="9"/>
    <x v="1"/>
    <s v="LÕHERULL KUUMSUITSU 1 KG"/>
    <n v="11.59"/>
    <m/>
    <x v="1"/>
    <x v="1"/>
    <x v="7"/>
    <x v="0"/>
  </r>
  <r>
    <s v="lõhe"/>
    <x v="10"/>
    <x v="1"/>
    <s v="LÕHERULL KUUMSUITSU 1 KG"/>
    <n v="11.59"/>
    <m/>
    <x v="1"/>
    <x v="1"/>
    <x v="7"/>
    <x v="0"/>
  </r>
  <r>
    <s v="lõhe"/>
    <x v="11"/>
    <x v="1"/>
    <s v="LÕHERULL KUUMSUITSU 1 KG"/>
    <n v="11.59"/>
    <m/>
    <x v="1"/>
    <x v="1"/>
    <x v="7"/>
    <x v="0"/>
  </r>
  <r>
    <s v="lõhe"/>
    <x v="12"/>
    <x v="1"/>
    <s v="LÕHERULL KUUMSUITSU 1 KG"/>
    <n v="11.59"/>
    <m/>
    <x v="1"/>
    <x v="1"/>
    <x v="7"/>
    <x v="0"/>
  </r>
  <r>
    <s v="lõhe"/>
    <x v="13"/>
    <x v="1"/>
    <s v="LÕHERULL KUUMSUITSU 1 KG"/>
    <n v="11.59"/>
    <m/>
    <x v="1"/>
    <x v="1"/>
    <x v="7"/>
    <x v="0"/>
  </r>
  <r>
    <s v="lõhe"/>
    <x v="9"/>
    <x v="2"/>
    <s v="Kreemjuust lõhe ja tilliga Tartare 140g"/>
    <n v="2.4900000000000002"/>
    <m/>
    <x v="1"/>
    <x v="1"/>
    <x v="12"/>
    <x v="0"/>
  </r>
  <r>
    <s v="lõhe"/>
    <x v="10"/>
    <x v="2"/>
    <s v="Kreemjuust lõhe ja tilliga Tartare 140g"/>
    <n v="2.4900000000000002"/>
    <m/>
    <x v="1"/>
    <x v="1"/>
    <x v="12"/>
    <x v="0"/>
  </r>
  <r>
    <s v="lõhe"/>
    <x v="11"/>
    <x v="2"/>
    <s v="Kreemjuust lõhe ja tilliga Tartare 140g"/>
    <n v="2.4900000000000002"/>
    <m/>
    <x v="1"/>
    <x v="1"/>
    <x v="12"/>
    <x v="0"/>
  </r>
  <r>
    <s v="lõhe"/>
    <x v="12"/>
    <x v="2"/>
    <s v="Kreemjuust lõhe ja tilliga Tartare 140g"/>
    <n v="2.4900000000000002"/>
    <m/>
    <x v="1"/>
    <x v="1"/>
    <x v="12"/>
    <x v="0"/>
  </r>
  <r>
    <s v="lõhe"/>
    <x v="13"/>
    <x v="2"/>
    <s v="Kreemjuust lõhe ja tilliga Tartare 140g"/>
    <n v="2.4900000000000002"/>
    <m/>
    <x v="1"/>
    <x v="1"/>
    <x v="1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1C2D9-1F0B-405A-A1AA-8F1F00CB5B24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9:D43" firstHeaderRow="0" firstDataRow="1" firstDataCol="1" rowPageCount="1" colPageCount="1"/>
  <pivotFields count="10">
    <pivotField showAll="0"/>
    <pivotField numFmtId="14" showAll="0"/>
    <pivotField showAll="0"/>
    <pivotField showAll="0"/>
    <pivotField showAll="0"/>
    <pivotField dataField="1" showAll="0"/>
    <pivotField showAll="0"/>
    <pivotField axis="axisPage" multipleItemSelectionAllowed="1" showAll="0">
      <items count="10">
        <item h="1" x="0"/>
        <item h="1" x="8"/>
        <item h="1" x="4"/>
        <item h="1" x="6"/>
        <item h="1" x="7"/>
        <item h="1" x="3"/>
        <item h="1" x="2"/>
        <item h="1" x="1"/>
        <item x="5"/>
        <item t="default"/>
      </items>
    </pivotField>
    <pivotField axis="axisRow" showAll="0">
      <items count="14">
        <item x="0"/>
        <item x="5"/>
        <item x="4"/>
        <item x="7"/>
        <item x="12"/>
        <item x="6"/>
        <item x="2"/>
        <item x="11"/>
        <item x="9"/>
        <item x="10"/>
        <item x="8"/>
        <item x="3"/>
        <item x="1"/>
        <item t="default"/>
      </items>
    </pivotField>
    <pivotField showAll="0"/>
  </pivotFields>
  <rowFields count="1">
    <field x="8"/>
  </rowFields>
  <rowItems count="4">
    <i>
      <x v="2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-1"/>
  </pageFields>
  <dataFields count="3">
    <dataField name="Max of Hind, €/kg" fld="5" subtotal="max" baseField="8" baseItem="2"/>
    <dataField name="Average of Hind, €/kg2" fld="5" subtotal="average" baseField="8" baseItem="2"/>
    <dataField name="Min of Hind, €/kg3" fld="5" subtotal="min" baseField="8" baseItem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AFBBB-268C-4D42-8AF8-1575604A9F8C}" name="PivotTable9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>
  <location ref="A76:E91" firstHeaderRow="1" firstDataRow="2" firstDataCol="1" rowPageCount="3" colPageCount="1"/>
  <pivotFields count="10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x="0"/>
        <item x="5"/>
        <item x="1"/>
        <item x="2"/>
        <item x="3"/>
        <item x="4"/>
        <item t="default"/>
      </items>
    </pivotField>
    <pivotField showAll="0"/>
    <pivotField showAll="0"/>
    <pivotField dataField="1" showAll="0"/>
    <pivotField axis="axisPage" multipleItemSelectionAllowed="1" showAll="0">
      <items count="4">
        <item h="1" x="0"/>
        <item x="2"/>
        <item x="1"/>
        <item t="default"/>
      </items>
    </pivotField>
    <pivotField axis="axisPage" multipleItemSelectionAllowed="1" showAll="0">
      <items count="10">
        <item h="1" x="0"/>
        <item h="1" x="8"/>
        <item h="1" x="6"/>
        <item h="1" x="7"/>
        <item h="1" x="3"/>
        <item x="2"/>
        <item h="1" x="1"/>
        <item h="1" x="5"/>
        <item h="1" x="4"/>
        <item t="default"/>
      </items>
    </pivotField>
    <pivotField axis="axisPage" multipleItemSelectionAllowed="1" showAll="0">
      <items count="14">
        <item h="1" x="0"/>
        <item h="1" x="5"/>
        <item x="4"/>
        <item h="1" x="7"/>
        <item h="1" x="12"/>
        <item h="1" x="6"/>
        <item h="1" x="2"/>
        <item h="1" x="11"/>
        <item h="1" x="9"/>
        <item x="10"/>
        <item h="1" x="8"/>
        <item x="3"/>
        <item h="1" x="1"/>
        <item t="default"/>
      </items>
    </pivotField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Fields count="1">
    <field x="2"/>
  </colFields>
  <colItems count="4">
    <i>
      <x/>
    </i>
    <i>
      <x v="2"/>
    </i>
    <i>
      <x v="3"/>
    </i>
    <i>
      <x v="4"/>
    </i>
  </colItems>
  <pageFields count="3">
    <pageField fld="6" hier="-1"/>
    <pageField fld="7" hier="-1"/>
    <pageField fld="8" hier="-1"/>
  </pageFields>
  <dataFields count="1">
    <dataField name="Min of Hind, €/kg" fld="5" subtotal="min" baseField="2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8D810-43CA-4446-B8C0-08B3E57F3154}" name="PivotTable6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20:D22" firstHeaderRow="0" firstDataRow="1" firstDataCol="1" rowPageCount="2" colPageCount="1"/>
  <pivotFields count="10">
    <pivotField showAll="0"/>
    <pivotField numFmtId="14" showAll="0"/>
    <pivotField showAll="0"/>
    <pivotField showAll="0"/>
    <pivotField showAll="0"/>
    <pivotField dataField="1" showAll="0"/>
    <pivotField axis="axisRow" multipleItemSelectionAllowed="1" showAll="0">
      <items count="4">
        <item h="1" x="0"/>
        <item x="2"/>
        <item x="1"/>
        <item t="default"/>
      </items>
    </pivotField>
    <pivotField axis="axisPage" multipleItemSelectionAllowed="1" showAll="0">
      <items count="10">
        <item h="1" x="0"/>
        <item h="1" x="8"/>
        <item h="1" x="6"/>
        <item h="1" x="7"/>
        <item h="1" x="3"/>
        <item h="1" x="2"/>
        <item h="1" x="1"/>
        <item x="5"/>
        <item h="1" x="4"/>
        <item t="default"/>
      </items>
    </pivotField>
    <pivotField axis="axisPage" multipleItemSelectionAllowed="1" showAll="0">
      <items count="14">
        <item h="1" x="0"/>
        <item h="1" x="5"/>
        <item x="4"/>
        <item h="1" x="7"/>
        <item h="1" x="12"/>
        <item h="1" x="2"/>
        <item h="1" x="10"/>
        <item x="8"/>
        <item x="3"/>
        <item h="1" x="1"/>
        <item h="1" x="6"/>
        <item h="1" x="11"/>
        <item h="1" x="9"/>
        <item t="default"/>
      </items>
    </pivotField>
    <pivotField showAll="0"/>
  </pivotFields>
  <rowFields count="1">
    <field x="6"/>
  </rowFields>
  <rowItems count="2">
    <i>
      <x v="1"/>
    </i>
    <i>
      <x v="2"/>
    </i>
  </rowItems>
  <colFields count="1">
    <field x="-2"/>
  </colFields>
  <colItems count="3">
    <i>
      <x/>
    </i>
    <i i="1">
      <x v="1"/>
    </i>
    <i i="2">
      <x v="2"/>
    </i>
  </colItems>
  <pageFields count="2">
    <pageField fld="7" hier="-1"/>
    <pageField fld="8" hier="-1"/>
  </pageFields>
  <dataFields count="3">
    <dataField name="Max of Hind, €/kg" fld="5" subtotal="max" baseField="6" baseItem="1"/>
    <dataField name="Average of Hind, €/kg" fld="5" subtotal="average" baseField="6" baseItem="1"/>
    <dataField name="Min of Hind, €/kg" fld="5" subtotal="min" baseField="0" baseItem="0"/>
  </dataFields>
  <formats count="1">
    <format dxfId="6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F6D40-3D3C-400F-9B78-D324A8352C28}" name="PivotTable3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>
  <location ref="A97:D100" firstHeaderRow="0" firstDataRow="1" firstDataCol="1" rowPageCount="2" colPageCount="1"/>
  <pivotFields count="10">
    <pivotField showAll="0"/>
    <pivotField numFmtId="14" showAll="0"/>
    <pivotField showAll="0"/>
    <pivotField showAll="0"/>
    <pivotField showAll="0"/>
    <pivotField dataField="1" showAll="0"/>
    <pivotField showAll="0"/>
    <pivotField axis="axisPage" multipleItemSelectionAllowed="1" showAll="0">
      <items count="10">
        <item h="1" x="0"/>
        <item h="1" x="8"/>
        <item h="1" x="6"/>
        <item h="1" x="7"/>
        <item h="1" x="3"/>
        <item h="1" x="2"/>
        <item h="1" x="1"/>
        <item x="5"/>
        <item h="1" x="4"/>
        <item t="default"/>
      </items>
    </pivotField>
    <pivotField axis="axisPage" multipleItemSelectionAllowed="1" showAll="0">
      <items count="14">
        <item h="1" x="0"/>
        <item h="1" x="5"/>
        <item x="4"/>
        <item h="1" x="7"/>
        <item h="1" x="12"/>
        <item h="1" x="2"/>
        <item h="1" x="10"/>
        <item h="1" x="8"/>
        <item x="3"/>
        <item h="1" x="1"/>
        <item h="1" x="6"/>
        <item h="1" x="11"/>
        <item h="1" x="9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3">
    <i>
      <x v="1"/>
    </i>
    <i>
      <x v="2"/>
    </i>
    <i>
      <x v="3"/>
    </i>
  </rowItems>
  <colFields count="1">
    <field x="-2"/>
  </colFields>
  <colItems count="3">
    <i>
      <x/>
    </i>
    <i i="1">
      <x v="1"/>
    </i>
    <i i="2">
      <x v="2"/>
    </i>
  </colItems>
  <pageFields count="2">
    <pageField fld="7" hier="-1"/>
    <pageField fld="8" hier="-1"/>
  </pageFields>
  <dataFields count="3">
    <dataField name="Max of Hind, €/kg" fld="5" subtotal="max" baseField="0" baseItem="1"/>
    <dataField name="Average of Hind, €/kg" fld="5" subtotal="average" baseField="0" baseItem="1"/>
    <dataField name="Min of Hind, €/kg" fld="5" subtotal="min" baseField="0" baseItem="0"/>
  </dataFields>
  <formats count="1">
    <format dxfId="7">
      <pivotArea outline="0" collapsedLevelsAreSubtotals="1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759B94-2DDB-426B-9155-1FE71940950E}" name="PivotTable1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61:G76" firstHeaderRow="1" firstDataRow="2" firstDataCol="1" rowPageCount="2" colPageCount="1"/>
  <pivotFields count="10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x="0"/>
        <item x="5"/>
        <item x="1"/>
        <item x="2"/>
        <item x="3"/>
        <item x="4"/>
        <item t="default"/>
      </items>
    </pivotField>
    <pivotField showAll="0"/>
    <pivotField showAll="0"/>
    <pivotField dataField="1" showAll="0"/>
    <pivotField showAll="0"/>
    <pivotField axis="axisPage" multipleItemSelectionAllowed="1" showAll="0">
      <items count="10">
        <item h="1" x="0"/>
        <item h="1" x="8"/>
        <item h="1" x="6"/>
        <item h="1" x="7"/>
        <item h="1" x="3"/>
        <item h="1" x="2"/>
        <item h="1" x="1"/>
        <item x="5"/>
        <item h="1" x="4"/>
        <item t="default"/>
      </items>
    </pivotField>
    <pivotField axis="axisPage" multipleItemSelectionAllowed="1" showAll="0">
      <items count="14">
        <item h="1" x="0"/>
        <item h="1" x="5"/>
        <item x="4"/>
        <item h="1" x="7"/>
        <item h="1" x="12"/>
        <item h="1" x="2"/>
        <item h="1" x="10"/>
        <item h="1" x="8"/>
        <item x="3"/>
        <item h="1" x="1"/>
        <item h="1" x="6"/>
        <item h="1" x="11"/>
        <item h="1" x="9"/>
        <item t="default"/>
      </items>
    </pivotField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pageFields count="2">
    <pageField fld="7" hier="-1"/>
    <pageField fld="8" hier="-1"/>
  </pageFields>
  <dataFields count="1">
    <dataField name="Min of Hind, €/kg" fld="5" subtotal="min" baseField="2" baseItem="3"/>
  </dataFields>
  <chartFormats count="7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286C70-8C33-473F-903F-794681F6F7EF}" name="PivotTable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18:B122" firstHeaderRow="1" firstDataRow="1" firstDataCol="1" rowPageCount="2" colPageCount="1"/>
  <pivotFields count="10">
    <pivotField showAll="0"/>
    <pivotField numFmtId="14" showAll="0"/>
    <pivotField showAll="0"/>
    <pivotField dataField="1" showAll="0"/>
    <pivotField showAll="0"/>
    <pivotField showAll="0"/>
    <pivotField showAll="0"/>
    <pivotField axis="axisPage" multipleItemSelectionAllowed="1" showAll="0">
      <items count="10">
        <item h="1" x="0"/>
        <item h="1" x="8"/>
        <item h="1" x="6"/>
        <item h="1" x="7"/>
        <item h="1" x="3"/>
        <item h="1" x="2"/>
        <item h="1" x="1"/>
        <item x="5"/>
        <item h="1" x="4"/>
        <item t="default"/>
      </items>
    </pivotField>
    <pivotField axis="axisPage" multipleItemSelectionAllowed="1" showAll="0">
      <items count="14">
        <item h="1" x="0"/>
        <item h="1" x="5"/>
        <item x="4"/>
        <item h="1" x="7"/>
        <item h="1" x="12"/>
        <item h="1" x="2"/>
        <item h="1" x="10"/>
        <item h="1" x="8"/>
        <item x="3"/>
        <item h="1" x="1"/>
        <item h="1" x="6"/>
        <item h="1" x="11"/>
        <item h="1" x="9"/>
        <item t="default"/>
      </items>
    </pivotField>
    <pivotField axis="axisRow" multipleItemSelectionAllowed="1" showAll="0">
      <items count="5">
        <item h="1" x="0"/>
        <item x="1"/>
        <item x="2"/>
        <item x="3"/>
        <item t="default"/>
      </items>
    </pivotField>
  </pivotFields>
  <rowFields count="1">
    <field x="9"/>
  </rowFields>
  <rowItems count="4">
    <i>
      <x v="1"/>
    </i>
    <i>
      <x v="2"/>
    </i>
    <i>
      <x v="3"/>
    </i>
    <i t="grand">
      <x/>
    </i>
  </rowItems>
  <colItems count="1">
    <i/>
  </colItems>
  <pageFields count="2">
    <pageField fld="7" hier="-1"/>
    <pageField fld="8" hier="-1"/>
  </pageFields>
  <dataFields count="1">
    <dataField name="Count of Tootenimi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7A6A1-9143-4A57-A57A-4EAE284EB713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6:B53" firstHeaderRow="1" firstDataRow="1" firstDataCol="1" rowPageCount="1" colPageCount="1"/>
  <pivotFields count="10">
    <pivotField showAll="0"/>
    <pivotField numFmtId="14" showAll="0"/>
    <pivotField showAll="0"/>
    <pivotField dataField="1" showAll="0"/>
    <pivotField showAll="0"/>
    <pivotField showAll="0"/>
    <pivotField showAll="0"/>
    <pivotField axis="axisRow" multipleItemSelectionAllowed="1" showAll="0">
      <items count="10">
        <item h="1" x="0"/>
        <item h="1" x="8"/>
        <item x="4"/>
        <item x="6"/>
        <item x="7"/>
        <item x="3"/>
        <item x="2"/>
        <item h="1" x="1"/>
        <item x="5"/>
        <item t="default"/>
      </items>
    </pivotField>
    <pivotField axis="axisPage" multipleItemSelectionAllowed="1" showAll="0">
      <items count="14">
        <item x="0"/>
        <item x="5"/>
        <item x="4"/>
        <item x="7"/>
        <item x="12"/>
        <item x="6"/>
        <item h="1" x="2"/>
        <item x="11"/>
        <item x="9"/>
        <item x="10"/>
        <item x="8"/>
        <item x="3"/>
        <item x="1"/>
        <item t="default"/>
      </items>
    </pivotField>
    <pivotField showAll="0"/>
  </pivotFields>
  <rowFields count="1">
    <field x="7"/>
  </rowFields>
  <rowItems count="7"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1">
    <pageField fld="8" hier="-1"/>
  </pageFields>
  <dataFields count="1">
    <dataField name="Count of Tootenimi" fld="3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75961-2A16-4DCC-A503-C6CADBF58422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15" firstHeaderRow="1" firstDataRow="1" firstDataCol="1" rowPageCount="1" colPageCount="1"/>
  <pivotFields count="10">
    <pivotField showAll="0"/>
    <pivotField numFmtId="14" showAll="0"/>
    <pivotField showAll="0"/>
    <pivotField showAll="0"/>
    <pivotField showAll="0"/>
    <pivotField dataField="1" showAll="0"/>
    <pivotField axis="axisRow" multipleItemSelectionAllowed="1" showAll="0">
      <items count="4">
        <item h="1" x="0"/>
        <item x="2"/>
        <item x="1"/>
        <item t="default"/>
      </items>
    </pivotField>
    <pivotField axis="axisPage" multipleItemSelectionAllowed="1" showAll="0">
      <items count="10">
        <item h="1" x="0"/>
        <item h="1" x="8"/>
        <item x="4"/>
        <item x="6"/>
        <item x="7"/>
        <item x="3"/>
        <item x="2"/>
        <item h="1" x="1"/>
        <item h="1" x="5"/>
        <item t="default"/>
      </items>
    </pivotField>
    <pivotField showAll="0"/>
    <pivotField showAll="0"/>
  </pivotFields>
  <rowFields count="1">
    <field x="6"/>
  </rowFields>
  <rowItems count="3">
    <i>
      <x v="1"/>
    </i>
    <i>
      <x v="2"/>
    </i>
    <i t="grand">
      <x/>
    </i>
  </rowItems>
  <colItems count="1">
    <i/>
  </colItems>
  <pageFields count="1">
    <pageField fld="7" hier="-1"/>
  </pageFields>
  <dataFields count="1">
    <dataField name="Min of Hind, €/kg" fld="5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D5130-AD04-4852-8031-BFD92893E1C5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5:B32" firstHeaderRow="1" firstDataRow="1" firstDataCol="1" rowPageCount="1" colPageCount="1"/>
  <pivotFields count="10">
    <pivotField showAll="0"/>
    <pivotField numFmtId="14" showAll="0"/>
    <pivotField showAll="0"/>
    <pivotField multipleItemSelectionAllowed="1" showAll="0"/>
    <pivotField showAll="0"/>
    <pivotField dataField="1" showAll="0"/>
    <pivotField showAll="0"/>
    <pivotField axis="axisRow" multipleItemSelectionAllowed="1" showAll="0">
      <items count="10">
        <item h="1" x="0"/>
        <item h="1" x="8"/>
        <item x="4"/>
        <item x="6"/>
        <item x="7"/>
        <item x="3"/>
        <item x="2"/>
        <item h="1" x="1"/>
        <item x="5"/>
        <item t="default"/>
      </items>
    </pivotField>
    <pivotField axis="axisPage" multipleItemSelectionAllowed="1" showAll="0">
      <items count="14">
        <item x="0"/>
        <item x="5"/>
        <item x="4"/>
        <item x="7"/>
        <item x="12"/>
        <item x="6"/>
        <item h="1" x="2"/>
        <item x="11"/>
        <item x="9"/>
        <item x="10"/>
        <item x="8"/>
        <item x="3"/>
        <item x="1"/>
        <item t="default"/>
      </items>
    </pivotField>
    <pivotField showAll="0"/>
  </pivotFields>
  <rowFields count="1">
    <field x="7"/>
  </rowFields>
  <rowItems count="7"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1">
    <pageField fld="8" hier="-1"/>
  </pageFields>
  <dataFields count="1">
    <dataField name="Min of Hind, €/kg3" fld="5" subtotal="min" baseField="7" baseItem="2"/>
  </dataFields>
  <formats count="1">
    <format dxfId="5">
      <pivotArea collapsedLevelsAreSubtotals="1" fieldPosition="0">
        <references count="1">
          <reference field="7" count="0"/>
        </references>
      </pivotArea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D455B-4EAC-45E1-BFAF-B240DBB6101B}" name="PivotTable11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101:E116" firstHeaderRow="1" firstDataRow="2" firstDataCol="1" rowPageCount="2" colPageCount="1"/>
  <pivotFields count="10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x="0"/>
        <item x="5"/>
        <item x="1"/>
        <item x="2"/>
        <item x="3"/>
        <item x="4"/>
        <item t="default"/>
      </items>
    </pivotField>
    <pivotField showAll="0"/>
    <pivotField showAll="0"/>
    <pivotField dataField="1" showAll="0"/>
    <pivotField axis="axisPage" multipleItemSelectionAllowed="1" showAll="0">
      <items count="4">
        <item h="1" x="0"/>
        <item x="2"/>
        <item x="1"/>
        <item t="default"/>
      </items>
    </pivotField>
    <pivotField axis="axisPage" multipleItemSelectionAllowed="1" showAll="0">
      <items count="10">
        <item h="1" x="0"/>
        <item h="1" x="8"/>
        <item h="1" x="6"/>
        <item h="1" x="7"/>
        <item x="3"/>
        <item h="1" x="2"/>
        <item h="1" x="1"/>
        <item h="1" x="5"/>
        <item h="1" x="4"/>
        <item t="default"/>
      </items>
    </pivotField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Fields count="1">
    <field x="2"/>
  </colFields>
  <colItems count="4">
    <i>
      <x/>
    </i>
    <i>
      <x v="2"/>
    </i>
    <i>
      <x v="3"/>
    </i>
    <i>
      <x v="4"/>
    </i>
  </colItems>
  <pageFields count="2">
    <pageField fld="6" hier="-1"/>
    <pageField fld="7" hier="-1"/>
  </pageFields>
  <dataFields count="1">
    <dataField name="Min of Hind, €/kg" fld="5" subtotal="min" baseField="2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4664D5-109E-4174-8269-2E45303F30C0}" autoFormatId="16" applyNumberFormats="0" applyBorderFormats="0" applyFontFormats="0" applyPatternFormats="0" applyAlignmentFormats="0" applyWidthHeightFormats="0">
  <queryTableRefresh nextId="11" unboundColumnsRight="4">
    <queryTableFields count="10">
      <queryTableField id="1" name="Source.Name.1" tableColumnId="1"/>
      <queryTableField id="2" name="Kuupäev" tableColumnId="2"/>
      <queryTableField id="3" name="Pood" tableColumnId="3"/>
      <queryTableField id="4" name="Tootenimi" tableColumnId="4"/>
      <queryTableField id="5" name="Hind,€" tableColumnId="5"/>
      <queryTableField id="6" name="Hind, €/kg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742679-6CB1-464E-96DD-4541E03838D6}" name="Table3" displayName="Table3" ref="B4:D12" totalsRowShown="0">
  <autoFilter ref="B4:D12" xr:uid="{89742679-6CB1-464E-96DD-4541E03838D6}"/>
  <tableColumns count="3">
    <tableColumn id="1" xr3:uid="{726E4C9E-8E64-48B6-9F55-E6111864A048}" name="Lõhe"/>
    <tableColumn id="2" xr3:uid="{66D80A35-7F67-44C0-84B5-7CFEF9BF2B9B}" name="Forell"/>
    <tableColumn id="3" xr3:uid="{DC068BE2-E53F-4395-8256-F686FE0B04A5}" name="EEMAL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25B0AF-7D44-4502-9D6E-9D2178B62AC5}" name="Table4" displayName="Table4" ref="B19:I23" totalsRowShown="0">
  <autoFilter ref="B19:I23" xr:uid="{F125B0AF-7D44-4502-9D6E-9D2178B62AC5}"/>
  <tableColumns count="8">
    <tableColumn id="1" xr3:uid="{12C1DA85-D0AD-4C8F-A69E-D54D94755AED}" name="Värske"/>
    <tableColumn id="2" xr3:uid="{64242030-085D-48C2-94B0-2B7F58A66B75}" name="Sügavkülmutatud"/>
    <tableColumn id="3" xr3:uid="{DF00C265-5C1E-4F22-9D54-BCB6B3DAD88C}" name="Külmsuitsutatud"/>
    <tableColumn id="4" xr3:uid="{97BFBACA-0F91-4936-9787-6A761C4BF861}" name="Kuumsuitsutatud"/>
    <tableColumn id="5" xr3:uid="{4F003E8C-8EB0-441F-B96C-C8AFB9BBB0B0}" name="Küpsetatud"/>
    <tableColumn id="6" xr3:uid="{D219455B-7EA0-4385-BAA9-09238C22A5B4}" name="Konserv"/>
    <tableColumn id="7" xr3:uid="{FD6169DE-029E-4AB7-B199-05959E8C9218}" name="Kalamari"/>
    <tableColumn id="8" xr3:uid="{AED26F0D-FC10-4C64-A9B7-F29C12015B5D}" name="Valmistoidu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10C9EC-8876-431C-8580-F92C8C8808B0}" name="Table5" displayName="Table5" ref="B30:C33" totalsRowShown="0">
  <autoFilter ref="B30:C33" xr:uid="{7A10C9EC-8876-431C-8580-F92C8C8808B0}"/>
  <tableColumns count="2">
    <tableColumn id="2" xr3:uid="{1D9E0F4A-CCAC-4E04-8320-9D7D70C9245B}" name="Filee"/>
    <tableColumn id="4" xr3:uid="{AD3F3DDA-50BE-41E9-93C2-12A577369A23}" name="Tük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27B281-558F-422A-85D3-03BAEC03B1B1}" name="Koodid" displayName="Koodid" ref="A1:G477" totalsRowShown="0" headerRowDxfId="18">
  <autoFilter ref="A1:G477" xr:uid="{A227B281-558F-422A-85D3-03BAEC03B1B1}">
    <filterColumn colId="0">
      <filters>
        <filter val="Jahutatud lõhe, kg"/>
      </filters>
    </filterColumn>
    <filterColumn colId="1">
      <filters>
        <filter val="Lõhe"/>
      </filters>
    </filterColumn>
    <filterColumn colId="5">
      <filters>
        <filter val="Barbora"/>
      </filters>
    </filterColumn>
  </autoFilter>
  <tableColumns count="7">
    <tableColumn id="8" xr3:uid="{4B3ABDDC-8F15-4E50-ADC7-FF5286B33A7C}" name="Toote nimi"/>
    <tableColumn id="2" xr3:uid="{35C4CA2E-3AB4-465E-B148-94E5CA62867D}" name="Kat1"/>
    <tableColumn id="3" xr3:uid="{183091BF-C98D-4CE4-A9F2-3CE95FE26F78}" name="Kat2"/>
    <tableColumn id="4" xr3:uid="{BC0B449F-63B1-4CA9-A7D3-37D01D5A6277}" name="Kat3"/>
    <tableColumn id="5" xr3:uid="{0A47A361-8294-4506-BC7F-64356E24CCD9}" name="Kat4"/>
    <tableColumn id="6" xr3:uid="{3BD00070-BC2E-454A-87DF-88AEC199DA74}" name="Pood"/>
    <tableColumn id="9" xr3:uid="{34CBBE64-6944-4EE6-8C8A-90BFA8F5CFD3}" name="Kommenta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392653-CC7E-463D-84F5-7761394A7D69}" name="Andmed" displayName="Andmed" ref="A1:J2044" tableType="queryTable" totalsRowShown="0">
  <autoFilter ref="A1:J2044" xr:uid="{05392653-CC7E-463D-84F5-7761394A7D69}">
    <filterColumn colId="6">
      <filters>
        <filter val="Forell"/>
        <filter val="Lõhe"/>
      </filters>
    </filterColumn>
  </autoFilter>
  <sortState xmlns:xlrd2="http://schemas.microsoft.com/office/spreadsheetml/2017/richdata2" ref="A2:J2044">
    <sortCondition ref="C1:C2044"/>
  </sortState>
  <tableColumns count="10">
    <tableColumn id="1" xr3:uid="{A6552DD6-77EB-4866-9FA4-C257B006B9AA}" uniqueName="1" name="Source.Name.1" queryTableFieldId="1" dataDxfId="17"/>
    <tableColumn id="2" xr3:uid="{F6824F67-659F-4DE1-90E2-E471EFF2EB77}" uniqueName="2" name="Kuupäev" queryTableFieldId="2" dataDxfId="0"/>
    <tableColumn id="3" xr3:uid="{F9D99EC5-29EF-4F09-B512-594697354BAA}" uniqueName="3" name="Pood" queryTableFieldId="3" dataDxfId="16"/>
    <tableColumn id="4" xr3:uid="{74EC8C76-FCED-4D68-B6E7-5CC7187C36F2}" uniqueName="4" name="Tootenimi" queryTableFieldId="4" dataDxfId="15"/>
    <tableColumn id="5" xr3:uid="{9D812CCB-B663-421D-9FF8-4B07A0BCF21C}" uniqueName="5" name="Hind,€" queryTableFieldId="5" dataDxfId="14"/>
    <tableColumn id="6" xr3:uid="{7A74160E-8D01-48EA-A1E7-C357D70D67FF}" uniqueName="6" name="Hind, €/kg" queryTableFieldId="6" dataDxfId="13"/>
    <tableColumn id="7" xr3:uid="{0669D3AD-23A7-46A0-8FC0-6A32E9AC03FA}" uniqueName="7" name="Kat1" queryTableFieldId="7" dataDxfId="12">
      <calculatedColumnFormula>VLOOKUP(D2,Koodid[],2,FALSE)</calculatedColumnFormula>
    </tableColumn>
    <tableColumn id="8" xr3:uid="{0B5ECF0F-A8FD-4051-B56E-483649992FB1}" uniqueName="8" name="Kat2" queryTableFieldId="8" dataDxfId="11">
      <calculatedColumnFormula>VLOOKUP(D2,Koodid[],3,FALSE)</calculatedColumnFormula>
    </tableColumn>
    <tableColumn id="9" xr3:uid="{BEB7E513-F3FE-47E0-8087-22EB52E49E76}" uniqueName="9" name="Kat3" queryTableFieldId="9" dataDxfId="10">
      <calculatedColumnFormula>VLOOKUP(D2,Koodid[],4,FALSE)</calculatedColumnFormula>
    </tableColumn>
    <tableColumn id="10" xr3:uid="{1A593653-4B97-4A5F-BB0B-D32AB412821D}" uniqueName="10" name="Kat4" queryTableFieldId="10" dataDxfId="9">
      <calculatedColumnFormula>VLOOKUP(D2,Koodid[],5,FALSE)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19ACAB1-31A5-40D3-9F56-3A9F033510F4}" name="Andmed_koopia" displayName="Andmed_koopia" ref="A1:J4798" totalsRowShown="0">
  <autoFilter ref="A1:J4798" xr:uid="{C19ACAB1-31A5-40D3-9F56-3A9F033510F4}"/>
  <sortState xmlns:xlrd2="http://schemas.microsoft.com/office/spreadsheetml/2017/richdata2" ref="A2:J4798">
    <sortCondition ref="F1:F4936"/>
  </sortState>
  <tableColumns count="10">
    <tableColumn id="1" xr3:uid="{BC1BCADA-F9E4-4DCD-9D47-6BF6C54B20AD}" name="Source.Name.1"/>
    <tableColumn id="2" xr3:uid="{0EFB3E3E-AE37-4C75-889F-9CC7748EAE41}" name="Kuupäev" dataDxfId="8"/>
    <tableColumn id="3" xr3:uid="{4223B9F0-4856-449A-97C0-56E33E95AE77}" name="Pood"/>
    <tableColumn id="4" xr3:uid="{2DE9EA49-41E2-45FD-8A51-5D9800E54C0F}" name="Tootenimi"/>
    <tableColumn id="5" xr3:uid="{B6214C7C-ED70-4546-ADFD-96E5322287EB}" name="Hind,€"/>
    <tableColumn id="6" xr3:uid="{42E7B9B1-EDFA-4B64-B380-1808963717D9}" name="Hind, €/kg"/>
    <tableColumn id="7" xr3:uid="{987B4A88-59DA-4103-8FD8-1A6972D5C337}" name="Kat1"/>
    <tableColumn id="8" xr3:uid="{00037969-C959-43F5-9274-6A3061D4F7F5}" name="Kat2"/>
    <tableColumn id="9" xr3:uid="{96D547C5-8785-4390-B767-22B0FE797C1A}" name="Kat3"/>
    <tableColumn id="10" xr3:uid="{F1BD79A8-F1A5-4FEA-8228-8CF578BAAB03}" name="Kat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D41D-2FB3-47A5-B3B7-541213887541}">
  <dimension ref="A2:W84"/>
  <sheetViews>
    <sheetView tabSelected="1" workbookViewId="0"/>
  </sheetViews>
  <sheetFormatPr defaultRowHeight="14.4" x14ac:dyDescent="0.3"/>
  <sheetData>
    <row r="2" spans="1:23" x14ac:dyDescent="0.3">
      <c r="A2" s="2"/>
      <c r="B2" s="10" t="s">
        <v>546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4" spans="1:23" x14ac:dyDescent="0.3">
      <c r="B4" s="9" t="s">
        <v>638</v>
      </c>
    </row>
    <row r="5" spans="1:23" x14ac:dyDescent="0.3">
      <c r="C5" t="s">
        <v>639</v>
      </c>
    </row>
    <row r="6" spans="1:23" x14ac:dyDescent="0.3">
      <c r="C6" t="s">
        <v>640</v>
      </c>
    </row>
    <row r="7" spans="1:23" x14ac:dyDescent="0.3">
      <c r="C7" t="s">
        <v>641</v>
      </c>
    </row>
    <row r="8" spans="1:23" x14ac:dyDescent="0.3">
      <c r="D8" t="s">
        <v>642</v>
      </c>
    </row>
    <row r="9" spans="1:23" x14ac:dyDescent="0.3">
      <c r="D9" t="s">
        <v>643</v>
      </c>
    </row>
    <row r="10" spans="1:23" x14ac:dyDescent="0.3">
      <c r="D10" t="s">
        <v>644</v>
      </c>
    </row>
    <row r="11" spans="1:23" x14ac:dyDescent="0.3">
      <c r="B11" s="9"/>
    </row>
    <row r="12" spans="1:23" x14ac:dyDescent="0.3">
      <c r="B12" s="9" t="s">
        <v>622</v>
      </c>
    </row>
    <row r="13" spans="1:23" x14ac:dyDescent="0.3">
      <c r="B13" s="9"/>
      <c r="C13" t="s">
        <v>623</v>
      </c>
    </row>
    <row r="14" spans="1:23" x14ac:dyDescent="0.3">
      <c r="B14" s="9"/>
      <c r="D14" t="s">
        <v>647</v>
      </c>
    </row>
    <row r="15" spans="1:23" x14ac:dyDescent="0.3">
      <c r="B15" s="9"/>
      <c r="D15" t="s">
        <v>624</v>
      </c>
    </row>
    <row r="16" spans="1:23" x14ac:dyDescent="0.3">
      <c r="B16" s="9"/>
      <c r="D16" t="s">
        <v>645</v>
      </c>
    </row>
    <row r="17" spans="2:5" x14ac:dyDescent="0.3">
      <c r="B17" s="9"/>
      <c r="D17" t="s">
        <v>625</v>
      </c>
    </row>
    <row r="18" spans="2:5" x14ac:dyDescent="0.3">
      <c r="B18" s="9"/>
      <c r="D18" t="s">
        <v>626</v>
      </c>
    </row>
    <row r="19" spans="2:5" x14ac:dyDescent="0.3">
      <c r="B19" s="9"/>
      <c r="D19" t="s">
        <v>627</v>
      </c>
    </row>
    <row r="20" spans="2:5" x14ac:dyDescent="0.3">
      <c r="B20" s="9"/>
    </row>
    <row r="21" spans="2:5" x14ac:dyDescent="0.3">
      <c r="B21" s="9"/>
      <c r="C21" t="s">
        <v>628</v>
      </c>
    </row>
    <row r="22" spans="2:5" x14ac:dyDescent="0.3">
      <c r="B22" s="9"/>
      <c r="D22" t="s">
        <v>664</v>
      </c>
    </row>
    <row r="23" spans="2:5" x14ac:dyDescent="0.3">
      <c r="B23" s="9"/>
      <c r="D23" t="s">
        <v>665</v>
      </c>
    </row>
    <row r="24" spans="2:5" x14ac:dyDescent="0.3">
      <c r="B24" s="9"/>
      <c r="E24" t="s">
        <v>666</v>
      </c>
    </row>
    <row r="25" spans="2:5" x14ac:dyDescent="0.3">
      <c r="B25" s="9"/>
      <c r="D25" t="s">
        <v>667</v>
      </c>
    </row>
    <row r="26" spans="2:5" x14ac:dyDescent="0.3">
      <c r="B26" s="9"/>
    </row>
    <row r="27" spans="2:5" x14ac:dyDescent="0.3">
      <c r="B27" s="9" t="s">
        <v>540</v>
      </c>
    </row>
    <row r="28" spans="2:5" x14ac:dyDescent="0.3">
      <c r="B28" s="9"/>
      <c r="C28" t="s">
        <v>672</v>
      </c>
    </row>
    <row r="29" spans="2:5" x14ac:dyDescent="0.3">
      <c r="B29" s="9"/>
      <c r="C29" t="s">
        <v>668</v>
      </c>
    </row>
    <row r="30" spans="2:5" x14ac:dyDescent="0.3">
      <c r="B30" s="9"/>
      <c r="C30" t="s">
        <v>669</v>
      </c>
    </row>
    <row r="31" spans="2:5" x14ac:dyDescent="0.3">
      <c r="B31" s="9"/>
      <c r="C31" s="3" t="s">
        <v>670</v>
      </c>
    </row>
    <row r="32" spans="2:5" x14ac:dyDescent="0.3">
      <c r="B32" s="9"/>
      <c r="C32" s="3" t="s">
        <v>671</v>
      </c>
    </row>
    <row r="33" spans="1:23" x14ac:dyDescent="0.3">
      <c r="B33" s="9"/>
      <c r="C33" s="13"/>
    </row>
    <row r="34" spans="1:23" x14ac:dyDescent="0.3">
      <c r="A34" s="2"/>
      <c r="B34" s="10" t="s">
        <v>583</v>
      </c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3">
      <c r="B35" s="9"/>
      <c r="C35" s="13"/>
    </row>
    <row r="36" spans="1:23" x14ac:dyDescent="0.3">
      <c r="B36" t="s">
        <v>584</v>
      </c>
      <c r="C36" s="13"/>
    </row>
    <row r="37" spans="1:23" x14ac:dyDescent="0.3">
      <c r="B37" t="s">
        <v>585</v>
      </c>
      <c r="C37" s="13"/>
    </row>
    <row r="38" spans="1:23" x14ac:dyDescent="0.3">
      <c r="B38" t="s">
        <v>586</v>
      </c>
      <c r="C38" s="13"/>
    </row>
    <row r="39" spans="1:23" x14ac:dyDescent="0.3">
      <c r="B39" t="s">
        <v>587</v>
      </c>
      <c r="C39" s="13"/>
    </row>
    <row r="40" spans="1:23" x14ac:dyDescent="0.3">
      <c r="B40" t="s">
        <v>588</v>
      </c>
      <c r="C40" s="13"/>
    </row>
    <row r="41" spans="1:23" x14ac:dyDescent="0.3">
      <c r="B41" t="s">
        <v>589</v>
      </c>
      <c r="C41" s="13"/>
    </row>
    <row r="42" spans="1:23" x14ac:dyDescent="0.3">
      <c r="B42" t="s">
        <v>590</v>
      </c>
      <c r="C42" s="13"/>
    </row>
    <row r="43" spans="1:23" x14ac:dyDescent="0.3">
      <c r="B43" t="s">
        <v>591</v>
      </c>
      <c r="C43" s="13"/>
    </row>
    <row r="44" spans="1:23" x14ac:dyDescent="0.3">
      <c r="B44" s="9"/>
      <c r="C44" s="13"/>
    </row>
    <row r="46" spans="1:23" x14ac:dyDescent="0.3">
      <c r="A46" s="2"/>
      <c r="B46" s="10" t="s">
        <v>554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8" spans="1:23" x14ac:dyDescent="0.3">
      <c r="B48" s="17" t="s">
        <v>592</v>
      </c>
    </row>
    <row r="49" spans="1:23" x14ac:dyDescent="0.3">
      <c r="C49" t="s">
        <v>559</v>
      </c>
    </row>
    <row r="50" spans="1:23" x14ac:dyDescent="0.3">
      <c r="C50" t="s">
        <v>555</v>
      </c>
    </row>
    <row r="51" spans="1:23" x14ac:dyDescent="0.3">
      <c r="C51" t="s">
        <v>560</v>
      </c>
    </row>
    <row r="52" spans="1:23" x14ac:dyDescent="0.3">
      <c r="C52" t="s">
        <v>556</v>
      </c>
    </row>
    <row r="53" spans="1:23" x14ac:dyDescent="0.3">
      <c r="C53" t="s">
        <v>557</v>
      </c>
    </row>
    <row r="54" spans="1:23" x14ac:dyDescent="0.3">
      <c r="C54" t="s">
        <v>558</v>
      </c>
    </row>
    <row r="57" spans="1:23" x14ac:dyDescent="0.3">
      <c r="A57" s="2"/>
      <c r="B57" s="10" t="s">
        <v>548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9" spans="1:23" x14ac:dyDescent="0.3">
      <c r="B59" s="17" t="s">
        <v>552</v>
      </c>
    </row>
    <row r="60" spans="1:23" x14ac:dyDescent="0.3">
      <c r="B60" s="1"/>
      <c r="C60" t="s">
        <v>682</v>
      </c>
    </row>
    <row r="61" spans="1:23" x14ac:dyDescent="0.3">
      <c r="B61" s="1"/>
      <c r="C61" t="s">
        <v>683</v>
      </c>
    </row>
    <row r="62" spans="1:23" x14ac:dyDescent="0.3">
      <c r="C62" s="9" t="s">
        <v>579</v>
      </c>
    </row>
    <row r="63" spans="1:23" x14ac:dyDescent="0.3">
      <c r="D63" t="s">
        <v>577</v>
      </c>
    </row>
    <row r="64" spans="1:23" x14ac:dyDescent="0.3">
      <c r="D64" t="s">
        <v>578</v>
      </c>
    </row>
    <row r="65" spans="2:5" x14ac:dyDescent="0.3">
      <c r="D65" t="s">
        <v>580</v>
      </c>
    </row>
    <row r="66" spans="2:5" x14ac:dyDescent="0.3">
      <c r="D66" t="s">
        <v>581</v>
      </c>
    </row>
    <row r="67" spans="2:5" x14ac:dyDescent="0.3">
      <c r="E67" t="s">
        <v>582</v>
      </c>
    </row>
    <row r="69" spans="2:5" x14ac:dyDescent="0.3">
      <c r="B69" s="9" t="s">
        <v>549</v>
      </c>
    </row>
    <row r="70" spans="2:5" x14ac:dyDescent="0.3">
      <c r="C70" t="s">
        <v>593</v>
      </c>
    </row>
    <row r="71" spans="2:5" x14ac:dyDescent="0.3">
      <c r="C71" t="s">
        <v>550</v>
      </c>
    </row>
    <row r="72" spans="2:5" x14ac:dyDescent="0.3">
      <c r="C72" t="s">
        <v>572</v>
      </c>
    </row>
    <row r="73" spans="2:5" x14ac:dyDescent="0.3">
      <c r="D73" t="s">
        <v>573</v>
      </c>
    </row>
    <row r="74" spans="2:5" x14ac:dyDescent="0.3">
      <c r="D74" t="s">
        <v>575</v>
      </c>
    </row>
    <row r="75" spans="2:5" x14ac:dyDescent="0.3">
      <c r="D75" t="s">
        <v>574</v>
      </c>
    </row>
    <row r="76" spans="2:5" x14ac:dyDescent="0.3">
      <c r="D76" t="s">
        <v>551</v>
      </c>
    </row>
    <row r="77" spans="2:5" x14ac:dyDescent="0.3">
      <c r="C77" t="s">
        <v>594</v>
      </c>
    </row>
    <row r="78" spans="2:5" x14ac:dyDescent="0.3">
      <c r="D78" t="s">
        <v>595</v>
      </c>
    </row>
    <row r="79" spans="2:5" x14ac:dyDescent="0.3">
      <c r="C79" t="s">
        <v>596</v>
      </c>
    </row>
    <row r="80" spans="2:5" x14ac:dyDescent="0.3">
      <c r="D80" t="s">
        <v>597</v>
      </c>
    </row>
    <row r="81" spans="3:4" x14ac:dyDescent="0.3">
      <c r="D81" t="s">
        <v>535</v>
      </c>
    </row>
    <row r="82" spans="3:4" x14ac:dyDescent="0.3">
      <c r="D82" t="s">
        <v>536</v>
      </c>
    </row>
    <row r="83" spans="3:4" x14ac:dyDescent="0.3">
      <c r="C83" t="s">
        <v>598</v>
      </c>
    </row>
    <row r="84" spans="3:4" x14ac:dyDescent="0.3">
      <c r="D84" t="s">
        <v>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A633-C221-4382-9D2B-9BD9BA6333DE}">
  <dimension ref="A1:F75"/>
  <sheetViews>
    <sheetView topLeftCell="A7" zoomScaleNormal="100" workbookViewId="0">
      <selection activeCell="C14" sqref="C14:C17"/>
    </sheetView>
  </sheetViews>
  <sheetFormatPr defaultRowHeight="14.4" x14ac:dyDescent="0.3"/>
  <cols>
    <col min="2" max="2" width="15" bestFit="1" customWidth="1"/>
  </cols>
  <sheetData>
    <row r="1" spans="1:6" x14ac:dyDescent="0.3">
      <c r="A1" s="9" t="s">
        <v>0</v>
      </c>
      <c r="B1" s="9" t="s">
        <v>1</v>
      </c>
      <c r="C1" s="9" t="s">
        <v>2</v>
      </c>
      <c r="D1" s="9" t="s">
        <v>25</v>
      </c>
      <c r="F1" s="9" t="s">
        <v>529</v>
      </c>
    </row>
    <row r="2" spans="1:6" x14ac:dyDescent="0.3">
      <c r="A2" s="2" t="s">
        <v>3</v>
      </c>
      <c r="B2" s="2"/>
      <c r="C2" s="2"/>
      <c r="D2" s="2"/>
      <c r="E2" s="2"/>
      <c r="F2" s="2"/>
    </row>
    <row r="3" spans="1:6" x14ac:dyDescent="0.3">
      <c r="B3" t="s">
        <v>5</v>
      </c>
      <c r="F3" t="s">
        <v>14</v>
      </c>
    </row>
    <row r="4" spans="1:6" x14ac:dyDescent="0.3">
      <c r="C4" t="s">
        <v>491</v>
      </c>
      <c r="F4" s="1"/>
    </row>
    <row r="5" spans="1:6" x14ac:dyDescent="0.3">
      <c r="C5" t="s">
        <v>8</v>
      </c>
      <c r="F5" t="s">
        <v>524</v>
      </c>
    </row>
    <row r="6" spans="1:6" x14ac:dyDescent="0.3">
      <c r="D6" t="s">
        <v>18</v>
      </c>
    </row>
    <row r="7" spans="1:6" x14ac:dyDescent="0.3">
      <c r="D7" t="s">
        <v>7</v>
      </c>
      <c r="F7" t="s">
        <v>528</v>
      </c>
    </row>
    <row r="8" spans="1:6" x14ac:dyDescent="0.3">
      <c r="D8" t="s">
        <v>9</v>
      </c>
      <c r="F8" t="s">
        <v>21</v>
      </c>
    </row>
    <row r="9" spans="1:6" x14ac:dyDescent="0.3">
      <c r="C9" t="s">
        <v>20</v>
      </c>
      <c r="F9" t="s">
        <v>494</v>
      </c>
    </row>
    <row r="10" spans="1:6" x14ac:dyDescent="0.3">
      <c r="D10" t="s">
        <v>18</v>
      </c>
    </row>
    <row r="11" spans="1:6" x14ac:dyDescent="0.3">
      <c r="D11" t="s">
        <v>7</v>
      </c>
      <c r="F11" s="13" t="s">
        <v>545</v>
      </c>
    </row>
    <row r="12" spans="1:6" x14ac:dyDescent="0.3">
      <c r="D12" t="s">
        <v>9</v>
      </c>
      <c r="F12" s="1" t="s">
        <v>543</v>
      </c>
    </row>
    <row r="13" spans="1:6" x14ac:dyDescent="0.3">
      <c r="B13" t="s">
        <v>12</v>
      </c>
      <c r="F13" s="1" t="s">
        <v>547</v>
      </c>
    </row>
    <row r="14" spans="1:6" x14ac:dyDescent="0.3">
      <c r="C14" t="s">
        <v>8</v>
      </c>
      <c r="F14" s="1" t="s">
        <v>544</v>
      </c>
    </row>
    <row r="15" spans="1:6" x14ac:dyDescent="0.3">
      <c r="C15" t="s">
        <v>20</v>
      </c>
      <c r="F15" s="1" t="s">
        <v>553</v>
      </c>
    </row>
    <row r="16" spans="1:6" x14ac:dyDescent="0.3">
      <c r="C16" t="s">
        <v>13</v>
      </c>
    </row>
    <row r="17" spans="2:6" x14ac:dyDescent="0.3">
      <c r="C17" t="s">
        <v>24</v>
      </c>
    </row>
    <row r="18" spans="2:6" x14ac:dyDescent="0.3">
      <c r="B18" t="s">
        <v>22</v>
      </c>
    </row>
    <row r="19" spans="2:6" x14ac:dyDescent="0.3">
      <c r="C19" t="s">
        <v>8</v>
      </c>
    </row>
    <row r="20" spans="2:6" x14ac:dyDescent="0.3">
      <c r="C20" t="s">
        <v>20</v>
      </c>
    </row>
    <row r="21" spans="2:6" x14ac:dyDescent="0.3">
      <c r="B21" t="s">
        <v>23</v>
      </c>
    </row>
    <row r="22" spans="2:6" x14ac:dyDescent="0.3">
      <c r="C22" t="s">
        <v>8</v>
      </c>
    </row>
    <row r="23" spans="2:6" x14ac:dyDescent="0.3">
      <c r="C23" t="s">
        <v>20</v>
      </c>
    </row>
    <row r="24" spans="2:6" x14ac:dyDescent="0.3">
      <c r="B24" t="s">
        <v>19</v>
      </c>
    </row>
    <row r="25" spans="2:6" x14ac:dyDescent="0.3">
      <c r="C25" t="s">
        <v>8</v>
      </c>
    </row>
    <row r="26" spans="2:6" x14ac:dyDescent="0.3">
      <c r="C26" t="s">
        <v>20</v>
      </c>
    </row>
    <row r="27" spans="2:6" x14ac:dyDescent="0.3">
      <c r="B27" s="3" t="s">
        <v>6</v>
      </c>
      <c r="C27" s="3"/>
    </row>
    <row r="28" spans="2:6" x14ac:dyDescent="0.3">
      <c r="B28" s="3"/>
      <c r="C28" s="3" t="s">
        <v>488</v>
      </c>
    </row>
    <row r="29" spans="2:6" x14ac:dyDescent="0.3">
      <c r="B29" s="3"/>
      <c r="C29" s="3" t="s">
        <v>10</v>
      </c>
    </row>
    <row r="30" spans="2:6" x14ac:dyDescent="0.3">
      <c r="B30" s="3"/>
      <c r="C30" s="3" t="s">
        <v>493</v>
      </c>
    </row>
    <row r="31" spans="2:6" x14ac:dyDescent="0.3">
      <c r="B31" t="s">
        <v>17</v>
      </c>
    </row>
    <row r="32" spans="2:6" x14ac:dyDescent="0.3">
      <c r="B32" s="3" t="s">
        <v>483</v>
      </c>
      <c r="C32" s="3"/>
      <c r="D32" s="3"/>
      <c r="F32" t="s">
        <v>561</v>
      </c>
    </row>
    <row r="33" spans="1:6" x14ac:dyDescent="0.3">
      <c r="B33" s="3"/>
      <c r="C33" s="3" t="s">
        <v>489</v>
      </c>
      <c r="D33" s="3"/>
    </row>
    <row r="34" spans="1:6" x14ac:dyDescent="0.3">
      <c r="B34" s="3"/>
      <c r="C34" s="3" t="s">
        <v>490</v>
      </c>
      <c r="D34" s="3"/>
      <c r="F34" s="1"/>
    </row>
    <row r="35" spans="1:6" x14ac:dyDescent="0.3">
      <c r="B35" s="3"/>
      <c r="C35" s="3" t="s">
        <v>11</v>
      </c>
      <c r="D35" s="3"/>
      <c r="F35" s="1"/>
    </row>
    <row r="36" spans="1:6" x14ac:dyDescent="0.3">
      <c r="B36" s="3"/>
      <c r="C36" s="3" t="s">
        <v>15</v>
      </c>
      <c r="D36" s="1"/>
    </row>
    <row r="37" spans="1:6" x14ac:dyDescent="0.3">
      <c r="A37" s="2" t="s">
        <v>4</v>
      </c>
      <c r="B37" s="2"/>
      <c r="C37" s="2"/>
      <c r="D37" s="2"/>
      <c r="E37" s="2"/>
      <c r="F37" s="10" t="s">
        <v>530</v>
      </c>
    </row>
    <row r="38" spans="1:6" x14ac:dyDescent="0.3">
      <c r="B38" t="s">
        <v>5</v>
      </c>
      <c r="F38" t="s">
        <v>14</v>
      </c>
    </row>
    <row r="39" spans="1:6" x14ac:dyDescent="0.3">
      <c r="C39" t="s">
        <v>491</v>
      </c>
      <c r="F39" s="1"/>
    </row>
    <row r="40" spans="1:6" x14ac:dyDescent="0.3">
      <c r="C40" t="s">
        <v>8</v>
      </c>
      <c r="F40" t="s">
        <v>524</v>
      </c>
    </row>
    <row r="41" spans="1:6" x14ac:dyDescent="0.3">
      <c r="D41" t="s">
        <v>18</v>
      </c>
    </row>
    <row r="42" spans="1:6" x14ac:dyDescent="0.3">
      <c r="D42" t="s">
        <v>7</v>
      </c>
      <c r="F42" t="s">
        <v>528</v>
      </c>
    </row>
    <row r="43" spans="1:6" x14ac:dyDescent="0.3">
      <c r="D43" t="s">
        <v>9</v>
      </c>
      <c r="F43" t="s">
        <v>21</v>
      </c>
    </row>
    <row r="44" spans="1:6" x14ac:dyDescent="0.3">
      <c r="C44" t="s">
        <v>20</v>
      </c>
      <c r="F44" t="s">
        <v>494</v>
      </c>
    </row>
    <row r="45" spans="1:6" x14ac:dyDescent="0.3">
      <c r="D45" t="s">
        <v>18</v>
      </c>
    </row>
    <row r="46" spans="1:6" x14ac:dyDescent="0.3">
      <c r="D46" t="s">
        <v>7</v>
      </c>
    </row>
    <row r="47" spans="1:6" x14ac:dyDescent="0.3">
      <c r="D47" t="s">
        <v>9</v>
      </c>
    </row>
    <row r="48" spans="1:6" x14ac:dyDescent="0.3">
      <c r="B48" t="s">
        <v>12</v>
      </c>
    </row>
    <row r="49" spans="2:3" x14ac:dyDescent="0.3">
      <c r="C49" t="s">
        <v>8</v>
      </c>
    </row>
    <row r="50" spans="2:3" x14ac:dyDescent="0.3">
      <c r="C50" t="s">
        <v>20</v>
      </c>
    </row>
    <row r="51" spans="2:3" x14ac:dyDescent="0.3">
      <c r="C51" t="s">
        <v>13</v>
      </c>
    </row>
    <row r="52" spans="2:3" x14ac:dyDescent="0.3">
      <c r="C52" t="s">
        <v>24</v>
      </c>
    </row>
    <row r="53" spans="2:3" x14ac:dyDescent="0.3">
      <c r="B53" t="s">
        <v>22</v>
      </c>
    </row>
    <row r="54" spans="2:3" x14ac:dyDescent="0.3">
      <c r="C54" t="s">
        <v>8</v>
      </c>
    </row>
    <row r="55" spans="2:3" x14ac:dyDescent="0.3">
      <c r="C55" t="s">
        <v>20</v>
      </c>
    </row>
    <row r="56" spans="2:3" x14ac:dyDescent="0.3">
      <c r="B56" t="s">
        <v>23</v>
      </c>
    </row>
    <row r="57" spans="2:3" x14ac:dyDescent="0.3">
      <c r="C57" t="s">
        <v>8</v>
      </c>
    </row>
    <row r="58" spans="2:3" x14ac:dyDescent="0.3">
      <c r="C58" t="s">
        <v>20</v>
      </c>
    </row>
    <row r="59" spans="2:3" x14ac:dyDescent="0.3">
      <c r="B59" t="s">
        <v>19</v>
      </c>
    </row>
    <row r="60" spans="2:3" x14ac:dyDescent="0.3">
      <c r="C60" t="s">
        <v>8</v>
      </c>
    </row>
    <row r="61" spans="2:3" x14ac:dyDescent="0.3">
      <c r="C61" t="s">
        <v>20</v>
      </c>
    </row>
    <row r="62" spans="2:3" x14ac:dyDescent="0.3">
      <c r="B62" s="3" t="s">
        <v>6</v>
      </c>
      <c r="C62" s="3"/>
    </row>
    <row r="63" spans="2:3" x14ac:dyDescent="0.3">
      <c r="B63" s="3"/>
      <c r="C63" s="3" t="s">
        <v>488</v>
      </c>
    </row>
    <row r="64" spans="2:3" x14ac:dyDescent="0.3">
      <c r="B64" s="3"/>
      <c r="C64" s="3" t="s">
        <v>10</v>
      </c>
    </row>
    <row r="65" spans="1:6" x14ac:dyDescent="0.3">
      <c r="B65" s="3"/>
      <c r="C65" s="3" t="s">
        <v>493</v>
      </c>
      <c r="F65" s="1"/>
    </row>
    <row r="66" spans="1:6" x14ac:dyDescent="0.3">
      <c r="B66" t="s">
        <v>17</v>
      </c>
      <c r="F66" s="1"/>
    </row>
    <row r="67" spans="1:6" x14ac:dyDescent="0.3">
      <c r="B67" s="3" t="s">
        <v>483</v>
      </c>
      <c r="C67" s="3"/>
      <c r="D67" s="3"/>
      <c r="F67" t="s">
        <v>561</v>
      </c>
    </row>
    <row r="68" spans="1:6" x14ac:dyDescent="0.3">
      <c r="B68" s="3"/>
      <c r="C68" s="3" t="s">
        <v>489</v>
      </c>
      <c r="D68" s="3"/>
      <c r="F68" s="1"/>
    </row>
    <row r="69" spans="1:6" x14ac:dyDescent="0.3">
      <c r="B69" s="3"/>
      <c r="C69" s="3" t="s">
        <v>490</v>
      </c>
      <c r="D69" s="3"/>
      <c r="F69" s="1"/>
    </row>
    <row r="70" spans="1:6" x14ac:dyDescent="0.3">
      <c r="B70" s="3"/>
      <c r="C70" s="3" t="s">
        <v>11</v>
      </c>
      <c r="D70" s="3"/>
      <c r="F70" s="1"/>
    </row>
    <row r="71" spans="1:6" x14ac:dyDescent="0.3">
      <c r="B71" s="3"/>
      <c r="C71" s="3" t="s">
        <v>15</v>
      </c>
      <c r="D71" s="1"/>
      <c r="F71" s="1"/>
    </row>
    <row r="72" spans="1:6" x14ac:dyDescent="0.3">
      <c r="A72" s="2" t="s">
        <v>16</v>
      </c>
      <c r="B72" s="15"/>
      <c r="C72" s="15"/>
      <c r="D72" s="15"/>
      <c r="E72" s="15"/>
      <c r="F72" s="2" t="s">
        <v>527</v>
      </c>
    </row>
    <row r="73" spans="1:6" x14ac:dyDescent="0.3">
      <c r="B73" s="1"/>
      <c r="C73" s="1"/>
      <c r="D73" s="1"/>
      <c r="E73" s="1"/>
      <c r="F73" s="1"/>
    </row>
    <row r="74" spans="1:6" x14ac:dyDescent="0.3">
      <c r="B74" s="1"/>
      <c r="C74" s="1"/>
      <c r="D74" s="1"/>
      <c r="E74" s="1"/>
    </row>
    <row r="75" spans="1:6" x14ac:dyDescent="0.3">
      <c r="B75" s="1"/>
      <c r="C75" s="1"/>
      <c r="D75" s="1"/>
      <c r="E75" s="1"/>
      <c r="F7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C0C8-9C62-481C-B458-4334DCCA3E80}">
  <dimension ref="A2:O33"/>
  <sheetViews>
    <sheetView topLeftCell="A10" workbookViewId="0">
      <selection activeCell="E27" sqref="E27"/>
    </sheetView>
  </sheetViews>
  <sheetFormatPr defaultRowHeight="14.4" x14ac:dyDescent="0.3"/>
  <cols>
    <col min="2" max="2" width="15.5546875" customWidth="1"/>
    <col min="3" max="3" width="17.44140625" customWidth="1"/>
    <col min="4" max="4" width="16.6640625" customWidth="1"/>
    <col min="5" max="5" width="17.109375" customWidth="1"/>
    <col min="6" max="7" width="12.44140625" customWidth="1"/>
    <col min="8" max="8" width="10.44140625" customWidth="1"/>
    <col min="9" max="9" width="14.109375" customWidth="1"/>
    <col min="10" max="10" width="17.77734375" customWidth="1"/>
    <col min="11" max="11" width="13" customWidth="1"/>
    <col min="12" max="12" width="20" customWidth="1"/>
    <col min="13" max="13" width="19.33203125" customWidth="1"/>
  </cols>
  <sheetData>
    <row r="2" spans="1:15" x14ac:dyDescent="0.3">
      <c r="A2" s="7"/>
      <c r="B2" s="7" t="s">
        <v>484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4" spans="1:15" x14ac:dyDescent="0.3">
      <c r="B4" t="s">
        <v>3</v>
      </c>
      <c r="C4" t="s">
        <v>4</v>
      </c>
      <c r="D4" t="s">
        <v>523</v>
      </c>
    </row>
    <row r="5" spans="1:15" x14ac:dyDescent="0.3">
      <c r="B5" t="s">
        <v>5</v>
      </c>
      <c r="C5" t="s">
        <v>5</v>
      </c>
    </row>
    <row r="6" spans="1:15" x14ac:dyDescent="0.3">
      <c r="B6" t="s">
        <v>12</v>
      </c>
      <c r="C6" t="s">
        <v>12</v>
      </c>
    </row>
    <row r="7" spans="1:15" x14ac:dyDescent="0.3">
      <c r="B7" t="s">
        <v>22</v>
      </c>
      <c r="C7" t="s">
        <v>22</v>
      </c>
    </row>
    <row r="8" spans="1:15" x14ac:dyDescent="0.3">
      <c r="B8" t="s">
        <v>23</v>
      </c>
      <c r="C8" t="s">
        <v>23</v>
      </c>
    </row>
    <row r="9" spans="1:15" x14ac:dyDescent="0.3">
      <c r="B9" t="s">
        <v>19</v>
      </c>
      <c r="C9" t="s">
        <v>19</v>
      </c>
    </row>
    <row r="10" spans="1:15" x14ac:dyDescent="0.3">
      <c r="B10" t="s">
        <v>6</v>
      </c>
      <c r="C10" t="s">
        <v>6</v>
      </c>
    </row>
    <row r="11" spans="1:15" x14ac:dyDescent="0.3">
      <c r="B11" t="s">
        <v>17</v>
      </c>
      <c r="C11" t="s">
        <v>17</v>
      </c>
    </row>
    <row r="12" spans="1:15" x14ac:dyDescent="0.3">
      <c r="B12" t="s">
        <v>483</v>
      </c>
      <c r="C12" t="s">
        <v>483</v>
      </c>
    </row>
    <row r="17" spans="1:15" x14ac:dyDescent="0.3">
      <c r="A17" s="7"/>
      <c r="B17" s="7" t="s">
        <v>485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9" spans="1:15" x14ac:dyDescent="0.3">
      <c r="B19" t="s">
        <v>5</v>
      </c>
      <c r="C19" t="s">
        <v>12</v>
      </c>
      <c r="D19" t="s">
        <v>22</v>
      </c>
      <c r="E19" t="s">
        <v>23</v>
      </c>
      <c r="F19" t="s">
        <v>19</v>
      </c>
      <c r="G19" t="s">
        <v>6</v>
      </c>
      <c r="H19" t="s">
        <v>17</v>
      </c>
      <c r="I19" t="s">
        <v>483</v>
      </c>
    </row>
    <row r="20" spans="1:15" x14ac:dyDescent="0.3">
      <c r="B20" t="s">
        <v>491</v>
      </c>
      <c r="C20" t="s">
        <v>8</v>
      </c>
      <c r="D20" t="s">
        <v>8</v>
      </c>
      <c r="E20" t="s">
        <v>8</v>
      </c>
      <c r="F20" t="s">
        <v>8</v>
      </c>
      <c r="G20" s="3" t="s">
        <v>488</v>
      </c>
      <c r="I20" t="s">
        <v>489</v>
      </c>
    </row>
    <row r="21" spans="1:15" x14ac:dyDescent="0.3">
      <c r="B21" t="s">
        <v>8</v>
      </c>
      <c r="C21" t="s">
        <v>20</v>
      </c>
      <c r="D21" t="s">
        <v>20</v>
      </c>
      <c r="E21" t="s">
        <v>20</v>
      </c>
      <c r="F21" t="s">
        <v>20</v>
      </c>
      <c r="G21" s="3" t="s">
        <v>10</v>
      </c>
      <c r="I21" t="s">
        <v>490</v>
      </c>
    </row>
    <row r="22" spans="1:15" x14ac:dyDescent="0.3">
      <c r="B22" t="s">
        <v>20</v>
      </c>
      <c r="C22" t="s">
        <v>13</v>
      </c>
      <c r="G22" t="s">
        <v>493</v>
      </c>
      <c r="I22" t="s">
        <v>11</v>
      </c>
    </row>
    <row r="23" spans="1:15" x14ac:dyDescent="0.3">
      <c r="C23" t="s">
        <v>24</v>
      </c>
      <c r="I23" t="s">
        <v>15</v>
      </c>
    </row>
    <row r="28" spans="1:15" x14ac:dyDescent="0.3">
      <c r="A28" s="7"/>
      <c r="B28" s="7" t="s">
        <v>486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3">
      <c r="B29" s="3"/>
    </row>
    <row r="30" spans="1:15" x14ac:dyDescent="0.3">
      <c r="B30" s="8" t="s">
        <v>8</v>
      </c>
      <c r="C30" s="8" t="s">
        <v>20</v>
      </c>
    </row>
    <row r="31" spans="1:15" x14ac:dyDescent="0.3">
      <c r="B31" t="s">
        <v>18</v>
      </c>
      <c r="C31" t="s">
        <v>18</v>
      </c>
    </row>
    <row r="32" spans="1:15" x14ac:dyDescent="0.3">
      <c r="B32" t="s">
        <v>7</v>
      </c>
      <c r="C32" t="s">
        <v>7</v>
      </c>
    </row>
    <row r="33" spans="2:3" x14ac:dyDescent="0.3">
      <c r="B33" t="s">
        <v>9</v>
      </c>
      <c r="C33" t="s">
        <v>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775E2-4894-4F2D-B9C0-70A7A165864C}">
  <dimension ref="A1:G477"/>
  <sheetViews>
    <sheetView workbookViewId="0">
      <selection activeCell="A484" sqref="A484"/>
    </sheetView>
  </sheetViews>
  <sheetFormatPr defaultRowHeight="14.4" x14ac:dyDescent="0.3"/>
  <cols>
    <col min="1" max="1" width="73.21875" customWidth="1"/>
    <col min="2" max="2" width="15.5546875" customWidth="1"/>
    <col min="3" max="3" width="18.33203125" customWidth="1"/>
    <col min="4" max="4" width="13.5546875" customWidth="1"/>
    <col min="7" max="7" width="13.5546875" customWidth="1"/>
  </cols>
  <sheetData>
    <row r="1" spans="1:7" x14ac:dyDescent="0.3">
      <c r="A1" s="9" t="s">
        <v>487</v>
      </c>
      <c r="B1" s="9" t="s">
        <v>0</v>
      </c>
      <c r="C1" s="9" t="s">
        <v>1</v>
      </c>
      <c r="D1" s="9" t="s">
        <v>2</v>
      </c>
      <c r="E1" s="9" t="s">
        <v>25</v>
      </c>
      <c r="F1" s="9" t="s">
        <v>27</v>
      </c>
      <c r="G1" s="9" t="s">
        <v>526</v>
      </c>
    </row>
    <row r="2" spans="1:7" hidden="1" x14ac:dyDescent="0.3">
      <c r="A2" t="s">
        <v>495</v>
      </c>
      <c r="B2" t="s">
        <v>4</v>
      </c>
      <c r="C2" t="s">
        <v>22</v>
      </c>
      <c r="D2" t="s">
        <v>8</v>
      </c>
      <c r="F2" t="s">
        <v>97</v>
      </c>
    </row>
    <row r="3" spans="1:7" hidden="1" x14ac:dyDescent="0.3">
      <c r="A3" t="s">
        <v>98</v>
      </c>
      <c r="B3" t="s">
        <v>4</v>
      </c>
      <c r="C3" t="s">
        <v>5</v>
      </c>
      <c r="D3" t="s">
        <v>8</v>
      </c>
      <c r="E3" t="s">
        <v>18</v>
      </c>
      <c r="F3" t="s">
        <v>97</v>
      </c>
    </row>
    <row r="4" spans="1:7" hidden="1" x14ac:dyDescent="0.3">
      <c r="A4" t="s">
        <v>99</v>
      </c>
      <c r="B4" t="s">
        <v>4</v>
      </c>
      <c r="C4" t="s">
        <v>22</v>
      </c>
      <c r="D4" t="s">
        <v>8</v>
      </c>
      <c r="F4" t="s">
        <v>97</v>
      </c>
    </row>
    <row r="5" spans="1:7" hidden="1" x14ac:dyDescent="0.3">
      <c r="A5" t="s">
        <v>496</v>
      </c>
      <c r="B5" t="s">
        <v>4</v>
      </c>
      <c r="C5" t="s">
        <v>5</v>
      </c>
      <c r="D5" t="s">
        <v>8</v>
      </c>
      <c r="E5" t="s">
        <v>9</v>
      </c>
      <c r="F5" t="s">
        <v>97</v>
      </c>
    </row>
    <row r="6" spans="1:7" hidden="1" x14ac:dyDescent="0.3">
      <c r="A6" t="s">
        <v>497</v>
      </c>
      <c r="B6" t="s">
        <v>4</v>
      </c>
      <c r="C6" t="s">
        <v>17</v>
      </c>
      <c r="F6" t="s">
        <v>97</v>
      </c>
    </row>
    <row r="7" spans="1:7" hidden="1" x14ac:dyDescent="0.3">
      <c r="A7" t="s">
        <v>100</v>
      </c>
      <c r="B7" t="s">
        <v>4</v>
      </c>
      <c r="C7" t="s">
        <v>17</v>
      </c>
      <c r="F7" t="s">
        <v>97</v>
      </c>
    </row>
    <row r="8" spans="1:7" hidden="1" x14ac:dyDescent="0.3">
      <c r="A8" t="s">
        <v>101</v>
      </c>
      <c r="B8" t="s">
        <v>4</v>
      </c>
      <c r="C8" t="s">
        <v>17</v>
      </c>
      <c r="F8" t="s">
        <v>97</v>
      </c>
    </row>
    <row r="9" spans="1:7" hidden="1" x14ac:dyDescent="0.3">
      <c r="A9" t="s">
        <v>102</v>
      </c>
      <c r="B9" t="s">
        <v>4</v>
      </c>
      <c r="C9" t="s">
        <v>17</v>
      </c>
      <c r="F9" t="s">
        <v>97</v>
      </c>
    </row>
    <row r="10" spans="1:7" hidden="1" x14ac:dyDescent="0.3">
      <c r="A10" t="s">
        <v>498</v>
      </c>
      <c r="B10" t="s">
        <v>4</v>
      </c>
      <c r="C10" t="s">
        <v>17</v>
      </c>
      <c r="F10" t="s">
        <v>97</v>
      </c>
    </row>
    <row r="11" spans="1:7" hidden="1" x14ac:dyDescent="0.3">
      <c r="A11" t="s">
        <v>116</v>
      </c>
      <c r="B11" t="s">
        <v>4</v>
      </c>
      <c r="C11" t="s">
        <v>5</v>
      </c>
      <c r="D11" t="s">
        <v>8</v>
      </c>
      <c r="E11" t="s">
        <v>9</v>
      </c>
      <c r="F11" t="s">
        <v>97</v>
      </c>
    </row>
    <row r="12" spans="1:7" x14ac:dyDescent="0.3">
      <c r="A12" t="s">
        <v>319</v>
      </c>
      <c r="B12" t="s">
        <v>3</v>
      </c>
      <c r="C12" t="s">
        <v>5</v>
      </c>
      <c r="D12" t="s">
        <v>491</v>
      </c>
      <c r="F12" t="s">
        <v>97</v>
      </c>
    </row>
    <row r="13" spans="1:7" hidden="1" x14ac:dyDescent="0.3">
      <c r="A13" t="s">
        <v>320</v>
      </c>
      <c r="B13" t="s">
        <v>3</v>
      </c>
      <c r="C13" t="s">
        <v>6</v>
      </c>
      <c r="D13" t="s">
        <v>10</v>
      </c>
      <c r="F13" t="s">
        <v>97</v>
      </c>
    </row>
    <row r="14" spans="1:7" hidden="1" x14ac:dyDescent="0.3">
      <c r="A14" t="s">
        <v>465</v>
      </c>
      <c r="B14" t="s">
        <v>3</v>
      </c>
      <c r="C14" t="s">
        <v>483</v>
      </c>
      <c r="D14" t="s">
        <v>490</v>
      </c>
      <c r="F14" t="s">
        <v>97</v>
      </c>
    </row>
    <row r="15" spans="1:7" hidden="1" x14ac:dyDescent="0.3">
      <c r="A15" t="s">
        <v>321</v>
      </c>
      <c r="B15" t="s">
        <v>523</v>
      </c>
      <c r="F15" t="s">
        <v>97</v>
      </c>
    </row>
    <row r="16" spans="1:7" hidden="1" x14ac:dyDescent="0.3">
      <c r="A16" t="s">
        <v>322</v>
      </c>
      <c r="B16" t="s">
        <v>523</v>
      </c>
      <c r="F16" t="s">
        <v>97</v>
      </c>
    </row>
    <row r="17" spans="1:6" hidden="1" x14ac:dyDescent="0.3">
      <c r="A17" t="s">
        <v>323</v>
      </c>
      <c r="B17" t="s">
        <v>523</v>
      </c>
      <c r="F17" t="s">
        <v>97</v>
      </c>
    </row>
    <row r="18" spans="1:6" hidden="1" x14ac:dyDescent="0.3">
      <c r="A18" t="s">
        <v>324</v>
      </c>
      <c r="B18" t="s">
        <v>523</v>
      </c>
      <c r="F18" t="s">
        <v>97</v>
      </c>
    </row>
    <row r="19" spans="1:6" hidden="1" x14ac:dyDescent="0.3">
      <c r="A19" t="s">
        <v>325</v>
      </c>
      <c r="B19" t="s">
        <v>523</v>
      </c>
      <c r="F19" t="s">
        <v>97</v>
      </c>
    </row>
    <row r="20" spans="1:6" hidden="1" x14ac:dyDescent="0.3">
      <c r="A20" t="s">
        <v>326</v>
      </c>
      <c r="B20" t="s">
        <v>523</v>
      </c>
      <c r="F20" t="s">
        <v>97</v>
      </c>
    </row>
    <row r="21" spans="1:6" hidden="1" x14ac:dyDescent="0.3">
      <c r="A21" t="s">
        <v>327</v>
      </c>
      <c r="B21" t="s">
        <v>3</v>
      </c>
      <c r="C21" t="s">
        <v>6</v>
      </c>
      <c r="D21" t="s">
        <v>493</v>
      </c>
      <c r="F21" t="s">
        <v>97</v>
      </c>
    </row>
    <row r="22" spans="1:6" hidden="1" x14ac:dyDescent="0.3">
      <c r="A22" t="s">
        <v>328</v>
      </c>
      <c r="B22" t="s">
        <v>523</v>
      </c>
      <c r="F22" t="s">
        <v>97</v>
      </c>
    </row>
    <row r="23" spans="1:6" hidden="1" x14ac:dyDescent="0.3">
      <c r="A23" t="s">
        <v>329</v>
      </c>
      <c r="B23" t="s">
        <v>523</v>
      </c>
      <c r="F23" t="s">
        <v>97</v>
      </c>
    </row>
    <row r="24" spans="1:6" hidden="1" x14ac:dyDescent="0.3">
      <c r="A24" t="s">
        <v>330</v>
      </c>
      <c r="B24" t="s">
        <v>523</v>
      </c>
      <c r="F24" t="s">
        <v>97</v>
      </c>
    </row>
    <row r="25" spans="1:6" hidden="1" x14ac:dyDescent="0.3">
      <c r="A25" t="s">
        <v>331</v>
      </c>
      <c r="B25" t="s">
        <v>523</v>
      </c>
      <c r="F25" t="s">
        <v>97</v>
      </c>
    </row>
    <row r="26" spans="1:6" hidden="1" x14ac:dyDescent="0.3">
      <c r="A26" t="s">
        <v>467</v>
      </c>
      <c r="B26" t="s">
        <v>523</v>
      </c>
      <c r="F26" t="s">
        <v>97</v>
      </c>
    </row>
    <row r="27" spans="1:6" hidden="1" x14ac:dyDescent="0.3">
      <c r="A27" t="s">
        <v>332</v>
      </c>
      <c r="B27" t="s">
        <v>523</v>
      </c>
      <c r="F27" t="s">
        <v>97</v>
      </c>
    </row>
    <row r="28" spans="1:6" hidden="1" x14ac:dyDescent="0.3">
      <c r="A28" t="s">
        <v>333</v>
      </c>
      <c r="B28" t="s">
        <v>523</v>
      </c>
      <c r="F28" t="s">
        <v>97</v>
      </c>
    </row>
    <row r="29" spans="1:6" hidden="1" x14ac:dyDescent="0.3">
      <c r="A29" t="s">
        <v>334</v>
      </c>
      <c r="B29" t="s">
        <v>523</v>
      </c>
      <c r="F29" t="s">
        <v>97</v>
      </c>
    </row>
    <row r="30" spans="1:6" hidden="1" x14ac:dyDescent="0.3">
      <c r="A30" t="s">
        <v>335</v>
      </c>
      <c r="B30" t="s">
        <v>523</v>
      </c>
      <c r="F30" t="s">
        <v>97</v>
      </c>
    </row>
    <row r="31" spans="1:6" hidden="1" x14ac:dyDescent="0.3">
      <c r="A31" t="s">
        <v>468</v>
      </c>
      <c r="B31" t="s">
        <v>523</v>
      </c>
      <c r="F31" t="s">
        <v>97</v>
      </c>
    </row>
    <row r="32" spans="1:6" hidden="1" x14ac:dyDescent="0.3">
      <c r="A32" t="s">
        <v>336</v>
      </c>
      <c r="B32" t="s">
        <v>3</v>
      </c>
      <c r="C32" t="s">
        <v>6</v>
      </c>
      <c r="D32" t="s">
        <v>488</v>
      </c>
      <c r="F32" t="s">
        <v>97</v>
      </c>
    </row>
    <row r="33" spans="1:6" hidden="1" x14ac:dyDescent="0.3">
      <c r="A33" t="s">
        <v>337</v>
      </c>
      <c r="B33" t="s">
        <v>3</v>
      </c>
      <c r="C33" t="s">
        <v>483</v>
      </c>
      <c r="D33" t="s">
        <v>11</v>
      </c>
      <c r="F33" t="s">
        <v>97</v>
      </c>
    </row>
    <row r="34" spans="1:6" hidden="1" x14ac:dyDescent="0.3">
      <c r="A34" t="s">
        <v>499</v>
      </c>
      <c r="B34" t="s">
        <v>3</v>
      </c>
      <c r="C34" t="s">
        <v>12</v>
      </c>
      <c r="D34" t="s">
        <v>24</v>
      </c>
      <c r="F34" t="s">
        <v>97</v>
      </c>
    </row>
    <row r="35" spans="1:6" hidden="1" x14ac:dyDescent="0.3">
      <c r="A35" t="s">
        <v>338</v>
      </c>
      <c r="B35" t="s">
        <v>3</v>
      </c>
      <c r="C35" t="s">
        <v>23</v>
      </c>
      <c r="D35" t="s">
        <v>8</v>
      </c>
      <c r="F35" t="s">
        <v>97</v>
      </c>
    </row>
    <row r="36" spans="1:6" hidden="1" x14ac:dyDescent="0.3">
      <c r="A36" t="s">
        <v>469</v>
      </c>
      <c r="B36" t="s">
        <v>3</v>
      </c>
      <c r="C36" t="s">
        <v>483</v>
      </c>
      <c r="D36" t="s">
        <v>11</v>
      </c>
      <c r="F36" t="s">
        <v>97</v>
      </c>
    </row>
    <row r="37" spans="1:6" hidden="1" x14ac:dyDescent="0.3">
      <c r="A37" t="s">
        <v>339</v>
      </c>
      <c r="B37" t="s">
        <v>3</v>
      </c>
      <c r="C37" t="s">
        <v>12</v>
      </c>
      <c r="D37" t="s">
        <v>13</v>
      </c>
      <c r="F37" t="s">
        <v>97</v>
      </c>
    </row>
    <row r="38" spans="1:6" hidden="1" x14ac:dyDescent="0.3">
      <c r="A38" t="s">
        <v>500</v>
      </c>
      <c r="B38" t="s">
        <v>523</v>
      </c>
      <c r="F38" t="s">
        <v>97</v>
      </c>
    </row>
    <row r="39" spans="1:6" hidden="1" x14ac:dyDescent="0.3">
      <c r="A39" t="s">
        <v>340</v>
      </c>
      <c r="B39" t="s">
        <v>3</v>
      </c>
      <c r="C39" t="s">
        <v>483</v>
      </c>
      <c r="D39" t="s">
        <v>489</v>
      </c>
      <c r="F39" t="s">
        <v>97</v>
      </c>
    </row>
    <row r="40" spans="1:6" hidden="1" x14ac:dyDescent="0.3">
      <c r="A40" t="s">
        <v>341</v>
      </c>
      <c r="B40" t="s">
        <v>3</v>
      </c>
      <c r="C40" t="s">
        <v>483</v>
      </c>
      <c r="D40" t="s">
        <v>11</v>
      </c>
      <c r="F40" t="s">
        <v>97</v>
      </c>
    </row>
    <row r="41" spans="1:6" hidden="1" x14ac:dyDescent="0.3">
      <c r="A41" t="s">
        <v>342</v>
      </c>
      <c r="B41" t="s">
        <v>3</v>
      </c>
      <c r="C41" t="s">
        <v>483</v>
      </c>
      <c r="D41" t="s">
        <v>15</v>
      </c>
      <c r="F41" t="s">
        <v>97</v>
      </c>
    </row>
    <row r="42" spans="1:6" hidden="1" x14ac:dyDescent="0.3">
      <c r="A42" t="s">
        <v>343</v>
      </c>
      <c r="B42" t="s">
        <v>523</v>
      </c>
      <c r="F42" t="s">
        <v>97</v>
      </c>
    </row>
    <row r="43" spans="1:6" hidden="1" x14ac:dyDescent="0.3">
      <c r="A43" t="s">
        <v>344</v>
      </c>
      <c r="B43" t="s">
        <v>523</v>
      </c>
      <c r="F43" t="s">
        <v>97</v>
      </c>
    </row>
    <row r="44" spans="1:6" hidden="1" x14ac:dyDescent="0.3">
      <c r="A44" t="s">
        <v>471</v>
      </c>
      <c r="B44" t="s">
        <v>523</v>
      </c>
      <c r="F44" t="s">
        <v>97</v>
      </c>
    </row>
    <row r="45" spans="1:6" hidden="1" x14ac:dyDescent="0.3">
      <c r="A45" t="s">
        <v>345</v>
      </c>
      <c r="B45" t="s">
        <v>3</v>
      </c>
      <c r="C45" t="s">
        <v>483</v>
      </c>
      <c r="D45" t="s">
        <v>15</v>
      </c>
      <c r="F45" t="s">
        <v>97</v>
      </c>
    </row>
    <row r="46" spans="1:6" hidden="1" x14ac:dyDescent="0.3">
      <c r="A46" t="s">
        <v>346</v>
      </c>
      <c r="B46" t="s">
        <v>523</v>
      </c>
      <c r="F46" t="s">
        <v>97</v>
      </c>
    </row>
    <row r="47" spans="1:6" hidden="1" x14ac:dyDescent="0.3">
      <c r="A47" t="s">
        <v>347</v>
      </c>
      <c r="B47" t="s">
        <v>523</v>
      </c>
      <c r="F47" t="s">
        <v>97</v>
      </c>
    </row>
    <row r="48" spans="1:6" hidden="1" x14ac:dyDescent="0.3">
      <c r="A48" t="s">
        <v>348</v>
      </c>
      <c r="B48" t="s">
        <v>3</v>
      </c>
      <c r="C48" t="s">
        <v>483</v>
      </c>
      <c r="D48" t="s">
        <v>489</v>
      </c>
      <c r="F48" t="s">
        <v>97</v>
      </c>
    </row>
    <row r="49" spans="1:6" hidden="1" x14ac:dyDescent="0.3">
      <c r="A49" t="s">
        <v>349</v>
      </c>
      <c r="B49" t="s">
        <v>523</v>
      </c>
      <c r="F49" t="s">
        <v>97</v>
      </c>
    </row>
    <row r="50" spans="1:6" hidden="1" x14ac:dyDescent="0.3">
      <c r="A50" t="s">
        <v>350</v>
      </c>
      <c r="B50" t="s">
        <v>3</v>
      </c>
      <c r="C50" t="s">
        <v>483</v>
      </c>
      <c r="D50" t="s">
        <v>489</v>
      </c>
      <c r="F50" t="s">
        <v>97</v>
      </c>
    </row>
    <row r="51" spans="1:6" hidden="1" x14ac:dyDescent="0.3">
      <c r="A51" t="s">
        <v>473</v>
      </c>
      <c r="B51" t="s">
        <v>3</v>
      </c>
      <c r="C51" t="s">
        <v>483</v>
      </c>
      <c r="D51" t="s">
        <v>11</v>
      </c>
      <c r="F51" t="s">
        <v>97</v>
      </c>
    </row>
    <row r="52" spans="1:6" hidden="1" x14ac:dyDescent="0.3">
      <c r="A52" t="s">
        <v>351</v>
      </c>
      <c r="B52" t="s">
        <v>523</v>
      </c>
      <c r="F52" t="s">
        <v>97</v>
      </c>
    </row>
    <row r="53" spans="1:6" hidden="1" x14ac:dyDescent="0.3">
      <c r="A53" t="s">
        <v>352</v>
      </c>
      <c r="B53" t="s">
        <v>3</v>
      </c>
      <c r="C53" t="s">
        <v>6</v>
      </c>
      <c r="D53" t="s">
        <v>10</v>
      </c>
      <c r="F53" t="s">
        <v>97</v>
      </c>
    </row>
    <row r="54" spans="1:6" hidden="1" x14ac:dyDescent="0.3">
      <c r="A54" t="s">
        <v>353</v>
      </c>
      <c r="B54" t="s">
        <v>3</v>
      </c>
      <c r="C54" t="s">
        <v>6</v>
      </c>
      <c r="D54" t="s">
        <v>10</v>
      </c>
      <c r="F54" t="s">
        <v>97</v>
      </c>
    </row>
    <row r="55" spans="1:6" hidden="1" x14ac:dyDescent="0.3">
      <c r="A55" t="s">
        <v>354</v>
      </c>
      <c r="B55" t="s">
        <v>3</v>
      </c>
      <c r="C55" t="s">
        <v>6</v>
      </c>
      <c r="D55" t="s">
        <v>10</v>
      </c>
      <c r="F55" t="s">
        <v>97</v>
      </c>
    </row>
    <row r="56" spans="1:6" hidden="1" x14ac:dyDescent="0.3">
      <c r="A56" t="s">
        <v>355</v>
      </c>
      <c r="B56" t="s">
        <v>3</v>
      </c>
      <c r="C56" t="s">
        <v>483</v>
      </c>
      <c r="D56" t="s">
        <v>489</v>
      </c>
      <c r="F56" t="s">
        <v>97</v>
      </c>
    </row>
    <row r="57" spans="1:6" hidden="1" x14ac:dyDescent="0.3">
      <c r="A57" t="s">
        <v>356</v>
      </c>
      <c r="B57" t="s">
        <v>3</v>
      </c>
      <c r="C57" t="s">
        <v>5</v>
      </c>
      <c r="D57" t="s">
        <v>8</v>
      </c>
      <c r="E57" t="s">
        <v>9</v>
      </c>
      <c r="F57" t="s">
        <v>97</v>
      </c>
    </row>
    <row r="58" spans="1:6" hidden="1" x14ac:dyDescent="0.3">
      <c r="A58" t="s">
        <v>357</v>
      </c>
      <c r="B58" t="s">
        <v>3</v>
      </c>
      <c r="C58" t="s">
        <v>6</v>
      </c>
      <c r="D58" t="s">
        <v>10</v>
      </c>
      <c r="F58" t="s">
        <v>97</v>
      </c>
    </row>
    <row r="59" spans="1:6" hidden="1" x14ac:dyDescent="0.3">
      <c r="A59" t="s">
        <v>358</v>
      </c>
      <c r="B59" t="s">
        <v>3</v>
      </c>
      <c r="C59" t="s">
        <v>6</v>
      </c>
      <c r="D59" t="s">
        <v>10</v>
      </c>
      <c r="F59" t="s">
        <v>97</v>
      </c>
    </row>
    <row r="60" spans="1:6" hidden="1" x14ac:dyDescent="0.3">
      <c r="A60" t="s">
        <v>359</v>
      </c>
      <c r="B60" t="s">
        <v>3</v>
      </c>
      <c r="C60" t="s">
        <v>483</v>
      </c>
      <c r="D60" t="s">
        <v>489</v>
      </c>
      <c r="F60" t="s">
        <v>97</v>
      </c>
    </row>
    <row r="61" spans="1:6" hidden="1" x14ac:dyDescent="0.3">
      <c r="A61" t="s">
        <v>360</v>
      </c>
      <c r="B61" t="s">
        <v>3</v>
      </c>
      <c r="C61" t="s">
        <v>5</v>
      </c>
      <c r="D61" t="s">
        <v>8</v>
      </c>
      <c r="E61" t="s">
        <v>9</v>
      </c>
      <c r="F61" t="s">
        <v>97</v>
      </c>
    </row>
    <row r="62" spans="1:6" hidden="1" x14ac:dyDescent="0.3">
      <c r="A62" t="s">
        <v>361</v>
      </c>
      <c r="B62" t="s">
        <v>3</v>
      </c>
      <c r="C62" t="s">
        <v>6</v>
      </c>
      <c r="D62" t="s">
        <v>493</v>
      </c>
      <c r="F62" t="s">
        <v>97</v>
      </c>
    </row>
    <row r="63" spans="1:6" hidden="1" x14ac:dyDescent="0.3">
      <c r="A63" t="s">
        <v>362</v>
      </c>
      <c r="B63" t="s">
        <v>3</v>
      </c>
      <c r="C63" t="s">
        <v>6</v>
      </c>
      <c r="D63" t="s">
        <v>493</v>
      </c>
      <c r="F63" t="s">
        <v>97</v>
      </c>
    </row>
    <row r="64" spans="1:6" hidden="1" x14ac:dyDescent="0.3">
      <c r="A64" t="s">
        <v>363</v>
      </c>
      <c r="B64" t="s">
        <v>3</v>
      </c>
      <c r="C64" t="s">
        <v>483</v>
      </c>
      <c r="D64" t="s">
        <v>489</v>
      </c>
      <c r="F64" t="s">
        <v>97</v>
      </c>
    </row>
    <row r="65" spans="1:6" hidden="1" x14ac:dyDescent="0.3">
      <c r="A65" t="s">
        <v>364</v>
      </c>
      <c r="B65" t="s">
        <v>3</v>
      </c>
      <c r="C65" t="s">
        <v>5</v>
      </c>
      <c r="D65" t="s">
        <v>8</v>
      </c>
      <c r="E65" t="s">
        <v>9</v>
      </c>
      <c r="F65" t="s">
        <v>97</v>
      </c>
    </row>
    <row r="66" spans="1:6" hidden="1" x14ac:dyDescent="0.3">
      <c r="A66" t="s">
        <v>474</v>
      </c>
      <c r="B66" t="s">
        <v>3</v>
      </c>
      <c r="C66" t="s">
        <v>22</v>
      </c>
      <c r="D66" t="s">
        <v>8</v>
      </c>
      <c r="F66" t="s">
        <v>97</v>
      </c>
    </row>
    <row r="67" spans="1:6" hidden="1" x14ac:dyDescent="0.3">
      <c r="A67" t="s">
        <v>365</v>
      </c>
      <c r="B67" t="s">
        <v>3</v>
      </c>
      <c r="C67" t="s">
        <v>6</v>
      </c>
      <c r="D67" t="s">
        <v>488</v>
      </c>
      <c r="F67" t="s">
        <v>97</v>
      </c>
    </row>
    <row r="68" spans="1:6" hidden="1" x14ac:dyDescent="0.3">
      <c r="A68" t="s">
        <v>475</v>
      </c>
      <c r="B68" t="s">
        <v>3</v>
      </c>
      <c r="C68" t="s">
        <v>5</v>
      </c>
      <c r="D68" t="s">
        <v>8</v>
      </c>
      <c r="E68" t="s">
        <v>7</v>
      </c>
      <c r="F68" t="s">
        <v>97</v>
      </c>
    </row>
    <row r="69" spans="1:6" hidden="1" x14ac:dyDescent="0.3">
      <c r="A69" t="s">
        <v>476</v>
      </c>
      <c r="B69" t="s">
        <v>523</v>
      </c>
      <c r="F69" t="s">
        <v>97</v>
      </c>
    </row>
    <row r="70" spans="1:6" hidden="1" x14ac:dyDescent="0.3">
      <c r="A70" t="s">
        <v>366</v>
      </c>
      <c r="B70" t="s">
        <v>523</v>
      </c>
      <c r="F70" t="s">
        <v>97</v>
      </c>
    </row>
    <row r="71" spans="1:6" hidden="1" x14ac:dyDescent="0.3">
      <c r="A71" t="s">
        <v>367</v>
      </c>
      <c r="B71" t="s">
        <v>523</v>
      </c>
      <c r="F71" t="s">
        <v>97</v>
      </c>
    </row>
    <row r="72" spans="1:6" hidden="1" x14ac:dyDescent="0.3">
      <c r="A72" t="s">
        <v>368</v>
      </c>
      <c r="B72" t="s">
        <v>523</v>
      </c>
      <c r="F72" t="s">
        <v>97</v>
      </c>
    </row>
    <row r="73" spans="1:6" hidden="1" x14ac:dyDescent="0.3">
      <c r="A73" t="s">
        <v>369</v>
      </c>
      <c r="B73" t="s">
        <v>523</v>
      </c>
      <c r="F73" t="s">
        <v>97</v>
      </c>
    </row>
    <row r="74" spans="1:6" hidden="1" x14ac:dyDescent="0.3">
      <c r="A74" t="s">
        <v>370</v>
      </c>
      <c r="B74" t="s">
        <v>523</v>
      </c>
      <c r="F74" t="s">
        <v>97</v>
      </c>
    </row>
    <row r="75" spans="1:6" hidden="1" x14ac:dyDescent="0.3">
      <c r="A75" t="s">
        <v>501</v>
      </c>
      <c r="B75" t="s">
        <v>523</v>
      </c>
      <c r="F75" t="s">
        <v>97</v>
      </c>
    </row>
    <row r="76" spans="1:6" hidden="1" x14ac:dyDescent="0.3">
      <c r="A76" t="s">
        <v>371</v>
      </c>
      <c r="B76" t="s">
        <v>523</v>
      </c>
      <c r="F76" t="s">
        <v>97</v>
      </c>
    </row>
    <row r="77" spans="1:6" hidden="1" x14ac:dyDescent="0.3">
      <c r="A77" t="s">
        <v>372</v>
      </c>
      <c r="B77" t="s">
        <v>523</v>
      </c>
      <c r="F77" t="s">
        <v>97</v>
      </c>
    </row>
    <row r="78" spans="1:6" hidden="1" x14ac:dyDescent="0.3">
      <c r="A78" t="s">
        <v>373</v>
      </c>
      <c r="B78" t="s">
        <v>523</v>
      </c>
      <c r="F78" t="s">
        <v>97</v>
      </c>
    </row>
    <row r="79" spans="1:6" hidden="1" x14ac:dyDescent="0.3">
      <c r="A79" t="s">
        <v>374</v>
      </c>
      <c r="B79" t="s">
        <v>523</v>
      </c>
      <c r="F79" t="s">
        <v>97</v>
      </c>
    </row>
    <row r="80" spans="1:6" hidden="1" x14ac:dyDescent="0.3">
      <c r="A80" t="s">
        <v>375</v>
      </c>
      <c r="B80" t="s">
        <v>523</v>
      </c>
      <c r="F80" t="s">
        <v>97</v>
      </c>
    </row>
    <row r="81" spans="1:6" hidden="1" x14ac:dyDescent="0.3">
      <c r="A81" t="s">
        <v>502</v>
      </c>
      <c r="B81" t="s">
        <v>523</v>
      </c>
      <c r="F81" t="s">
        <v>97</v>
      </c>
    </row>
    <row r="82" spans="1:6" hidden="1" x14ac:dyDescent="0.3">
      <c r="A82" t="s">
        <v>503</v>
      </c>
      <c r="B82" t="s">
        <v>523</v>
      </c>
      <c r="F82" t="s">
        <v>97</v>
      </c>
    </row>
    <row r="83" spans="1:6" hidden="1" x14ac:dyDescent="0.3">
      <c r="A83" t="s">
        <v>504</v>
      </c>
      <c r="B83" t="s">
        <v>523</v>
      </c>
      <c r="F83" t="s">
        <v>97</v>
      </c>
    </row>
    <row r="84" spans="1:6" hidden="1" x14ac:dyDescent="0.3">
      <c r="A84" t="s">
        <v>505</v>
      </c>
      <c r="B84" t="s">
        <v>523</v>
      </c>
      <c r="F84" t="s">
        <v>97</v>
      </c>
    </row>
    <row r="85" spans="1:6" hidden="1" x14ac:dyDescent="0.3">
      <c r="A85" t="s">
        <v>376</v>
      </c>
      <c r="B85" t="s">
        <v>523</v>
      </c>
      <c r="F85" t="s">
        <v>97</v>
      </c>
    </row>
    <row r="86" spans="1:6" hidden="1" x14ac:dyDescent="0.3">
      <c r="A86" t="s">
        <v>377</v>
      </c>
      <c r="B86" t="s">
        <v>523</v>
      </c>
      <c r="F86" t="s">
        <v>97</v>
      </c>
    </row>
    <row r="87" spans="1:6" hidden="1" x14ac:dyDescent="0.3">
      <c r="A87" t="s">
        <v>378</v>
      </c>
      <c r="B87" t="s">
        <v>523</v>
      </c>
      <c r="F87" t="s">
        <v>97</v>
      </c>
    </row>
    <row r="88" spans="1:6" hidden="1" x14ac:dyDescent="0.3">
      <c r="A88" t="s">
        <v>379</v>
      </c>
      <c r="B88" t="s">
        <v>523</v>
      </c>
      <c r="F88" t="s">
        <v>97</v>
      </c>
    </row>
    <row r="89" spans="1:6" hidden="1" x14ac:dyDescent="0.3">
      <c r="A89" t="s">
        <v>380</v>
      </c>
      <c r="B89" t="s">
        <v>523</v>
      </c>
      <c r="F89" t="s">
        <v>97</v>
      </c>
    </row>
    <row r="90" spans="1:6" hidden="1" x14ac:dyDescent="0.3">
      <c r="A90" t="s">
        <v>381</v>
      </c>
      <c r="B90" t="s">
        <v>523</v>
      </c>
      <c r="F90" t="s">
        <v>97</v>
      </c>
    </row>
    <row r="91" spans="1:6" hidden="1" x14ac:dyDescent="0.3">
      <c r="A91" t="s">
        <v>382</v>
      </c>
      <c r="B91" t="s">
        <v>523</v>
      </c>
      <c r="F91" t="s">
        <v>97</v>
      </c>
    </row>
    <row r="92" spans="1:6" hidden="1" x14ac:dyDescent="0.3">
      <c r="A92" t="s">
        <v>506</v>
      </c>
      <c r="B92" t="s">
        <v>523</v>
      </c>
      <c r="F92" t="s">
        <v>97</v>
      </c>
    </row>
    <row r="93" spans="1:6" hidden="1" x14ac:dyDescent="0.3">
      <c r="A93" t="s">
        <v>507</v>
      </c>
      <c r="B93" t="s">
        <v>523</v>
      </c>
      <c r="F93" t="s">
        <v>97</v>
      </c>
    </row>
    <row r="94" spans="1:6" hidden="1" x14ac:dyDescent="0.3">
      <c r="A94" t="s">
        <v>383</v>
      </c>
      <c r="B94" t="s">
        <v>523</v>
      </c>
      <c r="F94" t="s">
        <v>97</v>
      </c>
    </row>
    <row r="95" spans="1:6" hidden="1" x14ac:dyDescent="0.3">
      <c r="A95" t="s">
        <v>508</v>
      </c>
      <c r="B95" t="s">
        <v>523</v>
      </c>
      <c r="F95" t="s">
        <v>97</v>
      </c>
    </row>
    <row r="96" spans="1:6" hidden="1" x14ac:dyDescent="0.3">
      <c r="A96" t="s">
        <v>509</v>
      </c>
      <c r="B96" t="s">
        <v>523</v>
      </c>
      <c r="F96" t="s">
        <v>97</v>
      </c>
    </row>
    <row r="97" spans="1:6" hidden="1" x14ac:dyDescent="0.3">
      <c r="A97" t="s">
        <v>510</v>
      </c>
      <c r="B97" t="s">
        <v>523</v>
      </c>
      <c r="F97" t="s">
        <v>97</v>
      </c>
    </row>
    <row r="98" spans="1:6" hidden="1" x14ac:dyDescent="0.3">
      <c r="A98" t="s">
        <v>511</v>
      </c>
      <c r="B98" t="s">
        <v>523</v>
      </c>
      <c r="F98" t="s">
        <v>97</v>
      </c>
    </row>
    <row r="99" spans="1:6" hidden="1" x14ac:dyDescent="0.3">
      <c r="A99" t="s">
        <v>512</v>
      </c>
      <c r="B99" t="s">
        <v>523</v>
      </c>
      <c r="F99" t="s">
        <v>97</v>
      </c>
    </row>
    <row r="100" spans="1:6" hidden="1" x14ac:dyDescent="0.3">
      <c r="A100" t="s">
        <v>513</v>
      </c>
      <c r="B100" t="s">
        <v>523</v>
      </c>
      <c r="F100" t="s">
        <v>97</v>
      </c>
    </row>
    <row r="101" spans="1:6" hidden="1" x14ac:dyDescent="0.3">
      <c r="A101" t="s">
        <v>384</v>
      </c>
      <c r="B101" t="s">
        <v>523</v>
      </c>
      <c r="F101" t="s">
        <v>97</v>
      </c>
    </row>
    <row r="102" spans="1:6" hidden="1" x14ac:dyDescent="0.3">
      <c r="A102" t="s">
        <v>385</v>
      </c>
      <c r="B102" t="s">
        <v>523</v>
      </c>
      <c r="F102" t="s">
        <v>97</v>
      </c>
    </row>
    <row r="103" spans="1:6" hidden="1" x14ac:dyDescent="0.3">
      <c r="A103" t="s">
        <v>386</v>
      </c>
      <c r="B103" t="s">
        <v>523</v>
      </c>
      <c r="F103" t="s">
        <v>97</v>
      </c>
    </row>
    <row r="104" spans="1:6" hidden="1" x14ac:dyDescent="0.3">
      <c r="A104" t="s">
        <v>387</v>
      </c>
      <c r="B104" t="s">
        <v>523</v>
      </c>
      <c r="F104" t="s">
        <v>97</v>
      </c>
    </row>
    <row r="105" spans="1:6" hidden="1" x14ac:dyDescent="0.3">
      <c r="A105" t="s">
        <v>388</v>
      </c>
      <c r="B105" t="s">
        <v>523</v>
      </c>
      <c r="F105" t="s">
        <v>97</v>
      </c>
    </row>
    <row r="106" spans="1:6" hidden="1" x14ac:dyDescent="0.3">
      <c r="A106" t="s">
        <v>389</v>
      </c>
      <c r="B106" t="s">
        <v>523</v>
      </c>
      <c r="F106" t="s">
        <v>97</v>
      </c>
    </row>
    <row r="107" spans="1:6" hidden="1" x14ac:dyDescent="0.3">
      <c r="A107" t="s">
        <v>390</v>
      </c>
      <c r="B107" t="s">
        <v>523</v>
      </c>
      <c r="F107" t="s">
        <v>97</v>
      </c>
    </row>
    <row r="108" spans="1:6" hidden="1" x14ac:dyDescent="0.3">
      <c r="A108" t="s">
        <v>391</v>
      </c>
      <c r="B108" t="s">
        <v>523</v>
      </c>
      <c r="F108" t="s">
        <v>97</v>
      </c>
    </row>
    <row r="109" spans="1:6" hidden="1" x14ac:dyDescent="0.3">
      <c r="A109" t="s">
        <v>392</v>
      </c>
      <c r="B109" t="s">
        <v>523</v>
      </c>
      <c r="F109" t="s">
        <v>97</v>
      </c>
    </row>
    <row r="110" spans="1:6" hidden="1" x14ac:dyDescent="0.3">
      <c r="A110" t="s">
        <v>477</v>
      </c>
      <c r="B110" t="s">
        <v>523</v>
      </c>
      <c r="F110" t="s">
        <v>97</v>
      </c>
    </row>
    <row r="111" spans="1:6" hidden="1" x14ac:dyDescent="0.3">
      <c r="A111" t="s">
        <v>478</v>
      </c>
      <c r="B111" t="s">
        <v>523</v>
      </c>
      <c r="F111" t="s">
        <v>97</v>
      </c>
    </row>
    <row r="112" spans="1:6" hidden="1" x14ac:dyDescent="0.3">
      <c r="A112" t="s">
        <v>393</v>
      </c>
      <c r="B112" t="s">
        <v>523</v>
      </c>
      <c r="F112" t="s">
        <v>97</v>
      </c>
    </row>
    <row r="113" spans="1:6" hidden="1" x14ac:dyDescent="0.3">
      <c r="A113" t="s">
        <v>394</v>
      </c>
      <c r="B113" t="s">
        <v>523</v>
      </c>
      <c r="F113" t="s">
        <v>97</v>
      </c>
    </row>
    <row r="114" spans="1:6" hidden="1" x14ac:dyDescent="0.3">
      <c r="A114" t="s">
        <v>395</v>
      </c>
      <c r="B114" t="s">
        <v>523</v>
      </c>
      <c r="F114" t="s">
        <v>97</v>
      </c>
    </row>
    <row r="115" spans="1:6" hidden="1" x14ac:dyDescent="0.3">
      <c r="A115" t="s">
        <v>396</v>
      </c>
      <c r="B115" t="s">
        <v>523</v>
      </c>
      <c r="F115" t="s">
        <v>97</v>
      </c>
    </row>
    <row r="116" spans="1:6" hidden="1" x14ac:dyDescent="0.3">
      <c r="A116" t="s">
        <v>397</v>
      </c>
      <c r="B116" t="s">
        <v>523</v>
      </c>
      <c r="F116" t="s">
        <v>97</v>
      </c>
    </row>
    <row r="117" spans="1:6" hidden="1" x14ac:dyDescent="0.3">
      <c r="A117" t="s">
        <v>398</v>
      </c>
      <c r="B117" t="s">
        <v>523</v>
      </c>
      <c r="F117" t="s">
        <v>97</v>
      </c>
    </row>
    <row r="118" spans="1:6" hidden="1" x14ac:dyDescent="0.3">
      <c r="A118" t="s">
        <v>399</v>
      </c>
      <c r="B118" t="s">
        <v>523</v>
      </c>
      <c r="F118" t="s">
        <v>97</v>
      </c>
    </row>
    <row r="119" spans="1:6" hidden="1" x14ac:dyDescent="0.3">
      <c r="A119" t="s">
        <v>400</v>
      </c>
      <c r="B119" t="s">
        <v>523</v>
      </c>
      <c r="F119" t="s">
        <v>97</v>
      </c>
    </row>
    <row r="120" spans="1:6" hidden="1" x14ac:dyDescent="0.3">
      <c r="A120" t="s">
        <v>401</v>
      </c>
      <c r="B120" t="s">
        <v>523</v>
      </c>
      <c r="F120" t="s">
        <v>97</v>
      </c>
    </row>
    <row r="121" spans="1:6" hidden="1" x14ac:dyDescent="0.3">
      <c r="A121" t="s">
        <v>402</v>
      </c>
      <c r="B121" t="s">
        <v>523</v>
      </c>
      <c r="F121" t="s">
        <v>97</v>
      </c>
    </row>
    <row r="122" spans="1:6" hidden="1" x14ac:dyDescent="0.3">
      <c r="A122" t="s">
        <v>403</v>
      </c>
      <c r="B122" t="s">
        <v>523</v>
      </c>
      <c r="F122" t="s">
        <v>97</v>
      </c>
    </row>
    <row r="123" spans="1:6" hidden="1" x14ac:dyDescent="0.3">
      <c r="A123" t="s">
        <v>404</v>
      </c>
      <c r="B123" t="s">
        <v>523</v>
      </c>
      <c r="F123" t="s">
        <v>97</v>
      </c>
    </row>
    <row r="124" spans="1:6" hidden="1" x14ac:dyDescent="0.3">
      <c r="A124" t="s">
        <v>405</v>
      </c>
      <c r="B124" t="s">
        <v>523</v>
      </c>
      <c r="F124" t="s">
        <v>97</v>
      </c>
    </row>
    <row r="125" spans="1:6" hidden="1" x14ac:dyDescent="0.3">
      <c r="A125" t="s">
        <v>406</v>
      </c>
      <c r="B125" t="s">
        <v>523</v>
      </c>
      <c r="F125" t="s">
        <v>97</v>
      </c>
    </row>
    <row r="126" spans="1:6" hidden="1" x14ac:dyDescent="0.3">
      <c r="A126" t="s">
        <v>407</v>
      </c>
      <c r="B126" t="s">
        <v>523</v>
      </c>
      <c r="F126" t="s">
        <v>97</v>
      </c>
    </row>
    <row r="127" spans="1:6" hidden="1" x14ac:dyDescent="0.3">
      <c r="A127" t="s">
        <v>408</v>
      </c>
      <c r="B127" t="s">
        <v>523</v>
      </c>
      <c r="F127" t="s">
        <v>97</v>
      </c>
    </row>
    <row r="128" spans="1:6" hidden="1" x14ac:dyDescent="0.3">
      <c r="A128" t="s">
        <v>409</v>
      </c>
      <c r="B128" t="s">
        <v>523</v>
      </c>
      <c r="F128" t="s">
        <v>97</v>
      </c>
    </row>
    <row r="129" spans="1:6" hidden="1" x14ac:dyDescent="0.3">
      <c r="A129" t="s">
        <v>410</v>
      </c>
      <c r="B129" t="s">
        <v>523</v>
      </c>
      <c r="F129" t="s">
        <v>97</v>
      </c>
    </row>
    <row r="130" spans="1:6" hidden="1" x14ac:dyDescent="0.3">
      <c r="A130" t="s">
        <v>411</v>
      </c>
      <c r="B130" t="s">
        <v>523</v>
      </c>
      <c r="F130" t="s">
        <v>97</v>
      </c>
    </row>
    <row r="131" spans="1:6" hidden="1" x14ac:dyDescent="0.3">
      <c r="A131" t="s">
        <v>412</v>
      </c>
      <c r="B131" t="s">
        <v>523</v>
      </c>
      <c r="F131" t="s">
        <v>97</v>
      </c>
    </row>
    <row r="132" spans="1:6" hidden="1" x14ac:dyDescent="0.3">
      <c r="A132" t="s">
        <v>413</v>
      </c>
      <c r="B132" t="s">
        <v>523</v>
      </c>
      <c r="F132" t="s">
        <v>97</v>
      </c>
    </row>
    <row r="133" spans="1:6" hidden="1" x14ac:dyDescent="0.3">
      <c r="A133" t="s">
        <v>414</v>
      </c>
      <c r="B133" t="s">
        <v>523</v>
      </c>
      <c r="F133" t="s">
        <v>97</v>
      </c>
    </row>
    <row r="134" spans="1:6" hidden="1" x14ac:dyDescent="0.3">
      <c r="A134" t="s">
        <v>415</v>
      </c>
      <c r="B134" t="s">
        <v>523</v>
      </c>
      <c r="F134" t="s">
        <v>97</v>
      </c>
    </row>
    <row r="135" spans="1:6" hidden="1" x14ac:dyDescent="0.3">
      <c r="A135" t="s">
        <v>514</v>
      </c>
      <c r="B135" t="s">
        <v>523</v>
      </c>
      <c r="F135" t="s">
        <v>97</v>
      </c>
    </row>
    <row r="136" spans="1:6" hidden="1" x14ac:dyDescent="0.3">
      <c r="A136" t="s">
        <v>416</v>
      </c>
      <c r="B136" t="s">
        <v>523</v>
      </c>
      <c r="F136" t="s">
        <v>97</v>
      </c>
    </row>
    <row r="137" spans="1:6" hidden="1" x14ac:dyDescent="0.3">
      <c r="A137" t="s">
        <v>515</v>
      </c>
      <c r="B137" t="s">
        <v>523</v>
      </c>
      <c r="F137" t="s">
        <v>97</v>
      </c>
    </row>
    <row r="138" spans="1:6" hidden="1" x14ac:dyDescent="0.3">
      <c r="A138" t="s">
        <v>417</v>
      </c>
      <c r="B138" t="s">
        <v>523</v>
      </c>
      <c r="F138" t="s">
        <v>97</v>
      </c>
    </row>
    <row r="139" spans="1:6" hidden="1" x14ac:dyDescent="0.3">
      <c r="A139" t="s">
        <v>418</v>
      </c>
      <c r="B139" t="s">
        <v>523</v>
      </c>
      <c r="F139" t="s">
        <v>97</v>
      </c>
    </row>
    <row r="140" spans="1:6" hidden="1" x14ac:dyDescent="0.3">
      <c r="A140" t="s">
        <v>419</v>
      </c>
      <c r="B140" t="s">
        <v>523</v>
      </c>
      <c r="F140" t="s">
        <v>97</v>
      </c>
    </row>
    <row r="141" spans="1:6" hidden="1" x14ac:dyDescent="0.3">
      <c r="A141" t="s">
        <v>420</v>
      </c>
      <c r="B141" t="s">
        <v>523</v>
      </c>
      <c r="F141" t="s">
        <v>97</v>
      </c>
    </row>
    <row r="142" spans="1:6" hidden="1" x14ac:dyDescent="0.3">
      <c r="A142" t="s">
        <v>516</v>
      </c>
      <c r="B142" t="s">
        <v>523</v>
      </c>
      <c r="F142" t="s">
        <v>97</v>
      </c>
    </row>
    <row r="143" spans="1:6" hidden="1" x14ac:dyDescent="0.3">
      <c r="A143" t="s">
        <v>421</v>
      </c>
      <c r="B143" t="s">
        <v>523</v>
      </c>
      <c r="F143" t="s">
        <v>97</v>
      </c>
    </row>
    <row r="144" spans="1:6" hidden="1" x14ac:dyDescent="0.3">
      <c r="A144" t="s">
        <v>451</v>
      </c>
      <c r="B144" t="s">
        <v>3</v>
      </c>
      <c r="C144" t="s">
        <v>23</v>
      </c>
      <c r="D144" t="s">
        <v>20</v>
      </c>
      <c r="F144" t="s">
        <v>97</v>
      </c>
    </row>
    <row r="145" spans="1:6" hidden="1" x14ac:dyDescent="0.3">
      <c r="A145" t="s">
        <v>452</v>
      </c>
      <c r="B145" t="s">
        <v>3</v>
      </c>
      <c r="C145" t="s">
        <v>23</v>
      </c>
      <c r="D145" t="s">
        <v>8</v>
      </c>
      <c r="F145" t="s">
        <v>97</v>
      </c>
    </row>
    <row r="146" spans="1:6" hidden="1" x14ac:dyDescent="0.3">
      <c r="A146" t="s">
        <v>453</v>
      </c>
      <c r="B146" t="s">
        <v>3</v>
      </c>
      <c r="C146" t="s">
        <v>22</v>
      </c>
      <c r="D146" t="s">
        <v>20</v>
      </c>
      <c r="F146" t="s">
        <v>97</v>
      </c>
    </row>
    <row r="147" spans="1:6" hidden="1" x14ac:dyDescent="0.3">
      <c r="A147" t="s">
        <v>454</v>
      </c>
      <c r="B147" t="s">
        <v>3</v>
      </c>
      <c r="C147" t="s">
        <v>483</v>
      </c>
      <c r="D147" t="s">
        <v>489</v>
      </c>
      <c r="F147" t="s">
        <v>97</v>
      </c>
    </row>
    <row r="148" spans="1:6" hidden="1" x14ac:dyDescent="0.3">
      <c r="A148" t="s">
        <v>455</v>
      </c>
      <c r="B148" t="s">
        <v>3</v>
      </c>
      <c r="C148" t="s">
        <v>22</v>
      </c>
      <c r="D148" t="s">
        <v>8</v>
      </c>
      <c r="F148" t="s">
        <v>97</v>
      </c>
    </row>
    <row r="149" spans="1:6" hidden="1" x14ac:dyDescent="0.3">
      <c r="A149" t="s">
        <v>456</v>
      </c>
      <c r="B149" t="s">
        <v>523</v>
      </c>
      <c r="F149" t="s">
        <v>97</v>
      </c>
    </row>
    <row r="150" spans="1:6" hidden="1" x14ac:dyDescent="0.3">
      <c r="A150" t="s">
        <v>517</v>
      </c>
      <c r="B150" t="s">
        <v>523</v>
      </c>
      <c r="F150" t="s">
        <v>97</v>
      </c>
    </row>
    <row r="151" spans="1:6" hidden="1" x14ac:dyDescent="0.3">
      <c r="A151" t="s">
        <v>460</v>
      </c>
      <c r="B151" t="s">
        <v>523</v>
      </c>
      <c r="F151" t="s">
        <v>97</v>
      </c>
    </row>
    <row r="152" spans="1:6" hidden="1" x14ac:dyDescent="0.3">
      <c r="A152" t="s">
        <v>466</v>
      </c>
      <c r="B152" t="s">
        <v>523</v>
      </c>
      <c r="F152" t="s">
        <v>97</v>
      </c>
    </row>
    <row r="153" spans="1:6" hidden="1" x14ac:dyDescent="0.3">
      <c r="A153" t="s">
        <v>518</v>
      </c>
      <c r="B153" t="s">
        <v>523</v>
      </c>
      <c r="F153" t="s">
        <v>97</v>
      </c>
    </row>
    <row r="154" spans="1:6" hidden="1" x14ac:dyDescent="0.3">
      <c r="A154" t="s">
        <v>470</v>
      </c>
      <c r="B154" t="s">
        <v>3</v>
      </c>
      <c r="C154" t="s">
        <v>483</v>
      </c>
      <c r="D154" t="s">
        <v>489</v>
      </c>
      <c r="F154" t="s">
        <v>97</v>
      </c>
    </row>
    <row r="155" spans="1:6" hidden="1" x14ac:dyDescent="0.3">
      <c r="A155" t="s">
        <v>472</v>
      </c>
      <c r="B155" t="s">
        <v>523</v>
      </c>
      <c r="F155" t="s">
        <v>97</v>
      </c>
    </row>
    <row r="156" spans="1:6" hidden="1" x14ac:dyDescent="0.3">
      <c r="A156" t="s">
        <v>519</v>
      </c>
      <c r="B156" t="s">
        <v>523</v>
      </c>
      <c r="F156" t="s">
        <v>97</v>
      </c>
    </row>
    <row r="157" spans="1:6" hidden="1" x14ac:dyDescent="0.3">
      <c r="A157" t="s">
        <v>520</v>
      </c>
      <c r="B157" t="s">
        <v>3</v>
      </c>
      <c r="C157" t="s">
        <v>22</v>
      </c>
      <c r="D157" t="s">
        <v>8</v>
      </c>
      <c r="F157" t="s">
        <v>97</v>
      </c>
    </row>
    <row r="158" spans="1:6" hidden="1" x14ac:dyDescent="0.3">
      <c r="A158" t="s">
        <v>521</v>
      </c>
      <c r="B158" t="s">
        <v>523</v>
      </c>
      <c r="F158" t="s">
        <v>97</v>
      </c>
    </row>
    <row r="159" spans="1:6" hidden="1" x14ac:dyDescent="0.3">
      <c r="A159" t="s">
        <v>104</v>
      </c>
      <c r="B159" t="s">
        <v>523</v>
      </c>
      <c r="F159" t="s">
        <v>103</v>
      </c>
    </row>
    <row r="160" spans="1:6" hidden="1" x14ac:dyDescent="0.3">
      <c r="A160" t="s">
        <v>105</v>
      </c>
      <c r="B160" t="s">
        <v>523</v>
      </c>
      <c r="F160" t="s">
        <v>103</v>
      </c>
    </row>
    <row r="161" spans="1:6" hidden="1" x14ac:dyDescent="0.3">
      <c r="A161" t="s">
        <v>106</v>
      </c>
      <c r="B161" t="s">
        <v>3</v>
      </c>
      <c r="C161" t="s">
        <v>5</v>
      </c>
      <c r="D161" t="s">
        <v>8</v>
      </c>
      <c r="E161" t="s">
        <v>9</v>
      </c>
      <c r="F161" t="s">
        <v>103</v>
      </c>
    </row>
    <row r="162" spans="1:6" hidden="1" x14ac:dyDescent="0.3">
      <c r="A162" t="s">
        <v>107</v>
      </c>
      <c r="B162" t="s">
        <v>523</v>
      </c>
      <c r="F162" t="s">
        <v>103</v>
      </c>
    </row>
    <row r="163" spans="1:6" hidden="1" x14ac:dyDescent="0.3">
      <c r="A163" t="s">
        <v>113</v>
      </c>
      <c r="B163" t="s">
        <v>4</v>
      </c>
      <c r="C163" t="s">
        <v>483</v>
      </c>
      <c r="D163" t="s">
        <v>489</v>
      </c>
      <c r="F163" t="s">
        <v>103</v>
      </c>
    </row>
    <row r="164" spans="1:6" hidden="1" x14ac:dyDescent="0.3">
      <c r="A164" t="s">
        <v>114</v>
      </c>
      <c r="B164" t="s">
        <v>523</v>
      </c>
      <c r="F164" t="s">
        <v>103</v>
      </c>
    </row>
    <row r="165" spans="1:6" hidden="1" x14ac:dyDescent="0.3">
      <c r="A165" t="s">
        <v>117</v>
      </c>
      <c r="B165" t="s">
        <v>523</v>
      </c>
      <c r="F165" t="s">
        <v>103</v>
      </c>
    </row>
    <row r="166" spans="1:6" hidden="1" x14ac:dyDescent="0.3">
      <c r="A166" t="s">
        <v>118</v>
      </c>
      <c r="B166" t="s">
        <v>523</v>
      </c>
      <c r="F166" t="s">
        <v>103</v>
      </c>
    </row>
    <row r="167" spans="1:6" hidden="1" x14ac:dyDescent="0.3">
      <c r="A167" t="s">
        <v>422</v>
      </c>
      <c r="B167" t="s">
        <v>523</v>
      </c>
      <c r="F167" t="s">
        <v>103</v>
      </c>
    </row>
    <row r="168" spans="1:6" hidden="1" x14ac:dyDescent="0.3">
      <c r="A168" t="s">
        <v>423</v>
      </c>
      <c r="B168" t="s">
        <v>523</v>
      </c>
      <c r="F168" t="s">
        <v>103</v>
      </c>
    </row>
    <row r="169" spans="1:6" hidden="1" x14ac:dyDescent="0.3">
      <c r="A169" t="s">
        <v>424</v>
      </c>
      <c r="B169" t="s">
        <v>523</v>
      </c>
      <c r="F169" t="s">
        <v>103</v>
      </c>
    </row>
    <row r="170" spans="1:6" hidden="1" x14ac:dyDescent="0.3">
      <c r="A170" t="s">
        <v>425</v>
      </c>
      <c r="B170" t="s">
        <v>523</v>
      </c>
      <c r="F170" t="s">
        <v>103</v>
      </c>
    </row>
    <row r="171" spans="1:6" hidden="1" x14ac:dyDescent="0.3">
      <c r="A171" t="s">
        <v>426</v>
      </c>
      <c r="B171" t="s">
        <v>523</v>
      </c>
      <c r="F171" t="s">
        <v>103</v>
      </c>
    </row>
    <row r="172" spans="1:6" hidden="1" x14ac:dyDescent="0.3">
      <c r="A172" t="s">
        <v>427</v>
      </c>
      <c r="B172" t="s">
        <v>523</v>
      </c>
      <c r="F172" t="s">
        <v>103</v>
      </c>
    </row>
    <row r="173" spans="1:6" hidden="1" x14ac:dyDescent="0.3">
      <c r="A173" t="s">
        <v>428</v>
      </c>
      <c r="B173" t="s">
        <v>523</v>
      </c>
      <c r="F173" t="s">
        <v>103</v>
      </c>
    </row>
    <row r="174" spans="1:6" hidden="1" x14ac:dyDescent="0.3">
      <c r="A174" t="s">
        <v>429</v>
      </c>
      <c r="B174" t="s">
        <v>523</v>
      </c>
      <c r="F174" t="s">
        <v>103</v>
      </c>
    </row>
    <row r="175" spans="1:6" hidden="1" x14ac:dyDescent="0.3">
      <c r="A175" t="s">
        <v>79</v>
      </c>
      <c r="B175" t="s">
        <v>4</v>
      </c>
      <c r="C175" t="s">
        <v>22</v>
      </c>
      <c r="D175" t="s">
        <v>8</v>
      </c>
      <c r="F175" t="s">
        <v>78</v>
      </c>
    </row>
    <row r="176" spans="1:6" hidden="1" x14ac:dyDescent="0.3">
      <c r="A176" t="s">
        <v>80</v>
      </c>
      <c r="B176" t="s">
        <v>4</v>
      </c>
      <c r="C176" t="s">
        <v>22</v>
      </c>
      <c r="D176" t="s">
        <v>8</v>
      </c>
      <c r="F176" t="s">
        <v>78</v>
      </c>
    </row>
    <row r="177" spans="1:6" hidden="1" x14ac:dyDescent="0.3">
      <c r="A177" t="s">
        <v>81</v>
      </c>
      <c r="B177" t="s">
        <v>4</v>
      </c>
      <c r="C177" t="s">
        <v>5</v>
      </c>
      <c r="D177" t="s">
        <v>491</v>
      </c>
      <c r="F177" t="s">
        <v>78</v>
      </c>
    </row>
    <row r="178" spans="1:6" hidden="1" x14ac:dyDescent="0.3">
      <c r="A178" t="s">
        <v>82</v>
      </c>
      <c r="B178" t="s">
        <v>4</v>
      </c>
      <c r="C178" t="s">
        <v>5</v>
      </c>
      <c r="D178" t="s">
        <v>8</v>
      </c>
      <c r="E178" t="s">
        <v>7</v>
      </c>
      <c r="F178" t="s">
        <v>78</v>
      </c>
    </row>
    <row r="179" spans="1:6" hidden="1" x14ac:dyDescent="0.3">
      <c r="A179" t="s">
        <v>83</v>
      </c>
      <c r="B179" t="s">
        <v>4</v>
      </c>
      <c r="C179" t="s">
        <v>22</v>
      </c>
      <c r="D179" t="s">
        <v>8</v>
      </c>
      <c r="F179" t="s">
        <v>78</v>
      </c>
    </row>
    <row r="180" spans="1:6" hidden="1" x14ac:dyDescent="0.3">
      <c r="A180" t="s">
        <v>84</v>
      </c>
      <c r="B180" t="s">
        <v>4</v>
      </c>
      <c r="C180" t="s">
        <v>22</v>
      </c>
      <c r="D180" t="s">
        <v>8</v>
      </c>
      <c r="F180" t="s">
        <v>78</v>
      </c>
    </row>
    <row r="181" spans="1:6" hidden="1" x14ac:dyDescent="0.3">
      <c r="A181" t="s">
        <v>85</v>
      </c>
      <c r="B181" t="s">
        <v>4</v>
      </c>
      <c r="C181" t="s">
        <v>5</v>
      </c>
      <c r="D181" t="s">
        <v>8</v>
      </c>
      <c r="E181" t="s">
        <v>9</v>
      </c>
      <c r="F181" t="s">
        <v>78</v>
      </c>
    </row>
    <row r="182" spans="1:6" hidden="1" x14ac:dyDescent="0.3">
      <c r="A182" t="s">
        <v>86</v>
      </c>
      <c r="B182" t="s">
        <v>4</v>
      </c>
      <c r="C182" t="s">
        <v>5</v>
      </c>
      <c r="D182" t="s">
        <v>8</v>
      </c>
      <c r="E182" t="s">
        <v>9</v>
      </c>
      <c r="F182" t="s">
        <v>78</v>
      </c>
    </row>
    <row r="183" spans="1:6" hidden="1" x14ac:dyDescent="0.3">
      <c r="A183" t="s">
        <v>87</v>
      </c>
      <c r="B183" t="s">
        <v>4</v>
      </c>
      <c r="C183" t="s">
        <v>17</v>
      </c>
      <c r="F183" t="s">
        <v>78</v>
      </c>
    </row>
    <row r="184" spans="1:6" hidden="1" x14ac:dyDescent="0.3">
      <c r="A184" t="s">
        <v>88</v>
      </c>
      <c r="B184" t="s">
        <v>4</v>
      </c>
      <c r="C184" t="s">
        <v>17</v>
      </c>
      <c r="F184" t="s">
        <v>78</v>
      </c>
    </row>
    <row r="185" spans="1:6" hidden="1" x14ac:dyDescent="0.3">
      <c r="A185" t="s">
        <v>89</v>
      </c>
      <c r="B185" t="s">
        <v>4</v>
      </c>
      <c r="C185" t="s">
        <v>17</v>
      </c>
      <c r="F185" t="s">
        <v>78</v>
      </c>
    </row>
    <row r="186" spans="1:6" hidden="1" x14ac:dyDescent="0.3">
      <c r="A186" t="s">
        <v>90</v>
      </c>
      <c r="B186" t="s">
        <v>4</v>
      </c>
      <c r="C186" t="s">
        <v>483</v>
      </c>
      <c r="D186" t="s">
        <v>490</v>
      </c>
      <c r="F186" t="s">
        <v>78</v>
      </c>
    </row>
    <row r="187" spans="1:6" hidden="1" x14ac:dyDescent="0.3">
      <c r="A187" t="s">
        <v>91</v>
      </c>
      <c r="B187" t="s">
        <v>4</v>
      </c>
      <c r="C187" t="s">
        <v>483</v>
      </c>
      <c r="D187" t="s">
        <v>490</v>
      </c>
      <c r="F187" t="s">
        <v>78</v>
      </c>
    </row>
    <row r="188" spans="1:6" hidden="1" x14ac:dyDescent="0.3">
      <c r="A188" t="s">
        <v>92</v>
      </c>
      <c r="B188" t="s">
        <v>523</v>
      </c>
      <c r="F188" t="s">
        <v>78</v>
      </c>
    </row>
    <row r="189" spans="1:6" hidden="1" x14ac:dyDescent="0.3">
      <c r="A189" t="s">
        <v>93</v>
      </c>
      <c r="B189" t="s">
        <v>4</v>
      </c>
      <c r="C189" t="s">
        <v>483</v>
      </c>
      <c r="D189" t="s">
        <v>490</v>
      </c>
      <c r="F189" t="s">
        <v>78</v>
      </c>
    </row>
    <row r="190" spans="1:6" hidden="1" x14ac:dyDescent="0.3">
      <c r="A190" t="s">
        <v>94</v>
      </c>
      <c r="B190" t="s">
        <v>4</v>
      </c>
      <c r="C190" t="s">
        <v>483</v>
      </c>
      <c r="D190" t="s">
        <v>490</v>
      </c>
      <c r="F190" t="s">
        <v>78</v>
      </c>
    </row>
    <row r="191" spans="1:6" hidden="1" x14ac:dyDescent="0.3">
      <c r="A191" t="s">
        <v>95</v>
      </c>
      <c r="B191" t="s">
        <v>3</v>
      </c>
      <c r="C191" t="s">
        <v>483</v>
      </c>
      <c r="D191" t="s">
        <v>489</v>
      </c>
      <c r="F191" t="s">
        <v>78</v>
      </c>
    </row>
    <row r="192" spans="1:6" hidden="1" x14ac:dyDescent="0.3">
      <c r="A192" t="s">
        <v>96</v>
      </c>
      <c r="B192" t="s">
        <v>4</v>
      </c>
      <c r="C192" t="s">
        <v>483</v>
      </c>
      <c r="D192" t="s">
        <v>489</v>
      </c>
      <c r="F192" t="s">
        <v>78</v>
      </c>
    </row>
    <row r="193" spans="1:6" hidden="1" x14ac:dyDescent="0.3">
      <c r="A193" t="s">
        <v>28</v>
      </c>
      <c r="B193" t="s">
        <v>3</v>
      </c>
      <c r="C193" t="s">
        <v>5</v>
      </c>
      <c r="D193" t="s">
        <v>8</v>
      </c>
      <c r="E193" t="s">
        <v>18</v>
      </c>
      <c r="F193" t="s">
        <v>78</v>
      </c>
    </row>
    <row r="194" spans="1:6" hidden="1" x14ac:dyDescent="0.3">
      <c r="A194" t="s">
        <v>29</v>
      </c>
      <c r="B194" t="s">
        <v>3</v>
      </c>
      <c r="C194" t="s">
        <v>5</v>
      </c>
      <c r="D194" t="s">
        <v>8</v>
      </c>
      <c r="E194" t="s">
        <v>9</v>
      </c>
      <c r="F194" t="s">
        <v>78</v>
      </c>
    </row>
    <row r="195" spans="1:6" hidden="1" x14ac:dyDescent="0.3">
      <c r="A195" t="s">
        <v>30</v>
      </c>
      <c r="B195" t="s">
        <v>3</v>
      </c>
      <c r="C195" t="s">
        <v>5</v>
      </c>
      <c r="D195" t="s">
        <v>491</v>
      </c>
      <c r="F195" t="s">
        <v>78</v>
      </c>
    </row>
    <row r="196" spans="1:6" hidden="1" x14ac:dyDescent="0.3">
      <c r="A196" t="s">
        <v>31</v>
      </c>
      <c r="B196" t="s">
        <v>3</v>
      </c>
      <c r="C196" t="s">
        <v>5</v>
      </c>
      <c r="D196" t="s">
        <v>8</v>
      </c>
      <c r="E196" t="s">
        <v>18</v>
      </c>
      <c r="F196" t="s">
        <v>78</v>
      </c>
    </row>
    <row r="197" spans="1:6" hidden="1" x14ac:dyDescent="0.3">
      <c r="A197" t="s">
        <v>232</v>
      </c>
      <c r="B197" t="s">
        <v>3</v>
      </c>
      <c r="C197" t="s">
        <v>5</v>
      </c>
      <c r="D197" t="s">
        <v>8</v>
      </c>
      <c r="E197" t="s">
        <v>18</v>
      </c>
      <c r="F197" t="s">
        <v>78</v>
      </c>
    </row>
    <row r="198" spans="1:6" hidden="1" x14ac:dyDescent="0.3">
      <c r="A198" t="s">
        <v>233</v>
      </c>
      <c r="B198" t="s">
        <v>3</v>
      </c>
      <c r="C198" t="s">
        <v>5</v>
      </c>
      <c r="D198" t="s">
        <v>8</v>
      </c>
      <c r="E198" t="s">
        <v>9</v>
      </c>
      <c r="F198" t="s">
        <v>78</v>
      </c>
    </row>
    <row r="199" spans="1:6" hidden="1" x14ac:dyDescent="0.3">
      <c r="A199" t="s">
        <v>234</v>
      </c>
      <c r="B199" t="s">
        <v>3</v>
      </c>
      <c r="C199" t="s">
        <v>5</v>
      </c>
      <c r="D199" t="s">
        <v>8</v>
      </c>
      <c r="E199" t="s">
        <v>7</v>
      </c>
      <c r="F199" t="s">
        <v>78</v>
      </c>
    </row>
    <row r="200" spans="1:6" hidden="1" x14ac:dyDescent="0.3">
      <c r="A200" t="s">
        <v>235</v>
      </c>
      <c r="B200" t="s">
        <v>3</v>
      </c>
      <c r="C200" t="s">
        <v>5</v>
      </c>
      <c r="D200" t="s">
        <v>8</v>
      </c>
      <c r="E200" t="s">
        <v>18</v>
      </c>
      <c r="F200" t="s">
        <v>78</v>
      </c>
    </row>
    <row r="201" spans="1:6" hidden="1" x14ac:dyDescent="0.3">
      <c r="A201" t="s">
        <v>236</v>
      </c>
      <c r="B201" t="s">
        <v>3</v>
      </c>
      <c r="C201" t="s">
        <v>22</v>
      </c>
      <c r="D201" t="s">
        <v>8</v>
      </c>
      <c r="F201" t="s">
        <v>78</v>
      </c>
    </row>
    <row r="202" spans="1:6" hidden="1" x14ac:dyDescent="0.3">
      <c r="A202" t="s">
        <v>237</v>
      </c>
      <c r="B202" t="s">
        <v>3</v>
      </c>
      <c r="C202" t="s">
        <v>22</v>
      </c>
      <c r="D202" t="s">
        <v>8</v>
      </c>
      <c r="F202" t="s">
        <v>78</v>
      </c>
    </row>
    <row r="203" spans="1:6" hidden="1" x14ac:dyDescent="0.3">
      <c r="A203" t="s">
        <v>238</v>
      </c>
      <c r="B203" t="s">
        <v>3</v>
      </c>
      <c r="C203" t="s">
        <v>19</v>
      </c>
      <c r="D203" t="s">
        <v>8</v>
      </c>
      <c r="E203" t="s">
        <v>18</v>
      </c>
      <c r="F203" t="s">
        <v>78</v>
      </c>
    </row>
    <row r="204" spans="1:6" hidden="1" x14ac:dyDescent="0.3">
      <c r="A204" t="s">
        <v>239</v>
      </c>
      <c r="B204" t="s">
        <v>3</v>
      </c>
      <c r="C204" t="s">
        <v>23</v>
      </c>
      <c r="D204" t="s">
        <v>8</v>
      </c>
      <c r="F204" t="s">
        <v>78</v>
      </c>
    </row>
    <row r="205" spans="1:6" hidden="1" x14ac:dyDescent="0.3">
      <c r="A205" t="s">
        <v>240</v>
      </c>
      <c r="B205" t="s">
        <v>3</v>
      </c>
      <c r="C205" t="s">
        <v>22</v>
      </c>
      <c r="D205" t="s">
        <v>8</v>
      </c>
      <c r="F205" t="s">
        <v>78</v>
      </c>
    </row>
    <row r="206" spans="1:6" hidden="1" x14ac:dyDescent="0.3">
      <c r="A206" t="s">
        <v>241</v>
      </c>
      <c r="B206" t="s">
        <v>3</v>
      </c>
      <c r="C206" t="s">
        <v>22</v>
      </c>
      <c r="D206" t="s">
        <v>8</v>
      </c>
      <c r="F206" t="s">
        <v>78</v>
      </c>
    </row>
    <row r="207" spans="1:6" hidden="1" x14ac:dyDescent="0.3">
      <c r="A207" t="s">
        <v>242</v>
      </c>
      <c r="B207" t="s">
        <v>3</v>
      </c>
      <c r="C207" t="s">
        <v>23</v>
      </c>
      <c r="D207" t="s">
        <v>8</v>
      </c>
      <c r="F207" t="s">
        <v>78</v>
      </c>
    </row>
    <row r="208" spans="1:6" hidden="1" x14ac:dyDescent="0.3">
      <c r="A208" t="s">
        <v>243</v>
      </c>
      <c r="B208" t="s">
        <v>3</v>
      </c>
      <c r="C208" t="s">
        <v>483</v>
      </c>
      <c r="D208" t="s">
        <v>489</v>
      </c>
      <c r="F208" t="s">
        <v>78</v>
      </c>
    </row>
    <row r="209" spans="1:6" hidden="1" x14ac:dyDescent="0.3">
      <c r="A209" t="s">
        <v>244</v>
      </c>
      <c r="B209" t="s">
        <v>3</v>
      </c>
      <c r="C209" t="s">
        <v>22</v>
      </c>
      <c r="D209" t="s">
        <v>8</v>
      </c>
      <c r="F209" t="s">
        <v>78</v>
      </c>
    </row>
    <row r="210" spans="1:6" hidden="1" x14ac:dyDescent="0.3">
      <c r="A210" t="s">
        <v>245</v>
      </c>
      <c r="B210" t="s">
        <v>3</v>
      </c>
      <c r="C210" t="s">
        <v>23</v>
      </c>
      <c r="D210" t="s">
        <v>8</v>
      </c>
      <c r="F210" t="s">
        <v>78</v>
      </c>
    </row>
    <row r="211" spans="1:6" hidden="1" x14ac:dyDescent="0.3">
      <c r="A211" t="s">
        <v>246</v>
      </c>
      <c r="B211" t="s">
        <v>3</v>
      </c>
      <c r="C211" t="s">
        <v>22</v>
      </c>
      <c r="D211" t="s">
        <v>8</v>
      </c>
      <c r="F211" t="s">
        <v>78</v>
      </c>
    </row>
    <row r="212" spans="1:6" hidden="1" x14ac:dyDescent="0.3">
      <c r="A212" t="s">
        <v>247</v>
      </c>
      <c r="B212" t="s">
        <v>3</v>
      </c>
      <c r="C212" t="s">
        <v>22</v>
      </c>
      <c r="D212" t="s">
        <v>8</v>
      </c>
      <c r="F212" t="s">
        <v>78</v>
      </c>
    </row>
    <row r="213" spans="1:6" hidden="1" x14ac:dyDescent="0.3">
      <c r="A213" t="s">
        <v>248</v>
      </c>
      <c r="B213" t="s">
        <v>3</v>
      </c>
      <c r="C213" t="s">
        <v>23</v>
      </c>
      <c r="D213" t="s">
        <v>8</v>
      </c>
      <c r="F213" t="s">
        <v>78</v>
      </c>
    </row>
    <row r="214" spans="1:6" hidden="1" x14ac:dyDescent="0.3">
      <c r="A214" t="s">
        <v>249</v>
      </c>
      <c r="B214" t="s">
        <v>3</v>
      </c>
      <c r="C214" t="s">
        <v>5</v>
      </c>
      <c r="D214" t="s">
        <v>8</v>
      </c>
      <c r="E214" t="s">
        <v>9</v>
      </c>
      <c r="F214" t="s">
        <v>78</v>
      </c>
    </row>
    <row r="215" spans="1:6" hidden="1" x14ac:dyDescent="0.3">
      <c r="A215" t="s">
        <v>250</v>
      </c>
      <c r="B215" t="s">
        <v>3</v>
      </c>
      <c r="C215" t="s">
        <v>483</v>
      </c>
      <c r="D215" t="s">
        <v>11</v>
      </c>
      <c r="F215" t="s">
        <v>78</v>
      </c>
    </row>
    <row r="216" spans="1:6" hidden="1" x14ac:dyDescent="0.3">
      <c r="A216" t="s">
        <v>251</v>
      </c>
      <c r="B216" t="s">
        <v>3</v>
      </c>
      <c r="C216" t="s">
        <v>6</v>
      </c>
      <c r="D216" t="s">
        <v>488</v>
      </c>
      <c r="F216" t="s">
        <v>78</v>
      </c>
    </row>
    <row r="217" spans="1:6" hidden="1" x14ac:dyDescent="0.3">
      <c r="A217" t="s">
        <v>252</v>
      </c>
      <c r="B217" t="s">
        <v>3</v>
      </c>
      <c r="C217" t="s">
        <v>6</v>
      </c>
      <c r="D217" t="s">
        <v>488</v>
      </c>
      <c r="F217" t="s">
        <v>78</v>
      </c>
    </row>
    <row r="218" spans="1:6" hidden="1" x14ac:dyDescent="0.3">
      <c r="A218" t="s">
        <v>253</v>
      </c>
      <c r="B218" t="s">
        <v>3</v>
      </c>
      <c r="C218" t="s">
        <v>5</v>
      </c>
      <c r="D218" t="s">
        <v>8</v>
      </c>
      <c r="E218" t="s">
        <v>18</v>
      </c>
      <c r="F218" t="s">
        <v>78</v>
      </c>
    </row>
    <row r="219" spans="1:6" hidden="1" x14ac:dyDescent="0.3">
      <c r="A219" t="s">
        <v>254</v>
      </c>
      <c r="B219" t="s">
        <v>3</v>
      </c>
      <c r="C219" t="s">
        <v>483</v>
      </c>
      <c r="D219" t="s">
        <v>11</v>
      </c>
      <c r="F219" t="s">
        <v>78</v>
      </c>
    </row>
    <row r="220" spans="1:6" hidden="1" x14ac:dyDescent="0.3">
      <c r="A220" t="s">
        <v>255</v>
      </c>
      <c r="B220" t="s">
        <v>3</v>
      </c>
      <c r="C220" t="s">
        <v>483</v>
      </c>
      <c r="D220" t="s">
        <v>490</v>
      </c>
      <c r="F220" t="s">
        <v>78</v>
      </c>
    </row>
    <row r="221" spans="1:6" hidden="1" x14ac:dyDescent="0.3">
      <c r="A221" t="s">
        <v>256</v>
      </c>
      <c r="B221" t="s">
        <v>3</v>
      </c>
      <c r="C221" t="s">
        <v>483</v>
      </c>
      <c r="D221" t="s">
        <v>15</v>
      </c>
      <c r="F221" t="s">
        <v>78</v>
      </c>
    </row>
    <row r="222" spans="1:6" hidden="1" x14ac:dyDescent="0.3">
      <c r="A222" t="s">
        <v>257</v>
      </c>
      <c r="B222" t="s">
        <v>3</v>
      </c>
      <c r="C222" t="s">
        <v>483</v>
      </c>
      <c r="D222" t="s">
        <v>15</v>
      </c>
      <c r="F222" t="s">
        <v>78</v>
      </c>
    </row>
    <row r="223" spans="1:6" hidden="1" x14ac:dyDescent="0.3">
      <c r="A223" t="s">
        <v>258</v>
      </c>
      <c r="B223" t="s">
        <v>3</v>
      </c>
      <c r="C223" t="s">
        <v>5</v>
      </c>
      <c r="D223" t="s">
        <v>8</v>
      </c>
      <c r="E223" t="s">
        <v>18</v>
      </c>
      <c r="F223" t="s">
        <v>78</v>
      </c>
    </row>
    <row r="224" spans="1:6" hidden="1" x14ac:dyDescent="0.3">
      <c r="A224" t="s">
        <v>259</v>
      </c>
      <c r="B224" t="s">
        <v>3</v>
      </c>
      <c r="C224" t="s">
        <v>483</v>
      </c>
      <c r="D224" t="s">
        <v>489</v>
      </c>
      <c r="F224" t="s">
        <v>78</v>
      </c>
    </row>
    <row r="225" spans="1:7" hidden="1" x14ac:dyDescent="0.3">
      <c r="A225" t="s">
        <v>260</v>
      </c>
      <c r="B225" t="s">
        <v>3</v>
      </c>
      <c r="C225" t="s">
        <v>483</v>
      </c>
      <c r="D225" t="s">
        <v>490</v>
      </c>
      <c r="F225" t="s">
        <v>78</v>
      </c>
    </row>
    <row r="226" spans="1:7" hidden="1" x14ac:dyDescent="0.3">
      <c r="A226" t="s">
        <v>261</v>
      </c>
      <c r="B226" t="s">
        <v>523</v>
      </c>
      <c r="F226" t="s">
        <v>78</v>
      </c>
      <c r="G226" t="s">
        <v>562</v>
      </c>
    </row>
    <row r="227" spans="1:7" hidden="1" x14ac:dyDescent="0.3">
      <c r="A227" t="s">
        <v>262</v>
      </c>
      <c r="B227" t="s">
        <v>523</v>
      </c>
      <c r="F227" t="s">
        <v>78</v>
      </c>
    </row>
    <row r="228" spans="1:7" hidden="1" x14ac:dyDescent="0.3">
      <c r="A228" t="s">
        <v>263</v>
      </c>
      <c r="B228" t="s">
        <v>3</v>
      </c>
      <c r="C228" t="s">
        <v>12</v>
      </c>
      <c r="D228" t="s">
        <v>24</v>
      </c>
      <c r="F228" t="s">
        <v>78</v>
      </c>
    </row>
    <row r="229" spans="1:7" hidden="1" x14ac:dyDescent="0.3">
      <c r="A229" t="s">
        <v>264</v>
      </c>
      <c r="B229" t="s">
        <v>523</v>
      </c>
      <c r="F229" t="s">
        <v>78</v>
      </c>
    </row>
    <row r="230" spans="1:7" hidden="1" x14ac:dyDescent="0.3">
      <c r="A230" t="s">
        <v>265</v>
      </c>
      <c r="B230" t="s">
        <v>523</v>
      </c>
      <c r="F230" t="s">
        <v>78</v>
      </c>
    </row>
    <row r="231" spans="1:7" hidden="1" x14ac:dyDescent="0.3">
      <c r="A231" t="s">
        <v>266</v>
      </c>
      <c r="B231" t="s">
        <v>3</v>
      </c>
      <c r="C231" t="s">
        <v>483</v>
      </c>
      <c r="D231" t="s">
        <v>490</v>
      </c>
      <c r="F231" t="s">
        <v>78</v>
      </c>
    </row>
    <row r="232" spans="1:7" hidden="1" x14ac:dyDescent="0.3">
      <c r="A232" t="s">
        <v>267</v>
      </c>
      <c r="B232" t="s">
        <v>523</v>
      </c>
      <c r="F232" t="s">
        <v>78</v>
      </c>
    </row>
    <row r="233" spans="1:7" hidden="1" x14ac:dyDescent="0.3">
      <c r="A233" t="s">
        <v>268</v>
      </c>
      <c r="B233" t="s">
        <v>523</v>
      </c>
      <c r="F233" t="s">
        <v>78</v>
      </c>
    </row>
    <row r="234" spans="1:7" hidden="1" x14ac:dyDescent="0.3">
      <c r="A234" t="s">
        <v>269</v>
      </c>
      <c r="B234" t="s">
        <v>3</v>
      </c>
      <c r="C234" t="s">
        <v>483</v>
      </c>
      <c r="D234" t="s">
        <v>15</v>
      </c>
      <c r="F234" t="s">
        <v>78</v>
      </c>
    </row>
    <row r="235" spans="1:7" hidden="1" x14ac:dyDescent="0.3">
      <c r="A235" t="s">
        <v>270</v>
      </c>
      <c r="B235" t="s">
        <v>523</v>
      </c>
      <c r="F235" t="s">
        <v>78</v>
      </c>
    </row>
    <row r="236" spans="1:7" hidden="1" x14ac:dyDescent="0.3">
      <c r="A236" t="s">
        <v>271</v>
      </c>
      <c r="B236" t="s">
        <v>523</v>
      </c>
      <c r="F236" t="s">
        <v>78</v>
      </c>
    </row>
    <row r="237" spans="1:7" hidden="1" x14ac:dyDescent="0.3">
      <c r="A237" t="s">
        <v>272</v>
      </c>
      <c r="B237" t="s">
        <v>523</v>
      </c>
      <c r="F237" t="s">
        <v>78</v>
      </c>
    </row>
    <row r="238" spans="1:7" hidden="1" x14ac:dyDescent="0.3">
      <c r="A238" t="s">
        <v>273</v>
      </c>
      <c r="B238" t="s">
        <v>523</v>
      </c>
      <c r="F238" t="s">
        <v>78</v>
      </c>
    </row>
    <row r="239" spans="1:7" hidden="1" x14ac:dyDescent="0.3">
      <c r="A239" t="s">
        <v>274</v>
      </c>
      <c r="B239" t="s">
        <v>523</v>
      </c>
      <c r="F239" t="s">
        <v>78</v>
      </c>
    </row>
    <row r="240" spans="1:7" hidden="1" x14ac:dyDescent="0.3">
      <c r="A240" t="s">
        <v>275</v>
      </c>
      <c r="B240" t="s">
        <v>523</v>
      </c>
      <c r="F240" t="s">
        <v>78</v>
      </c>
    </row>
    <row r="241" spans="1:6" hidden="1" x14ac:dyDescent="0.3">
      <c r="A241" t="s">
        <v>276</v>
      </c>
      <c r="B241" t="s">
        <v>523</v>
      </c>
      <c r="F241" t="s">
        <v>78</v>
      </c>
    </row>
    <row r="242" spans="1:6" hidden="1" x14ac:dyDescent="0.3">
      <c r="A242" t="s">
        <v>277</v>
      </c>
      <c r="B242" t="s">
        <v>523</v>
      </c>
      <c r="F242" t="s">
        <v>78</v>
      </c>
    </row>
    <row r="243" spans="1:6" hidden="1" x14ac:dyDescent="0.3">
      <c r="A243" t="s">
        <v>278</v>
      </c>
      <c r="B243" t="s">
        <v>523</v>
      </c>
      <c r="F243" t="s">
        <v>78</v>
      </c>
    </row>
    <row r="244" spans="1:6" hidden="1" x14ac:dyDescent="0.3">
      <c r="A244" t="s">
        <v>279</v>
      </c>
      <c r="B244" t="s">
        <v>523</v>
      </c>
      <c r="F244" t="s">
        <v>78</v>
      </c>
    </row>
    <row r="245" spans="1:6" hidden="1" x14ac:dyDescent="0.3">
      <c r="A245" t="s">
        <v>280</v>
      </c>
      <c r="B245" t="s">
        <v>523</v>
      </c>
      <c r="F245" t="s">
        <v>78</v>
      </c>
    </row>
    <row r="246" spans="1:6" hidden="1" x14ac:dyDescent="0.3">
      <c r="A246" t="s">
        <v>281</v>
      </c>
      <c r="B246" t="s">
        <v>3</v>
      </c>
      <c r="C246" t="s">
        <v>483</v>
      </c>
      <c r="D246" t="s">
        <v>11</v>
      </c>
      <c r="F246" t="s">
        <v>78</v>
      </c>
    </row>
    <row r="247" spans="1:6" hidden="1" x14ac:dyDescent="0.3">
      <c r="A247" t="s">
        <v>282</v>
      </c>
      <c r="B247" t="s">
        <v>523</v>
      </c>
      <c r="F247" t="s">
        <v>78</v>
      </c>
    </row>
    <row r="248" spans="1:6" hidden="1" x14ac:dyDescent="0.3">
      <c r="A248" t="s">
        <v>283</v>
      </c>
      <c r="B248" t="s">
        <v>523</v>
      </c>
      <c r="F248" t="s">
        <v>78</v>
      </c>
    </row>
    <row r="249" spans="1:6" hidden="1" x14ac:dyDescent="0.3">
      <c r="A249" t="s">
        <v>284</v>
      </c>
      <c r="B249" t="s">
        <v>523</v>
      </c>
      <c r="F249" t="s">
        <v>78</v>
      </c>
    </row>
    <row r="250" spans="1:6" hidden="1" x14ac:dyDescent="0.3">
      <c r="A250" t="s">
        <v>285</v>
      </c>
      <c r="B250" t="s">
        <v>523</v>
      </c>
      <c r="F250" t="s">
        <v>78</v>
      </c>
    </row>
    <row r="251" spans="1:6" hidden="1" x14ac:dyDescent="0.3">
      <c r="A251" t="s">
        <v>286</v>
      </c>
      <c r="B251" t="s">
        <v>523</v>
      </c>
      <c r="F251" t="s">
        <v>78</v>
      </c>
    </row>
    <row r="252" spans="1:6" hidden="1" x14ac:dyDescent="0.3">
      <c r="A252" t="s">
        <v>287</v>
      </c>
      <c r="B252" t="s">
        <v>523</v>
      </c>
      <c r="F252" t="s">
        <v>78</v>
      </c>
    </row>
    <row r="253" spans="1:6" hidden="1" x14ac:dyDescent="0.3">
      <c r="A253" t="s">
        <v>288</v>
      </c>
      <c r="B253" t="s">
        <v>523</v>
      </c>
      <c r="F253" t="s">
        <v>78</v>
      </c>
    </row>
    <row r="254" spans="1:6" hidden="1" x14ac:dyDescent="0.3">
      <c r="A254" t="s">
        <v>289</v>
      </c>
      <c r="B254" t="s">
        <v>523</v>
      </c>
      <c r="F254" t="s">
        <v>78</v>
      </c>
    </row>
    <row r="255" spans="1:6" hidden="1" x14ac:dyDescent="0.3">
      <c r="A255" t="s">
        <v>290</v>
      </c>
      <c r="B255" t="s">
        <v>523</v>
      </c>
      <c r="F255" t="s">
        <v>78</v>
      </c>
    </row>
    <row r="256" spans="1:6" hidden="1" x14ac:dyDescent="0.3">
      <c r="A256" t="s">
        <v>291</v>
      </c>
      <c r="B256" t="s">
        <v>3</v>
      </c>
      <c r="C256" t="s">
        <v>23</v>
      </c>
      <c r="D256" t="s">
        <v>8</v>
      </c>
      <c r="F256" t="s">
        <v>78</v>
      </c>
    </row>
    <row r="257" spans="1:6" hidden="1" x14ac:dyDescent="0.3">
      <c r="A257" t="s">
        <v>292</v>
      </c>
      <c r="B257" t="s">
        <v>3</v>
      </c>
      <c r="C257" t="s">
        <v>12</v>
      </c>
      <c r="D257" t="s">
        <v>13</v>
      </c>
      <c r="F257" t="s">
        <v>78</v>
      </c>
    </row>
    <row r="258" spans="1:6" hidden="1" x14ac:dyDescent="0.3">
      <c r="A258" t="s">
        <v>293</v>
      </c>
      <c r="B258" t="s">
        <v>523</v>
      </c>
      <c r="F258" t="s">
        <v>78</v>
      </c>
    </row>
    <row r="259" spans="1:6" hidden="1" x14ac:dyDescent="0.3">
      <c r="A259" t="s">
        <v>294</v>
      </c>
      <c r="B259" t="s">
        <v>523</v>
      </c>
      <c r="F259" t="s">
        <v>78</v>
      </c>
    </row>
    <row r="260" spans="1:6" hidden="1" x14ac:dyDescent="0.3">
      <c r="A260" t="s">
        <v>295</v>
      </c>
      <c r="B260" t="s">
        <v>523</v>
      </c>
      <c r="F260" t="s">
        <v>78</v>
      </c>
    </row>
    <row r="261" spans="1:6" hidden="1" x14ac:dyDescent="0.3">
      <c r="A261" t="s">
        <v>296</v>
      </c>
      <c r="B261" t="s">
        <v>523</v>
      </c>
      <c r="F261" t="s">
        <v>78</v>
      </c>
    </row>
    <row r="262" spans="1:6" hidden="1" x14ac:dyDescent="0.3">
      <c r="A262" t="s">
        <v>297</v>
      </c>
      <c r="B262" t="s">
        <v>523</v>
      </c>
      <c r="F262" t="s">
        <v>78</v>
      </c>
    </row>
    <row r="263" spans="1:6" hidden="1" x14ac:dyDescent="0.3">
      <c r="A263" t="s">
        <v>298</v>
      </c>
      <c r="B263" t="s">
        <v>523</v>
      </c>
      <c r="F263" t="s">
        <v>78</v>
      </c>
    </row>
    <row r="264" spans="1:6" hidden="1" x14ac:dyDescent="0.3">
      <c r="A264" t="s">
        <v>299</v>
      </c>
      <c r="B264" t="s">
        <v>523</v>
      </c>
      <c r="F264" t="s">
        <v>78</v>
      </c>
    </row>
    <row r="265" spans="1:6" hidden="1" x14ac:dyDescent="0.3">
      <c r="A265" t="s">
        <v>300</v>
      </c>
      <c r="B265" t="s">
        <v>523</v>
      </c>
      <c r="F265" t="s">
        <v>78</v>
      </c>
    </row>
    <row r="266" spans="1:6" hidden="1" x14ac:dyDescent="0.3">
      <c r="A266" t="s">
        <v>301</v>
      </c>
      <c r="B266" t="s">
        <v>523</v>
      </c>
      <c r="F266" t="s">
        <v>78</v>
      </c>
    </row>
    <row r="267" spans="1:6" hidden="1" x14ac:dyDescent="0.3">
      <c r="A267" t="s">
        <v>302</v>
      </c>
      <c r="B267" t="s">
        <v>523</v>
      </c>
      <c r="F267" t="s">
        <v>78</v>
      </c>
    </row>
    <row r="268" spans="1:6" hidden="1" x14ac:dyDescent="0.3">
      <c r="A268" t="s">
        <v>303</v>
      </c>
      <c r="B268" t="s">
        <v>523</v>
      </c>
      <c r="F268" t="s">
        <v>78</v>
      </c>
    </row>
    <row r="269" spans="1:6" hidden="1" x14ac:dyDescent="0.3">
      <c r="A269" t="s">
        <v>304</v>
      </c>
      <c r="B269" t="s">
        <v>523</v>
      </c>
      <c r="F269" t="s">
        <v>78</v>
      </c>
    </row>
    <row r="270" spans="1:6" hidden="1" x14ac:dyDescent="0.3">
      <c r="A270" t="s">
        <v>305</v>
      </c>
      <c r="B270" t="s">
        <v>523</v>
      </c>
      <c r="F270" t="s">
        <v>78</v>
      </c>
    </row>
    <row r="271" spans="1:6" hidden="1" x14ac:dyDescent="0.3">
      <c r="A271" t="s">
        <v>522</v>
      </c>
      <c r="B271" t="s">
        <v>523</v>
      </c>
      <c r="F271" t="s">
        <v>78</v>
      </c>
    </row>
    <row r="272" spans="1:6" hidden="1" x14ac:dyDescent="0.3">
      <c r="A272" t="s">
        <v>307</v>
      </c>
      <c r="B272" t="s">
        <v>523</v>
      </c>
      <c r="F272" t="s">
        <v>78</v>
      </c>
    </row>
    <row r="273" spans="1:6" hidden="1" x14ac:dyDescent="0.3">
      <c r="A273" t="s">
        <v>308</v>
      </c>
      <c r="B273" t="s">
        <v>523</v>
      </c>
      <c r="F273" t="s">
        <v>78</v>
      </c>
    </row>
    <row r="274" spans="1:6" hidden="1" x14ac:dyDescent="0.3">
      <c r="A274" t="s">
        <v>309</v>
      </c>
      <c r="B274" t="s">
        <v>523</v>
      </c>
      <c r="F274" t="s">
        <v>78</v>
      </c>
    </row>
    <row r="275" spans="1:6" hidden="1" x14ac:dyDescent="0.3">
      <c r="A275" t="s">
        <v>310</v>
      </c>
      <c r="B275" t="s">
        <v>3</v>
      </c>
      <c r="C275" t="s">
        <v>483</v>
      </c>
      <c r="D275" t="s">
        <v>15</v>
      </c>
      <c r="F275" t="s">
        <v>78</v>
      </c>
    </row>
    <row r="276" spans="1:6" hidden="1" x14ac:dyDescent="0.3">
      <c r="A276" t="s">
        <v>311</v>
      </c>
      <c r="B276" t="s">
        <v>523</v>
      </c>
      <c r="F276" t="s">
        <v>78</v>
      </c>
    </row>
    <row r="277" spans="1:6" hidden="1" x14ac:dyDescent="0.3">
      <c r="A277" t="s">
        <v>312</v>
      </c>
      <c r="B277" t="s">
        <v>523</v>
      </c>
      <c r="F277" t="s">
        <v>78</v>
      </c>
    </row>
    <row r="278" spans="1:6" hidden="1" x14ac:dyDescent="0.3">
      <c r="A278" t="s">
        <v>313</v>
      </c>
      <c r="B278" t="s">
        <v>523</v>
      </c>
      <c r="F278" t="s">
        <v>78</v>
      </c>
    </row>
    <row r="279" spans="1:6" hidden="1" x14ac:dyDescent="0.3">
      <c r="A279" t="s">
        <v>314</v>
      </c>
      <c r="B279" t="s">
        <v>523</v>
      </c>
      <c r="F279" t="s">
        <v>78</v>
      </c>
    </row>
    <row r="280" spans="1:6" hidden="1" x14ac:dyDescent="0.3">
      <c r="A280" t="s">
        <v>315</v>
      </c>
      <c r="B280" t="s">
        <v>3</v>
      </c>
      <c r="C280" t="s">
        <v>12</v>
      </c>
      <c r="D280" t="s">
        <v>20</v>
      </c>
      <c r="E280" t="s">
        <v>18</v>
      </c>
      <c r="F280" t="s">
        <v>78</v>
      </c>
    </row>
    <row r="281" spans="1:6" hidden="1" x14ac:dyDescent="0.3">
      <c r="A281" t="s">
        <v>316</v>
      </c>
      <c r="B281" t="s">
        <v>3</v>
      </c>
      <c r="C281" t="s">
        <v>483</v>
      </c>
      <c r="D281" t="s">
        <v>489</v>
      </c>
      <c r="F281" t="s">
        <v>78</v>
      </c>
    </row>
    <row r="282" spans="1:6" hidden="1" x14ac:dyDescent="0.3">
      <c r="A282" t="s">
        <v>317</v>
      </c>
      <c r="B282" t="s">
        <v>523</v>
      </c>
      <c r="F282" t="s">
        <v>78</v>
      </c>
    </row>
    <row r="283" spans="1:6" hidden="1" x14ac:dyDescent="0.3">
      <c r="A283" t="s">
        <v>318</v>
      </c>
      <c r="B283" t="s">
        <v>523</v>
      </c>
      <c r="F283" t="s">
        <v>78</v>
      </c>
    </row>
    <row r="284" spans="1:6" hidden="1" x14ac:dyDescent="0.3">
      <c r="A284" t="s">
        <v>461</v>
      </c>
      <c r="B284" t="s">
        <v>3</v>
      </c>
      <c r="C284" t="s">
        <v>5</v>
      </c>
      <c r="D284" t="s">
        <v>8</v>
      </c>
      <c r="E284" t="s">
        <v>9</v>
      </c>
      <c r="F284" t="s">
        <v>78</v>
      </c>
    </row>
    <row r="285" spans="1:6" hidden="1" x14ac:dyDescent="0.3">
      <c r="A285" t="s">
        <v>63</v>
      </c>
      <c r="B285" t="s">
        <v>3</v>
      </c>
      <c r="C285" t="s">
        <v>5</v>
      </c>
      <c r="D285" t="s">
        <v>8</v>
      </c>
      <c r="E285" t="s">
        <v>18</v>
      </c>
      <c r="F285" t="s">
        <v>62</v>
      </c>
    </row>
    <row r="286" spans="1:6" hidden="1" x14ac:dyDescent="0.3">
      <c r="A286" t="s">
        <v>64</v>
      </c>
      <c r="B286" t="s">
        <v>4</v>
      </c>
      <c r="C286" t="s">
        <v>5</v>
      </c>
      <c r="D286" t="s">
        <v>8</v>
      </c>
      <c r="E286" t="s">
        <v>18</v>
      </c>
      <c r="F286" t="s">
        <v>62</v>
      </c>
    </row>
    <row r="287" spans="1:6" hidden="1" x14ac:dyDescent="0.3">
      <c r="A287" t="s">
        <v>65</v>
      </c>
      <c r="B287" t="s">
        <v>3</v>
      </c>
      <c r="C287" t="s">
        <v>5</v>
      </c>
      <c r="D287" t="s">
        <v>491</v>
      </c>
      <c r="F287" t="s">
        <v>62</v>
      </c>
    </row>
    <row r="288" spans="1:6" hidden="1" x14ac:dyDescent="0.3">
      <c r="A288" t="s">
        <v>66</v>
      </c>
      <c r="B288" t="s">
        <v>3</v>
      </c>
      <c r="C288" t="s">
        <v>5</v>
      </c>
      <c r="D288" t="s">
        <v>8</v>
      </c>
      <c r="E288" t="s">
        <v>18</v>
      </c>
      <c r="F288" t="s">
        <v>62</v>
      </c>
    </row>
    <row r="289" spans="1:6" hidden="1" x14ac:dyDescent="0.3">
      <c r="A289" t="s">
        <v>67</v>
      </c>
      <c r="B289" t="s">
        <v>4</v>
      </c>
      <c r="C289" t="s">
        <v>19</v>
      </c>
      <c r="D289" t="s">
        <v>8</v>
      </c>
      <c r="F289" t="s">
        <v>62</v>
      </c>
    </row>
    <row r="290" spans="1:6" hidden="1" x14ac:dyDescent="0.3">
      <c r="A290" t="s">
        <v>68</v>
      </c>
      <c r="B290" t="s">
        <v>4</v>
      </c>
      <c r="C290" t="s">
        <v>5</v>
      </c>
      <c r="D290" t="s">
        <v>8</v>
      </c>
      <c r="E290" t="s">
        <v>18</v>
      </c>
      <c r="F290" t="s">
        <v>62</v>
      </c>
    </row>
    <row r="291" spans="1:6" hidden="1" x14ac:dyDescent="0.3">
      <c r="A291" t="s">
        <v>69</v>
      </c>
      <c r="B291" t="s">
        <v>523</v>
      </c>
      <c r="F291" t="s">
        <v>62</v>
      </c>
    </row>
    <row r="292" spans="1:6" hidden="1" x14ac:dyDescent="0.3">
      <c r="A292" t="s">
        <v>70</v>
      </c>
      <c r="B292" t="s">
        <v>4</v>
      </c>
      <c r="C292" t="s">
        <v>5</v>
      </c>
      <c r="D292" t="s">
        <v>8</v>
      </c>
      <c r="E292" t="s">
        <v>9</v>
      </c>
      <c r="F292" t="s">
        <v>62</v>
      </c>
    </row>
    <row r="293" spans="1:6" hidden="1" x14ac:dyDescent="0.3">
      <c r="A293" t="s">
        <v>71</v>
      </c>
      <c r="B293" t="s">
        <v>523</v>
      </c>
      <c r="F293" t="s">
        <v>62</v>
      </c>
    </row>
    <row r="294" spans="1:6" hidden="1" x14ac:dyDescent="0.3">
      <c r="A294" t="s">
        <v>72</v>
      </c>
      <c r="B294" t="s">
        <v>4</v>
      </c>
      <c r="C294" t="s">
        <v>483</v>
      </c>
      <c r="D294" t="s">
        <v>490</v>
      </c>
      <c r="F294" t="s">
        <v>62</v>
      </c>
    </row>
    <row r="295" spans="1:6" hidden="1" x14ac:dyDescent="0.3">
      <c r="A295" t="s">
        <v>73</v>
      </c>
      <c r="B295" t="s">
        <v>4</v>
      </c>
      <c r="C295" t="s">
        <v>17</v>
      </c>
      <c r="F295" t="s">
        <v>62</v>
      </c>
    </row>
    <row r="296" spans="1:6" hidden="1" x14ac:dyDescent="0.3">
      <c r="A296" t="s">
        <v>74</v>
      </c>
      <c r="B296" t="s">
        <v>4</v>
      </c>
      <c r="C296" t="s">
        <v>12</v>
      </c>
      <c r="D296" t="s">
        <v>13</v>
      </c>
      <c r="F296" t="s">
        <v>62</v>
      </c>
    </row>
    <row r="297" spans="1:6" hidden="1" x14ac:dyDescent="0.3">
      <c r="A297" t="s">
        <v>75</v>
      </c>
      <c r="B297" t="s">
        <v>4</v>
      </c>
      <c r="C297" t="s">
        <v>17</v>
      </c>
      <c r="F297" t="s">
        <v>62</v>
      </c>
    </row>
    <row r="298" spans="1:6" hidden="1" x14ac:dyDescent="0.3">
      <c r="A298" t="s">
        <v>76</v>
      </c>
      <c r="B298" t="s">
        <v>4</v>
      </c>
      <c r="C298" t="s">
        <v>17</v>
      </c>
      <c r="F298" t="s">
        <v>62</v>
      </c>
    </row>
    <row r="299" spans="1:6" hidden="1" x14ac:dyDescent="0.3">
      <c r="A299" t="s">
        <v>77</v>
      </c>
      <c r="B299" t="s">
        <v>4</v>
      </c>
      <c r="C299" t="s">
        <v>12</v>
      </c>
      <c r="D299" t="s">
        <v>13</v>
      </c>
      <c r="F299" t="s">
        <v>62</v>
      </c>
    </row>
    <row r="300" spans="1:6" hidden="1" x14ac:dyDescent="0.3">
      <c r="A300" t="s">
        <v>112</v>
      </c>
      <c r="B300" t="s">
        <v>4</v>
      </c>
      <c r="C300" t="s">
        <v>483</v>
      </c>
      <c r="D300" t="s">
        <v>489</v>
      </c>
      <c r="F300" t="s">
        <v>62</v>
      </c>
    </row>
    <row r="301" spans="1:6" hidden="1" x14ac:dyDescent="0.3">
      <c r="A301" t="s">
        <v>115</v>
      </c>
      <c r="B301" t="s">
        <v>3</v>
      </c>
      <c r="C301" t="s">
        <v>5</v>
      </c>
      <c r="D301" t="s">
        <v>491</v>
      </c>
      <c r="F301" t="s">
        <v>62</v>
      </c>
    </row>
    <row r="302" spans="1:6" hidden="1" x14ac:dyDescent="0.3">
      <c r="A302" t="s">
        <v>167</v>
      </c>
      <c r="B302" t="s">
        <v>3</v>
      </c>
      <c r="C302" t="s">
        <v>6</v>
      </c>
      <c r="D302" t="s">
        <v>488</v>
      </c>
      <c r="F302" t="s">
        <v>62</v>
      </c>
    </row>
    <row r="303" spans="1:6" hidden="1" x14ac:dyDescent="0.3">
      <c r="A303" t="s">
        <v>168</v>
      </c>
      <c r="B303" t="s">
        <v>3</v>
      </c>
      <c r="C303" t="s">
        <v>22</v>
      </c>
      <c r="D303" t="s">
        <v>8</v>
      </c>
      <c r="F303" t="s">
        <v>62</v>
      </c>
    </row>
    <row r="304" spans="1:6" hidden="1" x14ac:dyDescent="0.3">
      <c r="A304" t="s">
        <v>169</v>
      </c>
      <c r="B304" t="s">
        <v>3</v>
      </c>
      <c r="C304" t="s">
        <v>22</v>
      </c>
      <c r="D304" t="s">
        <v>8</v>
      </c>
      <c r="F304" t="s">
        <v>62</v>
      </c>
    </row>
    <row r="305" spans="1:6" hidden="1" x14ac:dyDescent="0.3">
      <c r="A305" t="s">
        <v>170</v>
      </c>
      <c r="B305" t="s">
        <v>3</v>
      </c>
      <c r="C305" t="s">
        <v>5</v>
      </c>
      <c r="D305" t="s">
        <v>8</v>
      </c>
      <c r="E305" t="s">
        <v>9</v>
      </c>
      <c r="F305" t="s">
        <v>62</v>
      </c>
    </row>
    <row r="306" spans="1:6" hidden="1" x14ac:dyDescent="0.3">
      <c r="A306" t="s">
        <v>171</v>
      </c>
      <c r="B306" t="s">
        <v>3</v>
      </c>
      <c r="C306" t="s">
        <v>22</v>
      </c>
      <c r="D306" t="s">
        <v>8</v>
      </c>
      <c r="F306" t="s">
        <v>62</v>
      </c>
    </row>
    <row r="307" spans="1:6" hidden="1" x14ac:dyDescent="0.3">
      <c r="A307" t="s">
        <v>172</v>
      </c>
      <c r="B307" t="s">
        <v>3</v>
      </c>
      <c r="C307" t="s">
        <v>23</v>
      </c>
      <c r="D307" t="s">
        <v>8</v>
      </c>
      <c r="F307" t="s">
        <v>62</v>
      </c>
    </row>
    <row r="308" spans="1:6" hidden="1" x14ac:dyDescent="0.3">
      <c r="A308" t="s">
        <v>173</v>
      </c>
      <c r="B308" t="s">
        <v>3</v>
      </c>
      <c r="C308" t="s">
        <v>5</v>
      </c>
      <c r="D308" t="s">
        <v>8</v>
      </c>
      <c r="E308" t="s">
        <v>7</v>
      </c>
      <c r="F308" t="s">
        <v>62</v>
      </c>
    </row>
    <row r="309" spans="1:6" hidden="1" x14ac:dyDescent="0.3">
      <c r="A309" t="s">
        <v>174</v>
      </c>
      <c r="B309" t="s">
        <v>3</v>
      </c>
      <c r="C309" t="s">
        <v>5</v>
      </c>
      <c r="D309" t="s">
        <v>8</v>
      </c>
      <c r="E309" t="s">
        <v>9</v>
      </c>
      <c r="F309" t="s">
        <v>62</v>
      </c>
    </row>
    <row r="310" spans="1:6" hidden="1" x14ac:dyDescent="0.3">
      <c r="A310" t="s">
        <v>175</v>
      </c>
      <c r="B310" t="s">
        <v>3</v>
      </c>
      <c r="C310" t="s">
        <v>5</v>
      </c>
      <c r="D310" t="s">
        <v>8</v>
      </c>
      <c r="E310" t="s">
        <v>7</v>
      </c>
      <c r="F310" t="s">
        <v>62</v>
      </c>
    </row>
    <row r="311" spans="1:6" hidden="1" x14ac:dyDescent="0.3">
      <c r="A311" t="s">
        <v>176</v>
      </c>
      <c r="B311" t="s">
        <v>3</v>
      </c>
      <c r="C311" t="s">
        <v>5</v>
      </c>
      <c r="D311" t="s">
        <v>8</v>
      </c>
      <c r="E311" t="s">
        <v>9</v>
      </c>
      <c r="F311" t="s">
        <v>62</v>
      </c>
    </row>
    <row r="312" spans="1:6" hidden="1" x14ac:dyDescent="0.3">
      <c r="A312" t="s">
        <v>177</v>
      </c>
      <c r="B312" t="s">
        <v>523</v>
      </c>
      <c r="F312" t="s">
        <v>62</v>
      </c>
    </row>
    <row r="313" spans="1:6" hidden="1" x14ac:dyDescent="0.3">
      <c r="A313" t="s">
        <v>178</v>
      </c>
      <c r="B313" t="s">
        <v>523</v>
      </c>
      <c r="F313" t="s">
        <v>62</v>
      </c>
    </row>
    <row r="314" spans="1:6" hidden="1" x14ac:dyDescent="0.3">
      <c r="A314" t="s">
        <v>179</v>
      </c>
      <c r="B314" t="s">
        <v>523</v>
      </c>
      <c r="F314" t="s">
        <v>62</v>
      </c>
    </row>
    <row r="315" spans="1:6" hidden="1" x14ac:dyDescent="0.3">
      <c r="A315" t="s">
        <v>180</v>
      </c>
      <c r="B315" t="s">
        <v>3</v>
      </c>
      <c r="C315" t="s">
        <v>483</v>
      </c>
      <c r="D315" t="s">
        <v>489</v>
      </c>
      <c r="F315" t="s">
        <v>62</v>
      </c>
    </row>
    <row r="316" spans="1:6" hidden="1" x14ac:dyDescent="0.3">
      <c r="A316" t="s">
        <v>181</v>
      </c>
      <c r="B316" t="s">
        <v>523</v>
      </c>
      <c r="F316" t="s">
        <v>62</v>
      </c>
    </row>
    <row r="317" spans="1:6" hidden="1" x14ac:dyDescent="0.3">
      <c r="A317" t="s">
        <v>182</v>
      </c>
      <c r="B317" t="s">
        <v>523</v>
      </c>
      <c r="F317" t="s">
        <v>62</v>
      </c>
    </row>
    <row r="318" spans="1:6" hidden="1" x14ac:dyDescent="0.3">
      <c r="A318" t="s">
        <v>184</v>
      </c>
      <c r="B318" t="s">
        <v>523</v>
      </c>
      <c r="F318" t="s">
        <v>62</v>
      </c>
    </row>
    <row r="319" spans="1:6" hidden="1" x14ac:dyDescent="0.3">
      <c r="A319" t="s">
        <v>185</v>
      </c>
      <c r="B319" t="s">
        <v>523</v>
      </c>
      <c r="F319" t="s">
        <v>62</v>
      </c>
    </row>
    <row r="320" spans="1:6" hidden="1" x14ac:dyDescent="0.3">
      <c r="A320" t="s">
        <v>186</v>
      </c>
      <c r="B320" t="s">
        <v>523</v>
      </c>
      <c r="F320" t="s">
        <v>62</v>
      </c>
    </row>
    <row r="321" spans="1:6" hidden="1" x14ac:dyDescent="0.3">
      <c r="A321" t="s">
        <v>187</v>
      </c>
      <c r="B321" t="s">
        <v>3</v>
      </c>
      <c r="C321" t="s">
        <v>6</v>
      </c>
      <c r="D321" t="s">
        <v>10</v>
      </c>
      <c r="F321" t="s">
        <v>62</v>
      </c>
    </row>
    <row r="322" spans="1:6" hidden="1" x14ac:dyDescent="0.3">
      <c r="A322" t="s">
        <v>188</v>
      </c>
      <c r="B322" t="s">
        <v>523</v>
      </c>
      <c r="F322" t="s">
        <v>62</v>
      </c>
    </row>
    <row r="323" spans="1:6" hidden="1" x14ac:dyDescent="0.3">
      <c r="A323" t="s">
        <v>189</v>
      </c>
      <c r="B323" t="s">
        <v>523</v>
      </c>
      <c r="F323" t="s">
        <v>62</v>
      </c>
    </row>
    <row r="324" spans="1:6" hidden="1" x14ac:dyDescent="0.3">
      <c r="A324" t="s">
        <v>190</v>
      </c>
      <c r="B324" t="s">
        <v>523</v>
      </c>
      <c r="F324" t="s">
        <v>62</v>
      </c>
    </row>
    <row r="325" spans="1:6" hidden="1" x14ac:dyDescent="0.3">
      <c r="A325" t="s">
        <v>191</v>
      </c>
      <c r="B325" t="s">
        <v>523</v>
      </c>
      <c r="F325" t="s">
        <v>62</v>
      </c>
    </row>
    <row r="326" spans="1:6" hidden="1" x14ac:dyDescent="0.3">
      <c r="A326" t="s">
        <v>192</v>
      </c>
      <c r="B326" t="s">
        <v>523</v>
      </c>
      <c r="F326" t="s">
        <v>62</v>
      </c>
    </row>
    <row r="327" spans="1:6" hidden="1" x14ac:dyDescent="0.3">
      <c r="A327" t="s">
        <v>193</v>
      </c>
      <c r="B327" t="s">
        <v>3</v>
      </c>
      <c r="C327" t="s">
        <v>483</v>
      </c>
      <c r="D327" t="s">
        <v>489</v>
      </c>
      <c r="F327" t="s">
        <v>62</v>
      </c>
    </row>
    <row r="328" spans="1:6" hidden="1" x14ac:dyDescent="0.3">
      <c r="A328" t="s">
        <v>194</v>
      </c>
      <c r="B328" t="s">
        <v>3</v>
      </c>
      <c r="C328" t="s">
        <v>12</v>
      </c>
      <c r="D328" t="s">
        <v>20</v>
      </c>
      <c r="F328" t="s">
        <v>62</v>
      </c>
    </row>
    <row r="329" spans="1:6" hidden="1" x14ac:dyDescent="0.3">
      <c r="A329" t="s">
        <v>195</v>
      </c>
      <c r="B329" t="s">
        <v>523</v>
      </c>
      <c r="F329" t="s">
        <v>62</v>
      </c>
    </row>
    <row r="330" spans="1:6" hidden="1" x14ac:dyDescent="0.3">
      <c r="A330" t="s">
        <v>196</v>
      </c>
      <c r="B330" t="s">
        <v>523</v>
      </c>
      <c r="F330" t="s">
        <v>62</v>
      </c>
    </row>
    <row r="331" spans="1:6" hidden="1" x14ac:dyDescent="0.3">
      <c r="A331" t="s">
        <v>197</v>
      </c>
      <c r="B331" t="s">
        <v>523</v>
      </c>
      <c r="F331" t="s">
        <v>62</v>
      </c>
    </row>
    <row r="332" spans="1:6" hidden="1" x14ac:dyDescent="0.3">
      <c r="A332" t="s">
        <v>198</v>
      </c>
      <c r="B332" t="s">
        <v>523</v>
      </c>
      <c r="F332" t="s">
        <v>62</v>
      </c>
    </row>
    <row r="333" spans="1:6" hidden="1" x14ac:dyDescent="0.3">
      <c r="A333" t="s">
        <v>199</v>
      </c>
      <c r="B333" t="s">
        <v>523</v>
      </c>
      <c r="F333" t="s">
        <v>62</v>
      </c>
    </row>
    <row r="334" spans="1:6" hidden="1" x14ac:dyDescent="0.3">
      <c r="A334" t="s">
        <v>200</v>
      </c>
      <c r="B334" t="s">
        <v>3</v>
      </c>
      <c r="C334" t="s">
        <v>483</v>
      </c>
      <c r="D334" t="s">
        <v>11</v>
      </c>
      <c r="F334" t="s">
        <v>62</v>
      </c>
    </row>
    <row r="335" spans="1:6" hidden="1" x14ac:dyDescent="0.3">
      <c r="A335" t="s">
        <v>201</v>
      </c>
      <c r="B335" t="s">
        <v>523</v>
      </c>
      <c r="F335" t="s">
        <v>62</v>
      </c>
    </row>
    <row r="336" spans="1:6" hidden="1" x14ac:dyDescent="0.3">
      <c r="A336" t="s">
        <v>202</v>
      </c>
      <c r="B336" t="s">
        <v>3</v>
      </c>
      <c r="C336" t="s">
        <v>483</v>
      </c>
      <c r="D336" t="s">
        <v>15</v>
      </c>
      <c r="F336" t="s">
        <v>62</v>
      </c>
    </row>
    <row r="337" spans="1:6" hidden="1" x14ac:dyDescent="0.3">
      <c r="A337" t="s">
        <v>203</v>
      </c>
      <c r="B337" t="s">
        <v>523</v>
      </c>
      <c r="F337" t="s">
        <v>62</v>
      </c>
    </row>
    <row r="338" spans="1:6" hidden="1" x14ac:dyDescent="0.3">
      <c r="A338" t="s">
        <v>204</v>
      </c>
      <c r="B338" t="s">
        <v>3</v>
      </c>
      <c r="C338" t="s">
        <v>483</v>
      </c>
      <c r="D338" t="s">
        <v>490</v>
      </c>
      <c r="F338" t="s">
        <v>62</v>
      </c>
    </row>
    <row r="339" spans="1:6" hidden="1" x14ac:dyDescent="0.3">
      <c r="A339" t="s">
        <v>205</v>
      </c>
      <c r="B339" t="s">
        <v>3</v>
      </c>
      <c r="C339" t="s">
        <v>483</v>
      </c>
      <c r="D339" t="s">
        <v>490</v>
      </c>
      <c r="F339" t="s">
        <v>62</v>
      </c>
    </row>
    <row r="340" spans="1:6" hidden="1" x14ac:dyDescent="0.3">
      <c r="A340" t="s">
        <v>206</v>
      </c>
      <c r="B340" t="s">
        <v>3</v>
      </c>
      <c r="C340" t="s">
        <v>483</v>
      </c>
      <c r="D340" t="s">
        <v>489</v>
      </c>
      <c r="F340" t="s">
        <v>62</v>
      </c>
    </row>
    <row r="341" spans="1:6" hidden="1" x14ac:dyDescent="0.3">
      <c r="A341" t="s">
        <v>207</v>
      </c>
      <c r="B341" t="s">
        <v>523</v>
      </c>
      <c r="F341" t="s">
        <v>62</v>
      </c>
    </row>
    <row r="342" spans="1:6" hidden="1" x14ac:dyDescent="0.3">
      <c r="A342" t="s">
        <v>208</v>
      </c>
      <c r="B342" t="s">
        <v>523</v>
      </c>
      <c r="F342" t="s">
        <v>62</v>
      </c>
    </row>
    <row r="343" spans="1:6" hidden="1" x14ac:dyDescent="0.3">
      <c r="A343" t="s">
        <v>209</v>
      </c>
      <c r="B343" t="s">
        <v>523</v>
      </c>
      <c r="F343" t="s">
        <v>62</v>
      </c>
    </row>
    <row r="344" spans="1:6" hidden="1" x14ac:dyDescent="0.3">
      <c r="A344" t="s">
        <v>210</v>
      </c>
      <c r="B344" t="s">
        <v>523</v>
      </c>
      <c r="F344" t="s">
        <v>62</v>
      </c>
    </row>
    <row r="345" spans="1:6" hidden="1" x14ac:dyDescent="0.3">
      <c r="A345" t="s">
        <v>211</v>
      </c>
      <c r="B345" t="s">
        <v>523</v>
      </c>
      <c r="F345" t="s">
        <v>62</v>
      </c>
    </row>
    <row r="346" spans="1:6" hidden="1" x14ac:dyDescent="0.3">
      <c r="A346" t="s">
        <v>212</v>
      </c>
      <c r="B346" t="s">
        <v>523</v>
      </c>
      <c r="F346" t="s">
        <v>62</v>
      </c>
    </row>
    <row r="347" spans="1:6" hidden="1" x14ac:dyDescent="0.3">
      <c r="A347" t="s">
        <v>213</v>
      </c>
      <c r="B347" t="s">
        <v>523</v>
      </c>
      <c r="F347" t="s">
        <v>62</v>
      </c>
    </row>
    <row r="348" spans="1:6" hidden="1" x14ac:dyDescent="0.3">
      <c r="A348" t="s">
        <v>214</v>
      </c>
      <c r="B348" t="s">
        <v>523</v>
      </c>
      <c r="F348" t="s">
        <v>62</v>
      </c>
    </row>
    <row r="349" spans="1:6" hidden="1" x14ac:dyDescent="0.3">
      <c r="A349" t="s">
        <v>215</v>
      </c>
      <c r="B349" t="s">
        <v>523</v>
      </c>
      <c r="F349" t="s">
        <v>62</v>
      </c>
    </row>
    <row r="350" spans="1:6" hidden="1" x14ac:dyDescent="0.3">
      <c r="A350" t="s">
        <v>216</v>
      </c>
      <c r="B350" t="s">
        <v>523</v>
      </c>
      <c r="F350" t="s">
        <v>62</v>
      </c>
    </row>
    <row r="351" spans="1:6" hidden="1" x14ac:dyDescent="0.3">
      <c r="A351" t="s">
        <v>217</v>
      </c>
      <c r="B351" t="s">
        <v>523</v>
      </c>
      <c r="F351" t="s">
        <v>62</v>
      </c>
    </row>
    <row r="352" spans="1:6" hidden="1" x14ac:dyDescent="0.3">
      <c r="A352" t="s">
        <v>218</v>
      </c>
      <c r="B352" t="s">
        <v>523</v>
      </c>
      <c r="F352" t="s">
        <v>62</v>
      </c>
    </row>
    <row r="353" spans="1:6" hidden="1" x14ac:dyDescent="0.3">
      <c r="A353" t="s">
        <v>219</v>
      </c>
      <c r="B353" t="s">
        <v>523</v>
      </c>
      <c r="F353" t="s">
        <v>62</v>
      </c>
    </row>
    <row r="354" spans="1:6" hidden="1" x14ac:dyDescent="0.3">
      <c r="A354" t="s">
        <v>220</v>
      </c>
      <c r="B354" t="s">
        <v>3</v>
      </c>
      <c r="C354" t="s">
        <v>12</v>
      </c>
      <c r="D354" t="s">
        <v>24</v>
      </c>
      <c r="F354" t="s">
        <v>62</v>
      </c>
    </row>
    <row r="355" spans="1:6" hidden="1" x14ac:dyDescent="0.3">
      <c r="A355" t="s">
        <v>221</v>
      </c>
      <c r="B355" t="s">
        <v>3</v>
      </c>
      <c r="C355" t="s">
        <v>22</v>
      </c>
      <c r="D355" t="s">
        <v>20</v>
      </c>
      <c r="F355" t="s">
        <v>62</v>
      </c>
    </row>
    <row r="356" spans="1:6" hidden="1" x14ac:dyDescent="0.3">
      <c r="A356" t="s">
        <v>222</v>
      </c>
      <c r="B356" t="s">
        <v>3</v>
      </c>
      <c r="C356" t="s">
        <v>22</v>
      </c>
      <c r="D356" t="s">
        <v>8</v>
      </c>
      <c r="F356" t="s">
        <v>62</v>
      </c>
    </row>
    <row r="357" spans="1:6" hidden="1" x14ac:dyDescent="0.3">
      <c r="A357" t="s">
        <v>223</v>
      </c>
      <c r="B357" t="s">
        <v>3</v>
      </c>
      <c r="C357" t="s">
        <v>483</v>
      </c>
      <c r="D357" t="s">
        <v>490</v>
      </c>
      <c r="F357" t="s">
        <v>62</v>
      </c>
    </row>
    <row r="358" spans="1:6" hidden="1" x14ac:dyDescent="0.3">
      <c r="A358" t="s">
        <v>224</v>
      </c>
      <c r="B358" t="s">
        <v>3</v>
      </c>
      <c r="C358" t="s">
        <v>483</v>
      </c>
      <c r="D358" t="s">
        <v>490</v>
      </c>
      <c r="F358" t="s">
        <v>62</v>
      </c>
    </row>
    <row r="359" spans="1:6" hidden="1" x14ac:dyDescent="0.3">
      <c r="A359" t="s">
        <v>225</v>
      </c>
      <c r="B359" t="s">
        <v>3</v>
      </c>
      <c r="C359" t="s">
        <v>483</v>
      </c>
      <c r="D359" t="s">
        <v>490</v>
      </c>
      <c r="F359" t="s">
        <v>62</v>
      </c>
    </row>
    <row r="360" spans="1:6" hidden="1" x14ac:dyDescent="0.3">
      <c r="A360" t="s">
        <v>226</v>
      </c>
      <c r="B360" t="s">
        <v>523</v>
      </c>
      <c r="F360" t="s">
        <v>62</v>
      </c>
    </row>
    <row r="361" spans="1:6" hidden="1" x14ac:dyDescent="0.3">
      <c r="A361" t="s">
        <v>227</v>
      </c>
      <c r="B361" t="s">
        <v>3</v>
      </c>
      <c r="C361" t="s">
        <v>483</v>
      </c>
      <c r="D361" t="s">
        <v>11</v>
      </c>
      <c r="F361" t="s">
        <v>62</v>
      </c>
    </row>
    <row r="362" spans="1:6" hidden="1" x14ac:dyDescent="0.3">
      <c r="A362" t="s">
        <v>228</v>
      </c>
      <c r="B362" t="s">
        <v>523</v>
      </c>
      <c r="F362" t="s">
        <v>62</v>
      </c>
    </row>
    <row r="363" spans="1:6" hidden="1" x14ac:dyDescent="0.3">
      <c r="A363" t="s">
        <v>229</v>
      </c>
      <c r="B363" t="s">
        <v>523</v>
      </c>
      <c r="F363" t="s">
        <v>62</v>
      </c>
    </row>
    <row r="364" spans="1:6" hidden="1" x14ac:dyDescent="0.3">
      <c r="A364" t="s">
        <v>230</v>
      </c>
      <c r="B364" t="s">
        <v>3</v>
      </c>
      <c r="C364" t="s">
        <v>483</v>
      </c>
      <c r="D364" t="s">
        <v>490</v>
      </c>
      <c r="F364" t="s">
        <v>62</v>
      </c>
    </row>
    <row r="365" spans="1:6" hidden="1" x14ac:dyDescent="0.3">
      <c r="A365" t="s">
        <v>231</v>
      </c>
      <c r="B365" t="s">
        <v>3</v>
      </c>
      <c r="C365" t="s">
        <v>483</v>
      </c>
      <c r="D365" t="s">
        <v>489</v>
      </c>
      <c r="F365" t="s">
        <v>62</v>
      </c>
    </row>
    <row r="366" spans="1:6" hidden="1" x14ac:dyDescent="0.3">
      <c r="A366" t="s">
        <v>450</v>
      </c>
      <c r="B366" t="s">
        <v>523</v>
      </c>
      <c r="F366" t="s">
        <v>62</v>
      </c>
    </row>
    <row r="367" spans="1:6" hidden="1" x14ac:dyDescent="0.3">
      <c r="A367" t="s">
        <v>457</v>
      </c>
      <c r="B367" t="s">
        <v>3</v>
      </c>
      <c r="C367" t="s">
        <v>483</v>
      </c>
      <c r="D367" t="s">
        <v>489</v>
      </c>
      <c r="F367" t="s">
        <v>62</v>
      </c>
    </row>
    <row r="368" spans="1:6" hidden="1" x14ac:dyDescent="0.3">
      <c r="A368" t="s">
        <v>458</v>
      </c>
      <c r="B368" t="s">
        <v>3</v>
      </c>
      <c r="C368" t="s">
        <v>22</v>
      </c>
      <c r="D368" t="s">
        <v>8</v>
      </c>
      <c r="F368" t="s">
        <v>62</v>
      </c>
    </row>
    <row r="369" spans="1:7" hidden="1" x14ac:dyDescent="0.3">
      <c r="A369" t="s">
        <v>459</v>
      </c>
      <c r="B369" t="s">
        <v>3</v>
      </c>
      <c r="C369" t="s">
        <v>483</v>
      </c>
      <c r="D369" t="s">
        <v>489</v>
      </c>
      <c r="F369" t="s">
        <v>62</v>
      </c>
    </row>
    <row r="370" spans="1:7" hidden="1" x14ac:dyDescent="0.3">
      <c r="A370" t="s">
        <v>38</v>
      </c>
      <c r="B370" t="s">
        <v>4</v>
      </c>
      <c r="C370" t="s">
        <v>5</v>
      </c>
      <c r="D370" t="s">
        <v>491</v>
      </c>
      <c r="F370" t="s">
        <v>37</v>
      </c>
    </row>
    <row r="371" spans="1:7" hidden="1" x14ac:dyDescent="0.3">
      <c r="A371" t="s">
        <v>39</v>
      </c>
      <c r="B371" t="s">
        <v>4</v>
      </c>
      <c r="C371" t="s">
        <v>483</v>
      </c>
      <c r="D371" t="s">
        <v>489</v>
      </c>
      <c r="F371" t="s">
        <v>37</v>
      </c>
    </row>
    <row r="372" spans="1:7" hidden="1" x14ac:dyDescent="0.3">
      <c r="A372" t="s">
        <v>40</v>
      </c>
      <c r="B372" t="s">
        <v>4</v>
      </c>
      <c r="C372" t="s">
        <v>483</v>
      </c>
      <c r="D372" t="s">
        <v>489</v>
      </c>
      <c r="F372" t="s">
        <v>37</v>
      </c>
    </row>
    <row r="373" spans="1:7" hidden="1" x14ac:dyDescent="0.3">
      <c r="A373" t="s">
        <v>41</v>
      </c>
      <c r="B373" t="s">
        <v>4</v>
      </c>
      <c r="C373" t="s">
        <v>483</v>
      </c>
      <c r="D373" t="s">
        <v>489</v>
      </c>
      <c r="F373" t="s">
        <v>37</v>
      </c>
    </row>
    <row r="374" spans="1:7" hidden="1" x14ac:dyDescent="0.3">
      <c r="A374" t="s">
        <v>42</v>
      </c>
      <c r="B374" t="s">
        <v>4</v>
      </c>
      <c r="C374" t="s">
        <v>483</v>
      </c>
      <c r="D374" t="s">
        <v>489</v>
      </c>
      <c r="F374" t="s">
        <v>37</v>
      </c>
    </row>
    <row r="375" spans="1:7" hidden="1" x14ac:dyDescent="0.3">
      <c r="A375" t="s">
        <v>43</v>
      </c>
      <c r="B375" t="s">
        <v>523</v>
      </c>
      <c r="F375" t="s">
        <v>37</v>
      </c>
    </row>
    <row r="376" spans="1:7" hidden="1" x14ac:dyDescent="0.3">
      <c r="A376" t="s">
        <v>44</v>
      </c>
      <c r="B376" t="s">
        <v>4</v>
      </c>
      <c r="C376" t="s">
        <v>483</v>
      </c>
      <c r="D376" t="s">
        <v>489</v>
      </c>
      <c r="F376" t="s">
        <v>37</v>
      </c>
    </row>
    <row r="377" spans="1:7" hidden="1" x14ac:dyDescent="0.3">
      <c r="A377" t="s">
        <v>45</v>
      </c>
      <c r="B377" t="s">
        <v>523</v>
      </c>
      <c r="F377" t="s">
        <v>37</v>
      </c>
    </row>
    <row r="378" spans="1:7" hidden="1" x14ac:dyDescent="0.3">
      <c r="A378" t="s">
        <v>46</v>
      </c>
      <c r="B378" t="s">
        <v>4</v>
      </c>
      <c r="C378" t="s">
        <v>483</v>
      </c>
      <c r="D378" t="s">
        <v>489</v>
      </c>
      <c r="F378" t="s">
        <v>37</v>
      </c>
    </row>
    <row r="379" spans="1:7" hidden="1" x14ac:dyDescent="0.3">
      <c r="A379" t="s">
        <v>47</v>
      </c>
      <c r="B379" t="s">
        <v>4</v>
      </c>
      <c r="C379" t="s">
        <v>483</v>
      </c>
      <c r="D379" t="s">
        <v>489</v>
      </c>
      <c r="F379" t="s">
        <v>37</v>
      </c>
    </row>
    <row r="380" spans="1:7" hidden="1" x14ac:dyDescent="0.3">
      <c r="A380" t="s">
        <v>48</v>
      </c>
      <c r="B380" t="s">
        <v>4</v>
      </c>
      <c r="C380" t="s">
        <v>5</v>
      </c>
      <c r="D380" t="s">
        <v>8</v>
      </c>
      <c r="E380" t="s">
        <v>9</v>
      </c>
      <c r="F380" t="s">
        <v>37</v>
      </c>
    </row>
    <row r="381" spans="1:7" hidden="1" x14ac:dyDescent="0.3">
      <c r="A381" t="s">
        <v>49</v>
      </c>
      <c r="B381" t="s">
        <v>523</v>
      </c>
      <c r="F381" t="s">
        <v>37</v>
      </c>
      <c r="G381" t="s">
        <v>525</v>
      </c>
    </row>
    <row r="382" spans="1:7" hidden="1" x14ac:dyDescent="0.3">
      <c r="A382" t="s">
        <v>50</v>
      </c>
      <c r="B382" t="s">
        <v>4</v>
      </c>
      <c r="C382" t="s">
        <v>483</v>
      </c>
      <c r="D382" t="s">
        <v>489</v>
      </c>
      <c r="F382" t="s">
        <v>37</v>
      </c>
    </row>
    <row r="383" spans="1:7" hidden="1" x14ac:dyDescent="0.3">
      <c r="A383" t="s">
        <v>51</v>
      </c>
      <c r="B383" t="s">
        <v>4</v>
      </c>
      <c r="C383" t="s">
        <v>5</v>
      </c>
      <c r="D383" t="s">
        <v>8</v>
      </c>
      <c r="E383" t="s">
        <v>18</v>
      </c>
      <c r="F383" t="s">
        <v>37</v>
      </c>
    </row>
    <row r="384" spans="1:7" hidden="1" x14ac:dyDescent="0.3">
      <c r="A384" t="s">
        <v>52</v>
      </c>
      <c r="B384" t="s">
        <v>4</v>
      </c>
      <c r="C384" t="s">
        <v>22</v>
      </c>
      <c r="D384" t="s">
        <v>8</v>
      </c>
      <c r="F384" t="s">
        <v>37</v>
      </c>
    </row>
    <row r="385" spans="1:6" hidden="1" x14ac:dyDescent="0.3">
      <c r="A385" t="s">
        <v>53</v>
      </c>
      <c r="B385" t="s">
        <v>4</v>
      </c>
      <c r="C385" t="s">
        <v>17</v>
      </c>
      <c r="F385" t="s">
        <v>37</v>
      </c>
    </row>
    <row r="386" spans="1:6" hidden="1" x14ac:dyDescent="0.3">
      <c r="A386" t="s">
        <v>54</v>
      </c>
      <c r="B386" t="s">
        <v>4</v>
      </c>
      <c r="C386" t="s">
        <v>23</v>
      </c>
      <c r="D386" t="s">
        <v>8</v>
      </c>
      <c r="F386" t="s">
        <v>37</v>
      </c>
    </row>
    <row r="387" spans="1:6" hidden="1" x14ac:dyDescent="0.3">
      <c r="A387" t="s">
        <v>55</v>
      </c>
      <c r="B387" t="s">
        <v>4</v>
      </c>
      <c r="C387" t="s">
        <v>17</v>
      </c>
      <c r="F387" t="s">
        <v>37</v>
      </c>
    </row>
    <row r="388" spans="1:6" hidden="1" x14ac:dyDescent="0.3">
      <c r="A388" t="s">
        <v>56</v>
      </c>
      <c r="B388" t="s">
        <v>4</v>
      </c>
      <c r="C388" t="s">
        <v>5</v>
      </c>
      <c r="D388" t="s">
        <v>491</v>
      </c>
      <c r="F388" t="s">
        <v>37</v>
      </c>
    </row>
    <row r="389" spans="1:6" hidden="1" x14ac:dyDescent="0.3">
      <c r="A389" t="s">
        <v>57</v>
      </c>
      <c r="B389" t="s">
        <v>4</v>
      </c>
      <c r="C389" t="s">
        <v>17</v>
      </c>
      <c r="F389" t="s">
        <v>37</v>
      </c>
    </row>
    <row r="390" spans="1:6" hidden="1" x14ac:dyDescent="0.3">
      <c r="A390" t="s">
        <v>58</v>
      </c>
      <c r="B390" t="s">
        <v>4</v>
      </c>
      <c r="C390" t="s">
        <v>5</v>
      </c>
      <c r="D390" t="s">
        <v>8</v>
      </c>
      <c r="E390" t="s">
        <v>9</v>
      </c>
      <c r="F390" t="s">
        <v>37</v>
      </c>
    </row>
    <row r="391" spans="1:6" hidden="1" x14ac:dyDescent="0.3">
      <c r="A391" t="s">
        <v>59</v>
      </c>
      <c r="B391" t="s">
        <v>4</v>
      </c>
      <c r="C391" t="s">
        <v>483</v>
      </c>
      <c r="D391" t="s">
        <v>489</v>
      </c>
      <c r="F391" t="s">
        <v>37</v>
      </c>
    </row>
    <row r="392" spans="1:6" hidden="1" x14ac:dyDescent="0.3">
      <c r="A392" t="s">
        <v>60</v>
      </c>
      <c r="B392" t="s">
        <v>4</v>
      </c>
      <c r="C392" t="s">
        <v>22</v>
      </c>
      <c r="D392" t="s">
        <v>8</v>
      </c>
      <c r="F392" t="s">
        <v>37</v>
      </c>
    </row>
    <row r="393" spans="1:6" hidden="1" x14ac:dyDescent="0.3">
      <c r="A393" t="s">
        <v>61</v>
      </c>
      <c r="B393" t="s">
        <v>4</v>
      </c>
      <c r="C393" t="s">
        <v>17</v>
      </c>
      <c r="F393" t="s">
        <v>37</v>
      </c>
    </row>
    <row r="394" spans="1:6" hidden="1" x14ac:dyDescent="0.3">
      <c r="A394" t="s">
        <v>120</v>
      </c>
      <c r="B394" t="s">
        <v>523</v>
      </c>
      <c r="F394" t="s">
        <v>37</v>
      </c>
    </row>
    <row r="395" spans="1:6" hidden="1" x14ac:dyDescent="0.3">
      <c r="A395" t="s">
        <v>121</v>
      </c>
      <c r="B395" t="s">
        <v>523</v>
      </c>
      <c r="F395" t="s">
        <v>37</v>
      </c>
    </row>
    <row r="396" spans="1:6" hidden="1" x14ac:dyDescent="0.3">
      <c r="A396" t="s">
        <v>122</v>
      </c>
      <c r="B396" t="s">
        <v>523</v>
      </c>
      <c r="F396" t="s">
        <v>37</v>
      </c>
    </row>
    <row r="397" spans="1:6" hidden="1" x14ac:dyDescent="0.3">
      <c r="A397" t="s">
        <v>123</v>
      </c>
      <c r="B397" t="s">
        <v>523</v>
      </c>
      <c r="F397" t="s">
        <v>37</v>
      </c>
    </row>
    <row r="398" spans="1:6" hidden="1" x14ac:dyDescent="0.3">
      <c r="A398" t="s">
        <v>124</v>
      </c>
      <c r="B398" t="s">
        <v>523</v>
      </c>
      <c r="F398" t="s">
        <v>37</v>
      </c>
    </row>
    <row r="399" spans="1:6" hidden="1" x14ac:dyDescent="0.3">
      <c r="A399" t="s">
        <v>125</v>
      </c>
      <c r="B399" t="s">
        <v>3</v>
      </c>
      <c r="C399" t="s">
        <v>5</v>
      </c>
      <c r="D399" t="s">
        <v>491</v>
      </c>
      <c r="F399" t="s">
        <v>37</v>
      </c>
    </row>
    <row r="400" spans="1:6" hidden="1" x14ac:dyDescent="0.3">
      <c r="A400" t="s">
        <v>126</v>
      </c>
      <c r="B400" t="s">
        <v>3</v>
      </c>
      <c r="C400" t="s">
        <v>6</v>
      </c>
      <c r="D400" t="s">
        <v>488</v>
      </c>
      <c r="F400" t="s">
        <v>37</v>
      </c>
    </row>
    <row r="401" spans="1:6" hidden="1" x14ac:dyDescent="0.3">
      <c r="A401" t="s">
        <v>127</v>
      </c>
      <c r="B401" t="s">
        <v>3</v>
      </c>
      <c r="C401" t="s">
        <v>5</v>
      </c>
      <c r="D401" t="s">
        <v>8</v>
      </c>
      <c r="E401" t="s">
        <v>18</v>
      </c>
      <c r="F401" t="s">
        <v>37</v>
      </c>
    </row>
    <row r="402" spans="1:6" hidden="1" x14ac:dyDescent="0.3">
      <c r="A402" t="s">
        <v>128</v>
      </c>
      <c r="B402" t="s">
        <v>3</v>
      </c>
      <c r="C402" t="s">
        <v>5</v>
      </c>
      <c r="D402" t="s">
        <v>8</v>
      </c>
      <c r="E402" t="s">
        <v>7</v>
      </c>
      <c r="F402" t="s">
        <v>37</v>
      </c>
    </row>
    <row r="403" spans="1:6" hidden="1" x14ac:dyDescent="0.3">
      <c r="A403" t="s">
        <v>129</v>
      </c>
      <c r="B403" t="s">
        <v>3</v>
      </c>
      <c r="C403" t="s">
        <v>483</v>
      </c>
      <c r="D403" t="s">
        <v>489</v>
      </c>
      <c r="F403" t="s">
        <v>37</v>
      </c>
    </row>
    <row r="404" spans="1:6" hidden="1" x14ac:dyDescent="0.3">
      <c r="A404" t="s">
        <v>130</v>
      </c>
      <c r="B404" t="s">
        <v>3</v>
      </c>
      <c r="C404" t="s">
        <v>6</v>
      </c>
      <c r="D404" t="s">
        <v>10</v>
      </c>
      <c r="F404" t="s">
        <v>37</v>
      </c>
    </row>
    <row r="405" spans="1:6" hidden="1" x14ac:dyDescent="0.3">
      <c r="A405" t="s">
        <v>131</v>
      </c>
      <c r="B405" t="s">
        <v>3</v>
      </c>
      <c r="C405" t="s">
        <v>6</v>
      </c>
      <c r="D405" t="s">
        <v>10</v>
      </c>
      <c r="F405" t="s">
        <v>37</v>
      </c>
    </row>
    <row r="406" spans="1:6" hidden="1" x14ac:dyDescent="0.3">
      <c r="A406" t="s">
        <v>132</v>
      </c>
      <c r="B406" t="s">
        <v>3</v>
      </c>
      <c r="C406" t="s">
        <v>5</v>
      </c>
      <c r="D406" t="s">
        <v>8</v>
      </c>
      <c r="E406" t="s">
        <v>18</v>
      </c>
      <c r="F406" t="s">
        <v>37</v>
      </c>
    </row>
    <row r="407" spans="1:6" hidden="1" x14ac:dyDescent="0.3">
      <c r="A407" t="s">
        <v>133</v>
      </c>
      <c r="B407" t="s">
        <v>3</v>
      </c>
      <c r="C407" t="s">
        <v>5</v>
      </c>
      <c r="D407" t="s">
        <v>8</v>
      </c>
      <c r="E407" t="s">
        <v>9</v>
      </c>
      <c r="F407" t="s">
        <v>37</v>
      </c>
    </row>
    <row r="408" spans="1:6" hidden="1" x14ac:dyDescent="0.3">
      <c r="A408" t="s">
        <v>134</v>
      </c>
      <c r="B408" t="s">
        <v>3</v>
      </c>
      <c r="C408" t="s">
        <v>5</v>
      </c>
      <c r="D408" t="s">
        <v>8</v>
      </c>
      <c r="E408" t="s">
        <v>9</v>
      </c>
      <c r="F408" t="s">
        <v>37</v>
      </c>
    </row>
    <row r="409" spans="1:6" hidden="1" x14ac:dyDescent="0.3">
      <c r="A409" t="s">
        <v>135</v>
      </c>
      <c r="B409" t="s">
        <v>3</v>
      </c>
      <c r="C409" t="s">
        <v>5</v>
      </c>
      <c r="D409" t="s">
        <v>8</v>
      </c>
      <c r="E409" t="s">
        <v>9</v>
      </c>
      <c r="F409" t="s">
        <v>37</v>
      </c>
    </row>
    <row r="410" spans="1:6" hidden="1" x14ac:dyDescent="0.3">
      <c r="A410" t="s">
        <v>136</v>
      </c>
      <c r="B410" t="s">
        <v>3</v>
      </c>
      <c r="C410" t="s">
        <v>22</v>
      </c>
      <c r="D410" t="s">
        <v>8</v>
      </c>
      <c r="F410" t="s">
        <v>37</v>
      </c>
    </row>
    <row r="411" spans="1:6" hidden="1" x14ac:dyDescent="0.3">
      <c r="A411" t="s">
        <v>137</v>
      </c>
      <c r="B411" t="s">
        <v>3</v>
      </c>
      <c r="C411" t="s">
        <v>483</v>
      </c>
      <c r="D411" t="s">
        <v>11</v>
      </c>
      <c r="F411" t="s">
        <v>37</v>
      </c>
    </row>
    <row r="412" spans="1:6" hidden="1" x14ac:dyDescent="0.3">
      <c r="A412" t="s">
        <v>138</v>
      </c>
      <c r="B412" t="s">
        <v>3</v>
      </c>
      <c r="C412" t="s">
        <v>22</v>
      </c>
      <c r="D412" t="s">
        <v>8</v>
      </c>
      <c r="F412" t="s">
        <v>37</v>
      </c>
    </row>
    <row r="413" spans="1:6" hidden="1" x14ac:dyDescent="0.3">
      <c r="A413" t="s">
        <v>139</v>
      </c>
      <c r="B413" t="s">
        <v>3</v>
      </c>
      <c r="C413" t="s">
        <v>19</v>
      </c>
      <c r="D413" t="s">
        <v>8</v>
      </c>
      <c r="F413" t="s">
        <v>37</v>
      </c>
    </row>
    <row r="414" spans="1:6" hidden="1" x14ac:dyDescent="0.3">
      <c r="A414" t="s">
        <v>140</v>
      </c>
      <c r="B414" t="s">
        <v>3</v>
      </c>
      <c r="C414" t="s">
        <v>22</v>
      </c>
      <c r="D414" t="s">
        <v>8</v>
      </c>
      <c r="F414" t="s">
        <v>37</v>
      </c>
    </row>
    <row r="415" spans="1:6" hidden="1" x14ac:dyDescent="0.3">
      <c r="A415" t="s">
        <v>141</v>
      </c>
      <c r="B415" t="s">
        <v>3</v>
      </c>
      <c r="C415" t="s">
        <v>483</v>
      </c>
      <c r="D415" t="s">
        <v>11</v>
      </c>
      <c r="F415" t="s">
        <v>37</v>
      </c>
    </row>
    <row r="416" spans="1:6" hidden="1" x14ac:dyDescent="0.3">
      <c r="A416" t="s">
        <v>142</v>
      </c>
      <c r="B416" t="s">
        <v>3</v>
      </c>
      <c r="C416" t="s">
        <v>483</v>
      </c>
      <c r="D416" t="s">
        <v>11</v>
      </c>
      <c r="F416" t="s">
        <v>37</v>
      </c>
    </row>
    <row r="417" spans="1:6" hidden="1" x14ac:dyDescent="0.3">
      <c r="A417" t="s">
        <v>143</v>
      </c>
      <c r="B417" t="s">
        <v>3</v>
      </c>
      <c r="C417" t="s">
        <v>483</v>
      </c>
      <c r="D417" t="s">
        <v>489</v>
      </c>
      <c r="F417" t="s">
        <v>37</v>
      </c>
    </row>
    <row r="418" spans="1:6" hidden="1" x14ac:dyDescent="0.3">
      <c r="A418" t="s">
        <v>144</v>
      </c>
      <c r="B418" t="s">
        <v>3</v>
      </c>
      <c r="C418" t="s">
        <v>12</v>
      </c>
      <c r="D418" t="s">
        <v>8</v>
      </c>
      <c r="F418" t="s">
        <v>37</v>
      </c>
    </row>
    <row r="419" spans="1:6" hidden="1" x14ac:dyDescent="0.3">
      <c r="A419" t="s">
        <v>145</v>
      </c>
      <c r="B419" t="s">
        <v>3</v>
      </c>
      <c r="C419" t="s">
        <v>483</v>
      </c>
      <c r="D419" t="s">
        <v>11</v>
      </c>
      <c r="F419" t="s">
        <v>37</v>
      </c>
    </row>
    <row r="420" spans="1:6" hidden="1" x14ac:dyDescent="0.3">
      <c r="A420" t="s">
        <v>146</v>
      </c>
      <c r="B420" t="s">
        <v>3</v>
      </c>
      <c r="C420" t="s">
        <v>5</v>
      </c>
      <c r="D420" t="s">
        <v>8</v>
      </c>
      <c r="E420" t="s">
        <v>7</v>
      </c>
      <c r="F420" t="s">
        <v>37</v>
      </c>
    </row>
    <row r="421" spans="1:6" hidden="1" x14ac:dyDescent="0.3">
      <c r="A421" t="s">
        <v>147</v>
      </c>
      <c r="B421" t="s">
        <v>523</v>
      </c>
      <c r="F421" t="s">
        <v>37</v>
      </c>
    </row>
    <row r="422" spans="1:6" hidden="1" x14ac:dyDescent="0.3">
      <c r="A422" t="s">
        <v>148</v>
      </c>
      <c r="B422" t="s">
        <v>3</v>
      </c>
      <c r="C422" t="s">
        <v>483</v>
      </c>
      <c r="D422" t="s">
        <v>11</v>
      </c>
      <c r="F422" t="s">
        <v>37</v>
      </c>
    </row>
    <row r="423" spans="1:6" hidden="1" x14ac:dyDescent="0.3">
      <c r="A423" t="s">
        <v>149</v>
      </c>
      <c r="B423" t="s">
        <v>3</v>
      </c>
      <c r="C423" t="s">
        <v>12</v>
      </c>
      <c r="D423" t="s">
        <v>13</v>
      </c>
      <c r="F423" t="s">
        <v>37</v>
      </c>
    </row>
    <row r="424" spans="1:6" hidden="1" x14ac:dyDescent="0.3">
      <c r="A424" t="s">
        <v>150</v>
      </c>
      <c r="B424" t="s">
        <v>3</v>
      </c>
      <c r="C424" t="s">
        <v>22</v>
      </c>
      <c r="D424" t="s">
        <v>8</v>
      </c>
      <c r="F424" t="s">
        <v>37</v>
      </c>
    </row>
    <row r="425" spans="1:6" hidden="1" x14ac:dyDescent="0.3">
      <c r="A425" t="s">
        <v>151</v>
      </c>
      <c r="B425" t="s">
        <v>3</v>
      </c>
      <c r="C425" t="s">
        <v>5</v>
      </c>
      <c r="D425" t="s">
        <v>8</v>
      </c>
      <c r="E425" t="s">
        <v>7</v>
      </c>
      <c r="F425" t="s">
        <v>37</v>
      </c>
    </row>
    <row r="426" spans="1:6" hidden="1" x14ac:dyDescent="0.3">
      <c r="A426" t="s">
        <v>152</v>
      </c>
      <c r="B426" t="s">
        <v>523</v>
      </c>
      <c r="F426" t="s">
        <v>37</v>
      </c>
    </row>
    <row r="427" spans="1:6" hidden="1" x14ac:dyDescent="0.3">
      <c r="A427" t="s">
        <v>153</v>
      </c>
      <c r="B427" t="s">
        <v>523</v>
      </c>
      <c r="F427" t="s">
        <v>37</v>
      </c>
    </row>
    <row r="428" spans="1:6" hidden="1" x14ac:dyDescent="0.3">
      <c r="A428" t="s">
        <v>154</v>
      </c>
      <c r="B428" t="s">
        <v>3</v>
      </c>
      <c r="C428" t="s">
        <v>22</v>
      </c>
      <c r="D428" t="s">
        <v>8</v>
      </c>
      <c r="F428" t="s">
        <v>37</v>
      </c>
    </row>
    <row r="429" spans="1:6" hidden="1" x14ac:dyDescent="0.3">
      <c r="A429" t="s">
        <v>155</v>
      </c>
      <c r="B429" t="s">
        <v>3</v>
      </c>
      <c r="C429" t="s">
        <v>5</v>
      </c>
      <c r="D429" t="s">
        <v>8</v>
      </c>
      <c r="E429" t="s">
        <v>9</v>
      </c>
      <c r="F429" t="s">
        <v>37</v>
      </c>
    </row>
    <row r="430" spans="1:6" hidden="1" x14ac:dyDescent="0.3">
      <c r="A430" t="s">
        <v>156</v>
      </c>
      <c r="B430" t="s">
        <v>523</v>
      </c>
      <c r="F430" t="s">
        <v>37</v>
      </c>
    </row>
    <row r="431" spans="1:6" hidden="1" x14ac:dyDescent="0.3">
      <c r="A431" t="s">
        <v>157</v>
      </c>
      <c r="B431" t="s">
        <v>523</v>
      </c>
      <c r="F431" t="s">
        <v>37</v>
      </c>
    </row>
    <row r="432" spans="1:6" hidden="1" x14ac:dyDescent="0.3">
      <c r="A432" t="s">
        <v>158</v>
      </c>
      <c r="B432" t="s">
        <v>3</v>
      </c>
      <c r="C432" t="s">
        <v>483</v>
      </c>
      <c r="D432" t="s">
        <v>11</v>
      </c>
      <c r="F432" t="s">
        <v>37</v>
      </c>
    </row>
    <row r="433" spans="1:6" hidden="1" x14ac:dyDescent="0.3">
      <c r="A433" t="s">
        <v>159</v>
      </c>
      <c r="B433" t="s">
        <v>523</v>
      </c>
      <c r="F433" t="s">
        <v>37</v>
      </c>
    </row>
    <row r="434" spans="1:6" hidden="1" x14ac:dyDescent="0.3">
      <c r="A434" t="s">
        <v>160</v>
      </c>
      <c r="B434" t="s">
        <v>3</v>
      </c>
      <c r="C434" t="s">
        <v>483</v>
      </c>
      <c r="D434" t="s">
        <v>15</v>
      </c>
      <c r="F434" t="s">
        <v>37</v>
      </c>
    </row>
    <row r="435" spans="1:6" hidden="1" x14ac:dyDescent="0.3">
      <c r="A435" t="s">
        <v>161</v>
      </c>
      <c r="B435" t="s">
        <v>523</v>
      </c>
      <c r="F435" t="s">
        <v>37</v>
      </c>
    </row>
    <row r="436" spans="1:6" hidden="1" x14ac:dyDescent="0.3">
      <c r="A436" t="s">
        <v>162</v>
      </c>
      <c r="B436" t="s">
        <v>3</v>
      </c>
      <c r="C436" t="s">
        <v>5</v>
      </c>
      <c r="D436" t="s">
        <v>20</v>
      </c>
      <c r="E436" t="s">
        <v>7</v>
      </c>
      <c r="F436" t="s">
        <v>37</v>
      </c>
    </row>
    <row r="437" spans="1:6" hidden="1" x14ac:dyDescent="0.3">
      <c r="A437" t="s">
        <v>163</v>
      </c>
      <c r="B437" t="s">
        <v>523</v>
      </c>
      <c r="F437" t="s">
        <v>37</v>
      </c>
    </row>
    <row r="438" spans="1:6" hidden="1" x14ac:dyDescent="0.3">
      <c r="A438" t="s">
        <v>164</v>
      </c>
      <c r="B438" t="s">
        <v>523</v>
      </c>
      <c r="F438" t="s">
        <v>37</v>
      </c>
    </row>
    <row r="439" spans="1:6" hidden="1" x14ac:dyDescent="0.3">
      <c r="A439" t="s">
        <v>165</v>
      </c>
      <c r="B439" t="s">
        <v>523</v>
      </c>
      <c r="F439" t="s">
        <v>37</v>
      </c>
    </row>
    <row r="440" spans="1:6" hidden="1" x14ac:dyDescent="0.3">
      <c r="A440" t="s">
        <v>166</v>
      </c>
      <c r="B440" t="s">
        <v>523</v>
      </c>
      <c r="F440" t="s">
        <v>37</v>
      </c>
    </row>
    <row r="441" spans="1:6" hidden="1" x14ac:dyDescent="0.3">
      <c r="A441" t="s">
        <v>449</v>
      </c>
      <c r="B441" t="s">
        <v>523</v>
      </c>
      <c r="F441" t="s">
        <v>37</v>
      </c>
    </row>
    <row r="442" spans="1:6" hidden="1" x14ac:dyDescent="0.3">
      <c r="A442" t="s">
        <v>462</v>
      </c>
      <c r="B442" t="s">
        <v>3</v>
      </c>
      <c r="C442" t="s">
        <v>22</v>
      </c>
      <c r="D442" t="s">
        <v>8</v>
      </c>
      <c r="F442" t="s">
        <v>37</v>
      </c>
    </row>
    <row r="443" spans="1:6" hidden="1" x14ac:dyDescent="0.3">
      <c r="A443" t="s">
        <v>463</v>
      </c>
      <c r="B443" t="s">
        <v>3</v>
      </c>
      <c r="C443" t="s">
        <v>5</v>
      </c>
      <c r="D443" t="s">
        <v>20</v>
      </c>
      <c r="E443" t="s">
        <v>7</v>
      </c>
      <c r="F443" t="s">
        <v>37</v>
      </c>
    </row>
    <row r="444" spans="1:6" hidden="1" x14ac:dyDescent="0.3">
      <c r="A444" t="s">
        <v>464</v>
      </c>
      <c r="B444" t="s">
        <v>3</v>
      </c>
      <c r="C444" t="s">
        <v>5</v>
      </c>
      <c r="D444" t="s">
        <v>8</v>
      </c>
      <c r="E444" t="s">
        <v>9</v>
      </c>
      <c r="F444" t="s">
        <v>37</v>
      </c>
    </row>
    <row r="445" spans="1:6" hidden="1" x14ac:dyDescent="0.3">
      <c r="A445" t="s">
        <v>109</v>
      </c>
      <c r="B445" t="s">
        <v>4</v>
      </c>
      <c r="C445" t="s">
        <v>17</v>
      </c>
      <c r="F445" t="s">
        <v>108</v>
      </c>
    </row>
    <row r="446" spans="1:6" hidden="1" x14ac:dyDescent="0.3">
      <c r="A446" t="s">
        <v>110</v>
      </c>
      <c r="B446" t="s">
        <v>523</v>
      </c>
      <c r="F446" t="s">
        <v>108</v>
      </c>
    </row>
    <row r="447" spans="1:6" hidden="1" x14ac:dyDescent="0.3">
      <c r="A447" t="s">
        <v>111</v>
      </c>
      <c r="B447" t="s">
        <v>523</v>
      </c>
      <c r="F447" t="s">
        <v>108</v>
      </c>
    </row>
    <row r="448" spans="1:6" hidden="1" x14ac:dyDescent="0.3">
      <c r="A448" t="s">
        <v>430</v>
      </c>
      <c r="B448" t="s">
        <v>3</v>
      </c>
      <c r="C448" t="s">
        <v>5</v>
      </c>
      <c r="D448" t="s">
        <v>8</v>
      </c>
      <c r="E448" t="s">
        <v>9</v>
      </c>
      <c r="F448" t="s">
        <v>108</v>
      </c>
    </row>
    <row r="449" spans="1:6" hidden="1" x14ac:dyDescent="0.3">
      <c r="A449" t="s">
        <v>431</v>
      </c>
      <c r="B449" t="s">
        <v>3</v>
      </c>
      <c r="C449" t="s">
        <v>22</v>
      </c>
      <c r="D449" t="s">
        <v>8</v>
      </c>
      <c r="F449" t="s">
        <v>108</v>
      </c>
    </row>
    <row r="450" spans="1:6" hidden="1" x14ac:dyDescent="0.3">
      <c r="A450" t="s">
        <v>432</v>
      </c>
      <c r="B450" t="s">
        <v>3</v>
      </c>
      <c r="C450" t="s">
        <v>5</v>
      </c>
      <c r="D450" t="s">
        <v>8</v>
      </c>
      <c r="E450" t="s">
        <v>9</v>
      </c>
      <c r="F450" t="s">
        <v>108</v>
      </c>
    </row>
    <row r="451" spans="1:6" hidden="1" x14ac:dyDescent="0.3">
      <c r="A451" t="s">
        <v>433</v>
      </c>
      <c r="B451" t="s">
        <v>3</v>
      </c>
      <c r="C451" t="s">
        <v>22</v>
      </c>
      <c r="D451" t="s">
        <v>8</v>
      </c>
      <c r="F451" t="s">
        <v>108</v>
      </c>
    </row>
    <row r="452" spans="1:6" hidden="1" x14ac:dyDescent="0.3">
      <c r="A452" t="s">
        <v>434</v>
      </c>
      <c r="B452" t="s">
        <v>3</v>
      </c>
      <c r="C452" t="s">
        <v>483</v>
      </c>
      <c r="D452" t="s">
        <v>489</v>
      </c>
      <c r="F452" t="s">
        <v>108</v>
      </c>
    </row>
    <row r="453" spans="1:6" hidden="1" x14ac:dyDescent="0.3">
      <c r="A453" t="s">
        <v>435</v>
      </c>
      <c r="B453" t="s">
        <v>523</v>
      </c>
      <c r="F453" t="s">
        <v>108</v>
      </c>
    </row>
    <row r="454" spans="1:6" hidden="1" x14ac:dyDescent="0.3">
      <c r="A454" t="s">
        <v>436</v>
      </c>
      <c r="B454" t="s">
        <v>523</v>
      </c>
      <c r="F454" t="s">
        <v>108</v>
      </c>
    </row>
    <row r="455" spans="1:6" hidden="1" x14ac:dyDescent="0.3">
      <c r="A455" t="s">
        <v>437</v>
      </c>
      <c r="B455" t="s">
        <v>523</v>
      </c>
      <c r="F455" t="s">
        <v>108</v>
      </c>
    </row>
    <row r="456" spans="1:6" hidden="1" x14ac:dyDescent="0.3">
      <c r="A456" t="s">
        <v>438</v>
      </c>
      <c r="B456" t="s">
        <v>523</v>
      </c>
      <c r="F456" t="s">
        <v>108</v>
      </c>
    </row>
    <row r="457" spans="1:6" hidden="1" x14ac:dyDescent="0.3">
      <c r="A457" t="s">
        <v>439</v>
      </c>
      <c r="B457" t="s">
        <v>523</v>
      </c>
      <c r="F457" t="s">
        <v>108</v>
      </c>
    </row>
    <row r="458" spans="1:6" hidden="1" x14ac:dyDescent="0.3">
      <c r="A458" t="s">
        <v>440</v>
      </c>
      <c r="B458" t="s">
        <v>523</v>
      </c>
      <c r="F458" t="s">
        <v>108</v>
      </c>
    </row>
    <row r="459" spans="1:6" hidden="1" x14ac:dyDescent="0.3">
      <c r="A459" t="s">
        <v>441</v>
      </c>
      <c r="B459" t="s">
        <v>523</v>
      </c>
      <c r="F459" t="s">
        <v>108</v>
      </c>
    </row>
    <row r="460" spans="1:6" hidden="1" x14ac:dyDescent="0.3">
      <c r="A460" t="s">
        <v>442</v>
      </c>
      <c r="B460" t="s">
        <v>523</v>
      </c>
      <c r="F460" t="s">
        <v>108</v>
      </c>
    </row>
    <row r="461" spans="1:6" hidden="1" x14ac:dyDescent="0.3">
      <c r="A461" t="s">
        <v>443</v>
      </c>
      <c r="B461" t="s">
        <v>523</v>
      </c>
      <c r="F461" t="s">
        <v>108</v>
      </c>
    </row>
    <row r="462" spans="1:6" hidden="1" x14ac:dyDescent="0.3">
      <c r="A462" t="s">
        <v>444</v>
      </c>
      <c r="B462" t="s">
        <v>523</v>
      </c>
      <c r="F462" t="s">
        <v>108</v>
      </c>
    </row>
    <row r="463" spans="1:6" hidden="1" x14ac:dyDescent="0.3">
      <c r="A463" t="s">
        <v>445</v>
      </c>
      <c r="B463" t="s">
        <v>3</v>
      </c>
      <c r="C463" t="s">
        <v>6</v>
      </c>
      <c r="D463" t="s">
        <v>488</v>
      </c>
      <c r="F463" t="s">
        <v>108</v>
      </c>
    </row>
    <row r="464" spans="1:6" hidden="1" x14ac:dyDescent="0.3">
      <c r="A464" t="s">
        <v>446</v>
      </c>
      <c r="B464" t="s">
        <v>523</v>
      </c>
      <c r="F464" t="s">
        <v>108</v>
      </c>
    </row>
    <row r="465" spans="1:7" hidden="1" x14ac:dyDescent="0.3">
      <c r="A465" t="s">
        <v>447</v>
      </c>
      <c r="B465" t="s">
        <v>523</v>
      </c>
      <c r="F465" t="s">
        <v>108</v>
      </c>
    </row>
    <row r="466" spans="1:7" hidden="1" x14ac:dyDescent="0.3">
      <c r="A466" t="s">
        <v>448</v>
      </c>
      <c r="B466" t="s">
        <v>523</v>
      </c>
      <c r="F466" t="s">
        <v>108</v>
      </c>
    </row>
    <row r="467" spans="1:7" hidden="1" x14ac:dyDescent="0.3">
      <c r="A467" t="s">
        <v>492</v>
      </c>
      <c r="B467" t="s">
        <v>4</v>
      </c>
      <c r="C467" t="s">
        <v>17</v>
      </c>
      <c r="F467" t="s">
        <v>108</v>
      </c>
    </row>
    <row r="468" spans="1:7" hidden="1" x14ac:dyDescent="0.3">
      <c r="A468" t="s">
        <v>306</v>
      </c>
      <c r="B468" t="s">
        <v>523</v>
      </c>
      <c r="F468" t="s">
        <v>78</v>
      </c>
    </row>
    <row r="469" spans="1:7" hidden="1" x14ac:dyDescent="0.3">
      <c r="A469" t="s">
        <v>564</v>
      </c>
      <c r="B469" t="s">
        <v>523</v>
      </c>
      <c r="F469" t="s">
        <v>97</v>
      </c>
    </row>
    <row r="470" spans="1:7" hidden="1" x14ac:dyDescent="0.3">
      <c r="A470" t="s">
        <v>567</v>
      </c>
      <c r="B470" t="s">
        <v>523</v>
      </c>
      <c r="F470" t="s">
        <v>97</v>
      </c>
    </row>
    <row r="471" spans="1:7" hidden="1" x14ac:dyDescent="0.3">
      <c r="A471" t="s">
        <v>568</v>
      </c>
      <c r="B471" t="s">
        <v>3</v>
      </c>
      <c r="C471" t="s">
        <v>5</v>
      </c>
      <c r="D471" t="s">
        <v>8</v>
      </c>
      <c r="E471" t="s">
        <v>18</v>
      </c>
      <c r="F471" t="s">
        <v>97</v>
      </c>
    </row>
    <row r="472" spans="1:7" hidden="1" x14ac:dyDescent="0.3">
      <c r="A472" t="s">
        <v>569</v>
      </c>
      <c r="B472" t="s">
        <v>523</v>
      </c>
      <c r="F472" t="s">
        <v>97</v>
      </c>
    </row>
    <row r="473" spans="1:7" hidden="1" x14ac:dyDescent="0.3">
      <c r="A473" t="s">
        <v>570</v>
      </c>
      <c r="B473" t="s">
        <v>523</v>
      </c>
      <c r="F473" t="s">
        <v>97</v>
      </c>
    </row>
    <row r="474" spans="1:7" hidden="1" x14ac:dyDescent="0.3">
      <c r="A474" t="s">
        <v>571</v>
      </c>
      <c r="B474" t="s">
        <v>523</v>
      </c>
      <c r="F474" t="s">
        <v>97</v>
      </c>
    </row>
    <row r="475" spans="1:7" hidden="1" x14ac:dyDescent="0.3">
      <c r="A475" t="s">
        <v>563</v>
      </c>
      <c r="B475" t="s">
        <v>3</v>
      </c>
      <c r="C475" t="s">
        <v>5</v>
      </c>
      <c r="D475" t="s">
        <v>8</v>
      </c>
      <c r="E475" t="s">
        <v>18</v>
      </c>
      <c r="F475" t="s">
        <v>62</v>
      </c>
    </row>
    <row r="476" spans="1:7" hidden="1" x14ac:dyDescent="0.3">
      <c r="A476" t="s">
        <v>565</v>
      </c>
      <c r="B476" t="s">
        <v>523</v>
      </c>
      <c r="F476" t="s">
        <v>62</v>
      </c>
      <c r="G476" t="s">
        <v>576</v>
      </c>
    </row>
    <row r="477" spans="1:7" hidden="1" x14ac:dyDescent="0.3">
      <c r="A477" t="s">
        <v>566</v>
      </c>
      <c r="B477" t="s">
        <v>3</v>
      </c>
      <c r="C477" t="s">
        <v>22</v>
      </c>
      <c r="D477" t="s">
        <v>8</v>
      </c>
      <c r="F477" t="s">
        <v>37</v>
      </c>
    </row>
  </sheetData>
  <phoneticPr fontId="5" type="noConversion"/>
  <conditionalFormatting sqref="C1:C477 C499:C1048576">
    <cfRule type="containsText" dxfId="4" priority="1" operator="containsText" text="Lemmikloomatoit">
      <formula>NOT(ISERROR(SEARCH("Lemmikloomatoit",C1)))</formula>
    </cfRule>
  </conditionalFormatting>
  <dataValidations count="1">
    <dataValidation type="list" allowBlank="1" showInputMessage="1" showErrorMessage="1" sqref="C2:E477" xr:uid="{35F274CB-DB61-49DB-A988-CDA554D7591E}">
      <formula1>INDIRECT(B2)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E3B5F7-3BFE-4560-96AB-E7CDA3C24313}">
          <x14:formula1>
            <xm:f>ref_tabel!$B$4:$D$4</xm:f>
          </x14:formula1>
          <xm:sqref>B2:B477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4B21B-D248-469D-B497-22E91AED6927}">
  <dimension ref="A1:J2044"/>
  <sheetViews>
    <sheetView workbookViewId="0">
      <selection activeCell="D5" sqref="D5"/>
    </sheetView>
  </sheetViews>
  <sheetFormatPr defaultRowHeight="14.4" x14ac:dyDescent="0.3"/>
  <cols>
    <col min="1" max="1" width="16.21875" bestFit="1" customWidth="1"/>
    <col min="2" max="2" width="10.33203125" bestFit="1" customWidth="1"/>
    <col min="3" max="3" width="16.88671875" bestFit="1" customWidth="1"/>
    <col min="4" max="4" width="73.88671875" bestFit="1" customWidth="1"/>
    <col min="5" max="5" width="8.77734375" bestFit="1" customWidth="1"/>
    <col min="6" max="6" width="12" bestFit="1" customWidth="1"/>
    <col min="7" max="7" width="8.77734375" bestFit="1" customWidth="1"/>
    <col min="8" max="8" width="14.77734375" bestFit="1" customWidth="1"/>
    <col min="9" max="9" width="18.21875" bestFit="1" customWidth="1"/>
    <col min="10" max="10" width="12.88671875" bestFit="1" customWidth="1"/>
  </cols>
  <sheetData>
    <row r="1" spans="1:10" x14ac:dyDescent="0.3">
      <c r="A1" t="s">
        <v>32</v>
      </c>
      <c r="B1" t="s">
        <v>33</v>
      </c>
      <c r="C1" t="s">
        <v>27</v>
      </c>
      <c r="D1" t="s">
        <v>26</v>
      </c>
      <c r="E1" t="s">
        <v>34</v>
      </c>
      <c r="F1" t="s">
        <v>35</v>
      </c>
      <c r="G1" t="s">
        <v>0</v>
      </c>
      <c r="H1" t="s">
        <v>1</v>
      </c>
      <c r="I1" t="s">
        <v>2</v>
      </c>
      <c r="J1" t="s">
        <v>25</v>
      </c>
    </row>
    <row r="2" spans="1:10" x14ac:dyDescent="0.3">
      <c r="A2" t="s">
        <v>36</v>
      </c>
      <c r="B2" s="4">
        <v>45787</v>
      </c>
      <c r="C2" t="s">
        <v>97</v>
      </c>
      <c r="D2" t="s">
        <v>495</v>
      </c>
      <c r="E2">
        <v>4.99</v>
      </c>
      <c r="F2">
        <v>24.95</v>
      </c>
      <c r="G2" t="str">
        <f>VLOOKUP(D2,Koodid[],2,FALSE)</f>
        <v>Forell</v>
      </c>
      <c r="H2" t="str">
        <f>VLOOKUP(D2,Koodid[],3,FALSE)</f>
        <v>Külmsuitsutatud</v>
      </c>
      <c r="I2" t="str">
        <f>VLOOKUP(D2,Koodid[],4,FALSE)</f>
        <v>Filee</v>
      </c>
      <c r="J2">
        <f>VLOOKUP(D2,Koodid[],5,FALSE)</f>
        <v>0</v>
      </c>
    </row>
    <row r="3" spans="1:10" x14ac:dyDescent="0.3">
      <c r="A3" t="s">
        <v>36</v>
      </c>
      <c r="B3" s="4">
        <v>45787</v>
      </c>
      <c r="C3" t="s">
        <v>97</v>
      </c>
      <c r="D3" t="s">
        <v>98</v>
      </c>
      <c r="E3">
        <v>11.99</v>
      </c>
      <c r="F3">
        <v>11.99</v>
      </c>
      <c r="G3" t="str">
        <f>VLOOKUP(D3,Koodid[],2,FALSE)</f>
        <v>Forell</v>
      </c>
      <c r="H3" t="str">
        <f>VLOOKUP(D3,Koodid[],3,FALSE)</f>
        <v>Värske</v>
      </c>
      <c r="I3" t="str">
        <f>VLOOKUP(D3,Koodid[],4,FALSE)</f>
        <v>Filee</v>
      </c>
      <c r="J3" t="str">
        <f>VLOOKUP(D3,Koodid[],5,FALSE)</f>
        <v>Maitsestamata</v>
      </c>
    </row>
    <row r="4" spans="1:10" x14ac:dyDescent="0.3">
      <c r="A4" t="s">
        <v>36</v>
      </c>
      <c r="B4" s="4">
        <v>45787</v>
      </c>
      <c r="C4" t="s">
        <v>97</v>
      </c>
      <c r="D4" t="s">
        <v>99</v>
      </c>
      <c r="E4">
        <v>3.59</v>
      </c>
      <c r="F4">
        <v>35.9</v>
      </c>
      <c r="G4" t="str">
        <f>VLOOKUP(D4,Koodid[],2,FALSE)</f>
        <v>Forell</v>
      </c>
      <c r="H4" t="str">
        <f>VLOOKUP(D4,Koodid[],3,FALSE)</f>
        <v>Külmsuitsutatud</v>
      </c>
      <c r="I4" t="str">
        <f>VLOOKUP(D4,Koodid[],4,FALSE)</f>
        <v>Filee</v>
      </c>
      <c r="J4">
        <f>VLOOKUP(D4,Koodid[],5,FALSE)</f>
        <v>0</v>
      </c>
    </row>
    <row r="5" spans="1:10" x14ac:dyDescent="0.3">
      <c r="A5" t="s">
        <v>36</v>
      </c>
      <c r="B5" s="4">
        <v>45787</v>
      </c>
      <c r="C5" t="s">
        <v>97</v>
      </c>
      <c r="D5" t="s">
        <v>116</v>
      </c>
      <c r="E5">
        <v>4.49</v>
      </c>
      <c r="F5">
        <v>44.9</v>
      </c>
      <c r="G5" t="str">
        <f>VLOOKUP(D5,Koodid[],2,FALSE)</f>
        <v>Forell</v>
      </c>
      <c r="H5" t="str">
        <f>VLOOKUP(D5,Koodid[],3,FALSE)</f>
        <v>Värske</v>
      </c>
      <c r="I5" t="str">
        <f>VLOOKUP(D5,Koodid[],4,FALSE)</f>
        <v>Filee</v>
      </c>
      <c r="J5" t="str">
        <f>VLOOKUP(D5,Koodid[],5,FALSE)</f>
        <v>Soolatud</v>
      </c>
    </row>
    <row r="6" spans="1:10" x14ac:dyDescent="0.3">
      <c r="A6" t="s">
        <v>36</v>
      </c>
      <c r="B6" s="4">
        <v>45787</v>
      </c>
      <c r="C6" t="s">
        <v>97</v>
      </c>
      <c r="D6" t="s">
        <v>496</v>
      </c>
      <c r="E6">
        <v>4.99</v>
      </c>
      <c r="F6">
        <v>24.95</v>
      </c>
      <c r="G6" t="str">
        <f>VLOOKUP(D6,Koodid[],2,FALSE)</f>
        <v>Forell</v>
      </c>
      <c r="H6" t="str">
        <f>VLOOKUP(D6,Koodid[],3,FALSE)</f>
        <v>Värske</v>
      </c>
      <c r="I6" t="str">
        <f>VLOOKUP(D6,Koodid[],4,FALSE)</f>
        <v>Filee</v>
      </c>
      <c r="J6" t="str">
        <f>VLOOKUP(D6,Koodid[],5,FALSE)</f>
        <v>Soolatud</v>
      </c>
    </row>
    <row r="7" spans="1:10" x14ac:dyDescent="0.3">
      <c r="A7" t="s">
        <v>36</v>
      </c>
      <c r="B7" s="4">
        <v>45787</v>
      </c>
      <c r="C7" t="s">
        <v>97</v>
      </c>
      <c r="D7" t="s">
        <v>100</v>
      </c>
      <c r="E7">
        <v>20.59</v>
      </c>
      <c r="F7">
        <v>82.36</v>
      </c>
      <c r="G7" t="str">
        <f>VLOOKUP(D7,Koodid[],2,FALSE)</f>
        <v>Forell</v>
      </c>
      <c r="H7" t="str">
        <f>VLOOKUP(D7,Koodid[],3,FALSE)</f>
        <v>Kalamari</v>
      </c>
      <c r="I7">
        <f>VLOOKUP(D7,Koodid[],4,FALSE)</f>
        <v>0</v>
      </c>
      <c r="J7">
        <f>VLOOKUP(D7,Koodid[],5,FALSE)</f>
        <v>0</v>
      </c>
    </row>
    <row r="8" spans="1:10" x14ac:dyDescent="0.3">
      <c r="A8" t="s">
        <v>36</v>
      </c>
      <c r="B8" s="4">
        <v>45787</v>
      </c>
      <c r="C8" t="s">
        <v>97</v>
      </c>
      <c r="D8" t="s">
        <v>101</v>
      </c>
      <c r="E8">
        <v>7.49</v>
      </c>
      <c r="F8">
        <v>74.900000000000006</v>
      </c>
      <c r="G8" t="str">
        <f>VLOOKUP(D8,Koodid[],2,FALSE)</f>
        <v>Forell</v>
      </c>
      <c r="H8" t="str">
        <f>VLOOKUP(D8,Koodid[],3,FALSE)</f>
        <v>Kalamari</v>
      </c>
      <c r="I8">
        <f>VLOOKUP(D8,Koodid[],4,FALSE)</f>
        <v>0</v>
      </c>
      <c r="J8">
        <f>VLOOKUP(D8,Koodid[],5,FALSE)</f>
        <v>0</v>
      </c>
    </row>
    <row r="9" spans="1:10" x14ac:dyDescent="0.3">
      <c r="A9" t="s">
        <v>36</v>
      </c>
      <c r="B9" s="4">
        <v>45787</v>
      </c>
      <c r="C9" t="s">
        <v>97</v>
      </c>
      <c r="D9" t="s">
        <v>102</v>
      </c>
      <c r="E9">
        <v>14.99</v>
      </c>
      <c r="F9">
        <v>74.95</v>
      </c>
      <c r="G9" t="str">
        <f>VLOOKUP(D9,Koodid[],2,FALSE)</f>
        <v>Forell</v>
      </c>
      <c r="H9" t="str">
        <f>VLOOKUP(D9,Koodid[],3,FALSE)</f>
        <v>Kalamari</v>
      </c>
      <c r="I9">
        <f>VLOOKUP(D9,Koodid[],4,FALSE)</f>
        <v>0</v>
      </c>
      <c r="J9">
        <f>VLOOKUP(D9,Koodid[],5,FALSE)</f>
        <v>0</v>
      </c>
    </row>
    <row r="10" spans="1:10" x14ac:dyDescent="0.3">
      <c r="A10" t="s">
        <v>36</v>
      </c>
      <c r="B10" s="4">
        <v>45787</v>
      </c>
      <c r="C10" t="s">
        <v>97</v>
      </c>
      <c r="D10" t="s">
        <v>498</v>
      </c>
      <c r="E10">
        <v>11.99</v>
      </c>
      <c r="F10">
        <v>59.95</v>
      </c>
      <c r="G10" t="str">
        <f>VLOOKUP(D10,Koodid[],2,FALSE)</f>
        <v>Forell</v>
      </c>
      <c r="H10" t="str">
        <f>VLOOKUP(D10,Koodid[],3,FALSE)</f>
        <v>Kalamari</v>
      </c>
      <c r="I10">
        <f>VLOOKUP(D10,Koodid[],4,FALSE)</f>
        <v>0</v>
      </c>
      <c r="J10">
        <f>VLOOKUP(D10,Koodid[],5,FALSE)</f>
        <v>0</v>
      </c>
    </row>
    <row r="11" spans="1:10" x14ac:dyDescent="0.3">
      <c r="A11" t="s">
        <v>36</v>
      </c>
      <c r="B11" s="4">
        <v>45788</v>
      </c>
      <c r="C11" t="s">
        <v>97</v>
      </c>
      <c r="D11" t="s">
        <v>495</v>
      </c>
      <c r="E11">
        <v>4.99</v>
      </c>
      <c r="F11">
        <v>24.95</v>
      </c>
      <c r="G11" t="str">
        <f>VLOOKUP(D11,Koodid[],2,FALSE)</f>
        <v>Forell</v>
      </c>
      <c r="H11" t="str">
        <f>VLOOKUP(D11,Koodid[],3,FALSE)</f>
        <v>Külmsuitsutatud</v>
      </c>
      <c r="I11" t="str">
        <f>VLOOKUP(D11,Koodid[],4,FALSE)</f>
        <v>Filee</v>
      </c>
      <c r="J11">
        <f>VLOOKUP(D11,Koodid[],5,FALSE)</f>
        <v>0</v>
      </c>
    </row>
    <row r="12" spans="1:10" x14ac:dyDescent="0.3">
      <c r="A12" t="s">
        <v>36</v>
      </c>
      <c r="B12" s="4">
        <v>45788</v>
      </c>
      <c r="C12" t="s">
        <v>97</v>
      </c>
      <c r="D12" t="s">
        <v>99</v>
      </c>
      <c r="E12">
        <v>3.59</v>
      </c>
      <c r="F12">
        <v>35.9</v>
      </c>
      <c r="G12" t="str">
        <f>VLOOKUP(D12,Koodid[],2,FALSE)</f>
        <v>Forell</v>
      </c>
      <c r="H12" t="str">
        <f>VLOOKUP(D12,Koodid[],3,FALSE)</f>
        <v>Külmsuitsutatud</v>
      </c>
      <c r="I12" t="str">
        <f>VLOOKUP(D12,Koodid[],4,FALSE)</f>
        <v>Filee</v>
      </c>
      <c r="J12">
        <f>VLOOKUP(D12,Koodid[],5,FALSE)</f>
        <v>0</v>
      </c>
    </row>
    <row r="13" spans="1:10" x14ac:dyDescent="0.3">
      <c r="A13" t="s">
        <v>36</v>
      </c>
      <c r="B13" s="4">
        <v>45788</v>
      </c>
      <c r="C13" t="s">
        <v>97</v>
      </c>
      <c r="D13" t="s">
        <v>116</v>
      </c>
      <c r="E13">
        <v>4.49</v>
      </c>
      <c r="F13">
        <v>44.9</v>
      </c>
      <c r="G13" t="str">
        <f>VLOOKUP(D13,Koodid[],2,FALSE)</f>
        <v>Forell</v>
      </c>
      <c r="H13" t="str">
        <f>VLOOKUP(D13,Koodid[],3,FALSE)</f>
        <v>Värske</v>
      </c>
      <c r="I13" t="str">
        <f>VLOOKUP(D13,Koodid[],4,FALSE)</f>
        <v>Filee</v>
      </c>
      <c r="J13" t="str">
        <f>VLOOKUP(D13,Koodid[],5,FALSE)</f>
        <v>Soolatud</v>
      </c>
    </row>
    <row r="14" spans="1:10" x14ac:dyDescent="0.3">
      <c r="A14" t="s">
        <v>36</v>
      </c>
      <c r="B14" s="4">
        <v>45788</v>
      </c>
      <c r="C14" t="s">
        <v>97</v>
      </c>
      <c r="D14" t="s">
        <v>496</v>
      </c>
      <c r="E14">
        <v>4.99</v>
      </c>
      <c r="F14">
        <v>24.95</v>
      </c>
      <c r="G14" t="str">
        <f>VLOOKUP(D14,Koodid[],2,FALSE)</f>
        <v>Forell</v>
      </c>
      <c r="H14" t="str">
        <f>VLOOKUP(D14,Koodid[],3,FALSE)</f>
        <v>Värske</v>
      </c>
      <c r="I14" t="str">
        <f>VLOOKUP(D14,Koodid[],4,FALSE)</f>
        <v>Filee</v>
      </c>
      <c r="J14" t="str">
        <f>VLOOKUP(D14,Koodid[],5,FALSE)</f>
        <v>Soolatud</v>
      </c>
    </row>
    <row r="15" spans="1:10" x14ac:dyDescent="0.3">
      <c r="A15" t="s">
        <v>36</v>
      </c>
      <c r="B15" s="4">
        <v>45788</v>
      </c>
      <c r="C15" t="s">
        <v>97</v>
      </c>
      <c r="D15" t="s">
        <v>100</v>
      </c>
      <c r="E15">
        <v>20.59</v>
      </c>
      <c r="F15">
        <v>82.36</v>
      </c>
      <c r="G15" t="str">
        <f>VLOOKUP(D15,Koodid[],2,FALSE)</f>
        <v>Forell</v>
      </c>
      <c r="H15" t="str">
        <f>VLOOKUP(D15,Koodid[],3,FALSE)</f>
        <v>Kalamari</v>
      </c>
      <c r="I15">
        <f>VLOOKUP(D15,Koodid[],4,FALSE)</f>
        <v>0</v>
      </c>
      <c r="J15">
        <f>VLOOKUP(D15,Koodid[],5,FALSE)</f>
        <v>0</v>
      </c>
    </row>
    <row r="16" spans="1:10" x14ac:dyDescent="0.3">
      <c r="A16" t="s">
        <v>36</v>
      </c>
      <c r="B16" s="4">
        <v>45788</v>
      </c>
      <c r="C16" t="s">
        <v>97</v>
      </c>
      <c r="D16" t="s">
        <v>101</v>
      </c>
      <c r="E16">
        <v>7.49</v>
      </c>
      <c r="F16">
        <v>74.900000000000006</v>
      </c>
      <c r="G16" t="str">
        <f>VLOOKUP(D16,Koodid[],2,FALSE)</f>
        <v>Forell</v>
      </c>
      <c r="H16" t="str">
        <f>VLOOKUP(D16,Koodid[],3,FALSE)</f>
        <v>Kalamari</v>
      </c>
      <c r="I16">
        <f>VLOOKUP(D16,Koodid[],4,FALSE)</f>
        <v>0</v>
      </c>
      <c r="J16">
        <f>VLOOKUP(D16,Koodid[],5,FALSE)</f>
        <v>0</v>
      </c>
    </row>
    <row r="17" spans="1:10" x14ac:dyDescent="0.3">
      <c r="A17" t="s">
        <v>36</v>
      </c>
      <c r="B17" s="4">
        <v>45788</v>
      </c>
      <c r="C17" t="s">
        <v>97</v>
      </c>
      <c r="D17" t="s">
        <v>102</v>
      </c>
      <c r="E17">
        <v>14.99</v>
      </c>
      <c r="F17">
        <v>74.95</v>
      </c>
      <c r="G17" t="str">
        <f>VLOOKUP(D17,Koodid[],2,FALSE)</f>
        <v>Forell</v>
      </c>
      <c r="H17" t="str">
        <f>VLOOKUP(D17,Koodid[],3,FALSE)</f>
        <v>Kalamari</v>
      </c>
      <c r="I17">
        <f>VLOOKUP(D17,Koodid[],4,FALSE)</f>
        <v>0</v>
      </c>
      <c r="J17">
        <f>VLOOKUP(D17,Koodid[],5,FALSE)</f>
        <v>0</v>
      </c>
    </row>
    <row r="18" spans="1:10" x14ac:dyDescent="0.3">
      <c r="A18" t="s">
        <v>36</v>
      </c>
      <c r="B18" s="4">
        <v>45788</v>
      </c>
      <c r="C18" t="s">
        <v>97</v>
      </c>
      <c r="D18" t="s">
        <v>498</v>
      </c>
      <c r="E18">
        <v>11.99</v>
      </c>
      <c r="F18">
        <v>59.95</v>
      </c>
      <c r="G18" t="str">
        <f>VLOOKUP(D18,Koodid[],2,FALSE)</f>
        <v>Forell</v>
      </c>
      <c r="H18" t="str">
        <f>VLOOKUP(D18,Koodid[],3,FALSE)</f>
        <v>Kalamari</v>
      </c>
      <c r="I18">
        <f>VLOOKUP(D18,Koodid[],4,FALSE)</f>
        <v>0</v>
      </c>
      <c r="J18">
        <f>VLOOKUP(D18,Koodid[],5,FALSE)</f>
        <v>0</v>
      </c>
    </row>
    <row r="19" spans="1:10" x14ac:dyDescent="0.3">
      <c r="A19" t="s">
        <v>36</v>
      </c>
      <c r="B19" s="4">
        <v>45789</v>
      </c>
      <c r="C19" t="s">
        <v>97</v>
      </c>
      <c r="D19" t="s">
        <v>495</v>
      </c>
      <c r="E19">
        <v>4.99</v>
      </c>
      <c r="F19">
        <v>24.95</v>
      </c>
      <c r="G19" t="str">
        <f>VLOOKUP(D19,Koodid[],2,FALSE)</f>
        <v>Forell</v>
      </c>
      <c r="H19" t="str">
        <f>VLOOKUP(D19,Koodid[],3,FALSE)</f>
        <v>Külmsuitsutatud</v>
      </c>
      <c r="I19" t="str">
        <f>VLOOKUP(D19,Koodid[],4,FALSE)</f>
        <v>Filee</v>
      </c>
      <c r="J19">
        <f>VLOOKUP(D19,Koodid[],5,FALSE)</f>
        <v>0</v>
      </c>
    </row>
    <row r="20" spans="1:10" x14ac:dyDescent="0.3">
      <c r="A20" t="s">
        <v>36</v>
      </c>
      <c r="B20" s="4">
        <v>45789</v>
      </c>
      <c r="C20" t="s">
        <v>97</v>
      </c>
      <c r="D20" t="s">
        <v>99</v>
      </c>
      <c r="E20">
        <v>3.59</v>
      </c>
      <c r="F20">
        <v>35.9</v>
      </c>
      <c r="G20" t="str">
        <f>VLOOKUP(D20,Koodid[],2,FALSE)</f>
        <v>Forell</v>
      </c>
      <c r="H20" t="str">
        <f>VLOOKUP(D20,Koodid[],3,FALSE)</f>
        <v>Külmsuitsutatud</v>
      </c>
      <c r="I20" t="str">
        <f>VLOOKUP(D20,Koodid[],4,FALSE)</f>
        <v>Filee</v>
      </c>
      <c r="J20">
        <f>VLOOKUP(D20,Koodid[],5,FALSE)</f>
        <v>0</v>
      </c>
    </row>
    <row r="21" spans="1:10" x14ac:dyDescent="0.3">
      <c r="A21" t="s">
        <v>36</v>
      </c>
      <c r="B21" s="4">
        <v>45789</v>
      </c>
      <c r="C21" t="s">
        <v>97</v>
      </c>
      <c r="D21" t="s">
        <v>116</v>
      </c>
      <c r="E21">
        <v>4.49</v>
      </c>
      <c r="F21">
        <v>44.9</v>
      </c>
      <c r="G21" t="str">
        <f>VLOOKUP(D21,Koodid[],2,FALSE)</f>
        <v>Forell</v>
      </c>
      <c r="H21" t="str">
        <f>VLOOKUP(D21,Koodid[],3,FALSE)</f>
        <v>Värske</v>
      </c>
      <c r="I21" t="str">
        <f>VLOOKUP(D21,Koodid[],4,FALSE)</f>
        <v>Filee</v>
      </c>
      <c r="J21" t="str">
        <f>VLOOKUP(D21,Koodid[],5,FALSE)</f>
        <v>Soolatud</v>
      </c>
    </row>
    <row r="22" spans="1:10" x14ac:dyDescent="0.3">
      <c r="A22" t="s">
        <v>36</v>
      </c>
      <c r="B22" s="4">
        <v>45789</v>
      </c>
      <c r="C22" t="s">
        <v>97</v>
      </c>
      <c r="D22" t="s">
        <v>496</v>
      </c>
      <c r="E22">
        <v>4.99</v>
      </c>
      <c r="F22">
        <v>24.95</v>
      </c>
      <c r="G22" t="str">
        <f>VLOOKUP(D22,Koodid[],2,FALSE)</f>
        <v>Forell</v>
      </c>
      <c r="H22" t="str">
        <f>VLOOKUP(D22,Koodid[],3,FALSE)</f>
        <v>Värske</v>
      </c>
      <c r="I22" t="str">
        <f>VLOOKUP(D22,Koodid[],4,FALSE)</f>
        <v>Filee</v>
      </c>
      <c r="J22" t="str">
        <f>VLOOKUP(D22,Koodid[],5,FALSE)</f>
        <v>Soolatud</v>
      </c>
    </row>
    <row r="23" spans="1:10" x14ac:dyDescent="0.3">
      <c r="A23" t="s">
        <v>36</v>
      </c>
      <c r="B23" s="4">
        <v>45789</v>
      </c>
      <c r="C23" t="s">
        <v>97</v>
      </c>
      <c r="D23" t="s">
        <v>100</v>
      </c>
      <c r="E23">
        <v>20.59</v>
      </c>
      <c r="F23">
        <v>82.36</v>
      </c>
      <c r="G23" t="str">
        <f>VLOOKUP(D23,Koodid[],2,FALSE)</f>
        <v>Forell</v>
      </c>
      <c r="H23" t="str">
        <f>VLOOKUP(D23,Koodid[],3,FALSE)</f>
        <v>Kalamari</v>
      </c>
      <c r="I23">
        <f>VLOOKUP(D23,Koodid[],4,FALSE)</f>
        <v>0</v>
      </c>
      <c r="J23">
        <f>VLOOKUP(D23,Koodid[],5,FALSE)</f>
        <v>0</v>
      </c>
    </row>
    <row r="24" spans="1:10" x14ac:dyDescent="0.3">
      <c r="A24" t="s">
        <v>36</v>
      </c>
      <c r="B24" s="4">
        <v>45789</v>
      </c>
      <c r="C24" t="s">
        <v>97</v>
      </c>
      <c r="D24" t="s">
        <v>101</v>
      </c>
      <c r="E24">
        <v>7.49</v>
      </c>
      <c r="F24">
        <v>74.900000000000006</v>
      </c>
      <c r="G24" t="str">
        <f>VLOOKUP(D24,Koodid[],2,FALSE)</f>
        <v>Forell</v>
      </c>
      <c r="H24" t="str">
        <f>VLOOKUP(D24,Koodid[],3,FALSE)</f>
        <v>Kalamari</v>
      </c>
      <c r="I24">
        <f>VLOOKUP(D24,Koodid[],4,FALSE)</f>
        <v>0</v>
      </c>
      <c r="J24">
        <f>VLOOKUP(D24,Koodid[],5,FALSE)</f>
        <v>0</v>
      </c>
    </row>
    <row r="25" spans="1:10" x14ac:dyDescent="0.3">
      <c r="A25" t="s">
        <v>36</v>
      </c>
      <c r="B25" s="4">
        <v>45789</v>
      </c>
      <c r="C25" t="s">
        <v>97</v>
      </c>
      <c r="D25" t="s">
        <v>102</v>
      </c>
      <c r="E25">
        <v>14.99</v>
      </c>
      <c r="F25">
        <v>74.95</v>
      </c>
      <c r="G25" t="str">
        <f>VLOOKUP(D25,Koodid[],2,FALSE)</f>
        <v>Forell</v>
      </c>
      <c r="H25" t="str">
        <f>VLOOKUP(D25,Koodid[],3,FALSE)</f>
        <v>Kalamari</v>
      </c>
      <c r="I25">
        <f>VLOOKUP(D25,Koodid[],4,FALSE)</f>
        <v>0</v>
      </c>
      <c r="J25">
        <f>VLOOKUP(D25,Koodid[],5,FALSE)</f>
        <v>0</v>
      </c>
    </row>
    <row r="26" spans="1:10" x14ac:dyDescent="0.3">
      <c r="A26" t="s">
        <v>36</v>
      </c>
      <c r="B26" s="4">
        <v>45789</v>
      </c>
      <c r="C26" t="s">
        <v>97</v>
      </c>
      <c r="D26" t="s">
        <v>498</v>
      </c>
      <c r="E26">
        <v>11.99</v>
      </c>
      <c r="F26">
        <v>59.95</v>
      </c>
      <c r="G26" t="str">
        <f>VLOOKUP(D26,Koodid[],2,FALSE)</f>
        <v>Forell</v>
      </c>
      <c r="H26" t="str">
        <f>VLOOKUP(D26,Koodid[],3,FALSE)</f>
        <v>Kalamari</v>
      </c>
      <c r="I26">
        <f>VLOOKUP(D26,Koodid[],4,FALSE)</f>
        <v>0</v>
      </c>
      <c r="J26">
        <f>VLOOKUP(D26,Koodid[],5,FALSE)</f>
        <v>0</v>
      </c>
    </row>
    <row r="27" spans="1:10" hidden="1" x14ac:dyDescent="0.3">
      <c r="A27" t="s">
        <v>36</v>
      </c>
      <c r="B27" s="4">
        <v>45790</v>
      </c>
      <c r="C27" t="s">
        <v>97</v>
      </c>
      <c r="D27" t="s">
        <v>564</v>
      </c>
      <c r="E27">
        <v>1.0900000000000001</v>
      </c>
      <c r="F27">
        <v>12.82</v>
      </c>
      <c r="G27" t="str">
        <f>VLOOKUP(D27,Koodid[],2,FALSE)</f>
        <v>EEMALDA</v>
      </c>
      <c r="H27">
        <f>VLOOKUP(D27,Koodid[],3,FALSE)</f>
        <v>0</v>
      </c>
      <c r="I27">
        <f>VLOOKUP(D27,Koodid[],4,FALSE)</f>
        <v>0</v>
      </c>
      <c r="J27">
        <f>VLOOKUP(D27,Koodid[],5,FALSE)</f>
        <v>0</v>
      </c>
    </row>
    <row r="28" spans="1:10" x14ac:dyDescent="0.3">
      <c r="A28" t="s">
        <v>36</v>
      </c>
      <c r="B28" s="4">
        <v>45790</v>
      </c>
      <c r="C28" t="s">
        <v>97</v>
      </c>
      <c r="D28" t="s">
        <v>495</v>
      </c>
      <c r="E28">
        <v>4.99</v>
      </c>
      <c r="F28">
        <v>24.95</v>
      </c>
      <c r="G28" t="str">
        <f>VLOOKUP(D28,Koodid[],2,FALSE)</f>
        <v>Forell</v>
      </c>
      <c r="H28" t="str">
        <f>VLOOKUP(D28,Koodid[],3,FALSE)</f>
        <v>Külmsuitsutatud</v>
      </c>
      <c r="I28" t="str">
        <f>VLOOKUP(D28,Koodid[],4,FALSE)</f>
        <v>Filee</v>
      </c>
      <c r="J28">
        <f>VLOOKUP(D28,Koodid[],5,FALSE)</f>
        <v>0</v>
      </c>
    </row>
    <row r="29" spans="1:10" x14ac:dyDescent="0.3">
      <c r="A29" t="s">
        <v>36</v>
      </c>
      <c r="B29" s="4">
        <v>45790</v>
      </c>
      <c r="C29" t="s">
        <v>97</v>
      </c>
      <c r="D29" t="s">
        <v>99</v>
      </c>
      <c r="E29">
        <v>4.49</v>
      </c>
      <c r="F29">
        <v>44.9</v>
      </c>
      <c r="G29" t="str">
        <f>VLOOKUP(D29,Koodid[],2,FALSE)</f>
        <v>Forell</v>
      </c>
      <c r="H29" t="str">
        <f>VLOOKUP(D29,Koodid[],3,FALSE)</f>
        <v>Külmsuitsutatud</v>
      </c>
      <c r="I29" t="str">
        <f>VLOOKUP(D29,Koodid[],4,FALSE)</f>
        <v>Filee</v>
      </c>
      <c r="J29">
        <f>VLOOKUP(D29,Koodid[],5,FALSE)</f>
        <v>0</v>
      </c>
    </row>
    <row r="30" spans="1:10" x14ac:dyDescent="0.3">
      <c r="A30" t="s">
        <v>36</v>
      </c>
      <c r="B30" s="4">
        <v>45790</v>
      </c>
      <c r="C30" t="s">
        <v>97</v>
      </c>
      <c r="D30" t="s">
        <v>116</v>
      </c>
      <c r="E30">
        <v>4.49</v>
      </c>
      <c r="F30">
        <v>44.9</v>
      </c>
      <c r="G30" t="str">
        <f>VLOOKUP(D30,Koodid[],2,FALSE)</f>
        <v>Forell</v>
      </c>
      <c r="H30" t="str">
        <f>VLOOKUP(D30,Koodid[],3,FALSE)</f>
        <v>Värske</v>
      </c>
      <c r="I30" t="str">
        <f>VLOOKUP(D30,Koodid[],4,FALSE)</f>
        <v>Filee</v>
      </c>
      <c r="J30" t="str">
        <f>VLOOKUP(D30,Koodid[],5,FALSE)</f>
        <v>Soolatud</v>
      </c>
    </row>
    <row r="31" spans="1:10" x14ac:dyDescent="0.3">
      <c r="A31" t="s">
        <v>36</v>
      </c>
      <c r="B31" s="4">
        <v>45790</v>
      </c>
      <c r="C31" t="s">
        <v>97</v>
      </c>
      <c r="D31" t="s">
        <v>496</v>
      </c>
      <c r="E31">
        <v>4.99</v>
      </c>
      <c r="F31">
        <v>24.95</v>
      </c>
      <c r="G31" t="str">
        <f>VLOOKUP(D31,Koodid[],2,FALSE)</f>
        <v>Forell</v>
      </c>
      <c r="H31" t="str">
        <f>VLOOKUP(D31,Koodid[],3,FALSE)</f>
        <v>Värske</v>
      </c>
      <c r="I31" t="str">
        <f>VLOOKUP(D31,Koodid[],4,FALSE)</f>
        <v>Filee</v>
      </c>
      <c r="J31" t="str">
        <f>VLOOKUP(D31,Koodid[],5,FALSE)</f>
        <v>Soolatud</v>
      </c>
    </row>
    <row r="32" spans="1:10" x14ac:dyDescent="0.3">
      <c r="A32" t="s">
        <v>36</v>
      </c>
      <c r="B32" s="4">
        <v>45790</v>
      </c>
      <c r="C32" t="s">
        <v>97</v>
      </c>
      <c r="D32" t="s">
        <v>100</v>
      </c>
      <c r="E32">
        <v>27.49</v>
      </c>
      <c r="F32">
        <v>109.96</v>
      </c>
      <c r="G32" t="str">
        <f>VLOOKUP(D32,Koodid[],2,FALSE)</f>
        <v>Forell</v>
      </c>
      <c r="H32" t="str">
        <f>VLOOKUP(D32,Koodid[],3,FALSE)</f>
        <v>Kalamari</v>
      </c>
      <c r="I32">
        <f>VLOOKUP(D32,Koodid[],4,FALSE)</f>
        <v>0</v>
      </c>
      <c r="J32">
        <f>VLOOKUP(D32,Koodid[],5,FALSE)</f>
        <v>0</v>
      </c>
    </row>
    <row r="33" spans="1:10" x14ac:dyDescent="0.3">
      <c r="A33" t="s">
        <v>36</v>
      </c>
      <c r="B33" s="4">
        <v>45790</v>
      </c>
      <c r="C33" t="s">
        <v>97</v>
      </c>
      <c r="D33" t="s">
        <v>101</v>
      </c>
      <c r="E33">
        <v>9.99</v>
      </c>
      <c r="F33">
        <v>99.9</v>
      </c>
      <c r="G33" t="str">
        <f>VLOOKUP(D33,Koodid[],2,FALSE)</f>
        <v>Forell</v>
      </c>
      <c r="H33" t="str">
        <f>VLOOKUP(D33,Koodid[],3,FALSE)</f>
        <v>Kalamari</v>
      </c>
      <c r="I33">
        <f>VLOOKUP(D33,Koodid[],4,FALSE)</f>
        <v>0</v>
      </c>
      <c r="J33">
        <f>VLOOKUP(D33,Koodid[],5,FALSE)</f>
        <v>0</v>
      </c>
    </row>
    <row r="34" spans="1:10" x14ac:dyDescent="0.3">
      <c r="A34" t="s">
        <v>36</v>
      </c>
      <c r="B34" s="4">
        <v>45790</v>
      </c>
      <c r="C34" t="s">
        <v>97</v>
      </c>
      <c r="D34" t="s">
        <v>102</v>
      </c>
      <c r="E34">
        <v>19.989999999999998</v>
      </c>
      <c r="F34">
        <v>99.95</v>
      </c>
      <c r="G34" t="str">
        <f>VLOOKUP(D34,Koodid[],2,FALSE)</f>
        <v>Forell</v>
      </c>
      <c r="H34" t="str">
        <f>VLOOKUP(D34,Koodid[],3,FALSE)</f>
        <v>Kalamari</v>
      </c>
      <c r="I34">
        <f>VLOOKUP(D34,Koodid[],4,FALSE)</f>
        <v>0</v>
      </c>
      <c r="J34">
        <f>VLOOKUP(D34,Koodid[],5,FALSE)</f>
        <v>0</v>
      </c>
    </row>
    <row r="35" spans="1:10" x14ac:dyDescent="0.3">
      <c r="A35" t="s">
        <v>36</v>
      </c>
      <c r="B35" s="4">
        <v>45790</v>
      </c>
      <c r="C35" t="s">
        <v>97</v>
      </c>
      <c r="D35" t="s">
        <v>498</v>
      </c>
      <c r="E35">
        <v>11.99</v>
      </c>
      <c r="F35">
        <v>59.95</v>
      </c>
      <c r="G35" t="str">
        <f>VLOOKUP(D35,Koodid[],2,FALSE)</f>
        <v>Forell</v>
      </c>
      <c r="H35" t="str">
        <f>VLOOKUP(D35,Koodid[],3,FALSE)</f>
        <v>Kalamari</v>
      </c>
      <c r="I35">
        <f>VLOOKUP(D35,Koodid[],4,FALSE)</f>
        <v>0</v>
      </c>
      <c r="J35">
        <f>VLOOKUP(D35,Koodid[],5,FALSE)</f>
        <v>0</v>
      </c>
    </row>
    <row r="36" spans="1:10" hidden="1" x14ac:dyDescent="0.3">
      <c r="A36" t="s">
        <v>36</v>
      </c>
      <c r="B36" s="4">
        <v>45791</v>
      </c>
      <c r="C36" t="s">
        <v>97</v>
      </c>
      <c r="D36" t="s">
        <v>564</v>
      </c>
      <c r="E36">
        <v>1.0900000000000001</v>
      </c>
      <c r="F36">
        <v>12.82</v>
      </c>
      <c r="G36" t="str">
        <f>VLOOKUP(D36,Koodid[],2,FALSE)</f>
        <v>EEMALDA</v>
      </c>
      <c r="H36">
        <f>VLOOKUP(D36,Koodid[],3,FALSE)</f>
        <v>0</v>
      </c>
      <c r="I36">
        <f>VLOOKUP(D36,Koodid[],4,FALSE)</f>
        <v>0</v>
      </c>
      <c r="J36">
        <f>VLOOKUP(D36,Koodid[],5,FALSE)</f>
        <v>0</v>
      </c>
    </row>
    <row r="37" spans="1:10" x14ac:dyDescent="0.3">
      <c r="A37" t="s">
        <v>36</v>
      </c>
      <c r="B37" s="4">
        <v>45791</v>
      </c>
      <c r="C37" t="s">
        <v>97</v>
      </c>
      <c r="D37" t="s">
        <v>495</v>
      </c>
      <c r="E37">
        <v>4.99</v>
      </c>
      <c r="F37">
        <v>24.95</v>
      </c>
      <c r="G37" t="str">
        <f>VLOOKUP(D37,Koodid[],2,FALSE)</f>
        <v>Forell</v>
      </c>
      <c r="H37" t="str">
        <f>VLOOKUP(D37,Koodid[],3,FALSE)</f>
        <v>Külmsuitsutatud</v>
      </c>
      <c r="I37" t="str">
        <f>VLOOKUP(D37,Koodid[],4,FALSE)</f>
        <v>Filee</v>
      </c>
      <c r="J37">
        <f>VLOOKUP(D37,Koodid[],5,FALSE)</f>
        <v>0</v>
      </c>
    </row>
    <row r="38" spans="1:10" x14ac:dyDescent="0.3">
      <c r="A38" t="s">
        <v>36</v>
      </c>
      <c r="B38" s="4">
        <v>45791</v>
      </c>
      <c r="C38" t="s">
        <v>97</v>
      </c>
      <c r="D38" t="s">
        <v>99</v>
      </c>
      <c r="E38">
        <v>4.49</v>
      </c>
      <c r="F38">
        <v>44.9</v>
      </c>
      <c r="G38" t="str">
        <f>VLOOKUP(D38,Koodid[],2,FALSE)</f>
        <v>Forell</v>
      </c>
      <c r="H38" t="str">
        <f>VLOOKUP(D38,Koodid[],3,FALSE)</f>
        <v>Külmsuitsutatud</v>
      </c>
      <c r="I38" t="str">
        <f>VLOOKUP(D38,Koodid[],4,FALSE)</f>
        <v>Filee</v>
      </c>
      <c r="J38">
        <f>VLOOKUP(D38,Koodid[],5,FALSE)</f>
        <v>0</v>
      </c>
    </row>
    <row r="39" spans="1:10" x14ac:dyDescent="0.3">
      <c r="A39" t="s">
        <v>36</v>
      </c>
      <c r="B39" s="4">
        <v>45791</v>
      </c>
      <c r="C39" t="s">
        <v>97</v>
      </c>
      <c r="D39" t="s">
        <v>116</v>
      </c>
      <c r="E39">
        <v>4.49</v>
      </c>
      <c r="F39">
        <v>44.9</v>
      </c>
      <c r="G39" t="str">
        <f>VLOOKUP(D39,Koodid[],2,FALSE)</f>
        <v>Forell</v>
      </c>
      <c r="H39" t="str">
        <f>VLOOKUP(D39,Koodid[],3,FALSE)</f>
        <v>Värske</v>
      </c>
      <c r="I39" t="str">
        <f>VLOOKUP(D39,Koodid[],4,FALSE)</f>
        <v>Filee</v>
      </c>
      <c r="J39" t="str">
        <f>VLOOKUP(D39,Koodid[],5,FALSE)</f>
        <v>Soolatud</v>
      </c>
    </row>
    <row r="40" spans="1:10" x14ac:dyDescent="0.3">
      <c r="A40" t="s">
        <v>36</v>
      </c>
      <c r="B40" s="4">
        <v>45791</v>
      </c>
      <c r="C40" t="s">
        <v>97</v>
      </c>
      <c r="D40" t="s">
        <v>496</v>
      </c>
      <c r="E40">
        <v>4.99</v>
      </c>
      <c r="F40">
        <v>24.95</v>
      </c>
      <c r="G40" t="str">
        <f>VLOOKUP(D40,Koodid[],2,FALSE)</f>
        <v>Forell</v>
      </c>
      <c r="H40" t="str">
        <f>VLOOKUP(D40,Koodid[],3,FALSE)</f>
        <v>Värske</v>
      </c>
      <c r="I40" t="str">
        <f>VLOOKUP(D40,Koodid[],4,FALSE)</f>
        <v>Filee</v>
      </c>
      <c r="J40" t="str">
        <f>VLOOKUP(D40,Koodid[],5,FALSE)</f>
        <v>Soolatud</v>
      </c>
    </row>
    <row r="41" spans="1:10" x14ac:dyDescent="0.3">
      <c r="A41" t="s">
        <v>36</v>
      </c>
      <c r="B41" s="4">
        <v>45791</v>
      </c>
      <c r="C41" t="s">
        <v>97</v>
      </c>
      <c r="D41" t="s">
        <v>100</v>
      </c>
      <c r="E41">
        <v>27.49</v>
      </c>
      <c r="F41">
        <v>109.96</v>
      </c>
      <c r="G41" t="str">
        <f>VLOOKUP(D41,Koodid[],2,FALSE)</f>
        <v>Forell</v>
      </c>
      <c r="H41" t="str">
        <f>VLOOKUP(D41,Koodid[],3,FALSE)</f>
        <v>Kalamari</v>
      </c>
      <c r="I41">
        <f>VLOOKUP(D41,Koodid[],4,FALSE)</f>
        <v>0</v>
      </c>
      <c r="J41">
        <f>VLOOKUP(D41,Koodid[],5,FALSE)</f>
        <v>0</v>
      </c>
    </row>
    <row r="42" spans="1:10" x14ac:dyDescent="0.3">
      <c r="A42" t="s">
        <v>36</v>
      </c>
      <c r="B42" s="4">
        <v>45791</v>
      </c>
      <c r="C42" t="s">
        <v>97</v>
      </c>
      <c r="D42" t="s">
        <v>101</v>
      </c>
      <c r="E42">
        <v>9.99</v>
      </c>
      <c r="F42">
        <v>99.9</v>
      </c>
      <c r="G42" t="str">
        <f>VLOOKUP(D42,Koodid[],2,FALSE)</f>
        <v>Forell</v>
      </c>
      <c r="H42" t="str">
        <f>VLOOKUP(D42,Koodid[],3,FALSE)</f>
        <v>Kalamari</v>
      </c>
      <c r="I42">
        <f>VLOOKUP(D42,Koodid[],4,FALSE)</f>
        <v>0</v>
      </c>
      <c r="J42">
        <f>VLOOKUP(D42,Koodid[],5,FALSE)</f>
        <v>0</v>
      </c>
    </row>
    <row r="43" spans="1:10" x14ac:dyDescent="0.3">
      <c r="A43" t="s">
        <v>36</v>
      </c>
      <c r="B43" s="4">
        <v>45791</v>
      </c>
      <c r="C43" t="s">
        <v>97</v>
      </c>
      <c r="D43" t="s">
        <v>102</v>
      </c>
      <c r="E43">
        <v>19.989999999999998</v>
      </c>
      <c r="F43">
        <v>99.95</v>
      </c>
      <c r="G43" t="str">
        <f>VLOOKUP(D43,Koodid[],2,FALSE)</f>
        <v>Forell</v>
      </c>
      <c r="H43" t="str">
        <f>VLOOKUP(D43,Koodid[],3,FALSE)</f>
        <v>Kalamari</v>
      </c>
      <c r="I43">
        <f>VLOOKUP(D43,Koodid[],4,FALSE)</f>
        <v>0</v>
      </c>
      <c r="J43">
        <f>VLOOKUP(D43,Koodid[],5,FALSE)</f>
        <v>0</v>
      </c>
    </row>
    <row r="44" spans="1:10" x14ac:dyDescent="0.3">
      <c r="A44" t="s">
        <v>36</v>
      </c>
      <c r="B44" s="4">
        <v>45791</v>
      </c>
      <c r="C44" t="s">
        <v>97</v>
      </c>
      <c r="D44" t="s">
        <v>498</v>
      </c>
      <c r="E44">
        <v>11.99</v>
      </c>
      <c r="F44">
        <v>59.95</v>
      </c>
      <c r="G44" t="str">
        <f>VLOOKUP(D44,Koodid[],2,FALSE)</f>
        <v>Forell</v>
      </c>
      <c r="H44" t="str">
        <f>VLOOKUP(D44,Koodid[],3,FALSE)</f>
        <v>Kalamari</v>
      </c>
      <c r="I44">
        <f>VLOOKUP(D44,Koodid[],4,FALSE)</f>
        <v>0</v>
      </c>
      <c r="J44">
        <f>VLOOKUP(D44,Koodid[],5,FALSE)</f>
        <v>0</v>
      </c>
    </row>
    <row r="45" spans="1:10" x14ac:dyDescent="0.3">
      <c r="A45" t="s">
        <v>119</v>
      </c>
      <c r="B45" s="4">
        <v>45787</v>
      </c>
      <c r="C45" t="s">
        <v>97</v>
      </c>
      <c r="D45" t="s">
        <v>319</v>
      </c>
      <c r="E45">
        <v>7.99</v>
      </c>
      <c r="F45">
        <v>7.99</v>
      </c>
      <c r="G45" t="str">
        <f>VLOOKUP(D45,Koodid[],2,FALSE)</f>
        <v>Lõhe</v>
      </c>
      <c r="H45" t="str">
        <f>VLOOKUP(D45,Koodid[],3,FALSE)</f>
        <v>Värske</v>
      </c>
      <c r="I45" t="str">
        <f>VLOOKUP(D45,Koodid[],4,FALSE)</f>
        <v>Terve_kala</v>
      </c>
      <c r="J45">
        <f>VLOOKUP(D45,Koodid[],5,FALSE)</f>
        <v>0</v>
      </c>
    </row>
    <row r="46" spans="1:10" x14ac:dyDescent="0.3">
      <c r="A46" t="s">
        <v>119</v>
      </c>
      <c r="B46" s="4">
        <v>45787</v>
      </c>
      <c r="C46" t="s">
        <v>97</v>
      </c>
      <c r="D46" t="s">
        <v>320</v>
      </c>
      <c r="E46">
        <v>2.4900000000000002</v>
      </c>
      <c r="F46">
        <v>20.75</v>
      </c>
      <c r="G46" t="str">
        <f>VLOOKUP(D46,Koodid[],2,FALSE)</f>
        <v>Lõhe</v>
      </c>
      <c r="H46" t="str">
        <f>VLOOKUP(D46,Koodid[],3,FALSE)</f>
        <v>Konserv</v>
      </c>
      <c r="I46" t="str">
        <f>VLOOKUP(D46,Koodid[],4,FALSE)</f>
        <v>Maitsestatud</v>
      </c>
      <c r="J46">
        <f>VLOOKUP(D46,Koodid[],5,FALSE)</f>
        <v>0</v>
      </c>
    </row>
    <row r="47" spans="1:10" x14ac:dyDescent="0.3">
      <c r="A47" t="s">
        <v>119</v>
      </c>
      <c r="B47" s="4">
        <v>45787</v>
      </c>
      <c r="C47" t="s">
        <v>97</v>
      </c>
      <c r="D47" t="s">
        <v>465</v>
      </c>
      <c r="E47">
        <v>2.4900000000000002</v>
      </c>
      <c r="F47">
        <v>3.11</v>
      </c>
      <c r="G47" t="str">
        <f>VLOOKUP(D47,Koodid[],2,FALSE)</f>
        <v>Lõhe</v>
      </c>
      <c r="H47" t="str">
        <f>VLOOKUP(D47,Koodid[],3,FALSE)</f>
        <v>Valmistoidud</v>
      </c>
      <c r="I47" t="str">
        <f>VLOOKUP(D47,Koodid[],4,FALSE)</f>
        <v>Vajab_soojendamist</v>
      </c>
      <c r="J47">
        <f>VLOOKUP(D47,Koodid[],5,FALSE)</f>
        <v>0</v>
      </c>
    </row>
    <row r="48" spans="1:10" x14ac:dyDescent="0.3">
      <c r="A48" t="s">
        <v>119</v>
      </c>
      <c r="B48" s="4">
        <v>45787</v>
      </c>
      <c r="C48" t="s">
        <v>97</v>
      </c>
      <c r="D48" t="s">
        <v>452</v>
      </c>
      <c r="E48">
        <v>3.49</v>
      </c>
      <c r="F48">
        <v>3.49</v>
      </c>
      <c r="G48" t="str">
        <f>VLOOKUP(D48,Koodid[],2,FALSE)</f>
        <v>Lõhe</v>
      </c>
      <c r="H48" t="str">
        <f>VLOOKUP(D48,Koodid[],3,FALSE)</f>
        <v>Kuumsuitsutatud</v>
      </c>
      <c r="I48" t="str">
        <f>VLOOKUP(D48,Koodid[],4,FALSE)</f>
        <v>Filee</v>
      </c>
      <c r="J48">
        <f>VLOOKUP(D48,Koodid[],5,FALSE)</f>
        <v>0</v>
      </c>
    </row>
    <row r="49" spans="1:10" hidden="1" x14ac:dyDescent="0.3">
      <c r="A49" t="s">
        <v>119</v>
      </c>
      <c r="B49" s="4">
        <v>45787</v>
      </c>
      <c r="C49" t="s">
        <v>97</v>
      </c>
      <c r="D49" t="s">
        <v>322</v>
      </c>
      <c r="E49">
        <v>1.19</v>
      </c>
      <c r="F49">
        <v>3.5</v>
      </c>
      <c r="G49" t="str">
        <f>VLOOKUP(D49,Koodid[],2,FALSE)</f>
        <v>EEMALDA</v>
      </c>
      <c r="H49">
        <f>VLOOKUP(D49,Koodid[],3,FALSE)</f>
        <v>0</v>
      </c>
      <c r="I49">
        <f>VLOOKUP(D49,Koodid[],4,FALSE)</f>
        <v>0</v>
      </c>
      <c r="J49">
        <f>VLOOKUP(D49,Koodid[],5,FALSE)</f>
        <v>0</v>
      </c>
    </row>
    <row r="50" spans="1:10" x14ac:dyDescent="0.3">
      <c r="A50" t="s">
        <v>119</v>
      </c>
      <c r="B50" s="4">
        <v>45787</v>
      </c>
      <c r="C50" t="s">
        <v>97</v>
      </c>
      <c r="D50" t="s">
        <v>453</v>
      </c>
      <c r="E50">
        <v>3.79</v>
      </c>
      <c r="F50">
        <v>22.29</v>
      </c>
      <c r="G50" t="str">
        <f>VLOOKUP(D50,Koodid[],2,FALSE)</f>
        <v>Lõhe</v>
      </c>
      <c r="H50" t="str">
        <f>VLOOKUP(D50,Koodid[],3,FALSE)</f>
        <v>Külmsuitsutatud</v>
      </c>
      <c r="I50" t="str">
        <f>VLOOKUP(D50,Koodid[],4,FALSE)</f>
        <v>Tükid</v>
      </c>
      <c r="J50">
        <f>VLOOKUP(D50,Koodid[],5,FALSE)</f>
        <v>0</v>
      </c>
    </row>
    <row r="51" spans="1:10" hidden="1" x14ac:dyDescent="0.3">
      <c r="A51" t="s">
        <v>119</v>
      </c>
      <c r="B51" s="4">
        <v>45787</v>
      </c>
      <c r="C51" t="s">
        <v>97</v>
      </c>
      <c r="D51" t="s">
        <v>324</v>
      </c>
      <c r="E51">
        <v>2.99</v>
      </c>
      <c r="F51">
        <v>8.7899999999999991</v>
      </c>
      <c r="G51" t="str">
        <f>VLOOKUP(D51,Koodid[],2,FALSE)</f>
        <v>EEMALDA</v>
      </c>
      <c r="H51">
        <f>VLOOKUP(D51,Koodid[],3,FALSE)</f>
        <v>0</v>
      </c>
      <c r="I51">
        <f>VLOOKUP(D51,Koodid[],4,FALSE)</f>
        <v>0</v>
      </c>
      <c r="J51">
        <f>VLOOKUP(D51,Koodid[],5,FALSE)</f>
        <v>0</v>
      </c>
    </row>
    <row r="52" spans="1:10" hidden="1" x14ac:dyDescent="0.3">
      <c r="A52" t="s">
        <v>119</v>
      </c>
      <c r="B52" s="4">
        <v>45787</v>
      </c>
      <c r="C52" t="s">
        <v>97</v>
      </c>
      <c r="D52" t="s">
        <v>326</v>
      </c>
      <c r="E52">
        <v>4.49</v>
      </c>
      <c r="F52">
        <v>56.13</v>
      </c>
      <c r="G52" t="str">
        <f>VLOOKUP(D52,Koodid[],2,FALSE)</f>
        <v>EEMALDA</v>
      </c>
      <c r="H52">
        <f>VLOOKUP(D52,Koodid[],3,FALSE)</f>
        <v>0</v>
      </c>
      <c r="I52">
        <f>VLOOKUP(D52,Koodid[],4,FALSE)</f>
        <v>0</v>
      </c>
      <c r="J52">
        <f>VLOOKUP(D52,Koodid[],5,FALSE)</f>
        <v>0</v>
      </c>
    </row>
    <row r="53" spans="1:10" x14ac:dyDescent="0.3">
      <c r="A53" t="s">
        <v>119</v>
      </c>
      <c r="B53" s="4">
        <v>45787</v>
      </c>
      <c r="C53" t="s">
        <v>97</v>
      </c>
      <c r="D53" t="s">
        <v>327</v>
      </c>
      <c r="E53">
        <v>2.25</v>
      </c>
      <c r="F53">
        <v>9.3800000000000008</v>
      </c>
      <c r="G53" t="str">
        <f>VLOOKUP(D53,Koodid[],2,FALSE)</f>
        <v>Lõhe</v>
      </c>
      <c r="H53" t="str">
        <f>VLOOKUP(D53,Koodid[],3,FALSE)</f>
        <v>Konserv</v>
      </c>
      <c r="I53" t="str">
        <f>VLOOKUP(D53,Koodid[],4,FALSE)</f>
        <v>Õlis</v>
      </c>
      <c r="J53">
        <f>VLOOKUP(D53,Koodid[],5,FALSE)</f>
        <v>0</v>
      </c>
    </row>
    <row r="54" spans="1:10" hidden="1" x14ac:dyDescent="0.3">
      <c r="A54" t="s">
        <v>119</v>
      </c>
      <c r="B54" s="4">
        <v>45787</v>
      </c>
      <c r="C54" t="s">
        <v>97</v>
      </c>
      <c r="D54" t="s">
        <v>466</v>
      </c>
      <c r="E54">
        <v>4.99</v>
      </c>
      <c r="F54">
        <v>4.99</v>
      </c>
      <c r="G54" t="str">
        <f>VLOOKUP(D54,Koodid[],2,FALSE)</f>
        <v>EEMALDA</v>
      </c>
      <c r="H54">
        <f>VLOOKUP(D54,Koodid[],3,FALSE)</f>
        <v>0</v>
      </c>
      <c r="I54">
        <f>VLOOKUP(D54,Koodid[],4,FALSE)</f>
        <v>0</v>
      </c>
      <c r="J54">
        <f>VLOOKUP(D54,Koodid[],5,FALSE)</f>
        <v>0</v>
      </c>
    </row>
    <row r="55" spans="1:10" hidden="1" x14ac:dyDescent="0.3">
      <c r="A55" t="s">
        <v>119</v>
      </c>
      <c r="B55" s="4">
        <v>45787</v>
      </c>
      <c r="C55" t="s">
        <v>97</v>
      </c>
      <c r="D55" t="s">
        <v>467</v>
      </c>
      <c r="E55">
        <v>11.99</v>
      </c>
      <c r="F55">
        <v>7.99</v>
      </c>
      <c r="G55" t="str">
        <f>VLOOKUP(D55,Koodid[],2,FALSE)</f>
        <v>EEMALDA</v>
      </c>
      <c r="H55">
        <f>VLOOKUP(D55,Koodid[],3,FALSE)</f>
        <v>0</v>
      </c>
      <c r="I55">
        <f>VLOOKUP(D55,Koodid[],4,FALSE)</f>
        <v>0</v>
      </c>
      <c r="J55">
        <f>VLOOKUP(D55,Koodid[],5,FALSE)</f>
        <v>0</v>
      </c>
    </row>
    <row r="56" spans="1:10" hidden="1" x14ac:dyDescent="0.3">
      <c r="A56" t="s">
        <v>119</v>
      </c>
      <c r="B56" s="4">
        <v>45787</v>
      </c>
      <c r="C56" t="s">
        <v>97</v>
      </c>
      <c r="D56" t="s">
        <v>335</v>
      </c>
      <c r="E56">
        <v>21.89</v>
      </c>
      <c r="F56">
        <v>7.3</v>
      </c>
      <c r="G56" t="str">
        <f>VLOOKUP(D56,Koodid[],2,FALSE)</f>
        <v>EEMALDA</v>
      </c>
      <c r="H56">
        <f>VLOOKUP(D56,Koodid[],3,FALSE)</f>
        <v>0</v>
      </c>
      <c r="I56">
        <f>VLOOKUP(D56,Koodid[],4,FALSE)</f>
        <v>0</v>
      </c>
      <c r="J56">
        <f>VLOOKUP(D56,Koodid[],5,FALSE)</f>
        <v>0</v>
      </c>
    </row>
    <row r="57" spans="1:10" hidden="1" x14ac:dyDescent="0.3">
      <c r="A57" t="s">
        <v>119</v>
      </c>
      <c r="B57" s="4">
        <v>45787</v>
      </c>
      <c r="C57" t="s">
        <v>97</v>
      </c>
      <c r="D57" t="s">
        <v>518</v>
      </c>
      <c r="E57">
        <v>4.99</v>
      </c>
      <c r="F57">
        <v>6.65</v>
      </c>
      <c r="G57" t="str">
        <f>VLOOKUP(D57,Koodid[],2,FALSE)</f>
        <v>EEMALDA</v>
      </c>
      <c r="H57">
        <f>VLOOKUP(D57,Koodid[],3,FALSE)</f>
        <v>0</v>
      </c>
      <c r="I57">
        <f>VLOOKUP(D57,Koodid[],4,FALSE)</f>
        <v>0</v>
      </c>
      <c r="J57">
        <f>VLOOKUP(D57,Koodid[],5,FALSE)</f>
        <v>0</v>
      </c>
    </row>
    <row r="58" spans="1:10" hidden="1" x14ac:dyDescent="0.3">
      <c r="A58" t="s">
        <v>119</v>
      </c>
      <c r="B58" s="4">
        <v>45787</v>
      </c>
      <c r="C58" t="s">
        <v>97</v>
      </c>
      <c r="D58" t="s">
        <v>468</v>
      </c>
      <c r="E58">
        <v>3.79</v>
      </c>
      <c r="F58">
        <v>1.9</v>
      </c>
      <c r="G58" t="str">
        <f>VLOOKUP(D58,Koodid[],2,FALSE)</f>
        <v>EEMALDA</v>
      </c>
      <c r="H58">
        <f>VLOOKUP(D58,Koodid[],3,FALSE)</f>
        <v>0</v>
      </c>
      <c r="I58">
        <f>VLOOKUP(D58,Koodid[],4,FALSE)</f>
        <v>0</v>
      </c>
      <c r="J58">
        <f>VLOOKUP(D58,Koodid[],5,FALSE)</f>
        <v>0</v>
      </c>
    </row>
    <row r="59" spans="1:10" x14ac:dyDescent="0.3">
      <c r="A59" t="s">
        <v>119</v>
      </c>
      <c r="B59" s="4">
        <v>45787</v>
      </c>
      <c r="C59" t="s">
        <v>97</v>
      </c>
      <c r="D59" t="s">
        <v>336</v>
      </c>
      <c r="E59">
        <v>2.29</v>
      </c>
      <c r="F59">
        <v>9.5399999999999991</v>
      </c>
      <c r="G59" t="str">
        <f>VLOOKUP(D59,Koodid[],2,FALSE)</f>
        <v>Lõhe</v>
      </c>
      <c r="H59" t="str">
        <f>VLOOKUP(D59,Koodid[],3,FALSE)</f>
        <v>Konserv</v>
      </c>
      <c r="I59" t="str">
        <f>VLOOKUP(D59,Koodid[],4,FALSE)</f>
        <v>Omas_mahlas</v>
      </c>
      <c r="J59">
        <f>VLOOKUP(D59,Koodid[],5,FALSE)</f>
        <v>0</v>
      </c>
    </row>
    <row r="60" spans="1:10" x14ac:dyDescent="0.3">
      <c r="A60" t="s">
        <v>119</v>
      </c>
      <c r="B60" s="4">
        <v>45787</v>
      </c>
      <c r="C60" t="s">
        <v>97</v>
      </c>
      <c r="D60" t="s">
        <v>454</v>
      </c>
      <c r="E60">
        <v>4.49</v>
      </c>
      <c r="F60">
        <v>17.96</v>
      </c>
      <c r="G60" t="str">
        <f>VLOOKUP(D60,Koodid[],2,FALSE)</f>
        <v>Lõhe</v>
      </c>
      <c r="H60" t="str">
        <f>VLOOKUP(D60,Koodid[],3,FALSE)</f>
        <v>Valmistoidud</v>
      </c>
      <c r="I60" t="str">
        <f>VLOOKUP(D60,Koodid[],4,FALSE)</f>
        <v>Koheseks_söömiseks</v>
      </c>
      <c r="J60">
        <f>VLOOKUP(D60,Koodid[],5,FALSE)</f>
        <v>0</v>
      </c>
    </row>
    <row r="61" spans="1:10" x14ac:dyDescent="0.3">
      <c r="A61" t="s">
        <v>119</v>
      </c>
      <c r="B61" s="4">
        <v>45787</v>
      </c>
      <c r="C61" t="s">
        <v>97</v>
      </c>
      <c r="D61" t="s">
        <v>337</v>
      </c>
      <c r="E61">
        <v>3.89</v>
      </c>
      <c r="F61">
        <v>38.9</v>
      </c>
      <c r="G61" t="str">
        <f>VLOOKUP(D61,Koodid[],2,FALSE)</f>
        <v>Lõhe</v>
      </c>
      <c r="H61" t="str">
        <f>VLOOKUP(D61,Koodid[],3,FALSE)</f>
        <v>Valmistoidud</v>
      </c>
      <c r="I61" t="str">
        <f>VLOOKUP(D61,Koodid[],4,FALSE)</f>
        <v>Määre</v>
      </c>
      <c r="J61">
        <f>VLOOKUP(D61,Koodid[],5,FALSE)</f>
        <v>0</v>
      </c>
    </row>
    <row r="62" spans="1:10" x14ac:dyDescent="0.3">
      <c r="A62" t="s">
        <v>119</v>
      </c>
      <c r="B62" s="4">
        <v>45787</v>
      </c>
      <c r="C62" t="s">
        <v>97</v>
      </c>
      <c r="D62" t="s">
        <v>499</v>
      </c>
      <c r="E62">
        <v>2.4900000000000002</v>
      </c>
      <c r="F62">
        <v>2.4900000000000002</v>
      </c>
      <c r="G62" t="str">
        <f>VLOOKUP(D62,Koodid[],2,FALSE)</f>
        <v>Lõhe</v>
      </c>
      <c r="H62" t="str">
        <f>VLOOKUP(D62,Koodid[],3,FALSE)</f>
        <v>Sügavkülmutatud</v>
      </c>
      <c r="I62" t="str">
        <f>VLOOKUP(D62,Koodid[],4,FALSE)</f>
        <v>Mass</v>
      </c>
      <c r="J62">
        <f>VLOOKUP(D62,Koodid[],5,FALSE)</f>
        <v>0</v>
      </c>
    </row>
    <row r="63" spans="1:10" x14ac:dyDescent="0.3">
      <c r="A63" t="s">
        <v>119</v>
      </c>
      <c r="B63" s="4">
        <v>45787</v>
      </c>
      <c r="C63" t="s">
        <v>97</v>
      </c>
      <c r="D63" t="s">
        <v>338</v>
      </c>
      <c r="E63">
        <v>5.59</v>
      </c>
      <c r="F63">
        <v>5.59</v>
      </c>
      <c r="G63" t="str">
        <f>VLOOKUP(D63,Koodid[],2,FALSE)</f>
        <v>Lõhe</v>
      </c>
      <c r="H63" t="str">
        <f>VLOOKUP(D63,Koodid[],3,FALSE)</f>
        <v>Kuumsuitsutatud</v>
      </c>
      <c r="I63" t="str">
        <f>VLOOKUP(D63,Koodid[],4,FALSE)</f>
        <v>Filee</v>
      </c>
      <c r="J63">
        <f>VLOOKUP(D63,Koodid[],5,FALSE)</f>
        <v>0</v>
      </c>
    </row>
    <row r="64" spans="1:10" x14ac:dyDescent="0.3">
      <c r="A64" t="s">
        <v>119</v>
      </c>
      <c r="B64" s="4">
        <v>45787</v>
      </c>
      <c r="C64" t="s">
        <v>97</v>
      </c>
      <c r="D64" t="s">
        <v>469</v>
      </c>
      <c r="E64">
        <v>4.29</v>
      </c>
      <c r="F64">
        <v>19.5</v>
      </c>
      <c r="G64" t="str">
        <f>VLOOKUP(D64,Koodid[],2,FALSE)</f>
        <v>Lõhe</v>
      </c>
      <c r="H64" t="str">
        <f>VLOOKUP(D64,Koodid[],3,FALSE)</f>
        <v>Valmistoidud</v>
      </c>
      <c r="I64" t="str">
        <f>VLOOKUP(D64,Koodid[],4,FALSE)</f>
        <v>Määre</v>
      </c>
      <c r="J64">
        <f>VLOOKUP(D64,Koodid[],5,FALSE)</f>
        <v>0</v>
      </c>
    </row>
    <row r="65" spans="1:10" x14ac:dyDescent="0.3">
      <c r="A65" t="s">
        <v>119</v>
      </c>
      <c r="B65" s="4">
        <v>45787</v>
      </c>
      <c r="C65" t="s">
        <v>97</v>
      </c>
      <c r="D65" t="s">
        <v>342</v>
      </c>
      <c r="E65">
        <v>1.49</v>
      </c>
      <c r="F65">
        <v>7.84</v>
      </c>
      <c r="G65" t="str">
        <f>VLOOKUP(D65,Koodid[],2,FALSE)</f>
        <v>Lõhe</v>
      </c>
      <c r="H65" t="str">
        <f>VLOOKUP(D65,Koodid[],3,FALSE)</f>
        <v>Valmistoidud</v>
      </c>
      <c r="I65" t="str">
        <f>VLOOKUP(D65,Koodid[],4,FALSE)</f>
        <v>Beebipüree</v>
      </c>
      <c r="J65">
        <f>VLOOKUP(D65,Koodid[],5,FALSE)</f>
        <v>0</v>
      </c>
    </row>
    <row r="66" spans="1:10" x14ac:dyDescent="0.3">
      <c r="A66" t="s">
        <v>119</v>
      </c>
      <c r="B66" s="4">
        <v>45787</v>
      </c>
      <c r="C66" t="s">
        <v>97</v>
      </c>
      <c r="D66" t="s">
        <v>470</v>
      </c>
      <c r="E66">
        <v>2.4900000000000002</v>
      </c>
      <c r="F66">
        <v>15.09</v>
      </c>
      <c r="G66" t="str">
        <f>VLOOKUP(D66,Koodid[],2,FALSE)</f>
        <v>Lõhe</v>
      </c>
      <c r="H66" t="str">
        <f>VLOOKUP(D66,Koodid[],3,FALSE)</f>
        <v>Valmistoidud</v>
      </c>
      <c r="I66" t="str">
        <f>VLOOKUP(D66,Koodid[],4,FALSE)</f>
        <v>Koheseks_söömiseks</v>
      </c>
      <c r="J66">
        <f>VLOOKUP(D66,Koodid[],5,FALSE)</f>
        <v>0</v>
      </c>
    </row>
    <row r="67" spans="1:10" hidden="1" x14ac:dyDescent="0.3">
      <c r="A67" t="s">
        <v>119</v>
      </c>
      <c r="B67" s="4">
        <v>45787</v>
      </c>
      <c r="C67" t="s">
        <v>97</v>
      </c>
      <c r="D67" t="s">
        <v>344</v>
      </c>
      <c r="E67">
        <v>1.99</v>
      </c>
      <c r="F67">
        <v>7.65</v>
      </c>
      <c r="G67" t="str">
        <f>VLOOKUP(D67,Koodid[],2,FALSE)</f>
        <v>EEMALDA</v>
      </c>
      <c r="H67">
        <f>VLOOKUP(D67,Koodid[],3,FALSE)</f>
        <v>0</v>
      </c>
      <c r="I67">
        <f>VLOOKUP(D67,Koodid[],4,FALSE)</f>
        <v>0</v>
      </c>
      <c r="J67">
        <f>VLOOKUP(D67,Koodid[],5,FALSE)</f>
        <v>0</v>
      </c>
    </row>
    <row r="68" spans="1:10" x14ac:dyDescent="0.3">
      <c r="A68" t="s">
        <v>119</v>
      </c>
      <c r="B68" s="4">
        <v>45787</v>
      </c>
      <c r="C68" t="s">
        <v>97</v>
      </c>
      <c r="D68" t="s">
        <v>339</v>
      </c>
      <c r="E68">
        <v>2.59</v>
      </c>
      <c r="F68">
        <v>10.36</v>
      </c>
      <c r="G68" t="str">
        <f>VLOOKUP(D68,Koodid[],2,FALSE)</f>
        <v>Lõhe</v>
      </c>
      <c r="H68" t="str">
        <f>VLOOKUP(D68,Koodid[],3,FALSE)</f>
        <v>Sügavkülmutatud</v>
      </c>
      <c r="I68" t="str">
        <f>VLOOKUP(D68,Koodid[],4,FALSE)</f>
        <v>Paneeritud</v>
      </c>
      <c r="J68">
        <f>VLOOKUP(D68,Koodid[],5,FALSE)</f>
        <v>0</v>
      </c>
    </row>
    <row r="69" spans="1:10" hidden="1" x14ac:dyDescent="0.3">
      <c r="A69" t="s">
        <v>119</v>
      </c>
      <c r="B69" s="4">
        <v>45787</v>
      </c>
      <c r="C69" t="s">
        <v>97</v>
      </c>
      <c r="D69" t="s">
        <v>500</v>
      </c>
      <c r="E69">
        <v>0.99</v>
      </c>
      <c r="G69" t="str">
        <f>VLOOKUP(D69,Koodid[],2,FALSE)</f>
        <v>EEMALDA</v>
      </c>
      <c r="H69">
        <f>VLOOKUP(D69,Koodid[],3,FALSE)</f>
        <v>0</v>
      </c>
      <c r="I69">
        <f>VLOOKUP(D69,Koodid[],4,FALSE)</f>
        <v>0</v>
      </c>
      <c r="J69">
        <f>VLOOKUP(D69,Koodid[],5,FALSE)</f>
        <v>0</v>
      </c>
    </row>
    <row r="70" spans="1:10" hidden="1" x14ac:dyDescent="0.3">
      <c r="A70" t="s">
        <v>119</v>
      </c>
      <c r="B70" s="4">
        <v>45787</v>
      </c>
      <c r="C70" t="s">
        <v>97</v>
      </c>
      <c r="D70" t="s">
        <v>471</v>
      </c>
      <c r="E70">
        <v>2.19</v>
      </c>
      <c r="F70">
        <v>8.42</v>
      </c>
      <c r="G70" t="str">
        <f>VLOOKUP(D70,Koodid[],2,FALSE)</f>
        <v>EEMALDA</v>
      </c>
      <c r="H70">
        <f>VLOOKUP(D70,Koodid[],3,FALSE)</f>
        <v>0</v>
      </c>
      <c r="I70">
        <f>VLOOKUP(D70,Koodid[],4,FALSE)</f>
        <v>0</v>
      </c>
      <c r="J70">
        <f>VLOOKUP(D70,Koodid[],5,FALSE)</f>
        <v>0</v>
      </c>
    </row>
    <row r="71" spans="1:10" x14ac:dyDescent="0.3">
      <c r="A71" t="s">
        <v>119</v>
      </c>
      <c r="B71" s="4">
        <v>45787</v>
      </c>
      <c r="C71" t="s">
        <v>97</v>
      </c>
      <c r="D71" t="s">
        <v>348</v>
      </c>
      <c r="E71">
        <v>4.29</v>
      </c>
      <c r="F71">
        <v>15.6</v>
      </c>
      <c r="G71" t="str">
        <f>VLOOKUP(D71,Koodid[],2,FALSE)</f>
        <v>Lõhe</v>
      </c>
      <c r="H71" t="str">
        <f>VLOOKUP(D71,Koodid[],3,FALSE)</f>
        <v>Valmistoidud</v>
      </c>
      <c r="I71" t="str">
        <f>VLOOKUP(D71,Koodid[],4,FALSE)</f>
        <v>Koheseks_söömiseks</v>
      </c>
      <c r="J71">
        <f>VLOOKUP(D71,Koodid[],5,FALSE)</f>
        <v>0</v>
      </c>
    </row>
    <row r="72" spans="1:10" x14ac:dyDescent="0.3">
      <c r="A72" t="s">
        <v>119</v>
      </c>
      <c r="B72" s="4">
        <v>45787</v>
      </c>
      <c r="C72" t="s">
        <v>97</v>
      </c>
      <c r="D72" t="s">
        <v>345</v>
      </c>
      <c r="E72">
        <v>2.69</v>
      </c>
      <c r="F72">
        <v>14.16</v>
      </c>
      <c r="G72" t="str">
        <f>VLOOKUP(D72,Koodid[],2,FALSE)</f>
        <v>Lõhe</v>
      </c>
      <c r="H72" t="str">
        <f>VLOOKUP(D72,Koodid[],3,FALSE)</f>
        <v>Valmistoidud</v>
      </c>
      <c r="I72" t="str">
        <f>VLOOKUP(D72,Koodid[],4,FALSE)</f>
        <v>Beebipüree</v>
      </c>
      <c r="J72">
        <f>VLOOKUP(D72,Koodid[],5,FALSE)</f>
        <v>0</v>
      </c>
    </row>
    <row r="73" spans="1:10" hidden="1" x14ac:dyDescent="0.3">
      <c r="A73" t="s">
        <v>119</v>
      </c>
      <c r="B73" s="4">
        <v>45787</v>
      </c>
      <c r="C73" t="s">
        <v>97</v>
      </c>
      <c r="D73" t="s">
        <v>347</v>
      </c>
      <c r="E73">
        <v>2.99</v>
      </c>
      <c r="F73">
        <v>8.8000000000000007</v>
      </c>
      <c r="G73" t="str">
        <f>VLOOKUP(D73,Koodid[],2,FALSE)</f>
        <v>EEMALDA</v>
      </c>
      <c r="H73">
        <f>VLOOKUP(D73,Koodid[],3,FALSE)</f>
        <v>0</v>
      </c>
      <c r="I73">
        <f>VLOOKUP(D73,Koodid[],4,FALSE)</f>
        <v>0</v>
      </c>
      <c r="J73">
        <f>VLOOKUP(D73,Koodid[],5,FALSE)</f>
        <v>0</v>
      </c>
    </row>
    <row r="74" spans="1:10" hidden="1" x14ac:dyDescent="0.3">
      <c r="A74" t="s">
        <v>119</v>
      </c>
      <c r="B74" s="4">
        <v>45787</v>
      </c>
      <c r="C74" t="s">
        <v>97</v>
      </c>
      <c r="D74" t="s">
        <v>472</v>
      </c>
      <c r="E74">
        <v>4.79</v>
      </c>
      <c r="F74">
        <v>11.98</v>
      </c>
      <c r="G74" t="str">
        <f>VLOOKUP(D74,Koodid[],2,FALSE)</f>
        <v>EEMALDA</v>
      </c>
      <c r="H74">
        <f>VLOOKUP(D74,Koodid[],3,FALSE)</f>
        <v>0</v>
      </c>
      <c r="I74">
        <f>VLOOKUP(D74,Koodid[],4,FALSE)</f>
        <v>0</v>
      </c>
      <c r="J74">
        <f>VLOOKUP(D74,Koodid[],5,FALSE)</f>
        <v>0</v>
      </c>
    </row>
    <row r="75" spans="1:10" hidden="1" x14ac:dyDescent="0.3">
      <c r="A75" t="s">
        <v>119</v>
      </c>
      <c r="B75" s="4">
        <v>45787</v>
      </c>
      <c r="C75" t="s">
        <v>97</v>
      </c>
      <c r="D75" t="s">
        <v>349</v>
      </c>
      <c r="E75">
        <v>0.28999999999999998</v>
      </c>
      <c r="F75">
        <v>2.9</v>
      </c>
      <c r="G75" t="str">
        <f>VLOOKUP(D75,Koodid[],2,FALSE)</f>
        <v>EEMALDA</v>
      </c>
      <c r="H75">
        <f>VLOOKUP(D75,Koodid[],3,FALSE)</f>
        <v>0</v>
      </c>
      <c r="I75">
        <f>VLOOKUP(D75,Koodid[],4,FALSE)</f>
        <v>0</v>
      </c>
      <c r="J75">
        <f>VLOOKUP(D75,Koodid[],5,FALSE)</f>
        <v>0</v>
      </c>
    </row>
    <row r="76" spans="1:10" x14ac:dyDescent="0.3">
      <c r="A76" t="s">
        <v>119</v>
      </c>
      <c r="B76" s="4">
        <v>45787</v>
      </c>
      <c r="C76" t="s">
        <v>97</v>
      </c>
      <c r="D76" t="s">
        <v>350</v>
      </c>
      <c r="E76">
        <v>1.85</v>
      </c>
      <c r="F76">
        <v>7.71</v>
      </c>
      <c r="G76" t="str">
        <f>VLOOKUP(D76,Koodid[],2,FALSE)</f>
        <v>Lõhe</v>
      </c>
      <c r="H76" t="str">
        <f>VLOOKUP(D76,Koodid[],3,FALSE)</f>
        <v>Valmistoidud</v>
      </c>
      <c r="I76" t="str">
        <f>VLOOKUP(D76,Koodid[],4,FALSE)</f>
        <v>Koheseks_söömiseks</v>
      </c>
      <c r="J76">
        <f>VLOOKUP(D76,Koodid[],5,FALSE)</f>
        <v>0</v>
      </c>
    </row>
    <row r="77" spans="1:10" x14ac:dyDescent="0.3">
      <c r="A77" t="s">
        <v>119</v>
      </c>
      <c r="B77" s="4">
        <v>45787</v>
      </c>
      <c r="C77" t="s">
        <v>97</v>
      </c>
      <c r="D77" t="s">
        <v>473</v>
      </c>
      <c r="E77">
        <v>2.79</v>
      </c>
      <c r="F77">
        <v>17.440000000000001</v>
      </c>
      <c r="G77" t="str">
        <f>VLOOKUP(D77,Koodid[],2,FALSE)</f>
        <v>Lõhe</v>
      </c>
      <c r="H77" t="str">
        <f>VLOOKUP(D77,Koodid[],3,FALSE)</f>
        <v>Valmistoidud</v>
      </c>
      <c r="I77" t="str">
        <f>VLOOKUP(D77,Koodid[],4,FALSE)</f>
        <v>Määre</v>
      </c>
      <c r="J77">
        <f>VLOOKUP(D77,Koodid[],5,FALSE)</f>
        <v>0</v>
      </c>
    </row>
    <row r="78" spans="1:10" x14ac:dyDescent="0.3">
      <c r="A78" t="s">
        <v>119</v>
      </c>
      <c r="B78" s="4">
        <v>45787</v>
      </c>
      <c r="C78" t="s">
        <v>97</v>
      </c>
      <c r="D78" t="s">
        <v>352</v>
      </c>
      <c r="E78">
        <v>2.99</v>
      </c>
      <c r="F78">
        <v>17.59</v>
      </c>
      <c r="G78" t="str">
        <f>VLOOKUP(D78,Koodid[],2,FALSE)</f>
        <v>Lõhe</v>
      </c>
      <c r="H78" t="str">
        <f>VLOOKUP(D78,Koodid[],3,FALSE)</f>
        <v>Konserv</v>
      </c>
      <c r="I78" t="str">
        <f>VLOOKUP(D78,Koodid[],4,FALSE)</f>
        <v>Maitsestatud</v>
      </c>
      <c r="J78">
        <f>VLOOKUP(D78,Koodid[],5,FALSE)</f>
        <v>0</v>
      </c>
    </row>
    <row r="79" spans="1:10" x14ac:dyDescent="0.3">
      <c r="A79" t="s">
        <v>119</v>
      </c>
      <c r="B79" s="4">
        <v>45787</v>
      </c>
      <c r="C79" t="s">
        <v>97</v>
      </c>
      <c r="D79" t="s">
        <v>353</v>
      </c>
      <c r="E79">
        <v>1.65</v>
      </c>
      <c r="F79">
        <v>6.88</v>
      </c>
      <c r="G79" t="str">
        <f>VLOOKUP(D79,Koodid[],2,FALSE)</f>
        <v>Lõhe</v>
      </c>
      <c r="H79" t="str">
        <f>VLOOKUP(D79,Koodid[],3,FALSE)</f>
        <v>Konserv</v>
      </c>
      <c r="I79" t="str">
        <f>VLOOKUP(D79,Koodid[],4,FALSE)</f>
        <v>Maitsestatud</v>
      </c>
      <c r="J79">
        <f>VLOOKUP(D79,Koodid[],5,FALSE)</f>
        <v>0</v>
      </c>
    </row>
    <row r="80" spans="1:10" x14ac:dyDescent="0.3">
      <c r="A80" t="s">
        <v>119</v>
      </c>
      <c r="B80" s="4">
        <v>45787</v>
      </c>
      <c r="C80" t="s">
        <v>97</v>
      </c>
      <c r="D80" t="s">
        <v>354</v>
      </c>
      <c r="E80">
        <v>1.65</v>
      </c>
      <c r="F80">
        <v>6.88</v>
      </c>
      <c r="G80" t="str">
        <f>VLOOKUP(D80,Koodid[],2,FALSE)</f>
        <v>Lõhe</v>
      </c>
      <c r="H80" t="str">
        <f>VLOOKUP(D80,Koodid[],3,FALSE)</f>
        <v>Konserv</v>
      </c>
      <c r="I80" t="str">
        <f>VLOOKUP(D80,Koodid[],4,FALSE)</f>
        <v>Maitsestatud</v>
      </c>
      <c r="J80">
        <f>VLOOKUP(D80,Koodid[],5,FALSE)</f>
        <v>0</v>
      </c>
    </row>
    <row r="81" spans="1:10" hidden="1" x14ac:dyDescent="0.3">
      <c r="A81" t="s">
        <v>119</v>
      </c>
      <c r="B81" s="4">
        <v>45787</v>
      </c>
      <c r="C81" t="s">
        <v>97</v>
      </c>
      <c r="D81" t="s">
        <v>519</v>
      </c>
      <c r="E81">
        <v>7.99</v>
      </c>
      <c r="F81">
        <v>5.33</v>
      </c>
      <c r="G81" t="str">
        <f>VLOOKUP(D81,Koodid[],2,FALSE)</f>
        <v>EEMALDA</v>
      </c>
      <c r="H81">
        <f>VLOOKUP(D81,Koodid[],3,FALSE)</f>
        <v>0</v>
      </c>
      <c r="I81">
        <f>VLOOKUP(D81,Koodid[],4,FALSE)</f>
        <v>0</v>
      </c>
      <c r="J81">
        <f>VLOOKUP(D81,Koodid[],5,FALSE)</f>
        <v>0</v>
      </c>
    </row>
    <row r="82" spans="1:10" x14ac:dyDescent="0.3">
      <c r="A82" t="s">
        <v>119</v>
      </c>
      <c r="B82" s="4">
        <v>45787</v>
      </c>
      <c r="C82" t="s">
        <v>97</v>
      </c>
      <c r="D82" t="s">
        <v>363</v>
      </c>
      <c r="E82">
        <v>2.29</v>
      </c>
      <c r="F82">
        <v>9.74</v>
      </c>
      <c r="G82" t="str">
        <f>VLOOKUP(D82,Koodid[],2,FALSE)</f>
        <v>Lõhe</v>
      </c>
      <c r="H82" t="str">
        <f>VLOOKUP(D82,Koodid[],3,FALSE)</f>
        <v>Valmistoidud</v>
      </c>
      <c r="I82" t="str">
        <f>VLOOKUP(D82,Koodid[],4,FALSE)</f>
        <v>Koheseks_söömiseks</v>
      </c>
      <c r="J82">
        <f>VLOOKUP(D82,Koodid[],5,FALSE)</f>
        <v>0</v>
      </c>
    </row>
    <row r="83" spans="1:10" x14ac:dyDescent="0.3">
      <c r="A83" t="s">
        <v>119</v>
      </c>
      <c r="B83" s="4">
        <v>45787</v>
      </c>
      <c r="C83" t="s">
        <v>97</v>
      </c>
      <c r="D83" t="s">
        <v>356</v>
      </c>
      <c r="E83">
        <v>27.99</v>
      </c>
      <c r="F83">
        <v>27.99</v>
      </c>
      <c r="G83" t="str">
        <f>VLOOKUP(D83,Koodid[],2,FALSE)</f>
        <v>Lõhe</v>
      </c>
      <c r="H83" t="str">
        <f>VLOOKUP(D83,Koodid[],3,FALSE)</f>
        <v>Värske</v>
      </c>
      <c r="I83" t="str">
        <f>VLOOKUP(D83,Koodid[],4,FALSE)</f>
        <v>Filee</v>
      </c>
      <c r="J83" t="str">
        <f>VLOOKUP(D83,Koodid[],5,FALSE)</f>
        <v>Soolatud</v>
      </c>
    </row>
    <row r="84" spans="1:10" x14ac:dyDescent="0.3">
      <c r="A84" t="s">
        <v>119</v>
      </c>
      <c r="B84" s="4">
        <v>45787</v>
      </c>
      <c r="C84" t="s">
        <v>97</v>
      </c>
      <c r="D84" t="s">
        <v>357</v>
      </c>
      <c r="E84">
        <v>2.99</v>
      </c>
      <c r="F84">
        <v>17.59</v>
      </c>
      <c r="G84" t="str">
        <f>VLOOKUP(D84,Koodid[],2,FALSE)</f>
        <v>Lõhe</v>
      </c>
      <c r="H84" t="str">
        <f>VLOOKUP(D84,Koodid[],3,FALSE)</f>
        <v>Konserv</v>
      </c>
      <c r="I84" t="str">
        <f>VLOOKUP(D84,Koodid[],4,FALSE)</f>
        <v>Maitsestatud</v>
      </c>
      <c r="J84">
        <f>VLOOKUP(D84,Koodid[],5,FALSE)</f>
        <v>0</v>
      </c>
    </row>
    <row r="85" spans="1:10" x14ac:dyDescent="0.3">
      <c r="A85" t="s">
        <v>119</v>
      </c>
      <c r="B85" s="4">
        <v>45787</v>
      </c>
      <c r="C85" t="s">
        <v>97</v>
      </c>
      <c r="D85" t="s">
        <v>358</v>
      </c>
      <c r="E85">
        <v>3.19</v>
      </c>
      <c r="F85">
        <v>18.760000000000002</v>
      </c>
      <c r="G85" t="str">
        <f>VLOOKUP(D85,Koodid[],2,FALSE)</f>
        <v>Lõhe</v>
      </c>
      <c r="H85" t="str">
        <f>VLOOKUP(D85,Koodid[],3,FALSE)</f>
        <v>Konserv</v>
      </c>
      <c r="I85" t="str">
        <f>VLOOKUP(D85,Koodid[],4,FALSE)</f>
        <v>Maitsestatud</v>
      </c>
      <c r="J85">
        <f>VLOOKUP(D85,Koodid[],5,FALSE)</f>
        <v>0</v>
      </c>
    </row>
    <row r="86" spans="1:10" x14ac:dyDescent="0.3">
      <c r="A86" t="s">
        <v>119</v>
      </c>
      <c r="B86" s="4">
        <v>45787</v>
      </c>
      <c r="C86" t="s">
        <v>97</v>
      </c>
      <c r="D86" t="s">
        <v>359</v>
      </c>
      <c r="E86">
        <v>1.89</v>
      </c>
      <c r="F86">
        <v>23.63</v>
      </c>
      <c r="G86" t="str">
        <f>VLOOKUP(D86,Koodid[],2,FALSE)</f>
        <v>Lõhe</v>
      </c>
      <c r="H86" t="str">
        <f>VLOOKUP(D86,Koodid[],3,FALSE)</f>
        <v>Valmistoidud</v>
      </c>
      <c r="I86" t="str">
        <f>VLOOKUP(D86,Koodid[],4,FALSE)</f>
        <v>Koheseks_söömiseks</v>
      </c>
      <c r="J86">
        <f>VLOOKUP(D86,Koodid[],5,FALSE)</f>
        <v>0</v>
      </c>
    </row>
    <row r="87" spans="1:10" x14ac:dyDescent="0.3">
      <c r="A87" t="s">
        <v>119</v>
      </c>
      <c r="B87" s="4">
        <v>45787</v>
      </c>
      <c r="C87" t="s">
        <v>97</v>
      </c>
      <c r="D87" t="s">
        <v>360</v>
      </c>
      <c r="E87">
        <v>3.55</v>
      </c>
      <c r="F87">
        <v>35.5</v>
      </c>
      <c r="G87" t="str">
        <f>VLOOKUP(D87,Koodid[],2,FALSE)</f>
        <v>Lõhe</v>
      </c>
      <c r="H87" t="str">
        <f>VLOOKUP(D87,Koodid[],3,FALSE)</f>
        <v>Värske</v>
      </c>
      <c r="I87" t="str">
        <f>VLOOKUP(D87,Koodid[],4,FALSE)</f>
        <v>Filee</v>
      </c>
      <c r="J87" t="str">
        <f>VLOOKUP(D87,Koodid[],5,FALSE)</f>
        <v>Soolatud</v>
      </c>
    </row>
    <row r="88" spans="1:10" x14ac:dyDescent="0.3">
      <c r="A88" t="s">
        <v>119</v>
      </c>
      <c r="B88" s="4">
        <v>45787</v>
      </c>
      <c r="C88" t="s">
        <v>97</v>
      </c>
      <c r="D88" t="s">
        <v>455</v>
      </c>
      <c r="E88">
        <v>2.79</v>
      </c>
      <c r="F88">
        <v>27.9</v>
      </c>
      <c r="G88" t="str">
        <f>VLOOKUP(D88,Koodid[],2,FALSE)</f>
        <v>Lõhe</v>
      </c>
      <c r="H88" t="str">
        <f>VLOOKUP(D88,Koodid[],3,FALSE)</f>
        <v>Külmsuitsutatud</v>
      </c>
      <c r="I88" t="str">
        <f>VLOOKUP(D88,Koodid[],4,FALSE)</f>
        <v>Filee</v>
      </c>
      <c r="J88">
        <f>VLOOKUP(D88,Koodid[],5,FALSE)</f>
        <v>0</v>
      </c>
    </row>
    <row r="89" spans="1:10" x14ac:dyDescent="0.3">
      <c r="A89" t="s">
        <v>119</v>
      </c>
      <c r="B89" s="4">
        <v>45787</v>
      </c>
      <c r="C89" t="s">
        <v>97</v>
      </c>
      <c r="D89" t="s">
        <v>361</v>
      </c>
      <c r="E89">
        <v>2.39</v>
      </c>
      <c r="F89">
        <v>14.06</v>
      </c>
      <c r="G89" t="str">
        <f>VLOOKUP(D89,Koodid[],2,FALSE)</f>
        <v>Lõhe</v>
      </c>
      <c r="H89" t="str">
        <f>VLOOKUP(D89,Koodid[],3,FALSE)</f>
        <v>Konserv</v>
      </c>
      <c r="I89" t="str">
        <f>VLOOKUP(D89,Koodid[],4,FALSE)</f>
        <v>Õlis</v>
      </c>
      <c r="J89">
        <f>VLOOKUP(D89,Koodid[],5,FALSE)</f>
        <v>0</v>
      </c>
    </row>
    <row r="90" spans="1:10" x14ac:dyDescent="0.3">
      <c r="A90" t="s">
        <v>119</v>
      </c>
      <c r="B90" s="4">
        <v>45787</v>
      </c>
      <c r="C90" t="s">
        <v>97</v>
      </c>
      <c r="D90" t="s">
        <v>362</v>
      </c>
      <c r="E90">
        <v>2.39</v>
      </c>
      <c r="F90">
        <v>14.06</v>
      </c>
      <c r="G90" t="str">
        <f>VLOOKUP(D90,Koodid[],2,FALSE)</f>
        <v>Lõhe</v>
      </c>
      <c r="H90" t="str">
        <f>VLOOKUP(D90,Koodid[],3,FALSE)</f>
        <v>Konserv</v>
      </c>
      <c r="I90" t="str">
        <f>VLOOKUP(D90,Koodid[],4,FALSE)</f>
        <v>Õlis</v>
      </c>
      <c r="J90">
        <f>VLOOKUP(D90,Koodid[],5,FALSE)</f>
        <v>0</v>
      </c>
    </row>
    <row r="91" spans="1:10" x14ac:dyDescent="0.3">
      <c r="A91" t="s">
        <v>119</v>
      </c>
      <c r="B91" s="4">
        <v>45787</v>
      </c>
      <c r="C91" t="s">
        <v>97</v>
      </c>
      <c r="D91" t="s">
        <v>520</v>
      </c>
      <c r="E91">
        <v>2.79</v>
      </c>
      <c r="F91">
        <v>27.9</v>
      </c>
      <c r="G91" t="str">
        <f>VLOOKUP(D91,Koodid[],2,FALSE)</f>
        <v>Lõhe</v>
      </c>
      <c r="H91" t="str">
        <f>VLOOKUP(D91,Koodid[],3,FALSE)</f>
        <v>Külmsuitsutatud</v>
      </c>
      <c r="I91" t="str">
        <f>VLOOKUP(D91,Koodid[],4,FALSE)</f>
        <v>Filee</v>
      </c>
      <c r="J91">
        <f>VLOOKUP(D91,Koodid[],5,FALSE)</f>
        <v>0</v>
      </c>
    </row>
    <row r="92" spans="1:10" x14ac:dyDescent="0.3">
      <c r="A92" t="s">
        <v>119</v>
      </c>
      <c r="B92" s="4">
        <v>45787</v>
      </c>
      <c r="C92" t="s">
        <v>97</v>
      </c>
      <c r="D92" t="s">
        <v>364</v>
      </c>
      <c r="E92">
        <v>27.99</v>
      </c>
      <c r="F92">
        <v>27.99</v>
      </c>
      <c r="G92" t="str">
        <f>VLOOKUP(D92,Koodid[],2,FALSE)</f>
        <v>Lõhe</v>
      </c>
      <c r="H92" t="str">
        <f>VLOOKUP(D92,Koodid[],3,FALSE)</f>
        <v>Värske</v>
      </c>
      <c r="I92" t="str">
        <f>VLOOKUP(D92,Koodid[],4,FALSE)</f>
        <v>Filee</v>
      </c>
      <c r="J92" t="str">
        <f>VLOOKUP(D92,Koodid[],5,FALSE)</f>
        <v>Soolatud</v>
      </c>
    </row>
    <row r="93" spans="1:10" x14ac:dyDescent="0.3">
      <c r="A93" t="s">
        <v>119</v>
      </c>
      <c r="B93" s="4">
        <v>45787</v>
      </c>
      <c r="C93" t="s">
        <v>97</v>
      </c>
      <c r="D93" t="s">
        <v>474</v>
      </c>
      <c r="E93">
        <v>3.19</v>
      </c>
      <c r="F93">
        <v>31.9</v>
      </c>
      <c r="G93" t="str">
        <f>VLOOKUP(D93,Koodid[],2,FALSE)</f>
        <v>Lõhe</v>
      </c>
      <c r="H93" t="str">
        <f>VLOOKUP(D93,Koodid[],3,FALSE)</f>
        <v>Külmsuitsutatud</v>
      </c>
      <c r="I93" t="str">
        <f>VLOOKUP(D93,Koodid[],4,FALSE)</f>
        <v>Filee</v>
      </c>
      <c r="J93">
        <f>VLOOKUP(D93,Koodid[],5,FALSE)</f>
        <v>0</v>
      </c>
    </row>
    <row r="94" spans="1:10" x14ac:dyDescent="0.3">
      <c r="A94" t="s">
        <v>119</v>
      </c>
      <c r="B94" s="4">
        <v>45787</v>
      </c>
      <c r="C94" t="s">
        <v>97</v>
      </c>
      <c r="D94" t="s">
        <v>365</v>
      </c>
      <c r="E94">
        <v>2.09</v>
      </c>
      <c r="F94">
        <v>12.29</v>
      </c>
      <c r="G94" t="str">
        <f>VLOOKUP(D94,Koodid[],2,FALSE)</f>
        <v>Lõhe</v>
      </c>
      <c r="H94" t="str">
        <f>VLOOKUP(D94,Koodid[],3,FALSE)</f>
        <v>Konserv</v>
      </c>
      <c r="I94" t="str">
        <f>VLOOKUP(D94,Koodid[],4,FALSE)</f>
        <v>Omas_mahlas</v>
      </c>
      <c r="J94">
        <f>VLOOKUP(D94,Koodid[],5,FALSE)</f>
        <v>0</v>
      </c>
    </row>
    <row r="95" spans="1:10" x14ac:dyDescent="0.3">
      <c r="A95" t="s">
        <v>119</v>
      </c>
      <c r="B95" s="4">
        <v>45787</v>
      </c>
      <c r="C95" t="s">
        <v>97</v>
      </c>
      <c r="D95" t="s">
        <v>475</v>
      </c>
      <c r="E95">
        <v>3.99</v>
      </c>
      <c r="F95">
        <v>39.9</v>
      </c>
      <c r="G95" t="str">
        <f>VLOOKUP(D95,Koodid[],2,FALSE)</f>
        <v>Lõhe</v>
      </c>
      <c r="H95" t="str">
        <f>VLOOKUP(D95,Koodid[],3,FALSE)</f>
        <v>Värske</v>
      </c>
      <c r="I95" t="str">
        <f>VLOOKUP(D95,Koodid[],4,FALSE)</f>
        <v>Filee</v>
      </c>
      <c r="J95" t="str">
        <f>VLOOKUP(D95,Koodid[],5,FALSE)</f>
        <v>Marineeritud</v>
      </c>
    </row>
    <row r="96" spans="1:10" hidden="1" x14ac:dyDescent="0.3">
      <c r="A96" t="s">
        <v>119</v>
      </c>
      <c r="B96" s="4">
        <v>45787</v>
      </c>
      <c r="C96" t="s">
        <v>97</v>
      </c>
      <c r="D96" t="s">
        <v>476</v>
      </c>
      <c r="E96">
        <v>1.59</v>
      </c>
      <c r="F96">
        <v>7.07</v>
      </c>
      <c r="G96" t="str">
        <f>VLOOKUP(D96,Koodid[],2,FALSE)</f>
        <v>EEMALDA</v>
      </c>
      <c r="H96">
        <f>VLOOKUP(D96,Koodid[],3,FALSE)</f>
        <v>0</v>
      </c>
      <c r="I96">
        <f>VLOOKUP(D96,Koodid[],4,FALSE)</f>
        <v>0</v>
      </c>
      <c r="J96">
        <f>VLOOKUP(D96,Koodid[],5,FALSE)</f>
        <v>0</v>
      </c>
    </row>
    <row r="97" spans="1:10" hidden="1" x14ac:dyDescent="0.3">
      <c r="A97" t="s">
        <v>119</v>
      </c>
      <c r="B97" s="4">
        <v>45787</v>
      </c>
      <c r="C97" t="s">
        <v>97</v>
      </c>
      <c r="D97" t="s">
        <v>366</v>
      </c>
      <c r="E97">
        <v>0.99</v>
      </c>
      <c r="F97">
        <v>7.61</v>
      </c>
      <c r="G97" t="str">
        <f>VLOOKUP(D97,Koodid[],2,FALSE)</f>
        <v>EEMALDA</v>
      </c>
      <c r="H97">
        <f>VLOOKUP(D97,Koodid[],3,FALSE)</f>
        <v>0</v>
      </c>
      <c r="I97">
        <f>VLOOKUP(D97,Koodid[],4,FALSE)</f>
        <v>0</v>
      </c>
      <c r="J97">
        <f>VLOOKUP(D97,Koodid[],5,FALSE)</f>
        <v>0</v>
      </c>
    </row>
    <row r="98" spans="1:10" hidden="1" x14ac:dyDescent="0.3">
      <c r="A98" t="s">
        <v>119</v>
      </c>
      <c r="B98" s="4">
        <v>45787</v>
      </c>
      <c r="C98" t="s">
        <v>97</v>
      </c>
      <c r="D98" t="s">
        <v>367</v>
      </c>
      <c r="E98">
        <v>3.09</v>
      </c>
      <c r="F98">
        <v>110.36</v>
      </c>
      <c r="G98" t="str">
        <f>VLOOKUP(D98,Koodid[],2,FALSE)</f>
        <v>EEMALDA</v>
      </c>
      <c r="H98">
        <f>VLOOKUP(D98,Koodid[],3,FALSE)</f>
        <v>0</v>
      </c>
      <c r="I98">
        <f>VLOOKUP(D98,Koodid[],4,FALSE)</f>
        <v>0</v>
      </c>
      <c r="J98">
        <f>VLOOKUP(D98,Koodid[],5,FALSE)</f>
        <v>0</v>
      </c>
    </row>
    <row r="99" spans="1:10" hidden="1" x14ac:dyDescent="0.3">
      <c r="A99" t="s">
        <v>119</v>
      </c>
      <c r="B99" s="4">
        <v>45787</v>
      </c>
      <c r="C99" t="s">
        <v>97</v>
      </c>
      <c r="D99" t="s">
        <v>388</v>
      </c>
      <c r="E99">
        <v>5.59</v>
      </c>
      <c r="G99" t="str">
        <f>VLOOKUP(D99,Koodid[],2,FALSE)</f>
        <v>EEMALDA</v>
      </c>
      <c r="H99">
        <f>VLOOKUP(D99,Koodid[],3,FALSE)</f>
        <v>0</v>
      </c>
      <c r="I99">
        <f>VLOOKUP(D99,Koodid[],4,FALSE)</f>
        <v>0</v>
      </c>
      <c r="J99">
        <f>VLOOKUP(D99,Koodid[],5,FALSE)</f>
        <v>0</v>
      </c>
    </row>
    <row r="100" spans="1:10" hidden="1" x14ac:dyDescent="0.3">
      <c r="A100" t="s">
        <v>119</v>
      </c>
      <c r="B100" s="4">
        <v>45787</v>
      </c>
      <c r="C100" t="s">
        <v>97</v>
      </c>
      <c r="D100" t="s">
        <v>389</v>
      </c>
      <c r="E100">
        <v>4.8899999999999997</v>
      </c>
      <c r="G100" t="str">
        <f>VLOOKUP(D100,Koodid[],2,FALSE)</f>
        <v>EEMALDA</v>
      </c>
      <c r="H100">
        <f>VLOOKUP(D100,Koodid[],3,FALSE)</f>
        <v>0</v>
      </c>
      <c r="I100">
        <f>VLOOKUP(D100,Koodid[],4,FALSE)</f>
        <v>0</v>
      </c>
      <c r="J100">
        <f>VLOOKUP(D100,Koodid[],5,FALSE)</f>
        <v>0</v>
      </c>
    </row>
    <row r="101" spans="1:10" hidden="1" x14ac:dyDescent="0.3">
      <c r="A101" t="s">
        <v>119</v>
      </c>
      <c r="B101" s="4">
        <v>45787</v>
      </c>
      <c r="C101" t="s">
        <v>97</v>
      </c>
      <c r="D101" t="s">
        <v>387</v>
      </c>
      <c r="E101">
        <v>3.89</v>
      </c>
      <c r="G101" t="str">
        <f>VLOOKUP(D101,Koodid[],2,FALSE)</f>
        <v>EEMALDA</v>
      </c>
      <c r="H101">
        <f>VLOOKUP(D101,Koodid[],3,FALSE)</f>
        <v>0</v>
      </c>
      <c r="I101">
        <f>VLOOKUP(D101,Koodid[],4,FALSE)</f>
        <v>0</v>
      </c>
      <c r="J101">
        <f>VLOOKUP(D101,Koodid[],5,FALSE)</f>
        <v>0</v>
      </c>
    </row>
    <row r="102" spans="1:10" hidden="1" x14ac:dyDescent="0.3">
      <c r="A102" t="s">
        <v>119</v>
      </c>
      <c r="B102" s="4">
        <v>45787</v>
      </c>
      <c r="C102" t="s">
        <v>97</v>
      </c>
      <c r="D102" t="s">
        <v>390</v>
      </c>
      <c r="E102">
        <v>6.79</v>
      </c>
      <c r="G102" t="str">
        <f>VLOOKUP(D102,Koodid[],2,FALSE)</f>
        <v>EEMALDA</v>
      </c>
      <c r="H102">
        <f>VLOOKUP(D102,Koodid[],3,FALSE)</f>
        <v>0</v>
      </c>
      <c r="I102">
        <f>VLOOKUP(D102,Koodid[],4,FALSE)</f>
        <v>0</v>
      </c>
      <c r="J102">
        <f>VLOOKUP(D102,Koodid[],5,FALSE)</f>
        <v>0</v>
      </c>
    </row>
    <row r="103" spans="1:10" hidden="1" x14ac:dyDescent="0.3">
      <c r="A103" t="s">
        <v>119</v>
      </c>
      <c r="B103" s="4">
        <v>45787</v>
      </c>
      <c r="C103" t="s">
        <v>97</v>
      </c>
      <c r="D103" t="s">
        <v>391</v>
      </c>
      <c r="E103">
        <v>10.99</v>
      </c>
      <c r="G103" t="str">
        <f>VLOOKUP(D103,Koodid[],2,FALSE)</f>
        <v>EEMALDA</v>
      </c>
      <c r="H103">
        <f>VLOOKUP(D103,Koodid[],3,FALSE)</f>
        <v>0</v>
      </c>
      <c r="I103">
        <f>VLOOKUP(D103,Koodid[],4,FALSE)</f>
        <v>0</v>
      </c>
      <c r="J103">
        <f>VLOOKUP(D103,Koodid[],5,FALSE)</f>
        <v>0</v>
      </c>
    </row>
    <row r="104" spans="1:10" hidden="1" x14ac:dyDescent="0.3">
      <c r="A104" t="s">
        <v>119</v>
      </c>
      <c r="B104" s="4">
        <v>45787</v>
      </c>
      <c r="C104" t="s">
        <v>97</v>
      </c>
      <c r="D104" t="s">
        <v>392</v>
      </c>
      <c r="E104">
        <v>3.19</v>
      </c>
      <c r="G104" t="str">
        <f>VLOOKUP(D104,Koodid[],2,FALSE)</f>
        <v>EEMALDA</v>
      </c>
      <c r="H104">
        <f>VLOOKUP(D104,Koodid[],3,FALSE)</f>
        <v>0</v>
      </c>
      <c r="I104">
        <f>VLOOKUP(D104,Koodid[],4,FALSE)</f>
        <v>0</v>
      </c>
      <c r="J104">
        <f>VLOOKUP(D104,Koodid[],5,FALSE)</f>
        <v>0</v>
      </c>
    </row>
    <row r="105" spans="1:10" hidden="1" x14ac:dyDescent="0.3">
      <c r="A105" t="s">
        <v>119</v>
      </c>
      <c r="B105" s="4">
        <v>45787</v>
      </c>
      <c r="C105" t="s">
        <v>97</v>
      </c>
      <c r="D105" t="s">
        <v>477</v>
      </c>
      <c r="E105">
        <v>1.59</v>
      </c>
      <c r="F105">
        <v>7.07</v>
      </c>
      <c r="G105" t="str">
        <f>VLOOKUP(D105,Koodid[],2,FALSE)</f>
        <v>EEMALDA</v>
      </c>
      <c r="H105">
        <f>VLOOKUP(D105,Koodid[],3,FALSE)</f>
        <v>0</v>
      </c>
      <c r="I105">
        <f>VLOOKUP(D105,Koodid[],4,FALSE)</f>
        <v>0</v>
      </c>
      <c r="J105">
        <f>VLOOKUP(D105,Koodid[],5,FALSE)</f>
        <v>0</v>
      </c>
    </row>
    <row r="106" spans="1:10" hidden="1" x14ac:dyDescent="0.3">
      <c r="A106" t="s">
        <v>119</v>
      </c>
      <c r="B106" s="4">
        <v>45787</v>
      </c>
      <c r="C106" t="s">
        <v>97</v>
      </c>
      <c r="D106" t="s">
        <v>478</v>
      </c>
      <c r="E106">
        <v>2.15</v>
      </c>
      <c r="F106">
        <v>9.56</v>
      </c>
      <c r="G106" t="str">
        <f>VLOOKUP(D106,Koodid[],2,FALSE)</f>
        <v>EEMALDA</v>
      </c>
      <c r="H106">
        <f>VLOOKUP(D106,Koodid[],3,FALSE)</f>
        <v>0</v>
      </c>
      <c r="I106">
        <f>VLOOKUP(D106,Koodid[],4,FALSE)</f>
        <v>0</v>
      </c>
      <c r="J106">
        <f>VLOOKUP(D106,Koodid[],5,FALSE)</f>
        <v>0</v>
      </c>
    </row>
    <row r="107" spans="1:10" hidden="1" x14ac:dyDescent="0.3">
      <c r="A107" t="s">
        <v>119</v>
      </c>
      <c r="B107" s="4">
        <v>45787</v>
      </c>
      <c r="C107" t="s">
        <v>97</v>
      </c>
      <c r="D107" t="s">
        <v>393</v>
      </c>
      <c r="E107">
        <v>1.69</v>
      </c>
      <c r="F107">
        <v>56.33</v>
      </c>
      <c r="G107" t="str">
        <f>VLOOKUP(D107,Koodid[],2,FALSE)</f>
        <v>EEMALDA</v>
      </c>
      <c r="H107">
        <f>VLOOKUP(D107,Koodid[],3,FALSE)</f>
        <v>0</v>
      </c>
      <c r="I107">
        <f>VLOOKUP(D107,Koodid[],4,FALSE)</f>
        <v>0</v>
      </c>
      <c r="J107">
        <f>VLOOKUP(D107,Koodid[],5,FALSE)</f>
        <v>0</v>
      </c>
    </row>
    <row r="108" spans="1:10" hidden="1" x14ac:dyDescent="0.3">
      <c r="A108" t="s">
        <v>119</v>
      </c>
      <c r="B108" s="4">
        <v>45787</v>
      </c>
      <c r="C108" t="s">
        <v>97</v>
      </c>
      <c r="D108" t="s">
        <v>394</v>
      </c>
      <c r="E108">
        <v>1.19</v>
      </c>
      <c r="F108">
        <v>9.15</v>
      </c>
      <c r="G108" t="str">
        <f>VLOOKUP(D108,Koodid[],2,FALSE)</f>
        <v>EEMALDA</v>
      </c>
      <c r="H108">
        <f>VLOOKUP(D108,Koodid[],3,FALSE)</f>
        <v>0</v>
      </c>
      <c r="I108">
        <f>VLOOKUP(D108,Koodid[],4,FALSE)</f>
        <v>0</v>
      </c>
      <c r="J108">
        <f>VLOOKUP(D108,Koodid[],5,FALSE)</f>
        <v>0</v>
      </c>
    </row>
    <row r="109" spans="1:10" hidden="1" x14ac:dyDescent="0.3">
      <c r="A109" t="s">
        <v>119</v>
      </c>
      <c r="B109" s="4">
        <v>45787</v>
      </c>
      <c r="C109" t="s">
        <v>97</v>
      </c>
      <c r="D109" t="s">
        <v>395</v>
      </c>
      <c r="E109">
        <v>2.99</v>
      </c>
      <c r="F109">
        <v>8.7899999999999991</v>
      </c>
      <c r="G109" t="str">
        <f>VLOOKUP(D109,Koodid[],2,FALSE)</f>
        <v>EEMALDA</v>
      </c>
      <c r="H109">
        <f>VLOOKUP(D109,Koodid[],3,FALSE)</f>
        <v>0</v>
      </c>
      <c r="I109">
        <f>VLOOKUP(D109,Koodid[],4,FALSE)</f>
        <v>0</v>
      </c>
      <c r="J109">
        <f>VLOOKUP(D109,Koodid[],5,FALSE)</f>
        <v>0</v>
      </c>
    </row>
    <row r="110" spans="1:10" hidden="1" x14ac:dyDescent="0.3">
      <c r="A110" t="s">
        <v>119</v>
      </c>
      <c r="B110" s="4">
        <v>45787</v>
      </c>
      <c r="C110" t="s">
        <v>97</v>
      </c>
      <c r="D110" t="s">
        <v>396</v>
      </c>
      <c r="E110">
        <v>1.39</v>
      </c>
      <c r="F110">
        <v>3.48</v>
      </c>
      <c r="G110" t="str">
        <f>VLOOKUP(D110,Koodid[],2,FALSE)</f>
        <v>EEMALDA</v>
      </c>
      <c r="H110">
        <f>VLOOKUP(D110,Koodid[],3,FALSE)</f>
        <v>0</v>
      </c>
      <c r="I110">
        <f>VLOOKUP(D110,Koodid[],4,FALSE)</f>
        <v>0</v>
      </c>
      <c r="J110">
        <f>VLOOKUP(D110,Koodid[],5,FALSE)</f>
        <v>0</v>
      </c>
    </row>
    <row r="111" spans="1:10" hidden="1" x14ac:dyDescent="0.3">
      <c r="A111" t="s">
        <v>119</v>
      </c>
      <c r="B111" s="4">
        <v>45787</v>
      </c>
      <c r="C111" t="s">
        <v>97</v>
      </c>
      <c r="D111" t="s">
        <v>397</v>
      </c>
      <c r="E111">
        <v>1.0900000000000001</v>
      </c>
      <c r="F111">
        <v>3.21</v>
      </c>
      <c r="G111" t="str">
        <f>VLOOKUP(D111,Koodid[],2,FALSE)</f>
        <v>EEMALDA</v>
      </c>
      <c r="H111">
        <f>VLOOKUP(D111,Koodid[],3,FALSE)</f>
        <v>0</v>
      </c>
      <c r="I111">
        <f>VLOOKUP(D111,Koodid[],4,FALSE)</f>
        <v>0</v>
      </c>
      <c r="J111">
        <f>VLOOKUP(D111,Koodid[],5,FALSE)</f>
        <v>0</v>
      </c>
    </row>
    <row r="112" spans="1:10" hidden="1" x14ac:dyDescent="0.3">
      <c r="A112" t="s">
        <v>119</v>
      </c>
      <c r="B112" s="4">
        <v>45787</v>
      </c>
      <c r="C112" t="s">
        <v>97</v>
      </c>
      <c r="D112" t="s">
        <v>399</v>
      </c>
      <c r="E112">
        <v>1.39</v>
      </c>
      <c r="F112">
        <v>3.48</v>
      </c>
      <c r="G112" t="str">
        <f>VLOOKUP(D112,Koodid[],2,FALSE)</f>
        <v>EEMALDA</v>
      </c>
      <c r="H112">
        <f>VLOOKUP(D112,Koodid[],3,FALSE)</f>
        <v>0</v>
      </c>
      <c r="I112">
        <f>VLOOKUP(D112,Koodid[],4,FALSE)</f>
        <v>0</v>
      </c>
      <c r="J112">
        <f>VLOOKUP(D112,Koodid[],5,FALSE)</f>
        <v>0</v>
      </c>
    </row>
    <row r="113" spans="1:10" hidden="1" x14ac:dyDescent="0.3">
      <c r="A113" t="s">
        <v>119</v>
      </c>
      <c r="B113" s="4">
        <v>45787</v>
      </c>
      <c r="C113" t="s">
        <v>97</v>
      </c>
      <c r="D113" t="s">
        <v>400</v>
      </c>
      <c r="E113">
        <v>1.0900000000000001</v>
      </c>
      <c r="F113">
        <v>3.21</v>
      </c>
      <c r="G113" t="str">
        <f>VLOOKUP(D113,Koodid[],2,FALSE)</f>
        <v>EEMALDA</v>
      </c>
      <c r="H113">
        <f>VLOOKUP(D113,Koodid[],3,FALSE)</f>
        <v>0</v>
      </c>
      <c r="I113">
        <f>VLOOKUP(D113,Koodid[],4,FALSE)</f>
        <v>0</v>
      </c>
      <c r="J113">
        <f>VLOOKUP(D113,Koodid[],5,FALSE)</f>
        <v>0</v>
      </c>
    </row>
    <row r="114" spans="1:10" hidden="1" x14ac:dyDescent="0.3">
      <c r="A114" t="s">
        <v>119</v>
      </c>
      <c r="B114" s="4">
        <v>45787</v>
      </c>
      <c r="C114" t="s">
        <v>97</v>
      </c>
      <c r="D114" t="s">
        <v>402</v>
      </c>
      <c r="E114">
        <v>1.99</v>
      </c>
      <c r="G114" t="str">
        <f>VLOOKUP(D114,Koodid[],2,FALSE)</f>
        <v>EEMALDA</v>
      </c>
      <c r="H114">
        <f>VLOOKUP(D114,Koodid[],3,FALSE)</f>
        <v>0</v>
      </c>
      <c r="I114">
        <f>VLOOKUP(D114,Koodid[],4,FALSE)</f>
        <v>0</v>
      </c>
      <c r="J114">
        <f>VLOOKUP(D114,Koodid[],5,FALSE)</f>
        <v>0</v>
      </c>
    </row>
    <row r="115" spans="1:10" hidden="1" x14ac:dyDescent="0.3">
      <c r="A115" t="s">
        <v>119</v>
      </c>
      <c r="B115" s="4">
        <v>45787</v>
      </c>
      <c r="C115" t="s">
        <v>97</v>
      </c>
      <c r="D115" t="s">
        <v>403</v>
      </c>
      <c r="E115">
        <v>0.28999999999999998</v>
      </c>
      <c r="F115">
        <v>3.41</v>
      </c>
      <c r="G115" t="str">
        <f>VLOOKUP(D115,Koodid[],2,FALSE)</f>
        <v>EEMALDA</v>
      </c>
      <c r="H115">
        <f>VLOOKUP(D115,Koodid[],3,FALSE)</f>
        <v>0</v>
      </c>
      <c r="I115">
        <f>VLOOKUP(D115,Koodid[],4,FALSE)</f>
        <v>0</v>
      </c>
      <c r="J115">
        <f>VLOOKUP(D115,Koodid[],5,FALSE)</f>
        <v>0</v>
      </c>
    </row>
    <row r="116" spans="1:10" hidden="1" x14ac:dyDescent="0.3">
      <c r="A116" t="s">
        <v>119</v>
      </c>
      <c r="B116" s="4">
        <v>45787</v>
      </c>
      <c r="C116" t="s">
        <v>97</v>
      </c>
      <c r="D116" t="s">
        <v>404</v>
      </c>
      <c r="E116">
        <v>0.28999999999999998</v>
      </c>
      <c r="F116">
        <v>3.41</v>
      </c>
      <c r="G116" t="str">
        <f>VLOOKUP(D116,Koodid[],2,FALSE)</f>
        <v>EEMALDA</v>
      </c>
      <c r="H116">
        <f>VLOOKUP(D116,Koodid[],3,FALSE)</f>
        <v>0</v>
      </c>
      <c r="I116">
        <f>VLOOKUP(D116,Koodid[],4,FALSE)</f>
        <v>0</v>
      </c>
      <c r="J116">
        <f>VLOOKUP(D116,Koodid[],5,FALSE)</f>
        <v>0</v>
      </c>
    </row>
    <row r="117" spans="1:10" hidden="1" x14ac:dyDescent="0.3">
      <c r="A117" t="s">
        <v>119</v>
      </c>
      <c r="B117" s="4">
        <v>45787</v>
      </c>
      <c r="C117" t="s">
        <v>97</v>
      </c>
      <c r="D117" t="s">
        <v>405</v>
      </c>
      <c r="E117">
        <v>0.28999999999999998</v>
      </c>
      <c r="F117">
        <v>3.41</v>
      </c>
      <c r="G117" t="str">
        <f>VLOOKUP(D117,Koodid[],2,FALSE)</f>
        <v>EEMALDA</v>
      </c>
      <c r="H117">
        <f>VLOOKUP(D117,Koodid[],3,FALSE)</f>
        <v>0</v>
      </c>
      <c r="I117">
        <f>VLOOKUP(D117,Koodid[],4,FALSE)</f>
        <v>0</v>
      </c>
      <c r="J117">
        <f>VLOOKUP(D117,Koodid[],5,FALSE)</f>
        <v>0</v>
      </c>
    </row>
    <row r="118" spans="1:10" hidden="1" x14ac:dyDescent="0.3">
      <c r="A118" t="s">
        <v>119</v>
      </c>
      <c r="B118" s="4">
        <v>45787</v>
      </c>
      <c r="C118" t="s">
        <v>97</v>
      </c>
      <c r="D118" t="s">
        <v>407</v>
      </c>
      <c r="E118">
        <v>5.59</v>
      </c>
      <c r="F118">
        <v>55.9</v>
      </c>
      <c r="G118" t="str">
        <f>VLOOKUP(D118,Koodid[],2,FALSE)</f>
        <v>EEMALDA</v>
      </c>
      <c r="H118">
        <f>VLOOKUP(D118,Koodid[],3,FALSE)</f>
        <v>0</v>
      </c>
      <c r="I118">
        <f>VLOOKUP(D118,Koodid[],4,FALSE)</f>
        <v>0</v>
      </c>
      <c r="J118">
        <f>VLOOKUP(D118,Koodid[],5,FALSE)</f>
        <v>0</v>
      </c>
    </row>
    <row r="119" spans="1:10" hidden="1" x14ac:dyDescent="0.3">
      <c r="A119" t="s">
        <v>119</v>
      </c>
      <c r="B119" s="4">
        <v>45787</v>
      </c>
      <c r="C119" t="s">
        <v>97</v>
      </c>
      <c r="D119" t="s">
        <v>460</v>
      </c>
      <c r="E119">
        <v>0.28999999999999998</v>
      </c>
      <c r="F119">
        <v>3.41</v>
      </c>
      <c r="G119" t="str">
        <f>VLOOKUP(D119,Koodid[],2,FALSE)</f>
        <v>EEMALDA</v>
      </c>
      <c r="H119">
        <f>VLOOKUP(D119,Koodid[],3,FALSE)</f>
        <v>0</v>
      </c>
      <c r="I119">
        <f>VLOOKUP(D119,Koodid[],4,FALSE)</f>
        <v>0</v>
      </c>
      <c r="J119">
        <f>VLOOKUP(D119,Koodid[],5,FALSE)</f>
        <v>0</v>
      </c>
    </row>
    <row r="120" spans="1:10" hidden="1" x14ac:dyDescent="0.3">
      <c r="A120" t="s">
        <v>119</v>
      </c>
      <c r="B120" s="4">
        <v>45787</v>
      </c>
      <c r="C120" t="s">
        <v>97</v>
      </c>
      <c r="D120" t="s">
        <v>409</v>
      </c>
      <c r="E120">
        <v>2.85</v>
      </c>
      <c r="F120">
        <v>3.17</v>
      </c>
      <c r="G120" t="str">
        <f>VLOOKUP(D120,Koodid[],2,FALSE)</f>
        <v>EEMALDA</v>
      </c>
      <c r="H120">
        <f>VLOOKUP(D120,Koodid[],3,FALSE)</f>
        <v>0</v>
      </c>
      <c r="I120">
        <f>VLOOKUP(D120,Koodid[],4,FALSE)</f>
        <v>0</v>
      </c>
      <c r="J120">
        <f>VLOOKUP(D120,Koodid[],5,FALSE)</f>
        <v>0</v>
      </c>
    </row>
    <row r="121" spans="1:10" hidden="1" x14ac:dyDescent="0.3">
      <c r="A121" t="s">
        <v>119</v>
      </c>
      <c r="B121" s="4">
        <v>45787</v>
      </c>
      <c r="C121" t="s">
        <v>97</v>
      </c>
      <c r="D121" t="s">
        <v>410</v>
      </c>
      <c r="E121">
        <v>3.59</v>
      </c>
      <c r="F121">
        <v>17.95</v>
      </c>
      <c r="G121" t="str">
        <f>VLOOKUP(D121,Koodid[],2,FALSE)</f>
        <v>EEMALDA</v>
      </c>
      <c r="H121">
        <f>VLOOKUP(D121,Koodid[],3,FALSE)</f>
        <v>0</v>
      </c>
      <c r="I121">
        <f>VLOOKUP(D121,Koodid[],4,FALSE)</f>
        <v>0</v>
      </c>
      <c r="J121">
        <f>VLOOKUP(D121,Koodid[],5,FALSE)</f>
        <v>0</v>
      </c>
    </row>
    <row r="122" spans="1:10" hidden="1" x14ac:dyDescent="0.3">
      <c r="A122" t="s">
        <v>119</v>
      </c>
      <c r="B122" s="4">
        <v>45787</v>
      </c>
      <c r="C122" t="s">
        <v>97</v>
      </c>
      <c r="D122" t="s">
        <v>411</v>
      </c>
      <c r="E122">
        <v>7.19</v>
      </c>
      <c r="G122" t="str">
        <f>VLOOKUP(D122,Koodid[],2,FALSE)</f>
        <v>EEMALDA</v>
      </c>
      <c r="H122">
        <f>VLOOKUP(D122,Koodid[],3,FALSE)</f>
        <v>0</v>
      </c>
      <c r="I122">
        <f>VLOOKUP(D122,Koodid[],4,FALSE)</f>
        <v>0</v>
      </c>
      <c r="J122">
        <f>VLOOKUP(D122,Koodid[],5,FALSE)</f>
        <v>0</v>
      </c>
    </row>
    <row r="123" spans="1:10" hidden="1" x14ac:dyDescent="0.3">
      <c r="A123" t="s">
        <v>119</v>
      </c>
      <c r="B123" s="4">
        <v>45787</v>
      </c>
      <c r="C123" t="s">
        <v>97</v>
      </c>
      <c r="D123" t="s">
        <v>412</v>
      </c>
      <c r="E123">
        <v>6.99</v>
      </c>
      <c r="G123" t="str">
        <f>VLOOKUP(D123,Koodid[],2,FALSE)</f>
        <v>EEMALDA</v>
      </c>
      <c r="H123">
        <f>VLOOKUP(D123,Koodid[],3,FALSE)</f>
        <v>0</v>
      </c>
      <c r="I123">
        <f>VLOOKUP(D123,Koodid[],4,FALSE)</f>
        <v>0</v>
      </c>
      <c r="J123">
        <f>VLOOKUP(D123,Koodid[],5,FALSE)</f>
        <v>0</v>
      </c>
    </row>
    <row r="124" spans="1:10" hidden="1" x14ac:dyDescent="0.3">
      <c r="A124" t="s">
        <v>119</v>
      </c>
      <c r="B124" s="4">
        <v>45787</v>
      </c>
      <c r="C124" t="s">
        <v>97</v>
      </c>
      <c r="D124" t="s">
        <v>413</v>
      </c>
      <c r="E124">
        <v>5.69</v>
      </c>
      <c r="G124" t="str">
        <f>VLOOKUP(D124,Koodid[],2,FALSE)</f>
        <v>EEMALDA</v>
      </c>
      <c r="H124">
        <f>VLOOKUP(D124,Koodid[],3,FALSE)</f>
        <v>0</v>
      </c>
      <c r="I124">
        <f>VLOOKUP(D124,Koodid[],4,FALSE)</f>
        <v>0</v>
      </c>
      <c r="J124">
        <f>VLOOKUP(D124,Koodid[],5,FALSE)</f>
        <v>0</v>
      </c>
    </row>
    <row r="125" spans="1:10" hidden="1" x14ac:dyDescent="0.3">
      <c r="A125" t="s">
        <v>119</v>
      </c>
      <c r="B125" s="4">
        <v>45787</v>
      </c>
      <c r="C125" t="s">
        <v>97</v>
      </c>
      <c r="D125" t="s">
        <v>414</v>
      </c>
      <c r="E125">
        <v>1.79</v>
      </c>
      <c r="F125">
        <v>6.39</v>
      </c>
      <c r="G125" t="str">
        <f>VLOOKUP(D125,Koodid[],2,FALSE)</f>
        <v>EEMALDA</v>
      </c>
      <c r="H125">
        <f>VLOOKUP(D125,Koodid[],3,FALSE)</f>
        <v>0</v>
      </c>
      <c r="I125">
        <f>VLOOKUP(D125,Koodid[],4,FALSE)</f>
        <v>0</v>
      </c>
      <c r="J125">
        <f>VLOOKUP(D125,Koodid[],5,FALSE)</f>
        <v>0</v>
      </c>
    </row>
    <row r="126" spans="1:10" hidden="1" x14ac:dyDescent="0.3">
      <c r="A126" t="s">
        <v>119</v>
      </c>
      <c r="B126" s="4">
        <v>45787</v>
      </c>
      <c r="C126" t="s">
        <v>97</v>
      </c>
      <c r="D126" t="s">
        <v>415</v>
      </c>
      <c r="E126">
        <v>1.19</v>
      </c>
      <c r="F126">
        <v>4.25</v>
      </c>
      <c r="G126" t="str">
        <f>VLOOKUP(D126,Koodid[],2,FALSE)</f>
        <v>EEMALDA</v>
      </c>
      <c r="H126">
        <f>VLOOKUP(D126,Koodid[],3,FALSE)</f>
        <v>0</v>
      </c>
      <c r="I126">
        <f>VLOOKUP(D126,Koodid[],4,FALSE)</f>
        <v>0</v>
      </c>
      <c r="J126">
        <f>VLOOKUP(D126,Koodid[],5,FALSE)</f>
        <v>0</v>
      </c>
    </row>
    <row r="127" spans="1:10" hidden="1" x14ac:dyDescent="0.3">
      <c r="A127" t="s">
        <v>119</v>
      </c>
      <c r="B127" s="4">
        <v>45787</v>
      </c>
      <c r="C127" t="s">
        <v>97</v>
      </c>
      <c r="D127" t="s">
        <v>514</v>
      </c>
      <c r="E127">
        <v>1.89</v>
      </c>
      <c r="F127">
        <v>5.56</v>
      </c>
      <c r="G127" t="str">
        <f>VLOOKUP(D127,Koodid[],2,FALSE)</f>
        <v>EEMALDA</v>
      </c>
      <c r="H127">
        <f>VLOOKUP(D127,Koodid[],3,FALSE)</f>
        <v>0</v>
      </c>
      <c r="I127">
        <f>VLOOKUP(D127,Koodid[],4,FALSE)</f>
        <v>0</v>
      </c>
      <c r="J127">
        <f>VLOOKUP(D127,Koodid[],5,FALSE)</f>
        <v>0</v>
      </c>
    </row>
    <row r="128" spans="1:10" hidden="1" x14ac:dyDescent="0.3">
      <c r="A128" t="s">
        <v>119</v>
      </c>
      <c r="B128" s="4">
        <v>45787</v>
      </c>
      <c r="C128" t="s">
        <v>97</v>
      </c>
      <c r="D128" t="s">
        <v>521</v>
      </c>
      <c r="E128">
        <v>0.89</v>
      </c>
      <c r="F128">
        <v>2.97</v>
      </c>
      <c r="G128" t="str">
        <f>VLOOKUP(D128,Koodid[],2,FALSE)</f>
        <v>EEMALDA</v>
      </c>
      <c r="H128">
        <f>VLOOKUP(D128,Koodid[],3,FALSE)</f>
        <v>0</v>
      </c>
      <c r="I128">
        <f>VLOOKUP(D128,Koodid[],4,FALSE)</f>
        <v>0</v>
      </c>
      <c r="J128">
        <f>VLOOKUP(D128,Koodid[],5,FALSE)</f>
        <v>0</v>
      </c>
    </row>
    <row r="129" spans="1:10" hidden="1" x14ac:dyDescent="0.3">
      <c r="A129" t="s">
        <v>119</v>
      </c>
      <c r="B129" s="4">
        <v>45787</v>
      </c>
      <c r="C129" t="s">
        <v>97</v>
      </c>
      <c r="D129" t="s">
        <v>416</v>
      </c>
      <c r="E129">
        <v>5.59</v>
      </c>
      <c r="F129">
        <v>55.9</v>
      </c>
      <c r="G129" t="str">
        <f>VLOOKUP(D129,Koodid[],2,FALSE)</f>
        <v>EEMALDA</v>
      </c>
      <c r="H129">
        <f>VLOOKUP(D129,Koodid[],3,FALSE)</f>
        <v>0</v>
      </c>
      <c r="I129">
        <f>VLOOKUP(D129,Koodid[],4,FALSE)</f>
        <v>0</v>
      </c>
      <c r="J129">
        <f>VLOOKUP(D129,Koodid[],5,FALSE)</f>
        <v>0</v>
      </c>
    </row>
    <row r="130" spans="1:10" hidden="1" x14ac:dyDescent="0.3">
      <c r="A130" t="s">
        <v>119</v>
      </c>
      <c r="B130" s="4">
        <v>45787</v>
      </c>
      <c r="C130" t="s">
        <v>97</v>
      </c>
      <c r="D130" t="s">
        <v>515</v>
      </c>
      <c r="E130">
        <v>9.39</v>
      </c>
      <c r="G130" t="str">
        <f>VLOOKUP(D130,Koodid[],2,FALSE)</f>
        <v>EEMALDA</v>
      </c>
      <c r="H130">
        <f>VLOOKUP(D130,Koodid[],3,FALSE)</f>
        <v>0</v>
      </c>
      <c r="I130">
        <f>VLOOKUP(D130,Koodid[],4,FALSE)</f>
        <v>0</v>
      </c>
      <c r="J130">
        <f>VLOOKUP(D130,Koodid[],5,FALSE)</f>
        <v>0</v>
      </c>
    </row>
    <row r="131" spans="1:10" hidden="1" x14ac:dyDescent="0.3">
      <c r="A131" t="s">
        <v>119</v>
      </c>
      <c r="B131" s="4">
        <v>45787</v>
      </c>
      <c r="C131" t="s">
        <v>97</v>
      </c>
      <c r="D131" t="s">
        <v>417</v>
      </c>
      <c r="E131">
        <v>2.4900000000000002</v>
      </c>
      <c r="F131">
        <v>22.64</v>
      </c>
      <c r="G131" t="str">
        <f>VLOOKUP(D131,Koodid[],2,FALSE)</f>
        <v>EEMALDA</v>
      </c>
      <c r="H131">
        <f>VLOOKUP(D131,Koodid[],3,FALSE)</f>
        <v>0</v>
      </c>
      <c r="I131">
        <f>VLOOKUP(D131,Koodid[],4,FALSE)</f>
        <v>0</v>
      </c>
      <c r="J131">
        <f>VLOOKUP(D131,Koodid[],5,FALSE)</f>
        <v>0</v>
      </c>
    </row>
    <row r="132" spans="1:10" hidden="1" x14ac:dyDescent="0.3">
      <c r="A132" t="s">
        <v>119</v>
      </c>
      <c r="B132" s="4">
        <v>45787</v>
      </c>
      <c r="C132" t="s">
        <v>97</v>
      </c>
      <c r="D132" t="s">
        <v>418</v>
      </c>
      <c r="E132">
        <v>1.99</v>
      </c>
      <c r="F132">
        <v>20.52</v>
      </c>
      <c r="G132" t="str">
        <f>VLOOKUP(D132,Koodid[],2,FALSE)</f>
        <v>EEMALDA</v>
      </c>
      <c r="H132">
        <f>VLOOKUP(D132,Koodid[],3,FALSE)</f>
        <v>0</v>
      </c>
      <c r="I132">
        <f>VLOOKUP(D132,Koodid[],4,FALSE)</f>
        <v>0</v>
      </c>
      <c r="J132">
        <f>VLOOKUP(D132,Koodid[],5,FALSE)</f>
        <v>0</v>
      </c>
    </row>
    <row r="133" spans="1:10" hidden="1" x14ac:dyDescent="0.3">
      <c r="A133" t="s">
        <v>119</v>
      </c>
      <c r="B133" s="4">
        <v>45787</v>
      </c>
      <c r="C133" t="s">
        <v>97</v>
      </c>
      <c r="D133" t="s">
        <v>419</v>
      </c>
      <c r="E133">
        <v>26.99</v>
      </c>
      <c r="G133" t="str">
        <f>VLOOKUP(D133,Koodid[],2,FALSE)</f>
        <v>EEMALDA</v>
      </c>
      <c r="H133">
        <f>VLOOKUP(D133,Koodid[],3,FALSE)</f>
        <v>0</v>
      </c>
      <c r="I133">
        <f>VLOOKUP(D133,Koodid[],4,FALSE)</f>
        <v>0</v>
      </c>
      <c r="J133">
        <f>VLOOKUP(D133,Koodid[],5,FALSE)</f>
        <v>0</v>
      </c>
    </row>
    <row r="134" spans="1:10" hidden="1" x14ac:dyDescent="0.3">
      <c r="A134" t="s">
        <v>119</v>
      </c>
      <c r="B134" s="4">
        <v>45787</v>
      </c>
      <c r="C134" t="s">
        <v>97</v>
      </c>
      <c r="D134" t="s">
        <v>420</v>
      </c>
      <c r="E134">
        <v>2.99</v>
      </c>
      <c r="F134">
        <v>29.9</v>
      </c>
      <c r="G134" t="str">
        <f>VLOOKUP(D134,Koodid[],2,FALSE)</f>
        <v>EEMALDA</v>
      </c>
      <c r="H134">
        <f>VLOOKUP(D134,Koodid[],3,FALSE)</f>
        <v>0</v>
      </c>
      <c r="I134">
        <f>VLOOKUP(D134,Koodid[],4,FALSE)</f>
        <v>0</v>
      </c>
      <c r="J134">
        <f>VLOOKUP(D134,Koodid[],5,FALSE)</f>
        <v>0</v>
      </c>
    </row>
    <row r="135" spans="1:10" hidden="1" x14ac:dyDescent="0.3">
      <c r="A135" t="s">
        <v>119</v>
      </c>
      <c r="B135" s="4">
        <v>45787</v>
      </c>
      <c r="C135" t="s">
        <v>97</v>
      </c>
      <c r="D135" t="s">
        <v>421</v>
      </c>
      <c r="E135">
        <v>12.89</v>
      </c>
      <c r="G135" t="str">
        <f>VLOOKUP(D135,Koodid[],2,FALSE)</f>
        <v>EEMALDA</v>
      </c>
      <c r="H135">
        <f>VLOOKUP(D135,Koodid[],3,FALSE)</f>
        <v>0</v>
      </c>
      <c r="I135">
        <f>VLOOKUP(D135,Koodid[],4,FALSE)</f>
        <v>0</v>
      </c>
      <c r="J135">
        <f>VLOOKUP(D135,Koodid[],5,FALSE)</f>
        <v>0</v>
      </c>
    </row>
    <row r="136" spans="1:10" x14ac:dyDescent="0.3">
      <c r="A136" t="s">
        <v>119</v>
      </c>
      <c r="B136" s="4">
        <v>45788</v>
      </c>
      <c r="C136" t="s">
        <v>97</v>
      </c>
      <c r="D136" t="s">
        <v>320</v>
      </c>
      <c r="E136">
        <v>2.4900000000000002</v>
      </c>
      <c r="F136">
        <v>20.75</v>
      </c>
      <c r="G136" t="str">
        <f>VLOOKUP(D136,Koodid[],2,FALSE)</f>
        <v>Lõhe</v>
      </c>
      <c r="H136" t="str">
        <f>VLOOKUP(D136,Koodid[],3,FALSE)</f>
        <v>Konserv</v>
      </c>
      <c r="I136" t="str">
        <f>VLOOKUP(D136,Koodid[],4,FALSE)</f>
        <v>Maitsestatud</v>
      </c>
      <c r="J136">
        <f>VLOOKUP(D136,Koodid[],5,FALSE)</f>
        <v>0</v>
      </c>
    </row>
    <row r="137" spans="1:10" x14ac:dyDescent="0.3">
      <c r="A137" t="s">
        <v>119</v>
      </c>
      <c r="B137" s="4">
        <v>45788</v>
      </c>
      <c r="C137" t="s">
        <v>97</v>
      </c>
      <c r="D137" t="s">
        <v>465</v>
      </c>
      <c r="E137">
        <v>2.4900000000000002</v>
      </c>
      <c r="F137">
        <v>3.11</v>
      </c>
      <c r="G137" t="str">
        <f>VLOOKUP(D137,Koodid[],2,FALSE)</f>
        <v>Lõhe</v>
      </c>
      <c r="H137" t="str">
        <f>VLOOKUP(D137,Koodid[],3,FALSE)</f>
        <v>Valmistoidud</v>
      </c>
      <c r="I137" t="str">
        <f>VLOOKUP(D137,Koodid[],4,FALSE)</f>
        <v>Vajab_soojendamist</v>
      </c>
      <c r="J137">
        <f>VLOOKUP(D137,Koodid[],5,FALSE)</f>
        <v>0</v>
      </c>
    </row>
    <row r="138" spans="1:10" x14ac:dyDescent="0.3">
      <c r="A138" t="s">
        <v>119</v>
      </c>
      <c r="B138" s="4">
        <v>45788</v>
      </c>
      <c r="C138" t="s">
        <v>97</v>
      </c>
      <c r="D138" t="s">
        <v>451</v>
      </c>
      <c r="E138">
        <v>3.19</v>
      </c>
      <c r="F138">
        <v>6.38</v>
      </c>
      <c r="G138" t="str">
        <f>VLOOKUP(D138,Koodid[],2,FALSE)</f>
        <v>Lõhe</v>
      </c>
      <c r="H138" t="str">
        <f>VLOOKUP(D138,Koodid[],3,FALSE)</f>
        <v>Kuumsuitsutatud</v>
      </c>
      <c r="I138" t="str">
        <f>VLOOKUP(D138,Koodid[],4,FALSE)</f>
        <v>Tükid</v>
      </c>
      <c r="J138">
        <f>VLOOKUP(D138,Koodid[],5,FALSE)</f>
        <v>0</v>
      </c>
    </row>
    <row r="139" spans="1:10" x14ac:dyDescent="0.3">
      <c r="A139" t="s">
        <v>119</v>
      </c>
      <c r="B139" s="4">
        <v>45788</v>
      </c>
      <c r="C139" t="s">
        <v>97</v>
      </c>
      <c r="D139" t="s">
        <v>452</v>
      </c>
      <c r="E139">
        <v>3.49</v>
      </c>
      <c r="F139">
        <v>3.49</v>
      </c>
      <c r="G139" t="str">
        <f>VLOOKUP(D139,Koodid[],2,FALSE)</f>
        <v>Lõhe</v>
      </c>
      <c r="H139" t="str">
        <f>VLOOKUP(D139,Koodid[],3,FALSE)</f>
        <v>Kuumsuitsutatud</v>
      </c>
      <c r="I139" t="str">
        <f>VLOOKUP(D139,Koodid[],4,FALSE)</f>
        <v>Filee</v>
      </c>
      <c r="J139">
        <f>VLOOKUP(D139,Koodid[],5,FALSE)</f>
        <v>0</v>
      </c>
    </row>
    <row r="140" spans="1:10" hidden="1" x14ac:dyDescent="0.3">
      <c r="A140" t="s">
        <v>119</v>
      </c>
      <c r="B140" s="4">
        <v>45788</v>
      </c>
      <c r="C140" t="s">
        <v>97</v>
      </c>
      <c r="D140" t="s">
        <v>322</v>
      </c>
      <c r="E140">
        <v>1.19</v>
      </c>
      <c r="F140">
        <v>3.5</v>
      </c>
      <c r="G140" t="str">
        <f>VLOOKUP(D140,Koodid[],2,FALSE)</f>
        <v>EEMALDA</v>
      </c>
      <c r="H140">
        <f>VLOOKUP(D140,Koodid[],3,FALSE)</f>
        <v>0</v>
      </c>
      <c r="I140">
        <f>VLOOKUP(D140,Koodid[],4,FALSE)</f>
        <v>0</v>
      </c>
      <c r="J140">
        <f>VLOOKUP(D140,Koodid[],5,FALSE)</f>
        <v>0</v>
      </c>
    </row>
    <row r="141" spans="1:10" x14ac:dyDescent="0.3">
      <c r="A141" t="s">
        <v>119</v>
      </c>
      <c r="B141" s="4">
        <v>45788</v>
      </c>
      <c r="C141" t="s">
        <v>97</v>
      </c>
      <c r="D141" t="s">
        <v>453</v>
      </c>
      <c r="E141">
        <v>3.79</v>
      </c>
      <c r="F141">
        <v>22.29</v>
      </c>
      <c r="G141" t="str">
        <f>VLOOKUP(D141,Koodid[],2,FALSE)</f>
        <v>Lõhe</v>
      </c>
      <c r="H141" t="str">
        <f>VLOOKUP(D141,Koodid[],3,FALSE)</f>
        <v>Külmsuitsutatud</v>
      </c>
      <c r="I141" t="str">
        <f>VLOOKUP(D141,Koodid[],4,FALSE)</f>
        <v>Tükid</v>
      </c>
      <c r="J141">
        <f>VLOOKUP(D141,Koodid[],5,FALSE)</f>
        <v>0</v>
      </c>
    </row>
    <row r="142" spans="1:10" hidden="1" x14ac:dyDescent="0.3">
      <c r="A142" t="s">
        <v>119</v>
      </c>
      <c r="B142" s="4">
        <v>45788</v>
      </c>
      <c r="C142" t="s">
        <v>97</v>
      </c>
      <c r="D142" t="s">
        <v>324</v>
      </c>
      <c r="E142">
        <v>2.99</v>
      </c>
      <c r="F142">
        <v>8.7899999999999991</v>
      </c>
      <c r="G142" t="str">
        <f>VLOOKUP(D142,Koodid[],2,FALSE)</f>
        <v>EEMALDA</v>
      </c>
      <c r="H142">
        <f>VLOOKUP(D142,Koodid[],3,FALSE)</f>
        <v>0</v>
      </c>
      <c r="I142">
        <f>VLOOKUP(D142,Koodid[],4,FALSE)</f>
        <v>0</v>
      </c>
      <c r="J142">
        <f>VLOOKUP(D142,Koodid[],5,FALSE)</f>
        <v>0</v>
      </c>
    </row>
    <row r="143" spans="1:10" hidden="1" x14ac:dyDescent="0.3">
      <c r="A143" t="s">
        <v>119</v>
      </c>
      <c r="B143" s="4">
        <v>45788</v>
      </c>
      <c r="C143" t="s">
        <v>97</v>
      </c>
      <c r="D143" t="s">
        <v>326</v>
      </c>
      <c r="E143">
        <v>4.49</v>
      </c>
      <c r="F143">
        <v>56.13</v>
      </c>
      <c r="G143" t="str">
        <f>VLOOKUP(D143,Koodid[],2,FALSE)</f>
        <v>EEMALDA</v>
      </c>
      <c r="H143">
        <f>VLOOKUP(D143,Koodid[],3,FALSE)</f>
        <v>0</v>
      </c>
      <c r="I143">
        <f>VLOOKUP(D143,Koodid[],4,FALSE)</f>
        <v>0</v>
      </c>
      <c r="J143">
        <f>VLOOKUP(D143,Koodid[],5,FALSE)</f>
        <v>0</v>
      </c>
    </row>
    <row r="144" spans="1:10" x14ac:dyDescent="0.3">
      <c r="A144" t="s">
        <v>119</v>
      </c>
      <c r="B144" s="4">
        <v>45788</v>
      </c>
      <c r="C144" t="s">
        <v>97</v>
      </c>
      <c r="D144" t="s">
        <v>327</v>
      </c>
      <c r="E144">
        <v>2.25</v>
      </c>
      <c r="F144">
        <v>9.3800000000000008</v>
      </c>
      <c r="G144" t="str">
        <f>VLOOKUP(D144,Koodid[],2,FALSE)</f>
        <v>Lõhe</v>
      </c>
      <c r="H144" t="str">
        <f>VLOOKUP(D144,Koodid[],3,FALSE)</f>
        <v>Konserv</v>
      </c>
      <c r="I144" t="str">
        <f>VLOOKUP(D144,Koodid[],4,FALSE)</f>
        <v>Õlis</v>
      </c>
      <c r="J144">
        <f>VLOOKUP(D144,Koodid[],5,FALSE)</f>
        <v>0</v>
      </c>
    </row>
    <row r="145" spans="1:10" hidden="1" x14ac:dyDescent="0.3">
      <c r="A145" t="s">
        <v>119</v>
      </c>
      <c r="B145" s="4">
        <v>45788</v>
      </c>
      <c r="C145" t="s">
        <v>97</v>
      </c>
      <c r="D145" t="s">
        <v>466</v>
      </c>
      <c r="E145">
        <v>4.99</v>
      </c>
      <c r="F145">
        <v>4.99</v>
      </c>
      <c r="G145" t="str">
        <f>VLOOKUP(D145,Koodid[],2,FALSE)</f>
        <v>EEMALDA</v>
      </c>
      <c r="H145">
        <f>VLOOKUP(D145,Koodid[],3,FALSE)</f>
        <v>0</v>
      </c>
      <c r="I145">
        <f>VLOOKUP(D145,Koodid[],4,FALSE)</f>
        <v>0</v>
      </c>
      <c r="J145">
        <f>VLOOKUP(D145,Koodid[],5,FALSE)</f>
        <v>0</v>
      </c>
    </row>
    <row r="146" spans="1:10" hidden="1" x14ac:dyDescent="0.3">
      <c r="A146" t="s">
        <v>119</v>
      </c>
      <c r="B146" s="4">
        <v>45788</v>
      </c>
      <c r="C146" t="s">
        <v>97</v>
      </c>
      <c r="D146" t="s">
        <v>467</v>
      </c>
      <c r="E146">
        <v>11.99</v>
      </c>
      <c r="F146">
        <v>7.99</v>
      </c>
      <c r="G146" t="str">
        <f>VLOOKUP(D146,Koodid[],2,FALSE)</f>
        <v>EEMALDA</v>
      </c>
      <c r="H146">
        <f>VLOOKUP(D146,Koodid[],3,FALSE)</f>
        <v>0</v>
      </c>
      <c r="I146">
        <f>VLOOKUP(D146,Koodid[],4,FALSE)</f>
        <v>0</v>
      </c>
      <c r="J146">
        <f>VLOOKUP(D146,Koodid[],5,FALSE)</f>
        <v>0</v>
      </c>
    </row>
    <row r="147" spans="1:10" hidden="1" x14ac:dyDescent="0.3">
      <c r="A147" t="s">
        <v>119</v>
      </c>
      <c r="B147" s="4">
        <v>45788</v>
      </c>
      <c r="C147" t="s">
        <v>97</v>
      </c>
      <c r="D147" t="s">
        <v>335</v>
      </c>
      <c r="E147">
        <v>21.89</v>
      </c>
      <c r="F147">
        <v>7.3</v>
      </c>
      <c r="G147" t="str">
        <f>VLOOKUP(D147,Koodid[],2,FALSE)</f>
        <v>EEMALDA</v>
      </c>
      <c r="H147">
        <f>VLOOKUP(D147,Koodid[],3,FALSE)</f>
        <v>0</v>
      </c>
      <c r="I147">
        <f>VLOOKUP(D147,Koodid[],4,FALSE)</f>
        <v>0</v>
      </c>
      <c r="J147">
        <f>VLOOKUP(D147,Koodid[],5,FALSE)</f>
        <v>0</v>
      </c>
    </row>
    <row r="148" spans="1:10" hidden="1" x14ac:dyDescent="0.3">
      <c r="A148" t="s">
        <v>119</v>
      </c>
      <c r="B148" s="4">
        <v>45788</v>
      </c>
      <c r="C148" t="s">
        <v>97</v>
      </c>
      <c r="D148" t="s">
        <v>518</v>
      </c>
      <c r="E148">
        <v>4.99</v>
      </c>
      <c r="F148">
        <v>6.65</v>
      </c>
      <c r="G148" t="str">
        <f>VLOOKUP(D148,Koodid[],2,FALSE)</f>
        <v>EEMALDA</v>
      </c>
      <c r="H148">
        <f>VLOOKUP(D148,Koodid[],3,FALSE)</f>
        <v>0</v>
      </c>
      <c r="I148">
        <f>VLOOKUP(D148,Koodid[],4,FALSE)</f>
        <v>0</v>
      </c>
      <c r="J148">
        <f>VLOOKUP(D148,Koodid[],5,FALSE)</f>
        <v>0</v>
      </c>
    </row>
    <row r="149" spans="1:10" hidden="1" x14ac:dyDescent="0.3">
      <c r="A149" t="s">
        <v>119</v>
      </c>
      <c r="B149" s="4">
        <v>45788</v>
      </c>
      <c r="C149" t="s">
        <v>97</v>
      </c>
      <c r="D149" t="s">
        <v>468</v>
      </c>
      <c r="E149">
        <v>3.79</v>
      </c>
      <c r="F149">
        <v>1.9</v>
      </c>
      <c r="G149" t="str">
        <f>VLOOKUP(D149,Koodid[],2,FALSE)</f>
        <v>EEMALDA</v>
      </c>
      <c r="H149">
        <f>VLOOKUP(D149,Koodid[],3,FALSE)</f>
        <v>0</v>
      </c>
      <c r="I149">
        <f>VLOOKUP(D149,Koodid[],4,FALSE)</f>
        <v>0</v>
      </c>
      <c r="J149">
        <f>VLOOKUP(D149,Koodid[],5,FALSE)</f>
        <v>0</v>
      </c>
    </row>
    <row r="150" spans="1:10" x14ac:dyDescent="0.3">
      <c r="A150" t="s">
        <v>119</v>
      </c>
      <c r="B150" s="4">
        <v>45788</v>
      </c>
      <c r="C150" t="s">
        <v>97</v>
      </c>
      <c r="D150" t="s">
        <v>336</v>
      </c>
      <c r="E150">
        <v>2.29</v>
      </c>
      <c r="F150">
        <v>9.5399999999999991</v>
      </c>
      <c r="G150" t="str">
        <f>VLOOKUP(D150,Koodid[],2,FALSE)</f>
        <v>Lõhe</v>
      </c>
      <c r="H150" t="str">
        <f>VLOOKUP(D150,Koodid[],3,FALSE)</f>
        <v>Konserv</v>
      </c>
      <c r="I150" t="str">
        <f>VLOOKUP(D150,Koodid[],4,FALSE)</f>
        <v>Omas_mahlas</v>
      </c>
      <c r="J150">
        <f>VLOOKUP(D150,Koodid[],5,FALSE)</f>
        <v>0</v>
      </c>
    </row>
    <row r="151" spans="1:10" x14ac:dyDescent="0.3">
      <c r="A151" t="s">
        <v>119</v>
      </c>
      <c r="B151" s="4">
        <v>45788</v>
      </c>
      <c r="C151" t="s">
        <v>97</v>
      </c>
      <c r="D151" t="s">
        <v>337</v>
      </c>
      <c r="E151">
        <v>3.89</v>
      </c>
      <c r="F151">
        <v>38.9</v>
      </c>
      <c r="G151" t="str">
        <f>VLOOKUP(D151,Koodid[],2,FALSE)</f>
        <v>Lõhe</v>
      </c>
      <c r="H151" t="str">
        <f>VLOOKUP(D151,Koodid[],3,FALSE)</f>
        <v>Valmistoidud</v>
      </c>
      <c r="I151" t="str">
        <f>VLOOKUP(D151,Koodid[],4,FALSE)</f>
        <v>Määre</v>
      </c>
      <c r="J151">
        <f>VLOOKUP(D151,Koodid[],5,FALSE)</f>
        <v>0</v>
      </c>
    </row>
    <row r="152" spans="1:10" x14ac:dyDescent="0.3">
      <c r="A152" t="s">
        <v>119</v>
      </c>
      <c r="B152" s="4">
        <v>45788</v>
      </c>
      <c r="C152" t="s">
        <v>97</v>
      </c>
      <c r="D152" t="s">
        <v>499</v>
      </c>
      <c r="E152">
        <v>2.4900000000000002</v>
      </c>
      <c r="F152">
        <v>2.4900000000000002</v>
      </c>
      <c r="G152" t="str">
        <f>VLOOKUP(D152,Koodid[],2,FALSE)</f>
        <v>Lõhe</v>
      </c>
      <c r="H152" t="str">
        <f>VLOOKUP(D152,Koodid[],3,FALSE)</f>
        <v>Sügavkülmutatud</v>
      </c>
      <c r="I152" t="str">
        <f>VLOOKUP(D152,Koodid[],4,FALSE)</f>
        <v>Mass</v>
      </c>
      <c r="J152">
        <f>VLOOKUP(D152,Koodid[],5,FALSE)</f>
        <v>0</v>
      </c>
    </row>
    <row r="153" spans="1:10" x14ac:dyDescent="0.3">
      <c r="A153" t="s">
        <v>119</v>
      </c>
      <c r="B153" s="4">
        <v>45788</v>
      </c>
      <c r="C153" t="s">
        <v>97</v>
      </c>
      <c r="D153" t="s">
        <v>338</v>
      </c>
      <c r="E153">
        <v>5.59</v>
      </c>
      <c r="F153">
        <v>5.59</v>
      </c>
      <c r="G153" t="str">
        <f>VLOOKUP(D153,Koodid[],2,FALSE)</f>
        <v>Lõhe</v>
      </c>
      <c r="H153" t="str">
        <f>VLOOKUP(D153,Koodid[],3,FALSE)</f>
        <v>Kuumsuitsutatud</v>
      </c>
      <c r="I153" t="str">
        <f>VLOOKUP(D153,Koodid[],4,FALSE)</f>
        <v>Filee</v>
      </c>
      <c r="J153">
        <f>VLOOKUP(D153,Koodid[],5,FALSE)</f>
        <v>0</v>
      </c>
    </row>
    <row r="154" spans="1:10" x14ac:dyDescent="0.3">
      <c r="A154" t="s">
        <v>119</v>
      </c>
      <c r="B154" s="4">
        <v>45788</v>
      </c>
      <c r="C154" t="s">
        <v>97</v>
      </c>
      <c r="D154" t="s">
        <v>469</v>
      </c>
      <c r="E154">
        <v>4.29</v>
      </c>
      <c r="F154">
        <v>19.5</v>
      </c>
      <c r="G154" t="str">
        <f>VLOOKUP(D154,Koodid[],2,FALSE)</f>
        <v>Lõhe</v>
      </c>
      <c r="H154" t="str">
        <f>VLOOKUP(D154,Koodid[],3,FALSE)</f>
        <v>Valmistoidud</v>
      </c>
      <c r="I154" t="str">
        <f>VLOOKUP(D154,Koodid[],4,FALSE)</f>
        <v>Määre</v>
      </c>
      <c r="J154">
        <f>VLOOKUP(D154,Koodid[],5,FALSE)</f>
        <v>0</v>
      </c>
    </row>
    <row r="155" spans="1:10" x14ac:dyDescent="0.3">
      <c r="A155" t="s">
        <v>119</v>
      </c>
      <c r="B155" s="4">
        <v>45788</v>
      </c>
      <c r="C155" t="s">
        <v>97</v>
      </c>
      <c r="D155" t="s">
        <v>342</v>
      </c>
      <c r="E155">
        <v>1.49</v>
      </c>
      <c r="F155">
        <v>7.84</v>
      </c>
      <c r="G155" t="str">
        <f>VLOOKUP(D155,Koodid[],2,FALSE)</f>
        <v>Lõhe</v>
      </c>
      <c r="H155" t="str">
        <f>VLOOKUP(D155,Koodid[],3,FALSE)</f>
        <v>Valmistoidud</v>
      </c>
      <c r="I155" t="str">
        <f>VLOOKUP(D155,Koodid[],4,FALSE)</f>
        <v>Beebipüree</v>
      </c>
      <c r="J155">
        <f>VLOOKUP(D155,Koodid[],5,FALSE)</f>
        <v>0</v>
      </c>
    </row>
    <row r="156" spans="1:10" x14ac:dyDescent="0.3">
      <c r="A156" t="s">
        <v>119</v>
      </c>
      <c r="B156" s="4">
        <v>45788</v>
      </c>
      <c r="C156" t="s">
        <v>97</v>
      </c>
      <c r="D156" t="s">
        <v>470</v>
      </c>
      <c r="E156">
        <v>2.4900000000000002</v>
      </c>
      <c r="F156">
        <v>15.09</v>
      </c>
      <c r="G156" t="str">
        <f>VLOOKUP(D156,Koodid[],2,FALSE)</f>
        <v>Lõhe</v>
      </c>
      <c r="H156" t="str">
        <f>VLOOKUP(D156,Koodid[],3,FALSE)</f>
        <v>Valmistoidud</v>
      </c>
      <c r="I156" t="str">
        <f>VLOOKUP(D156,Koodid[],4,FALSE)</f>
        <v>Koheseks_söömiseks</v>
      </c>
      <c r="J156">
        <f>VLOOKUP(D156,Koodid[],5,FALSE)</f>
        <v>0</v>
      </c>
    </row>
    <row r="157" spans="1:10" hidden="1" x14ac:dyDescent="0.3">
      <c r="A157" t="s">
        <v>119</v>
      </c>
      <c r="B157" s="4">
        <v>45788</v>
      </c>
      <c r="C157" t="s">
        <v>97</v>
      </c>
      <c r="D157" t="s">
        <v>344</v>
      </c>
      <c r="E157">
        <v>1.99</v>
      </c>
      <c r="F157">
        <v>7.65</v>
      </c>
      <c r="G157" t="str">
        <f>VLOOKUP(D157,Koodid[],2,FALSE)</f>
        <v>EEMALDA</v>
      </c>
      <c r="H157">
        <f>VLOOKUP(D157,Koodid[],3,FALSE)</f>
        <v>0</v>
      </c>
      <c r="I157">
        <f>VLOOKUP(D157,Koodid[],4,FALSE)</f>
        <v>0</v>
      </c>
      <c r="J157">
        <f>VLOOKUP(D157,Koodid[],5,FALSE)</f>
        <v>0</v>
      </c>
    </row>
    <row r="158" spans="1:10" x14ac:dyDescent="0.3">
      <c r="A158" t="s">
        <v>119</v>
      </c>
      <c r="B158" s="4">
        <v>45788</v>
      </c>
      <c r="C158" t="s">
        <v>97</v>
      </c>
      <c r="D158" t="s">
        <v>339</v>
      </c>
      <c r="E158">
        <v>2.59</v>
      </c>
      <c r="F158">
        <v>10.36</v>
      </c>
      <c r="G158" t="str">
        <f>VLOOKUP(D158,Koodid[],2,FALSE)</f>
        <v>Lõhe</v>
      </c>
      <c r="H158" t="str">
        <f>VLOOKUP(D158,Koodid[],3,FALSE)</f>
        <v>Sügavkülmutatud</v>
      </c>
      <c r="I158" t="str">
        <f>VLOOKUP(D158,Koodid[],4,FALSE)</f>
        <v>Paneeritud</v>
      </c>
      <c r="J158">
        <f>VLOOKUP(D158,Koodid[],5,FALSE)</f>
        <v>0</v>
      </c>
    </row>
    <row r="159" spans="1:10" hidden="1" x14ac:dyDescent="0.3">
      <c r="A159" t="s">
        <v>119</v>
      </c>
      <c r="B159" s="4">
        <v>45788</v>
      </c>
      <c r="C159" t="s">
        <v>97</v>
      </c>
      <c r="D159" t="s">
        <v>500</v>
      </c>
      <c r="E159">
        <v>0.99</v>
      </c>
      <c r="G159" t="str">
        <f>VLOOKUP(D159,Koodid[],2,FALSE)</f>
        <v>EEMALDA</v>
      </c>
      <c r="H159">
        <f>VLOOKUP(D159,Koodid[],3,FALSE)</f>
        <v>0</v>
      </c>
      <c r="I159">
        <f>VLOOKUP(D159,Koodid[],4,FALSE)</f>
        <v>0</v>
      </c>
      <c r="J159">
        <f>VLOOKUP(D159,Koodid[],5,FALSE)</f>
        <v>0</v>
      </c>
    </row>
    <row r="160" spans="1:10" hidden="1" x14ac:dyDescent="0.3">
      <c r="A160" t="s">
        <v>119</v>
      </c>
      <c r="B160" s="4">
        <v>45788</v>
      </c>
      <c r="C160" t="s">
        <v>97</v>
      </c>
      <c r="D160" t="s">
        <v>471</v>
      </c>
      <c r="E160">
        <v>2.19</v>
      </c>
      <c r="F160">
        <v>8.42</v>
      </c>
      <c r="G160" t="str">
        <f>VLOOKUP(D160,Koodid[],2,FALSE)</f>
        <v>EEMALDA</v>
      </c>
      <c r="H160">
        <f>VLOOKUP(D160,Koodid[],3,FALSE)</f>
        <v>0</v>
      </c>
      <c r="I160">
        <f>VLOOKUP(D160,Koodid[],4,FALSE)</f>
        <v>0</v>
      </c>
      <c r="J160">
        <f>VLOOKUP(D160,Koodid[],5,FALSE)</f>
        <v>0</v>
      </c>
    </row>
    <row r="161" spans="1:10" x14ac:dyDescent="0.3">
      <c r="A161" t="s">
        <v>119</v>
      </c>
      <c r="B161" s="4">
        <v>45788</v>
      </c>
      <c r="C161" t="s">
        <v>97</v>
      </c>
      <c r="D161" t="s">
        <v>348</v>
      </c>
      <c r="E161">
        <v>4.29</v>
      </c>
      <c r="F161">
        <v>15.6</v>
      </c>
      <c r="G161" t="str">
        <f>VLOOKUP(D161,Koodid[],2,FALSE)</f>
        <v>Lõhe</v>
      </c>
      <c r="H161" t="str">
        <f>VLOOKUP(D161,Koodid[],3,FALSE)</f>
        <v>Valmistoidud</v>
      </c>
      <c r="I161" t="str">
        <f>VLOOKUP(D161,Koodid[],4,FALSE)</f>
        <v>Koheseks_söömiseks</v>
      </c>
      <c r="J161">
        <f>VLOOKUP(D161,Koodid[],5,FALSE)</f>
        <v>0</v>
      </c>
    </row>
    <row r="162" spans="1:10" x14ac:dyDescent="0.3">
      <c r="A162" t="s">
        <v>119</v>
      </c>
      <c r="B162" s="4">
        <v>45788</v>
      </c>
      <c r="C162" t="s">
        <v>97</v>
      </c>
      <c r="D162" t="s">
        <v>345</v>
      </c>
      <c r="E162">
        <v>2.69</v>
      </c>
      <c r="F162">
        <v>14.16</v>
      </c>
      <c r="G162" t="str">
        <f>VLOOKUP(D162,Koodid[],2,FALSE)</f>
        <v>Lõhe</v>
      </c>
      <c r="H162" t="str">
        <f>VLOOKUP(D162,Koodid[],3,FALSE)</f>
        <v>Valmistoidud</v>
      </c>
      <c r="I162" t="str">
        <f>VLOOKUP(D162,Koodid[],4,FALSE)</f>
        <v>Beebipüree</v>
      </c>
      <c r="J162">
        <f>VLOOKUP(D162,Koodid[],5,FALSE)</f>
        <v>0</v>
      </c>
    </row>
    <row r="163" spans="1:10" hidden="1" x14ac:dyDescent="0.3">
      <c r="A163" t="s">
        <v>119</v>
      </c>
      <c r="B163" s="4">
        <v>45788</v>
      </c>
      <c r="C163" t="s">
        <v>97</v>
      </c>
      <c r="D163" t="s">
        <v>347</v>
      </c>
      <c r="E163">
        <v>2.99</v>
      </c>
      <c r="F163">
        <v>8.8000000000000007</v>
      </c>
      <c r="G163" t="str">
        <f>VLOOKUP(D163,Koodid[],2,FALSE)</f>
        <v>EEMALDA</v>
      </c>
      <c r="H163">
        <f>VLOOKUP(D163,Koodid[],3,FALSE)</f>
        <v>0</v>
      </c>
      <c r="I163">
        <f>VLOOKUP(D163,Koodid[],4,FALSE)</f>
        <v>0</v>
      </c>
      <c r="J163">
        <f>VLOOKUP(D163,Koodid[],5,FALSE)</f>
        <v>0</v>
      </c>
    </row>
    <row r="164" spans="1:10" hidden="1" x14ac:dyDescent="0.3">
      <c r="A164" t="s">
        <v>119</v>
      </c>
      <c r="B164" s="4">
        <v>45788</v>
      </c>
      <c r="C164" t="s">
        <v>97</v>
      </c>
      <c r="D164" t="s">
        <v>472</v>
      </c>
      <c r="E164">
        <v>4.79</v>
      </c>
      <c r="F164">
        <v>11.98</v>
      </c>
      <c r="G164" t="str">
        <f>VLOOKUP(D164,Koodid[],2,FALSE)</f>
        <v>EEMALDA</v>
      </c>
      <c r="H164">
        <f>VLOOKUP(D164,Koodid[],3,FALSE)</f>
        <v>0</v>
      </c>
      <c r="I164">
        <f>VLOOKUP(D164,Koodid[],4,FALSE)</f>
        <v>0</v>
      </c>
      <c r="J164">
        <f>VLOOKUP(D164,Koodid[],5,FALSE)</f>
        <v>0</v>
      </c>
    </row>
    <row r="165" spans="1:10" hidden="1" x14ac:dyDescent="0.3">
      <c r="A165" t="s">
        <v>119</v>
      </c>
      <c r="B165" s="4">
        <v>45788</v>
      </c>
      <c r="C165" t="s">
        <v>97</v>
      </c>
      <c r="D165" t="s">
        <v>349</v>
      </c>
      <c r="E165">
        <v>0.28999999999999998</v>
      </c>
      <c r="F165">
        <v>2.9</v>
      </c>
      <c r="G165" t="str">
        <f>VLOOKUP(D165,Koodid[],2,FALSE)</f>
        <v>EEMALDA</v>
      </c>
      <c r="H165">
        <f>VLOOKUP(D165,Koodid[],3,FALSE)</f>
        <v>0</v>
      </c>
      <c r="I165">
        <f>VLOOKUP(D165,Koodid[],4,FALSE)</f>
        <v>0</v>
      </c>
      <c r="J165">
        <f>VLOOKUP(D165,Koodid[],5,FALSE)</f>
        <v>0</v>
      </c>
    </row>
    <row r="166" spans="1:10" x14ac:dyDescent="0.3">
      <c r="A166" t="s">
        <v>119</v>
      </c>
      <c r="B166" s="4">
        <v>45788</v>
      </c>
      <c r="C166" t="s">
        <v>97</v>
      </c>
      <c r="D166" t="s">
        <v>350</v>
      </c>
      <c r="E166">
        <v>1.85</v>
      </c>
      <c r="F166">
        <v>7.71</v>
      </c>
      <c r="G166" t="str">
        <f>VLOOKUP(D166,Koodid[],2,FALSE)</f>
        <v>Lõhe</v>
      </c>
      <c r="H166" t="str">
        <f>VLOOKUP(D166,Koodid[],3,FALSE)</f>
        <v>Valmistoidud</v>
      </c>
      <c r="I166" t="str">
        <f>VLOOKUP(D166,Koodid[],4,FALSE)</f>
        <v>Koheseks_söömiseks</v>
      </c>
      <c r="J166">
        <f>VLOOKUP(D166,Koodid[],5,FALSE)</f>
        <v>0</v>
      </c>
    </row>
    <row r="167" spans="1:10" x14ac:dyDescent="0.3">
      <c r="A167" t="s">
        <v>119</v>
      </c>
      <c r="B167" s="4">
        <v>45788</v>
      </c>
      <c r="C167" t="s">
        <v>97</v>
      </c>
      <c r="D167" t="s">
        <v>473</v>
      </c>
      <c r="E167">
        <v>2.79</v>
      </c>
      <c r="F167">
        <v>17.440000000000001</v>
      </c>
      <c r="G167" t="str">
        <f>VLOOKUP(D167,Koodid[],2,FALSE)</f>
        <v>Lõhe</v>
      </c>
      <c r="H167" t="str">
        <f>VLOOKUP(D167,Koodid[],3,FALSE)</f>
        <v>Valmistoidud</v>
      </c>
      <c r="I167" t="str">
        <f>VLOOKUP(D167,Koodid[],4,FALSE)</f>
        <v>Määre</v>
      </c>
      <c r="J167">
        <f>VLOOKUP(D167,Koodid[],5,FALSE)</f>
        <v>0</v>
      </c>
    </row>
    <row r="168" spans="1:10" x14ac:dyDescent="0.3">
      <c r="A168" t="s">
        <v>119</v>
      </c>
      <c r="B168" s="4">
        <v>45788</v>
      </c>
      <c r="C168" t="s">
        <v>97</v>
      </c>
      <c r="D168" t="s">
        <v>352</v>
      </c>
      <c r="E168">
        <v>2.99</v>
      </c>
      <c r="F168">
        <v>17.59</v>
      </c>
      <c r="G168" t="str">
        <f>VLOOKUP(D168,Koodid[],2,FALSE)</f>
        <v>Lõhe</v>
      </c>
      <c r="H168" t="str">
        <f>VLOOKUP(D168,Koodid[],3,FALSE)</f>
        <v>Konserv</v>
      </c>
      <c r="I168" t="str">
        <f>VLOOKUP(D168,Koodid[],4,FALSE)</f>
        <v>Maitsestatud</v>
      </c>
      <c r="J168">
        <f>VLOOKUP(D168,Koodid[],5,FALSE)</f>
        <v>0</v>
      </c>
    </row>
    <row r="169" spans="1:10" x14ac:dyDescent="0.3">
      <c r="A169" t="s">
        <v>119</v>
      </c>
      <c r="B169" s="4">
        <v>45788</v>
      </c>
      <c r="C169" t="s">
        <v>97</v>
      </c>
      <c r="D169" t="s">
        <v>353</v>
      </c>
      <c r="E169">
        <v>1.65</v>
      </c>
      <c r="F169">
        <v>6.88</v>
      </c>
      <c r="G169" t="str">
        <f>VLOOKUP(D169,Koodid[],2,FALSE)</f>
        <v>Lõhe</v>
      </c>
      <c r="H169" t="str">
        <f>VLOOKUP(D169,Koodid[],3,FALSE)</f>
        <v>Konserv</v>
      </c>
      <c r="I169" t="str">
        <f>VLOOKUP(D169,Koodid[],4,FALSE)</f>
        <v>Maitsestatud</v>
      </c>
      <c r="J169">
        <f>VLOOKUP(D169,Koodid[],5,FALSE)</f>
        <v>0</v>
      </c>
    </row>
    <row r="170" spans="1:10" x14ac:dyDescent="0.3">
      <c r="A170" t="s">
        <v>119</v>
      </c>
      <c r="B170" s="4">
        <v>45788</v>
      </c>
      <c r="C170" t="s">
        <v>97</v>
      </c>
      <c r="D170" t="s">
        <v>354</v>
      </c>
      <c r="E170">
        <v>1.65</v>
      </c>
      <c r="F170">
        <v>6.88</v>
      </c>
      <c r="G170" t="str">
        <f>VLOOKUP(D170,Koodid[],2,FALSE)</f>
        <v>Lõhe</v>
      </c>
      <c r="H170" t="str">
        <f>VLOOKUP(D170,Koodid[],3,FALSE)</f>
        <v>Konserv</v>
      </c>
      <c r="I170" t="str">
        <f>VLOOKUP(D170,Koodid[],4,FALSE)</f>
        <v>Maitsestatud</v>
      </c>
      <c r="J170">
        <f>VLOOKUP(D170,Koodid[],5,FALSE)</f>
        <v>0</v>
      </c>
    </row>
    <row r="171" spans="1:10" hidden="1" x14ac:dyDescent="0.3">
      <c r="A171" t="s">
        <v>119</v>
      </c>
      <c r="B171" s="4">
        <v>45788</v>
      </c>
      <c r="C171" t="s">
        <v>97</v>
      </c>
      <c r="D171" t="s">
        <v>519</v>
      </c>
      <c r="E171">
        <v>7.99</v>
      </c>
      <c r="F171">
        <v>5.33</v>
      </c>
      <c r="G171" t="str">
        <f>VLOOKUP(D171,Koodid[],2,FALSE)</f>
        <v>EEMALDA</v>
      </c>
      <c r="H171">
        <f>VLOOKUP(D171,Koodid[],3,FALSE)</f>
        <v>0</v>
      </c>
      <c r="I171">
        <f>VLOOKUP(D171,Koodid[],4,FALSE)</f>
        <v>0</v>
      </c>
      <c r="J171">
        <f>VLOOKUP(D171,Koodid[],5,FALSE)</f>
        <v>0</v>
      </c>
    </row>
    <row r="172" spans="1:10" x14ac:dyDescent="0.3">
      <c r="A172" t="s">
        <v>119</v>
      </c>
      <c r="B172" s="4">
        <v>45788</v>
      </c>
      <c r="C172" t="s">
        <v>97</v>
      </c>
      <c r="D172" t="s">
        <v>356</v>
      </c>
      <c r="E172">
        <v>27.99</v>
      </c>
      <c r="F172">
        <v>27.99</v>
      </c>
      <c r="G172" t="str">
        <f>VLOOKUP(D172,Koodid[],2,FALSE)</f>
        <v>Lõhe</v>
      </c>
      <c r="H172" t="str">
        <f>VLOOKUP(D172,Koodid[],3,FALSE)</f>
        <v>Värske</v>
      </c>
      <c r="I172" t="str">
        <f>VLOOKUP(D172,Koodid[],4,FALSE)</f>
        <v>Filee</v>
      </c>
      <c r="J172" t="str">
        <f>VLOOKUP(D172,Koodid[],5,FALSE)</f>
        <v>Soolatud</v>
      </c>
    </row>
    <row r="173" spans="1:10" x14ac:dyDescent="0.3">
      <c r="A173" t="s">
        <v>119</v>
      </c>
      <c r="B173" s="4">
        <v>45788</v>
      </c>
      <c r="C173" t="s">
        <v>97</v>
      </c>
      <c r="D173" t="s">
        <v>357</v>
      </c>
      <c r="E173">
        <v>2.99</v>
      </c>
      <c r="F173">
        <v>17.59</v>
      </c>
      <c r="G173" t="str">
        <f>VLOOKUP(D173,Koodid[],2,FALSE)</f>
        <v>Lõhe</v>
      </c>
      <c r="H173" t="str">
        <f>VLOOKUP(D173,Koodid[],3,FALSE)</f>
        <v>Konserv</v>
      </c>
      <c r="I173" t="str">
        <f>VLOOKUP(D173,Koodid[],4,FALSE)</f>
        <v>Maitsestatud</v>
      </c>
      <c r="J173">
        <f>VLOOKUP(D173,Koodid[],5,FALSE)</f>
        <v>0</v>
      </c>
    </row>
    <row r="174" spans="1:10" x14ac:dyDescent="0.3">
      <c r="A174" t="s">
        <v>119</v>
      </c>
      <c r="B174" s="4">
        <v>45788</v>
      </c>
      <c r="C174" t="s">
        <v>97</v>
      </c>
      <c r="D174" t="s">
        <v>358</v>
      </c>
      <c r="E174">
        <v>3.19</v>
      </c>
      <c r="F174">
        <v>18.760000000000002</v>
      </c>
      <c r="G174" t="str">
        <f>VLOOKUP(D174,Koodid[],2,FALSE)</f>
        <v>Lõhe</v>
      </c>
      <c r="H174" t="str">
        <f>VLOOKUP(D174,Koodid[],3,FALSE)</f>
        <v>Konserv</v>
      </c>
      <c r="I174" t="str">
        <f>VLOOKUP(D174,Koodid[],4,FALSE)</f>
        <v>Maitsestatud</v>
      </c>
      <c r="J174">
        <f>VLOOKUP(D174,Koodid[],5,FALSE)</f>
        <v>0</v>
      </c>
    </row>
    <row r="175" spans="1:10" x14ac:dyDescent="0.3">
      <c r="A175" t="s">
        <v>119</v>
      </c>
      <c r="B175" s="4">
        <v>45788</v>
      </c>
      <c r="C175" t="s">
        <v>97</v>
      </c>
      <c r="D175" t="s">
        <v>359</v>
      </c>
      <c r="E175">
        <v>1.89</v>
      </c>
      <c r="F175">
        <v>23.63</v>
      </c>
      <c r="G175" t="str">
        <f>VLOOKUP(D175,Koodid[],2,FALSE)</f>
        <v>Lõhe</v>
      </c>
      <c r="H175" t="str">
        <f>VLOOKUP(D175,Koodid[],3,FALSE)</f>
        <v>Valmistoidud</v>
      </c>
      <c r="I175" t="str">
        <f>VLOOKUP(D175,Koodid[],4,FALSE)</f>
        <v>Koheseks_söömiseks</v>
      </c>
      <c r="J175">
        <f>VLOOKUP(D175,Koodid[],5,FALSE)</f>
        <v>0</v>
      </c>
    </row>
    <row r="176" spans="1:10" x14ac:dyDescent="0.3">
      <c r="A176" t="s">
        <v>119</v>
      </c>
      <c r="B176" s="4">
        <v>45788</v>
      </c>
      <c r="C176" t="s">
        <v>97</v>
      </c>
      <c r="D176" t="s">
        <v>360</v>
      </c>
      <c r="E176">
        <v>3.55</v>
      </c>
      <c r="F176">
        <v>35.5</v>
      </c>
      <c r="G176" t="str">
        <f>VLOOKUP(D176,Koodid[],2,FALSE)</f>
        <v>Lõhe</v>
      </c>
      <c r="H176" t="str">
        <f>VLOOKUP(D176,Koodid[],3,FALSE)</f>
        <v>Värske</v>
      </c>
      <c r="I176" t="str">
        <f>VLOOKUP(D176,Koodid[],4,FALSE)</f>
        <v>Filee</v>
      </c>
      <c r="J176" t="str">
        <f>VLOOKUP(D176,Koodid[],5,FALSE)</f>
        <v>Soolatud</v>
      </c>
    </row>
    <row r="177" spans="1:10" x14ac:dyDescent="0.3">
      <c r="A177" t="s">
        <v>119</v>
      </c>
      <c r="B177" s="4">
        <v>45788</v>
      </c>
      <c r="C177" t="s">
        <v>97</v>
      </c>
      <c r="D177" t="s">
        <v>455</v>
      </c>
      <c r="E177">
        <v>2.79</v>
      </c>
      <c r="F177">
        <v>27.9</v>
      </c>
      <c r="G177" t="str">
        <f>VLOOKUP(D177,Koodid[],2,FALSE)</f>
        <v>Lõhe</v>
      </c>
      <c r="H177" t="str">
        <f>VLOOKUP(D177,Koodid[],3,FALSE)</f>
        <v>Külmsuitsutatud</v>
      </c>
      <c r="I177" t="str">
        <f>VLOOKUP(D177,Koodid[],4,FALSE)</f>
        <v>Filee</v>
      </c>
      <c r="J177">
        <f>VLOOKUP(D177,Koodid[],5,FALSE)</f>
        <v>0</v>
      </c>
    </row>
    <row r="178" spans="1:10" x14ac:dyDescent="0.3">
      <c r="A178" t="s">
        <v>119</v>
      </c>
      <c r="B178" s="4">
        <v>45788</v>
      </c>
      <c r="C178" t="s">
        <v>97</v>
      </c>
      <c r="D178" t="s">
        <v>361</v>
      </c>
      <c r="E178">
        <v>2.39</v>
      </c>
      <c r="F178">
        <v>14.06</v>
      </c>
      <c r="G178" t="str">
        <f>VLOOKUP(D178,Koodid[],2,FALSE)</f>
        <v>Lõhe</v>
      </c>
      <c r="H178" t="str">
        <f>VLOOKUP(D178,Koodid[],3,FALSE)</f>
        <v>Konserv</v>
      </c>
      <c r="I178" t="str">
        <f>VLOOKUP(D178,Koodid[],4,FALSE)</f>
        <v>Õlis</v>
      </c>
      <c r="J178">
        <f>VLOOKUP(D178,Koodid[],5,FALSE)</f>
        <v>0</v>
      </c>
    </row>
    <row r="179" spans="1:10" x14ac:dyDescent="0.3">
      <c r="A179" t="s">
        <v>119</v>
      </c>
      <c r="B179" s="4">
        <v>45788</v>
      </c>
      <c r="C179" t="s">
        <v>97</v>
      </c>
      <c r="D179" t="s">
        <v>362</v>
      </c>
      <c r="E179">
        <v>2.39</v>
      </c>
      <c r="F179">
        <v>14.06</v>
      </c>
      <c r="G179" t="str">
        <f>VLOOKUP(D179,Koodid[],2,FALSE)</f>
        <v>Lõhe</v>
      </c>
      <c r="H179" t="str">
        <f>VLOOKUP(D179,Koodid[],3,FALSE)</f>
        <v>Konserv</v>
      </c>
      <c r="I179" t="str">
        <f>VLOOKUP(D179,Koodid[],4,FALSE)</f>
        <v>Õlis</v>
      </c>
      <c r="J179">
        <f>VLOOKUP(D179,Koodid[],5,FALSE)</f>
        <v>0</v>
      </c>
    </row>
    <row r="180" spans="1:10" x14ac:dyDescent="0.3">
      <c r="A180" t="s">
        <v>119</v>
      </c>
      <c r="B180" s="4">
        <v>45788</v>
      </c>
      <c r="C180" t="s">
        <v>97</v>
      </c>
      <c r="D180" t="s">
        <v>363</v>
      </c>
      <c r="E180">
        <v>2.29</v>
      </c>
      <c r="F180">
        <v>9.74</v>
      </c>
      <c r="G180" t="str">
        <f>VLOOKUP(D180,Koodid[],2,FALSE)</f>
        <v>Lõhe</v>
      </c>
      <c r="H180" t="str">
        <f>VLOOKUP(D180,Koodid[],3,FALSE)</f>
        <v>Valmistoidud</v>
      </c>
      <c r="I180" t="str">
        <f>VLOOKUP(D180,Koodid[],4,FALSE)</f>
        <v>Koheseks_söömiseks</v>
      </c>
      <c r="J180">
        <f>VLOOKUP(D180,Koodid[],5,FALSE)</f>
        <v>0</v>
      </c>
    </row>
    <row r="181" spans="1:10" x14ac:dyDescent="0.3">
      <c r="A181" t="s">
        <v>119</v>
      </c>
      <c r="B181" s="4">
        <v>45788</v>
      </c>
      <c r="C181" t="s">
        <v>97</v>
      </c>
      <c r="D181" t="s">
        <v>364</v>
      </c>
      <c r="E181">
        <v>27.99</v>
      </c>
      <c r="F181">
        <v>27.99</v>
      </c>
      <c r="G181" t="str">
        <f>VLOOKUP(D181,Koodid[],2,FALSE)</f>
        <v>Lõhe</v>
      </c>
      <c r="H181" t="str">
        <f>VLOOKUP(D181,Koodid[],3,FALSE)</f>
        <v>Värske</v>
      </c>
      <c r="I181" t="str">
        <f>VLOOKUP(D181,Koodid[],4,FALSE)</f>
        <v>Filee</v>
      </c>
      <c r="J181" t="str">
        <f>VLOOKUP(D181,Koodid[],5,FALSE)</f>
        <v>Soolatud</v>
      </c>
    </row>
    <row r="182" spans="1:10" x14ac:dyDescent="0.3">
      <c r="A182" t="s">
        <v>119</v>
      </c>
      <c r="B182" s="4">
        <v>45788</v>
      </c>
      <c r="C182" t="s">
        <v>97</v>
      </c>
      <c r="D182" t="s">
        <v>474</v>
      </c>
      <c r="E182">
        <v>3.19</v>
      </c>
      <c r="F182">
        <v>31.9</v>
      </c>
      <c r="G182" t="str">
        <f>VLOOKUP(D182,Koodid[],2,FALSE)</f>
        <v>Lõhe</v>
      </c>
      <c r="H182" t="str">
        <f>VLOOKUP(D182,Koodid[],3,FALSE)</f>
        <v>Külmsuitsutatud</v>
      </c>
      <c r="I182" t="str">
        <f>VLOOKUP(D182,Koodid[],4,FALSE)</f>
        <v>Filee</v>
      </c>
      <c r="J182">
        <f>VLOOKUP(D182,Koodid[],5,FALSE)</f>
        <v>0</v>
      </c>
    </row>
    <row r="183" spans="1:10" x14ac:dyDescent="0.3">
      <c r="A183" t="s">
        <v>119</v>
      </c>
      <c r="B183" s="4">
        <v>45788</v>
      </c>
      <c r="C183" t="s">
        <v>97</v>
      </c>
      <c r="D183" t="s">
        <v>365</v>
      </c>
      <c r="E183">
        <v>2.09</v>
      </c>
      <c r="F183">
        <v>12.29</v>
      </c>
      <c r="G183" t="str">
        <f>VLOOKUP(D183,Koodid[],2,FALSE)</f>
        <v>Lõhe</v>
      </c>
      <c r="H183" t="str">
        <f>VLOOKUP(D183,Koodid[],3,FALSE)</f>
        <v>Konserv</v>
      </c>
      <c r="I183" t="str">
        <f>VLOOKUP(D183,Koodid[],4,FALSE)</f>
        <v>Omas_mahlas</v>
      </c>
      <c r="J183">
        <f>VLOOKUP(D183,Koodid[],5,FALSE)</f>
        <v>0</v>
      </c>
    </row>
    <row r="184" spans="1:10" x14ac:dyDescent="0.3">
      <c r="A184" t="s">
        <v>119</v>
      </c>
      <c r="B184" s="4">
        <v>45788</v>
      </c>
      <c r="C184" t="s">
        <v>97</v>
      </c>
      <c r="D184" t="s">
        <v>475</v>
      </c>
      <c r="E184">
        <v>3.99</v>
      </c>
      <c r="F184">
        <v>39.9</v>
      </c>
      <c r="G184" t="str">
        <f>VLOOKUP(D184,Koodid[],2,FALSE)</f>
        <v>Lõhe</v>
      </c>
      <c r="H184" t="str">
        <f>VLOOKUP(D184,Koodid[],3,FALSE)</f>
        <v>Värske</v>
      </c>
      <c r="I184" t="str">
        <f>VLOOKUP(D184,Koodid[],4,FALSE)</f>
        <v>Filee</v>
      </c>
      <c r="J184" t="str">
        <f>VLOOKUP(D184,Koodid[],5,FALSE)</f>
        <v>Marineeritud</v>
      </c>
    </row>
    <row r="185" spans="1:10" hidden="1" x14ac:dyDescent="0.3">
      <c r="A185" t="s">
        <v>119</v>
      </c>
      <c r="B185" s="4">
        <v>45788</v>
      </c>
      <c r="C185" t="s">
        <v>97</v>
      </c>
      <c r="D185" t="s">
        <v>476</v>
      </c>
      <c r="E185">
        <v>1.59</v>
      </c>
      <c r="F185">
        <v>7.07</v>
      </c>
      <c r="G185" t="str">
        <f>VLOOKUP(D185,Koodid[],2,FALSE)</f>
        <v>EEMALDA</v>
      </c>
      <c r="H185">
        <f>VLOOKUP(D185,Koodid[],3,FALSE)</f>
        <v>0</v>
      </c>
      <c r="I185">
        <f>VLOOKUP(D185,Koodid[],4,FALSE)</f>
        <v>0</v>
      </c>
      <c r="J185">
        <f>VLOOKUP(D185,Koodid[],5,FALSE)</f>
        <v>0</v>
      </c>
    </row>
    <row r="186" spans="1:10" hidden="1" x14ac:dyDescent="0.3">
      <c r="A186" t="s">
        <v>119</v>
      </c>
      <c r="B186" s="4">
        <v>45788</v>
      </c>
      <c r="C186" t="s">
        <v>97</v>
      </c>
      <c r="D186" t="s">
        <v>366</v>
      </c>
      <c r="E186">
        <v>0.99</v>
      </c>
      <c r="F186">
        <v>7.61</v>
      </c>
      <c r="G186" t="str">
        <f>VLOOKUP(D186,Koodid[],2,FALSE)</f>
        <v>EEMALDA</v>
      </c>
      <c r="H186">
        <f>VLOOKUP(D186,Koodid[],3,FALSE)</f>
        <v>0</v>
      </c>
      <c r="I186">
        <f>VLOOKUP(D186,Koodid[],4,FALSE)</f>
        <v>0</v>
      </c>
      <c r="J186">
        <f>VLOOKUP(D186,Koodid[],5,FALSE)</f>
        <v>0</v>
      </c>
    </row>
    <row r="187" spans="1:10" hidden="1" x14ac:dyDescent="0.3">
      <c r="A187" t="s">
        <v>119</v>
      </c>
      <c r="B187" s="4">
        <v>45788</v>
      </c>
      <c r="C187" t="s">
        <v>97</v>
      </c>
      <c r="D187" t="s">
        <v>367</v>
      </c>
      <c r="E187">
        <v>3.09</v>
      </c>
      <c r="F187">
        <v>110.36</v>
      </c>
      <c r="G187" t="str">
        <f>VLOOKUP(D187,Koodid[],2,FALSE)</f>
        <v>EEMALDA</v>
      </c>
      <c r="H187">
        <f>VLOOKUP(D187,Koodid[],3,FALSE)</f>
        <v>0</v>
      </c>
      <c r="I187">
        <f>VLOOKUP(D187,Koodid[],4,FALSE)</f>
        <v>0</v>
      </c>
      <c r="J187">
        <f>VLOOKUP(D187,Koodid[],5,FALSE)</f>
        <v>0</v>
      </c>
    </row>
    <row r="188" spans="1:10" hidden="1" x14ac:dyDescent="0.3">
      <c r="A188" t="s">
        <v>119</v>
      </c>
      <c r="B188" s="4">
        <v>45788</v>
      </c>
      <c r="C188" t="s">
        <v>97</v>
      </c>
      <c r="D188" t="s">
        <v>388</v>
      </c>
      <c r="E188">
        <v>5.59</v>
      </c>
      <c r="G188" t="str">
        <f>VLOOKUP(D188,Koodid[],2,FALSE)</f>
        <v>EEMALDA</v>
      </c>
      <c r="H188">
        <f>VLOOKUP(D188,Koodid[],3,FALSE)</f>
        <v>0</v>
      </c>
      <c r="I188">
        <f>VLOOKUP(D188,Koodid[],4,FALSE)</f>
        <v>0</v>
      </c>
      <c r="J188">
        <f>VLOOKUP(D188,Koodid[],5,FALSE)</f>
        <v>0</v>
      </c>
    </row>
    <row r="189" spans="1:10" hidden="1" x14ac:dyDescent="0.3">
      <c r="A189" t="s">
        <v>119</v>
      </c>
      <c r="B189" s="4">
        <v>45788</v>
      </c>
      <c r="C189" t="s">
        <v>97</v>
      </c>
      <c r="D189" t="s">
        <v>389</v>
      </c>
      <c r="E189">
        <v>4.8899999999999997</v>
      </c>
      <c r="G189" t="str">
        <f>VLOOKUP(D189,Koodid[],2,FALSE)</f>
        <v>EEMALDA</v>
      </c>
      <c r="H189">
        <f>VLOOKUP(D189,Koodid[],3,FALSE)</f>
        <v>0</v>
      </c>
      <c r="I189">
        <f>VLOOKUP(D189,Koodid[],4,FALSE)</f>
        <v>0</v>
      </c>
      <c r="J189">
        <f>VLOOKUP(D189,Koodid[],5,FALSE)</f>
        <v>0</v>
      </c>
    </row>
    <row r="190" spans="1:10" hidden="1" x14ac:dyDescent="0.3">
      <c r="A190" t="s">
        <v>119</v>
      </c>
      <c r="B190" s="4">
        <v>45788</v>
      </c>
      <c r="C190" t="s">
        <v>97</v>
      </c>
      <c r="D190" t="s">
        <v>387</v>
      </c>
      <c r="E190">
        <v>3.89</v>
      </c>
      <c r="G190" t="str">
        <f>VLOOKUP(D190,Koodid[],2,FALSE)</f>
        <v>EEMALDA</v>
      </c>
      <c r="H190">
        <f>VLOOKUP(D190,Koodid[],3,FALSE)</f>
        <v>0</v>
      </c>
      <c r="I190">
        <f>VLOOKUP(D190,Koodid[],4,FALSE)</f>
        <v>0</v>
      </c>
      <c r="J190">
        <f>VLOOKUP(D190,Koodid[],5,FALSE)</f>
        <v>0</v>
      </c>
    </row>
    <row r="191" spans="1:10" hidden="1" x14ac:dyDescent="0.3">
      <c r="A191" t="s">
        <v>119</v>
      </c>
      <c r="B191" s="4">
        <v>45788</v>
      </c>
      <c r="C191" t="s">
        <v>97</v>
      </c>
      <c r="D191" t="s">
        <v>390</v>
      </c>
      <c r="E191">
        <v>6.79</v>
      </c>
      <c r="G191" t="str">
        <f>VLOOKUP(D191,Koodid[],2,FALSE)</f>
        <v>EEMALDA</v>
      </c>
      <c r="H191">
        <f>VLOOKUP(D191,Koodid[],3,FALSE)</f>
        <v>0</v>
      </c>
      <c r="I191">
        <f>VLOOKUP(D191,Koodid[],4,FALSE)</f>
        <v>0</v>
      </c>
      <c r="J191">
        <f>VLOOKUP(D191,Koodid[],5,FALSE)</f>
        <v>0</v>
      </c>
    </row>
    <row r="192" spans="1:10" hidden="1" x14ac:dyDescent="0.3">
      <c r="A192" t="s">
        <v>119</v>
      </c>
      <c r="B192" s="4">
        <v>45788</v>
      </c>
      <c r="C192" t="s">
        <v>97</v>
      </c>
      <c r="D192" t="s">
        <v>391</v>
      </c>
      <c r="E192">
        <v>10.99</v>
      </c>
      <c r="G192" t="str">
        <f>VLOOKUP(D192,Koodid[],2,FALSE)</f>
        <v>EEMALDA</v>
      </c>
      <c r="H192">
        <f>VLOOKUP(D192,Koodid[],3,FALSE)</f>
        <v>0</v>
      </c>
      <c r="I192">
        <f>VLOOKUP(D192,Koodid[],4,FALSE)</f>
        <v>0</v>
      </c>
      <c r="J192">
        <f>VLOOKUP(D192,Koodid[],5,FALSE)</f>
        <v>0</v>
      </c>
    </row>
    <row r="193" spans="1:10" hidden="1" x14ac:dyDescent="0.3">
      <c r="A193" t="s">
        <v>119</v>
      </c>
      <c r="B193" s="4">
        <v>45788</v>
      </c>
      <c r="C193" t="s">
        <v>97</v>
      </c>
      <c r="D193" t="s">
        <v>392</v>
      </c>
      <c r="E193">
        <v>3.19</v>
      </c>
      <c r="G193" t="str">
        <f>VLOOKUP(D193,Koodid[],2,FALSE)</f>
        <v>EEMALDA</v>
      </c>
      <c r="H193">
        <f>VLOOKUP(D193,Koodid[],3,FALSE)</f>
        <v>0</v>
      </c>
      <c r="I193">
        <f>VLOOKUP(D193,Koodid[],4,FALSE)</f>
        <v>0</v>
      </c>
      <c r="J193">
        <f>VLOOKUP(D193,Koodid[],5,FALSE)</f>
        <v>0</v>
      </c>
    </row>
    <row r="194" spans="1:10" hidden="1" x14ac:dyDescent="0.3">
      <c r="A194" t="s">
        <v>119</v>
      </c>
      <c r="B194" s="4">
        <v>45788</v>
      </c>
      <c r="C194" t="s">
        <v>97</v>
      </c>
      <c r="D194" t="s">
        <v>477</v>
      </c>
      <c r="E194">
        <v>1.59</v>
      </c>
      <c r="F194">
        <v>7.07</v>
      </c>
      <c r="G194" t="str">
        <f>VLOOKUP(D194,Koodid[],2,FALSE)</f>
        <v>EEMALDA</v>
      </c>
      <c r="H194">
        <f>VLOOKUP(D194,Koodid[],3,FALSE)</f>
        <v>0</v>
      </c>
      <c r="I194">
        <f>VLOOKUP(D194,Koodid[],4,FALSE)</f>
        <v>0</v>
      </c>
      <c r="J194">
        <f>VLOOKUP(D194,Koodid[],5,FALSE)</f>
        <v>0</v>
      </c>
    </row>
    <row r="195" spans="1:10" hidden="1" x14ac:dyDescent="0.3">
      <c r="A195" t="s">
        <v>119</v>
      </c>
      <c r="B195" s="4">
        <v>45788</v>
      </c>
      <c r="C195" t="s">
        <v>97</v>
      </c>
      <c r="D195" t="s">
        <v>478</v>
      </c>
      <c r="E195">
        <v>2.15</v>
      </c>
      <c r="F195">
        <v>9.56</v>
      </c>
      <c r="G195" t="str">
        <f>VLOOKUP(D195,Koodid[],2,FALSE)</f>
        <v>EEMALDA</v>
      </c>
      <c r="H195">
        <f>VLOOKUP(D195,Koodid[],3,FALSE)</f>
        <v>0</v>
      </c>
      <c r="I195">
        <f>VLOOKUP(D195,Koodid[],4,FALSE)</f>
        <v>0</v>
      </c>
      <c r="J195">
        <f>VLOOKUP(D195,Koodid[],5,FALSE)</f>
        <v>0</v>
      </c>
    </row>
    <row r="196" spans="1:10" hidden="1" x14ac:dyDescent="0.3">
      <c r="A196" t="s">
        <v>119</v>
      </c>
      <c r="B196" s="4">
        <v>45788</v>
      </c>
      <c r="C196" t="s">
        <v>97</v>
      </c>
      <c r="D196" t="s">
        <v>393</v>
      </c>
      <c r="E196">
        <v>1.69</v>
      </c>
      <c r="F196">
        <v>56.33</v>
      </c>
      <c r="G196" t="str">
        <f>VLOOKUP(D196,Koodid[],2,FALSE)</f>
        <v>EEMALDA</v>
      </c>
      <c r="H196">
        <f>VLOOKUP(D196,Koodid[],3,FALSE)</f>
        <v>0</v>
      </c>
      <c r="I196">
        <f>VLOOKUP(D196,Koodid[],4,FALSE)</f>
        <v>0</v>
      </c>
      <c r="J196">
        <f>VLOOKUP(D196,Koodid[],5,FALSE)</f>
        <v>0</v>
      </c>
    </row>
    <row r="197" spans="1:10" hidden="1" x14ac:dyDescent="0.3">
      <c r="A197" t="s">
        <v>119</v>
      </c>
      <c r="B197" s="4">
        <v>45788</v>
      </c>
      <c r="C197" t="s">
        <v>97</v>
      </c>
      <c r="D197" t="s">
        <v>394</v>
      </c>
      <c r="E197">
        <v>1.19</v>
      </c>
      <c r="F197">
        <v>9.15</v>
      </c>
      <c r="G197" t="str">
        <f>VLOOKUP(D197,Koodid[],2,FALSE)</f>
        <v>EEMALDA</v>
      </c>
      <c r="H197">
        <f>VLOOKUP(D197,Koodid[],3,FALSE)</f>
        <v>0</v>
      </c>
      <c r="I197">
        <f>VLOOKUP(D197,Koodid[],4,FALSE)</f>
        <v>0</v>
      </c>
      <c r="J197">
        <f>VLOOKUP(D197,Koodid[],5,FALSE)</f>
        <v>0</v>
      </c>
    </row>
    <row r="198" spans="1:10" hidden="1" x14ac:dyDescent="0.3">
      <c r="A198" t="s">
        <v>119</v>
      </c>
      <c r="B198" s="4">
        <v>45788</v>
      </c>
      <c r="C198" t="s">
        <v>97</v>
      </c>
      <c r="D198" t="s">
        <v>395</v>
      </c>
      <c r="E198">
        <v>2.99</v>
      </c>
      <c r="F198">
        <v>8.7899999999999991</v>
      </c>
      <c r="G198" t="str">
        <f>VLOOKUP(D198,Koodid[],2,FALSE)</f>
        <v>EEMALDA</v>
      </c>
      <c r="H198">
        <f>VLOOKUP(D198,Koodid[],3,FALSE)</f>
        <v>0</v>
      </c>
      <c r="I198">
        <f>VLOOKUP(D198,Koodid[],4,FALSE)</f>
        <v>0</v>
      </c>
      <c r="J198">
        <f>VLOOKUP(D198,Koodid[],5,FALSE)</f>
        <v>0</v>
      </c>
    </row>
    <row r="199" spans="1:10" hidden="1" x14ac:dyDescent="0.3">
      <c r="A199" t="s">
        <v>119</v>
      </c>
      <c r="B199" s="4">
        <v>45788</v>
      </c>
      <c r="C199" t="s">
        <v>97</v>
      </c>
      <c r="D199" t="s">
        <v>396</v>
      </c>
      <c r="E199">
        <v>1.39</v>
      </c>
      <c r="F199">
        <v>3.48</v>
      </c>
      <c r="G199" t="str">
        <f>VLOOKUP(D199,Koodid[],2,FALSE)</f>
        <v>EEMALDA</v>
      </c>
      <c r="H199">
        <f>VLOOKUP(D199,Koodid[],3,FALSE)</f>
        <v>0</v>
      </c>
      <c r="I199">
        <f>VLOOKUP(D199,Koodid[],4,FALSE)</f>
        <v>0</v>
      </c>
      <c r="J199">
        <f>VLOOKUP(D199,Koodid[],5,FALSE)</f>
        <v>0</v>
      </c>
    </row>
    <row r="200" spans="1:10" hidden="1" x14ac:dyDescent="0.3">
      <c r="A200" t="s">
        <v>119</v>
      </c>
      <c r="B200" s="4">
        <v>45788</v>
      </c>
      <c r="C200" t="s">
        <v>97</v>
      </c>
      <c r="D200" t="s">
        <v>397</v>
      </c>
      <c r="E200">
        <v>1.0900000000000001</v>
      </c>
      <c r="F200">
        <v>3.21</v>
      </c>
      <c r="G200" t="str">
        <f>VLOOKUP(D200,Koodid[],2,FALSE)</f>
        <v>EEMALDA</v>
      </c>
      <c r="H200">
        <f>VLOOKUP(D200,Koodid[],3,FALSE)</f>
        <v>0</v>
      </c>
      <c r="I200">
        <f>VLOOKUP(D200,Koodid[],4,FALSE)</f>
        <v>0</v>
      </c>
      <c r="J200">
        <f>VLOOKUP(D200,Koodid[],5,FALSE)</f>
        <v>0</v>
      </c>
    </row>
    <row r="201" spans="1:10" hidden="1" x14ac:dyDescent="0.3">
      <c r="A201" t="s">
        <v>119</v>
      </c>
      <c r="B201" s="4">
        <v>45788</v>
      </c>
      <c r="C201" t="s">
        <v>97</v>
      </c>
      <c r="D201" t="s">
        <v>399</v>
      </c>
      <c r="E201">
        <v>1.39</v>
      </c>
      <c r="F201">
        <v>3.48</v>
      </c>
      <c r="G201" t="str">
        <f>VLOOKUP(D201,Koodid[],2,FALSE)</f>
        <v>EEMALDA</v>
      </c>
      <c r="H201">
        <f>VLOOKUP(D201,Koodid[],3,FALSE)</f>
        <v>0</v>
      </c>
      <c r="I201">
        <f>VLOOKUP(D201,Koodid[],4,FALSE)</f>
        <v>0</v>
      </c>
      <c r="J201">
        <f>VLOOKUP(D201,Koodid[],5,FALSE)</f>
        <v>0</v>
      </c>
    </row>
    <row r="202" spans="1:10" hidden="1" x14ac:dyDescent="0.3">
      <c r="A202" t="s">
        <v>119</v>
      </c>
      <c r="B202" s="4">
        <v>45788</v>
      </c>
      <c r="C202" t="s">
        <v>97</v>
      </c>
      <c r="D202" t="s">
        <v>400</v>
      </c>
      <c r="E202">
        <v>1.0900000000000001</v>
      </c>
      <c r="F202">
        <v>3.21</v>
      </c>
      <c r="G202" t="str">
        <f>VLOOKUP(D202,Koodid[],2,FALSE)</f>
        <v>EEMALDA</v>
      </c>
      <c r="H202">
        <f>VLOOKUP(D202,Koodid[],3,FALSE)</f>
        <v>0</v>
      </c>
      <c r="I202">
        <f>VLOOKUP(D202,Koodid[],4,FALSE)</f>
        <v>0</v>
      </c>
      <c r="J202">
        <f>VLOOKUP(D202,Koodid[],5,FALSE)</f>
        <v>0</v>
      </c>
    </row>
    <row r="203" spans="1:10" hidden="1" x14ac:dyDescent="0.3">
      <c r="A203" t="s">
        <v>119</v>
      </c>
      <c r="B203" s="4">
        <v>45788</v>
      </c>
      <c r="C203" t="s">
        <v>97</v>
      </c>
      <c r="D203" t="s">
        <v>402</v>
      </c>
      <c r="E203">
        <v>1.99</v>
      </c>
      <c r="G203" t="str">
        <f>VLOOKUP(D203,Koodid[],2,FALSE)</f>
        <v>EEMALDA</v>
      </c>
      <c r="H203">
        <f>VLOOKUP(D203,Koodid[],3,FALSE)</f>
        <v>0</v>
      </c>
      <c r="I203">
        <f>VLOOKUP(D203,Koodid[],4,FALSE)</f>
        <v>0</v>
      </c>
      <c r="J203">
        <f>VLOOKUP(D203,Koodid[],5,FALSE)</f>
        <v>0</v>
      </c>
    </row>
    <row r="204" spans="1:10" hidden="1" x14ac:dyDescent="0.3">
      <c r="A204" t="s">
        <v>119</v>
      </c>
      <c r="B204" s="4">
        <v>45788</v>
      </c>
      <c r="C204" t="s">
        <v>97</v>
      </c>
      <c r="D204" t="s">
        <v>403</v>
      </c>
      <c r="E204">
        <v>0.28999999999999998</v>
      </c>
      <c r="F204">
        <v>3.41</v>
      </c>
      <c r="G204" t="str">
        <f>VLOOKUP(D204,Koodid[],2,FALSE)</f>
        <v>EEMALDA</v>
      </c>
      <c r="H204">
        <f>VLOOKUP(D204,Koodid[],3,FALSE)</f>
        <v>0</v>
      </c>
      <c r="I204">
        <f>VLOOKUP(D204,Koodid[],4,FALSE)</f>
        <v>0</v>
      </c>
      <c r="J204">
        <f>VLOOKUP(D204,Koodid[],5,FALSE)</f>
        <v>0</v>
      </c>
    </row>
    <row r="205" spans="1:10" hidden="1" x14ac:dyDescent="0.3">
      <c r="A205" t="s">
        <v>119</v>
      </c>
      <c r="B205" s="4">
        <v>45788</v>
      </c>
      <c r="C205" t="s">
        <v>97</v>
      </c>
      <c r="D205" t="s">
        <v>404</v>
      </c>
      <c r="E205">
        <v>0.28999999999999998</v>
      </c>
      <c r="F205">
        <v>3.41</v>
      </c>
      <c r="G205" t="str">
        <f>VLOOKUP(D205,Koodid[],2,FALSE)</f>
        <v>EEMALDA</v>
      </c>
      <c r="H205">
        <f>VLOOKUP(D205,Koodid[],3,FALSE)</f>
        <v>0</v>
      </c>
      <c r="I205">
        <f>VLOOKUP(D205,Koodid[],4,FALSE)</f>
        <v>0</v>
      </c>
      <c r="J205">
        <f>VLOOKUP(D205,Koodid[],5,FALSE)</f>
        <v>0</v>
      </c>
    </row>
    <row r="206" spans="1:10" hidden="1" x14ac:dyDescent="0.3">
      <c r="A206" t="s">
        <v>119</v>
      </c>
      <c r="B206" s="4">
        <v>45788</v>
      </c>
      <c r="C206" t="s">
        <v>97</v>
      </c>
      <c r="D206" t="s">
        <v>405</v>
      </c>
      <c r="E206">
        <v>0.28999999999999998</v>
      </c>
      <c r="F206">
        <v>3.41</v>
      </c>
      <c r="G206" t="str">
        <f>VLOOKUP(D206,Koodid[],2,FALSE)</f>
        <v>EEMALDA</v>
      </c>
      <c r="H206">
        <f>VLOOKUP(D206,Koodid[],3,FALSE)</f>
        <v>0</v>
      </c>
      <c r="I206">
        <f>VLOOKUP(D206,Koodid[],4,FALSE)</f>
        <v>0</v>
      </c>
      <c r="J206">
        <f>VLOOKUP(D206,Koodid[],5,FALSE)</f>
        <v>0</v>
      </c>
    </row>
    <row r="207" spans="1:10" hidden="1" x14ac:dyDescent="0.3">
      <c r="A207" t="s">
        <v>119</v>
      </c>
      <c r="B207" s="4">
        <v>45788</v>
      </c>
      <c r="C207" t="s">
        <v>97</v>
      </c>
      <c r="D207" t="s">
        <v>407</v>
      </c>
      <c r="E207">
        <v>5.59</v>
      </c>
      <c r="F207">
        <v>55.9</v>
      </c>
      <c r="G207" t="str">
        <f>VLOOKUP(D207,Koodid[],2,FALSE)</f>
        <v>EEMALDA</v>
      </c>
      <c r="H207">
        <f>VLOOKUP(D207,Koodid[],3,FALSE)</f>
        <v>0</v>
      </c>
      <c r="I207">
        <f>VLOOKUP(D207,Koodid[],4,FALSE)</f>
        <v>0</v>
      </c>
      <c r="J207">
        <f>VLOOKUP(D207,Koodid[],5,FALSE)</f>
        <v>0</v>
      </c>
    </row>
    <row r="208" spans="1:10" hidden="1" x14ac:dyDescent="0.3">
      <c r="A208" t="s">
        <v>119</v>
      </c>
      <c r="B208" s="4">
        <v>45788</v>
      </c>
      <c r="C208" t="s">
        <v>97</v>
      </c>
      <c r="D208" t="s">
        <v>460</v>
      </c>
      <c r="E208">
        <v>0.28999999999999998</v>
      </c>
      <c r="F208">
        <v>3.41</v>
      </c>
      <c r="G208" t="str">
        <f>VLOOKUP(D208,Koodid[],2,FALSE)</f>
        <v>EEMALDA</v>
      </c>
      <c r="H208">
        <f>VLOOKUP(D208,Koodid[],3,FALSE)</f>
        <v>0</v>
      </c>
      <c r="I208">
        <f>VLOOKUP(D208,Koodid[],4,FALSE)</f>
        <v>0</v>
      </c>
      <c r="J208">
        <f>VLOOKUP(D208,Koodid[],5,FALSE)</f>
        <v>0</v>
      </c>
    </row>
    <row r="209" spans="1:10" hidden="1" x14ac:dyDescent="0.3">
      <c r="A209" t="s">
        <v>119</v>
      </c>
      <c r="B209" s="4">
        <v>45788</v>
      </c>
      <c r="C209" t="s">
        <v>97</v>
      </c>
      <c r="D209" t="s">
        <v>408</v>
      </c>
      <c r="E209">
        <v>6.99</v>
      </c>
      <c r="F209">
        <v>17.48</v>
      </c>
      <c r="G209" t="str">
        <f>VLOOKUP(D209,Koodid[],2,FALSE)</f>
        <v>EEMALDA</v>
      </c>
      <c r="H209">
        <f>VLOOKUP(D209,Koodid[],3,FALSE)</f>
        <v>0</v>
      </c>
      <c r="I209">
        <f>VLOOKUP(D209,Koodid[],4,FALSE)</f>
        <v>0</v>
      </c>
      <c r="J209">
        <f>VLOOKUP(D209,Koodid[],5,FALSE)</f>
        <v>0</v>
      </c>
    </row>
    <row r="210" spans="1:10" hidden="1" x14ac:dyDescent="0.3">
      <c r="A210" t="s">
        <v>119</v>
      </c>
      <c r="B210" s="4">
        <v>45788</v>
      </c>
      <c r="C210" t="s">
        <v>97</v>
      </c>
      <c r="D210" t="s">
        <v>409</v>
      </c>
      <c r="E210">
        <v>2.85</v>
      </c>
      <c r="F210">
        <v>3.17</v>
      </c>
      <c r="G210" t="str">
        <f>VLOOKUP(D210,Koodid[],2,FALSE)</f>
        <v>EEMALDA</v>
      </c>
      <c r="H210">
        <f>VLOOKUP(D210,Koodid[],3,FALSE)</f>
        <v>0</v>
      </c>
      <c r="I210">
        <f>VLOOKUP(D210,Koodid[],4,FALSE)</f>
        <v>0</v>
      </c>
      <c r="J210">
        <f>VLOOKUP(D210,Koodid[],5,FALSE)</f>
        <v>0</v>
      </c>
    </row>
    <row r="211" spans="1:10" hidden="1" x14ac:dyDescent="0.3">
      <c r="A211" t="s">
        <v>119</v>
      </c>
      <c r="B211" s="4">
        <v>45788</v>
      </c>
      <c r="C211" t="s">
        <v>97</v>
      </c>
      <c r="D211" t="s">
        <v>410</v>
      </c>
      <c r="E211">
        <v>3.59</v>
      </c>
      <c r="F211">
        <v>17.95</v>
      </c>
      <c r="G211" t="str">
        <f>VLOOKUP(D211,Koodid[],2,FALSE)</f>
        <v>EEMALDA</v>
      </c>
      <c r="H211">
        <f>VLOOKUP(D211,Koodid[],3,FALSE)</f>
        <v>0</v>
      </c>
      <c r="I211">
        <f>VLOOKUP(D211,Koodid[],4,FALSE)</f>
        <v>0</v>
      </c>
      <c r="J211">
        <f>VLOOKUP(D211,Koodid[],5,FALSE)</f>
        <v>0</v>
      </c>
    </row>
    <row r="212" spans="1:10" hidden="1" x14ac:dyDescent="0.3">
      <c r="A212" t="s">
        <v>119</v>
      </c>
      <c r="B212" s="4">
        <v>45788</v>
      </c>
      <c r="C212" t="s">
        <v>97</v>
      </c>
      <c r="D212" t="s">
        <v>411</v>
      </c>
      <c r="E212">
        <v>7.19</v>
      </c>
      <c r="G212" t="str">
        <f>VLOOKUP(D212,Koodid[],2,FALSE)</f>
        <v>EEMALDA</v>
      </c>
      <c r="H212">
        <f>VLOOKUP(D212,Koodid[],3,FALSE)</f>
        <v>0</v>
      </c>
      <c r="I212">
        <f>VLOOKUP(D212,Koodid[],4,FALSE)</f>
        <v>0</v>
      </c>
      <c r="J212">
        <f>VLOOKUP(D212,Koodid[],5,FALSE)</f>
        <v>0</v>
      </c>
    </row>
    <row r="213" spans="1:10" hidden="1" x14ac:dyDescent="0.3">
      <c r="A213" t="s">
        <v>119</v>
      </c>
      <c r="B213" s="4">
        <v>45788</v>
      </c>
      <c r="C213" t="s">
        <v>97</v>
      </c>
      <c r="D213" t="s">
        <v>412</v>
      </c>
      <c r="E213">
        <v>6.99</v>
      </c>
      <c r="G213" t="str">
        <f>VLOOKUP(D213,Koodid[],2,FALSE)</f>
        <v>EEMALDA</v>
      </c>
      <c r="H213">
        <f>VLOOKUP(D213,Koodid[],3,FALSE)</f>
        <v>0</v>
      </c>
      <c r="I213">
        <f>VLOOKUP(D213,Koodid[],4,FALSE)</f>
        <v>0</v>
      </c>
      <c r="J213">
        <f>VLOOKUP(D213,Koodid[],5,FALSE)</f>
        <v>0</v>
      </c>
    </row>
    <row r="214" spans="1:10" hidden="1" x14ac:dyDescent="0.3">
      <c r="A214" t="s">
        <v>119</v>
      </c>
      <c r="B214" s="4">
        <v>45788</v>
      </c>
      <c r="C214" t="s">
        <v>97</v>
      </c>
      <c r="D214" t="s">
        <v>413</v>
      </c>
      <c r="E214">
        <v>5.69</v>
      </c>
      <c r="G214" t="str">
        <f>VLOOKUP(D214,Koodid[],2,FALSE)</f>
        <v>EEMALDA</v>
      </c>
      <c r="H214">
        <f>VLOOKUP(D214,Koodid[],3,FALSE)</f>
        <v>0</v>
      </c>
      <c r="I214">
        <f>VLOOKUP(D214,Koodid[],4,FALSE)</f>
        <v>0</v>
      </c>
      <c r="J214">
        <f>VLOOKUP(D214,Koodid[],5,FALSE)</f>
        <v>0</v>
      </c>
    </row>
    <row r="215" spans="1:10" hidden="1" x14ac:dyDescent="0.3">
      <c r="A215" t="s">
        <v>119</v>
      </c>
      <c r="B215" s="4">
        <v>45788</v>
      </c>
      <c r="C215" t="s">
        <v>97</v>
      </c>
      <c r="D215" t="s">
        <v>414</v>
      </c>
      <c r="E215">
        <v>1.79</v>
      </c>
      <c r="F215">
        <v>6.39</v>
      </c>
      <c r="G215" t="str">
        <f>VLOOKUP(D215,Koodid[],2,FALSE)</f>
        <v>EEMALDA</v>
      </c>
      <c r="H215">
        <f>VLOOKUP(D215,Koodid[],3,FALSE)</f>
        <v>0</v>
      </c>
      <c r="I215">
        <f>VLOOKUP(D215,Koodid[],4,FALSE)</f>
        <v>0</v>
      </c>
      <c r="J215">
        <f>VLOOKUP(D215,Koodid[],5,FALSE)</f>
        <v>0</v>
      </c>
    </row>
    <row r="216" spans="1:10" hidden="1" x14ac:dyDescent="0.3">
      <c r="A216" t="s">
        <v>119</v>
      </c>
      <c r="B216" s="4">
        <v>45788</v>
      </c>
      <c r="C216" t="s">
        <v>97</v>
      </c>
      <c r="D216" t="s">
        <v>415</v>
      </c>
      <c r="E216">
        <v>1.19</v>
      </c>
      <c r="F216">
        <v>4.25</v>
      </c>
      <c r="G216" t="str">
        <f>VLOOKUP(D216,Koodid[],2,FALSE)</f>
        <v>EEMALDA</v>
      </c>
      <c r="H216">
        <f>VLOOKUP(D216,Koodid[],3,FALSE)</f>
        <v>0</v>
      </c>
      <c r="I216">
        <f>VLOOKUP(D216,Koodid[],4,FALSE)</f>
        <v>0</v>
      </c>
      <c r="J216">
        <f>VLOOKUP(D216,Koodid[],5,FALSE)</f>
        <v>0</v>
      </c>
    </row>
    <row r="217" spans="1:10" hidden="1" x14ac:dyDescent="0.3">
      <c r="A217" t="s">
        <v>119</v>
      </c>
      <c r="B217" s="4">
        <v>45788</v>
      </c>
      <c r="C217" t="s">
        <v>97</v>
      </c>
      <c r="D217" t="s">
        <v>514</v>
      </c>
      <c r="E217">
        <v>1.89</v>
      </c>
      <c r="F217">
        <v>5.56</v>
      </c>
      <c r="G217" t="str">
        <f>VLOOKUP(D217,Koodid[],2,FALSE)</f>
        <v>EEMALDA</v>
      </c>
      <c r="H217">
        <f>VLOOKUP(D217,Koodid[],3,FALSE)</f>
        <v>0</v>
      </c>
      <c r="I217">
        <f>VLOOKUP(D217,Koodid[],4,FALSE)</f>
        <v>0</v>
      </c>
      <c r="J217">
        <f>VLOOKUP(D217,Koodid[],5,FALSE)</f>
        <v>0</v>
      </c>
    </row>
    <row r="218" spans="1:10" hidden="1" x14ac:dyDescent="0.3">
      <c r="A218" t="s">
        <v>119</v>
      </c>
      <c r="B218" s="4">
        <v>45788</v>
      </c>
      <c r="C218" t="s">
        <v>97</v>
      </c>
      <c r="D218" t="s">
        <v>521</v>
      </c>
      <c r="E218">
        <v>0.89</v>
      </c>
      <c r="F218">
        <v>2.97</v>
      </c>
      <c r="G218" t="str">
        <f>VLOOKUP(D218,Koodid[],2,FALSE)</f>
        <v>EEMALDA</v>
      </c>
      <c r="H218">
        <f>VLOOKUP(D218,Koodid[],3,FALSE)</f>
        <v>0</v>
      </c>
      <c r="I218">
        <f>VLOOKUP(D218,Koodid[],4,FALSE)</f>
        <v>0</v>
      </c>
      <c r="J218">
        <f>VLOOKUP(D218,Koodid[],5,FALSE)</f>
        <v>0</v>
      </c>
    </row>
    <row r="219" spans="1:10" hidden="1" x14ac:dyDescent="0.3">
      <c r="A219" t="s">
        <v>119</v>
      </c>
      <c r="B219" s="4">
        <v>45788</v>
      </c>
      <c r="C219" t="s">
        <v>97</v>
      </c>
      <c r="D219" t="s">
        <v>416</v>
      </c>
      <c r="E219">
        <v>5.59</v>
      </c>
      <c r="F219">
        <v>55.9</v>
      </c>
      <c r="G219" t="str">
        <f>VLOOKUP(D219,Koodid[],2,FALSE)</f>
        <v>EEMALDA</v>
      </c>
      <c r="H219">
        <f>VLOOKUP(D219,Koodid[],3,FALSE)</f>
        <v>0</v>
      </c>
      <c r="I219">
        <f>VLOOKUP(D219,Koodid[],4,FALSE)</f>
        <v>0</v>
      </c>
      <c r="J219">
        <f>VLOOKUP(D219,Koodid[],5,FALSE)</f>
        <v>0</v>
      </c>
    </row>
    <row r="220" spans="1:10" hidden="1" x14ac:dyDescent="0.3">
      <c r="A220" t="s">
        <v>119</v>
      </c>
      <c r="B220" s="4">
        <v>45788</v>
      </c>
      <c r="C220" t="s">
        <v>97</v>
      </c>
      <c r="D220" t="s">
        <v>515</v>
      </c>
      <c r="E220">
        <v>9.39</v>
      </c>
      <c r="G220" t="str">
        <f>VLOOKUP(D220,Koodid[],2,FALSE)</f>
        <v>EEMALDA</v>
      </c>
      <c r="H220">
        <f>VLOOKUP(D220,Koodid[],3,FALSE)</f>
        <v>0</v>
      </c>
      <c r="I220">
        <f>VLOOKUP(D220,Koodid[],4,FALSE)</f>
        <v>0</v>
      </c>
      <c r="J220">
        <f>VLOOKUP(D220,Koodid[],5,FALSE)</f>
        <v>0</v>
      </c>
    </row>
    <row r="221" spans="1:10" hidden="1" x14ac:dyDescent="0.3">
      <c r="A221" t="s">
        <v>119</v>
      </c>
      <c r="B221" s="4">
        <v>45788</v>
      </c>
      <c r="C221" t="s">
        <v>97</v>
      </c>
      <c r="D221" t="s">
        <v>417</v>
      </c>
      <c r="E221">
        <v>2.4900000000000002</v>
      </c>
      <c r="F221">
        <v>22.64</v>
      </c>
      <c r="G221" t="str">
        <f>VLOOKUP(D221,Koodid[],2,FALSE)</f>
        <v>EEMALDA</v>
      </c>
      <c r="H221">
        <f>VLOOKUP(D221,Koodid[],3,FALSE)</f>
        <v>0</v>
      </c>
      <c r="I221">
        <f>VLOOKUP(D221,Koodid[],4,FALSE)</f>
        <v>0</v>
      </c>
      <c r="J221">
        <f>VLOOKUP(D221,Koodid[],5,FALSE)</f>
        <v>0</v>
      </c>
    </row>
    <row r="222" spans="1:10" hidden="1" x14ac:dyDescent="0.3">
      <c r="A222" t="s">
        <v>119</v>
      </c>
      <c r="B222" s="4">
        <v>45788</v>
      </c>
      <c r="C222" t="s">
        <v>97</v>
      </c>
      <c r="D222" t="s">
        <v>418</v>
      </c>
      <c r="E222">
        <v>1.99</v>
      </c>
      <c r="F222">
        <v>20.52</v>
      </c>
      <c r="G222" t="str">
        <f>VLOOKUP(D222,Koodid[],2,FALSE)</f>
        <v>EEMALDA</v>
      </c>
      <c r="H222">
        <f>VLOOKUP(D222,Koodid[],3,FALSE)</f>
        <v>0</v>
      </c>
      <c r="I222">
        <f>VLOOKUP(D222,Koodid[],4,FALSE)</f>
        <v>0</v>
      </c>
      <c r="J222">
        <f>VLOOKUP(D222,Koodid[],5,FALSE)</f>
        <v>0</v>
      </c>
    </row>
    <row r="223" spans="1:10" hidden="1" x14ac:dyDescent="0.3">
      <c r="A223" t="s">
        <v>119</v>
      </c>
      <c r="B223" s="4">
        <v>45788</v>
      </c>
      <c r="C223" t="s">
        <v>97</v>
      </c>
      <c r="D223" t="s">
        <v>419</v>
      </c>
      <c r="E223">
        <v>26.99</v>
      </c>
      <c r="G223" t="str">
        <f>VLOOKUP(D223,Koodid[],2,FALSE)</f>
        <v>EEMALDA</v>
      </c>
      <c r="H223">
        <f>VLOOKUP(D223,Koodid[],3,FALSE)</f>
        <v>0</v>
      </c>
      <c r="I223">
        <f>VLOOKUP(D223,Koodid[],4,FALSE)</f>
        <v>0</v>
      </c>
      <c r="J223">
        <f>VLOOKUP(D223,Koodid[],5,FALSE)</f>
        <v>0</v>
      </c>
    </row>
    <row r="224" spans="1:10" hidden="1" x14ac:dyDescent="0.3">
      <c r="A224" t="s">
        <v>119</v>
      </c>
      <c r="B224" s="4">
        <v>45788</v>
      </c>
      <c r="C224" t="s">
        <v>97</v>
      </c>
      <c r="D224" t="s">
        <v>420</v>
      </c>
      <c r="E224">
        <v>2.99</v>
      </c>
      <c r="F224">
        <v>29.9</v>
      </c>
      <c r="G224" t="str">
        <f>VLOOKUP(D224,Koodid[],2,FALSE)</f>
        <v>EEMALDA</v>
      </c>
      <c r="H224">
        <f>VLOOKUP(D224,Koodid[],3,FALSE)</f>
        <v>0</v>
      </c>
      <c r="I224">
        <f>VLOOKUP(D224,Koodid[],4,FALSE)</f>
        <v>0</v>
      </c>
      <c r="J224">
        <f>VLOOKUP(D224,Koodid[],5,FALSE)</f>
        <v>0</v>
      </c>
    </row>
    <row r="225" spans="1:10" hidden="1" x14ac:dyDescent="0.3">
      <c r="A225" t="s">
        <v>119</v>
      </c>
      <c r="B225" s="4">
        <v>45788</v>
      </c>
      <c r="C225" t="s">
        <v>97</v>
      </c>
      <c r="D225" t="s">
        <v>421</v>
      </c>
      <c r="E225">
        <v>12.89</v>
      </c>
      <c r="G225" t="str">
        <f>VLOOKUP(D225,Koodid[],2,FALSE)</f>
        <v>EEMALDA</v>
      </c>
      <c r="H225">
        <f>VLOOKUP(D225,Koodid[],3,FALSE)</f>
        <v>0</v>
      </c>
      <c r="I225">
        <f>VLOOKUP(D225,Koodid[],4,FALSE)</f>
        <v>0</v>
      </c>
      <c r="J225">
        <f>VLOOKUP(D225,Koodid[],5,FALSE)</f>
        <v>0</v>
      </c>
    </row>
    <row r="226" spans="1:10" x14ac:dyDescent="0.3">
      <c r="A226" t="s">
        <v>119</v>
      </c>
      <c r="B226" s="4">
        <v>45789</v>
      </c>
      <c r="C226" t="s">
        <v>97</v>
      </c>
      <c r="D226" t="s">
        <v>320</v>
      </c>
      <c r="E226">
        <v>2.4900000000000002</v>
      </c>
      <c r="F226">
        <v>20.75</v>
      </c>
      <c r="G226" t="str">
        <f>VLOOKUP(D226,Koodid[],2,FALSE)</f>
        <v>Lõhe</v>
      </c>
      <c r="H226" t="str">
        <f>VLOOKUP(D226,Koodid[],3,FALSE)</f>
        <v>Konserv</v>
      </c>
      <c r="I226" t="str">
        <f>VLOOKUP(D226,Koodid[],4,FALSE)</f>
        <v>Maitsestatud</v>
      </c>
      <c r="J226">
        <f>VLOOKUP(D226,Koodid[],5,FALSE)</f>
        <v>0</v>
      </c>
    </row>
    <row r="227" spans="1:10" x14ac:dyDescent="0.3">
      <c r="A227" t="s">
        <v>119</v>
      </c>
      <c r="B227" s="4">
        <v>45789</v>
      </c>
      <c r="C227" t="s">
        <v>97</v>
      </c>
      <c r="D227" t="s">
        <v>465</v>
      </c>
      <c r="E227">
        <v>2.4900000000000002</v>
      </c>
      <c r="F227">
        <v>3.11</v>
      </c>
      <c r="G227" t="str">
        <f>VLOOKUP(D227,Koodid[],2,FALSE)</f>
        <v>Lõhe</v>
      </c>
      <c r="H227" t="str">
        <f>VLOOKUP(D227,Koodid[],3,FALSE)</f>
        <v>Valmistoidud</v>
      </c>
      <c r="I227" t="str">
        <f>VLOOKUP(D227,Koodid[],4,FALSE)</f>
        <v>Vajab_soojendamist</v>
      </c>
      <c r="J227">
        <f>VLOOKUP(D227,Koodid[],5,FALSE)</f>
        <v>0</v>
      </c>
    </row>
    <row r="228" spans="1:10" x14ac:dyDescent="0.3">
      <c r="A228" t="s">
        <v>119</v>
      </c>
      <c r="B228" s="4">
        <v>45789</v>
      </c>
      <c r="C228" t="s">
        <v>97</v>
      </c>
      <c r="D228" t="s">
        <v>451</v>
      </c>
      <c r="E228">
        <v>3.19</v>
      </c>
      <c r="F228">
        <v>6.38</v>
      </c>
      <c r="G228" t="str">
        <f>VLOOKUP(D228,Koodid[],2,FALSE)</f>
        <v>Lõhe</v>
      </c>
      <c r="H228" t="str">
        <f>VLOOKUP(D228,Koodid[],3,FALSE)</f>
        <v>Kuumsuitsutatud</v>
      </c>
      <c r="I228" t="str">
        <f>VLOOKUP(D228,Koodid[],4,FALSE)</f>
        <v>Tükid</v>
      </c>
      <c r="J228">
        <f>VLOOKUP(D228,Koodid[],5,FALSE)</f>
        <v>0</v>
      </c>
    </row>
    <row r="229" spans="1:10" hidden="1" x14ac:dyDescent="0.3">
      <c r="A229" t="s">
        <v>119</v>
      </c>
      <c r="B229" s="4">
        <v>45789</v>
      </c>
      <c r="C229" t="s">
        <v>97</v>
      </c>
      <c r="D229" t="s">
        <v>322</v>
      </c>
      <c r="E229">
        <v>1.19</v>
      </c>
      <c r="F229">
        <v>3.5</v>
      </c>
      <c r="G229" t="str">
        <f>VLOOKUP(D229,Koodid[],2,FALSE)</f>
        <v>EEMALDA</v>
      </c>
      <c r="H229">
        <f>VLOOKUP(D229,Koodid[],3,FALSE)</f>
        <v>0</v>
      </c>
      <c r="I229">
        <f>VLOOKUP(D229,Koodid[],4,FALSE)</f>
        <v>0</v>
      </c>
      <c r="J229">
        <f>VLOOKUP(D229,Koodid[],5,FALSE)</f>
        <v>0</v>
      </c>
    </row>
    <row r="230" spans="1:10" x14ac:dyDescent="0.3">
      <c r="A230" t="s">
        <v>119</v>
      </c>
      <c r="B230" s="4">
        <v>45789</v>
      </c>
      <c r="C230" t="s">
        <v>97</v>
      </c>
      <c r="D230" t="s">
        <v>453</v>
      </c>
      <c r="E230">
        <v>3.79</v>
      </c>
      <c r="F230">
        <v>22.29</v>
      </c>
      <c r="G230" t="str">
        <f>VLOOKUP(D230,Koodid[],2,FALSE)</f>
        <v>Lõhe</v>
      </c>
      <c r="H230" t="str">
        <f>VLOOKUP(D230,Koodid[],3,FALSE)</f>
        <v>Külmsuitsutatud</v>
      </c>
      <c r="I230" t="str">
        <f>VLOOKUP(D230,Koodid[],4,FALSE)</f>
        <v>Tükid</v>
      </c>
      <c r="J230">
        <f>VLOOKUP(D230,Koodid[],5,FALSE)</f>
        <v>0</v>
      </c>
    </row>
    <row r="231" spans="1:10" hidden="1" x14ac:dyDescent="0.3">
      <c r="A231" t="s">
        <v>119</v>
      </c>
      <c r="B231" s="4">
        <v>45789</v>
      </c>
      <c r="C231" t="s">
        <v>97</v>
      </c>
      <c r="D231" t="s">
        <v>324</v>
      </c>
      <c r="E231">
        <v>2.99</v>
      </c>
      <c r="F231">
        <v>8.7899999999999991</v>
      </c>
      <c r="G231" t="str">
        <f>VLOOKUP(D231,Koodid[],2,FALSE)</f>
        <v>EEMALDA</v>
      </c>
      <c r="H231">
        <f>VLOOKUP(D231,Koodid[],3,FALSE)</f>
        <v>0</v>
      </c>
      <c r="I231">
        <f>VLOOKUP(D231,Koodid[],4,FALSE)</f>
        <v>0</v>
      </c>
      <c r="J231">
        <f>VLOOKUP(D231,Koodid[],5,FALSE)</f>
        <v>0</v>
      </c>
    </row>
    <row r="232" spans="1:10" hidden="1" x14ac:dyDescent="0.3">
      <c r="A232" t="s">
        <v>119</v>
      </c>
      <c r="B232" s="4">
        <v>45789</v>
      </c>
      <c r="C232" t="s">
        <v>97</v>
      </c>
      <c r="D232" t="s">
        <v>326</v>
      </c>
      <c r="E232">
        <v>4.49</v>
      </c>
      <c r="F232">
        <v>56.13</v>
      </c>
      <c r="G232" t="str">
        <f>VLOOKUP(D232,Koodid[],2,FALSE)</f>
        <v>EEMALDA</v>
      </c>
      <c r="H232">
        <f>VLOOKUP(D232,Koodid[],3,FALSE)</f>
        <v>0</v>
      </c>
      <c r="I232">
        <f>VLOOKUP(D232,Koodid[],4,FALSE)</f>
        <v>0</v>
      </c>
      <c r="J232">
        <f>VLOOKUP(D232,Koodid[],5,FALSE)</f>
        <v>0</v>
      </c>
    </row>
    <row r="233" spans="1:10" x14ac:dyDescent="0.3">
      <c r="A233" t="s">
        <v>119</v>
      </c>
      <c r="B233" s="4">
        <v>45789</v>
      </c>
      <c r="C233" t="s">
        <v>97</v>
      </c>
      <c r="D233" t="s">
        <v>327</v>
      </c>
      <c r="E233">
        <v>2.25</v>
      </c>
      <c r="F233">
        <v>9.3800000000000008</v>
      </c>
      <c r="G233" t="str">
        <f>VLOOKUP(D233,Koodid[],2,FALSE)</f>
        <v>Lõhe</v>
      </c>
      <c r="H233" t="str">
        <f>VLOOKUP(D233,Koodid[],3,FALSE)</f>
        <v>Konserv</v>
      </c>
      <c r="I233" t="str">
        <f>VLOOKUP(D233,Koodid[],4,FALSE)</f>
        <v>Õlis</v>
      </c>
      <c r="J233">
        <f>VLOOKUP(D233,Koodid[],5,FALSE)</f>
        <v>0</v>
      </c>
    </row>
    <row r="234" spans="1:10" hidden="1" x14ac:dyDescent="0.3">
      <c r="A234" t="s">
        <v>119</v>
      </c>
      <c r="B234" s="4">
        <v>45789</v>
      </c>
      <c r="C234" t="s">
        <v>97</v>
      </c>
      <c r="D234" t="s">
        <v>466</v>
      </c>
      <c r="E234">
        <v>4.99</v>
      </c>
      <c r="F234">
        <v>4.99</v>
      </c>
      <c r="G234" t="str">
        <f>VLOOKUP(D234,Koodid[],2,FALSE)</f>
        <v>EEMALDA</v>
      </c>
      <c r="H234">
        <f>VLOOKUP(D234,Koodid[],3,FALSE)</f>
        <v>0</v>
      </c>
      <c r="I234">
        <f>VLOOKUP(D234,Koodid[],4,FALSE)</f>
        <v>0</v>
      </c>
      <c r="J234">
        <f>VLOOKUP(D234,Koodid[],5,FALSE)</f>
        <v>0</v>
      </c>
    </row>
    <row r="235" spans="1:10" hidden="1" x14ac:dyDescent="0.3">
      <c r="A235" t="s">
        <v>119</v>
      </c>
      <c r="B235" s="4">
        <v>45789</v>
      </c>
      <c r="C235" t="s">
        <v>97</v>
      </c>
      <c r="D235" t="s">
        <v>467</v>
      </c>
      <c r="E235">
        <v>11.99</v>
      </c>
      <c r="F235">
        <v>7.99</v>
      </c>
      <c r="G235" t="str">
        <f>VLOOKUP(D235,Koodid[],2,FALSE)</f>
        <v>EEMALDA</v>
      </c>
      <c r="H235">
        <f>VLOOKUP(D235,Koodid[],3,FALSE)</f>
        <v>0</v>
      </c>
      <c r="I235">
        <f>VLOOKUP(D235,Koodid[],4,FALSE)</f>
        <v>0</v>
      </c>
      <c r="J235">
        <f>VLOOKUP(D235,Koodid[],5,FALSE)</f>
        <v>0</v>
      </c>
    </row>
    <row r="236" spans="1:10" hidden="1" x14ac:dyDescent="0.3">
      <c r="A236" t="s">
        <v>119</v>
      </c>
      <c r="B236" s="4">
        <v>45789</v>
      </c>
      <c r="C236" t="s">
        <v>97</v>
      </c>
      <c r="D236" t="s">
        <v>335</v>
      </c>
      <c r="E236">
        <v>21.89</v>
      </c>
      <c r="F236">
        <v>7.3</v>
      </c>
      <c r="G236" t="str">
        <f>VLOOKUP(D236,Koodid[],2,FALSE)</f>
        <v>EEMALDA</v>
      </c>
      <c r="H236">
        <f>VLOOKUP(D236,Koodid[],3,FALSE)</f>
        <v>0</v>
      </c>
      <c r="I236">
        <f>VLOOKUP(D236,Koodid[],4,FALSE)</f>
        <v>0</v>
      </c>
      <c r="J236">
        <f>VLOOKUP(D236,Koodid[],5,FALSE)</f>
        <v>0</v>
      </c>
    </row>
    <row r="237" spans="1:10" hidden="1" x14ac:dyDescent="0.3">
      <c r="A237" t="s">
        <v>119</v>
      </c>
      <c r="B237" s="4">
        <v>45789</v>
      </c>
      <c r="C237" t="s">
        <v>97</v>
      </c>
      <c r="D237" t="s">
        <v>518</v>
      </c>
      <c r="E237">
        <v>4.99</v>
      </c>
      <c r="F237">
        <v>6.65</v>
      </c>
      <c r="G237" t="str">
        <f>VLOOKUP(D237,Koodid[],2,FALSE)</f>
        <v>EEMALDA</v>
      </c>
      <c r="H237">
        <f>VLOOKUP(D237,Koodid[],3,FALSE)</f>
        <v>0</v>
      </c>
      <c r="I237">
        <f>VLOOKUP(D237,Koodid[],4,FALSE)</f>
        <v>0</v>
      </c>
      <c r="J237">
        <f>VLOOKUP(D237,Koodid[],5,FALSE)</f>
        <v>0</v>
      </c>
    </row>
    <row r="238" spans="1:10" hidden="1" x14ac:dyDescent="0.3">
      <c r="A238" t="s">
        <v>119</v>
      </c>
      <c r="B238" s="4">
        <v>45789</v>
      </c>
      <c r="C238" t="s">
        <v>97</v>
      </c>
      <c r="D238" t="s">
        <v>468</v>
      </c>
      <c r="E238">
        <v>3.79</v>
      </c>
      <c r="F238">
        <v>1.9</v>
      </c>
      <c r="G238" t="str">
        <f>VLOOKUP(D238,Koodid[],2,FALSE)</f>
        <v>EEMALDA</v>
      </c>
      <c r="H238">
        <f>VLOOKUP(D238,Koodid[],3,FALSE)</f>
        <v>0</v>
      </c>
      <c r="I238">
        <f>VLOOKUP(D238,Koodid[],4,FALSE)</f>
        <v>0</v>
      </c>
      <c r="J238">
        <f>VLOOKUP(D238,Koodid[],5,FALSE)</f>
        <v>0</v>
      </c>
    </row>
    <row r="239" spans="1:10" x14ac:dyDescent="0.3">
      <c r="A239" t="s">
        <v>119</v>
      </c>
      <c r="B239" s="4">
        <v>45789</v>
      </c>
      <c r="C239" t="s">
        <v>97</v>
      </c>
      <c r="D239" t="s">
        <v>336</v>
      </c>
      <c r="E239">
        <v>2.29</v>
      </c>
      <c r="F239">
        <v>9.5399999999999991</v>
      </c>
      <c r="G239" t="str">
        <f>VLOOKUP(D239,Koodid[],2,FALSE)</f>
        <v>Lõhe</v>
      </c>
      <c r="H239" t="str">
        <f>VLOOKUP(D239,Koodid[],3,FALSE)</f>
        <v>Konserv</v>
      </c>
      <c r="I239" t="str">
        <f>VLOOKUP(D239,Koodid[],4,FALSE)</f>
        <v>Omas_mahlas</v>
      </c>
      <c r="J239">
        <f>VLOOKUP(D239,Koodid[],5,FALSE)</f>
        <v>0</v>
      </c>
    </row>
    <row r="240" spans="1:10" x14ac:dyDescent="0.3">
      <c r="A240" t="s">
        <v>119</v>
      </c>
      <c r="B240" s="4">
        <v>45789</v>
      </c>
      <c r="C240" t="s">
        <v>97</v>
      </c>
      <c r="D240" t="s">
        <v>337</v>
      </c>
      <c r="E240">
        <v>3.89</v>
      </c>
      <c r="F240">
        <v>38.9</v>
      </c>
      <c r="G240" t="str">
        <f>VLOOKUP(D240,Koodid[],2,FALSE)</f>
        <v>Lõhe</v>
      </c>
      <c r="H240" t="str">
        <f>VLOOKUP(D240,Koodid[],3,FALSE)</f>
        <v>Valmistoidud</v>
      </c>
      <c r="I240" t="str">
        <f>VLOOKUP(D240,Koodid[],4,FALSE)</f>
        <v>Määre</v>
      </c>
      <c r="J240">
        <f>VLOOKUP(D240,Koodid[],5,FALSE)</f>
        <v>0</v>
      </c>
    </row>
    <row r="241" spans="1:10" x14ac:dyDescent="0.3">
      <c r="A241" t="s">
        <v>119</v>
      </c>
      <c r="B241" s="4">
        <v>45789</v>
      </c>
      <c r="C241" t="s">
        <v>97</v>
      </c>
      <c r="D241" t="s">
        <v>499</v>
      </c>
      <c r="E241">
        <v>2.4900000000000002</v>
      </c>
      <c r="F241">
        <v>2.4900000000000002</v>
      </c>
      <c r="G241" t="str">
        <f>VLOOKUP(D241,Koodid[],2,FALSE)</f>
        <v>Lõhe</v>
      </c>
      <c r="H241" t="str">
        <f>VLOOKUP(D241,Koodid[],3,FALSE)</f>
        <v>Sügavkülmutatud</v>
      </c>
      <c r="I241" t="str">
        <f>VLOOKUP(D241,Koodid[],4,FALSE)</f>
        <v>Mass</v>
      </c>
      <c r="J241">
        <f>VLOOKUP(D241,Koodid[],5,FALSE)</f>
        <v>0</v>
      </c>
    </row>
    <row r="242" spans="1:10" x14ac:dyDescent="0.3">
      <c r="A242" t="s">
        <v>119</v>
      </c>
      <c r="B242" s="4">
        <v>45789</v>
      </c>
      <c r="C242" t="s">
        <v>97</v>
      </c>
      <c r="D242" t="s">
        <v>338</v>
      </c>
      <c r="E242">
        <v>5.59</v>
      </c>
      <c r="F242">
        <v>5.59</v>
      </c>
      <c r="G242" t="str">
        <f>VLOOKUP(D242,Koodid[],2,FALSE)</f>
        <v>Lõhe</v>
      </c>
      <c r="H242" t="str">
        <f>VLOOKUP(D242,Koodid[],3,FALSE)</f>
        <v>Kuumsuitsutatud</v>
      </c>
      <c r="I242" t="str">
        <f>VLOOKUP(D242,Koodid[],4,FALSE)</f>
        <v>Filee</v>
      </c>
      <c r="J242">
        <f>VLOOKUP(D242,Koodid[],5,FALSE)</f>
        <v>0</v>
      </c>
    </row>
    <row r="243" spans="1:10" x14ac:dyDescent="0.3">
      <c r="A243" t="s">
        <v>119</v>
      </c>
      <c r="B243" s="4">
        <v>45789</v>
      </c>
      <c r="C243" t="s">
        <v>97</v>
      </c>
      <c r="D243" t="s">
        <v>469</v>
      </c>
      <c r="E243">
        <v>4.29</v>
      </c>
      <c r="F243">
        <v>19.5</v>
      </c>
      <c r="G243" t="str">
        <f>VLOOKUP(D243,Koodid[],2,FALSE)</f>
        <v>Lõhe</v>
      </c>
      <c r="H243" t="str">
        <f>VLOOKUP(D243,Koodid[],3,FALSE)</f>
        <v>Valmistoidud</v>
      </c>
      <c r="I243" t="str">
        <f>VLOOKUP(D243,Koodid[],4,FALSE)</f>
        <v>Määre</v>
      </c>
      <c r="J243">
        <f>VLOOKUP(D243,Koodid[],5,FALSE)</f>
        <v>0</v>
      </c>
    </row>
    <row r="244" spans="1:10" x14ac:dyDescent="0.3">
      <c r="A244" t="s">
        <v>119</v>
      </c>
      <c r="B244" s="4">
        <v>45789</v>
      </c>
      <c r="C244" t="s">
        <v>97</v>
      </c>
      <c r="D244" t="s">
        <v>342</v>
      </c>
      <c r="E244">
        <v>1.49</v>
      </c>
      <c r="F244">
        <v>7.84</v>
      </c>
      <c r="G244" t="str">
        <f>VLOOKUP(D244,Koodid[],2,FALSE)</f>
        <v>Lõhe</v>
      </c>
      <c r="H244" t="str">
        <f>VLOOKUP(D244,Koodid[],3,FALSE)</f>
        <v>Valmistoidud</v>
      </c>
      <c r="I244" t="str">
        <f>VLOOKUP(D244,Koodid[],4,FALSE)</f>
        <v>Beebipüree</v>
      </c>
      <c r="J244">
        <f>VLOOKUP(D244,Koodid[],5,FALSE)</f>
        <v>0</v>
      </c>
    </row>
    <row r="245" spans="1:10" x14ac:dyDescent="0.3">
      <c r="A245" t="s">
        <v>119</v>
      </c>
      <c r="B245" s="4">
        <v>45789</v>
      </c>
      <c r="C245" t="s">
        <v>97</v>
      </c>
      <c r="D245" t="s">
        <v>470</v>
      </c>
      <c r="E245">
        <v>2.4900000000000002</v>
      </c>
      <c r="F245">
        <v>15.09</v>
      </c>
      <c r="G245" t="str">
        <f>VLOOKUP(D245,Koodid[],2,FALSE)</f>
        <v>Lõhe</v>
      </c>
      <c r="H245" t="str">
        <f>VLOOKUP(D245,Koodid[],3,FALSE)</f>
        <v>Valmistoidud</v>
      </c>
      <c r="I245" t="str">
        <f>VLOOKUP(D245,Koodid[],4,FALSE)</f>
        <v>Koheseks_söömiseks</v>
      </c>
      <c r="J245">
        <f>VLOOKUP(D245,Koodid[],5,FALSE)</f>
        <v>0</v>
      </c>
    </row>
    <row r="246" spans="1:10" hidden="1" x14ac:dyDescent="0.3">
      <c r="A246" t="s">
        <v>119</v>
      </c>
      <c r="B246" s="4">
        <v>45789</v>
      </c>
      <c r="C246" t="s">
        <v>97</v>
      </c>
      <c r="D246" t="s">
        <v>344</v>
      </c>
      <c r="E246">
        <v>1.99</v>
      </c>
      <c r="F246">
        <v>7.65</v>
      </c>
      <c r="G246" t="str">
        <f>VLOOKUP(D246,Koodid[],2,FALSE)</f>
        <v>EEMALDA</v>
      </c>
      <c r="H246">
        <f>VLOOKUP(D246,Koodid[],3,FALSE)</f>
        <v>0</v>
      </c>
      <c r="I246">
        <f>VLOOKUP(D246,Koodid[],4,FALSE)</f>
        <v>0</v>
      </c>
      <c r="J246">
        <f>VLOOKUP(D246,Koodid[],5,FALSE)</f>
        <v>0</v>
      </c>
    </row>
    <row r="247" spans="1:10" x14ac:dyDescent="0.3">
      <c r="A247" t="s">
        <v>119</v>
      </c>
      <c r="B247" s="4">
        <v>45789</v>
      </c>
      <c r="C247" t="s">
        <v>97</v>
      </c>
      <c r="D247" t="s">
        <v>339</v>
      </c>
      <c r="E247">
        <v>2.59</v>
      </c>
      <c r="F247">
        <v>10.36</v>
      </c>
      <c r="G247" t="str">
        <f>VLOOKUP(D247,Koodid[],2,FALSE)</f>
        <v>Lõhe</v>
      </c>
      <c r="H247" t="str">
        <f>VLOOKUP(D247,Koodid[],3,FALSE)</f>
        <v>Sügavkülmutatud</v>
      </c>
      <c r="I247" t="str">
        <f>VLOOKUP(D247,Koodid[],4,FALSE)</f>
        <v>Paneeritud</v>
      </c>
      <c r="J247">
        <f>VLOOKUP(D247,Koodid[],5,FALSE)</f>
        <v>0</v>
      </c>
    </row>
    <row r="248" spans="1:10" hidden="1" x14ac:dyDescent="0.3">
      <c r="A248" t="s">
        <v>119</v>
      </c>
      <c r="B248" s="4">
        <v>45789</v>
      </c>
      <c r="C248" t="s">
        <v>97</v>
      </c>
      <c r="D248" t="s">
        <v>500</v>
      </c>
      <c r="E248">
        <v>0.99</v>
      </c>
      <c r="G248" t="str">
        <f>VLOOKUP(D248,Koodid[],2,FALSE)</f>
        <v>EEMALDA</v>
      </c>
      <c r="H248">
        <f>VLOOKUP(D248,Koodid[],3,FALSE)</f>
        <v>0</v>
      </c>
      <c r="I248">
        <f>VLOOKUP(D248,Koodid[],4,FALSE)</f>
        <v>0</v>
      </c>
      <c r="J248">
        <f>VLOOKUP(D248,Koodid[],5,FALSE)</f>
        <v>0</v>
      </c>
    </row>
    <row r="249" spans="1:10" hidden="1" x14ac:dyDescent="0.3">
      <c r="A249" t="s">
        <v>119</v>
      </c>
      <c r="B249" s="4">
        <v>45789</v>
      </c>
      <c r="C249" t="s">
        <v>97</v>
      </c>
      <c r="D249" t="s">
        <v>471</v>
      </c>
      <c r="E249">
        <v>2.19</v>
      </c>
      <c r="F249">
        <v>8.42</v>
      </c>
      <c r="G249" t="str">
        <f>VLOOKUP(D249,Koodid[],2,FALSE)</f>
        <v>EEMALDA</v>
      </c>
      <c r="H249">
        <f>VLOOKUP(D249,Koodid[],3,FALSE)</f>
        <v>0</v>
      </c>
      <c r="I249">
        <f>VLOOKUP(D249,Koodid[],4,FALSE)</f>
        <v>0</v>
      </c>
      <c r="J249">
        <f>VLOOKUP(D249,Koodid[],5,FALSE)</f>
        <v>0</v>
      </c>
    </row>
    <row r="250" spans="1:10" x14ac:dyDescent="0.3">
      <c r="A250" t="s">
        <v>119</v>
      </c>
      <c r="B250" s="4">
        <v>45789</v>
      </c>
      <c r="C250" t="s">
        <v>97</v>
      </c>
      <c r="D250" t="s">
        <v>348</v>
      </c>
      <c r="E250">
        <v>4.29</v>
      </c>
      <c r="F250">
        <v>15.6</v>
      </c>
      <c r="G250" t="str">
        <f>VLOOKUP(D250,Koodid[],2,FALSE)</f>
        <v>Lõhe</v>
      </c>
      <c r="H250" t="str">
        <f>VLOOKUP(D250,Koodid[],3,FALSE)</f>
        <v>Valmistoidud</v>
      </c>
      <c r="I250" t="str">
        <f>VLOOKUP(D250,Koodid[],4,FALSE)</f>
        <v>Koheseks_söömiseks</v>
      </c>
      <c r="J250">
        <f>VLOOKUP(D250,Koodid[],5,FALSE)</f>
        <v>0</v>
      </c>
    </row>
    <row r="251" spans="1:10" x14ac:dyDescent="0.3">
      <c r="A251" t="s">
        <v>119</v>
      </c>
      <c r="B251" s="4">
        <v>45789</v>
      </c>
      <c r="C251" t="s">
        <v>97</v>
      </c>
      <c r="D251" t="s">
        <v>345</v>
      </c>
      <c r="E251">
        <v>2.69</v>
      </c>
      <c r="F251">
        <v>14.16</v>
      </c>
      <c r="G251" t="str">
        <f>VLOOKUP(D251,Koodid[],2,FALSE)</f>
        <v>Lõhe</v>
      </c>
      <c r="H251" t="str">
        <f>VLOOKUP(D251,Koodid[],3,FALSE)</f>
        <v>Valmistoidud</v>
      </c>
      <c r="I251" t="str">
        <f>VLOOKUP(D251,Koodid[],4,FALSE)</f>
        <v>Beebipüree</v>
      </c>
      <c r="J251">
        <f>VLOOKUP(D251,Koodid[],5,FALSE)</f>
        <v>0</v>
      </c>
    </row>
    <row r="252" spans="1:10" hidden="1" x14ac:dyDescent="0.3">
      <c r="A252" t="s">
        <v>119</v>
      </c>
      <c r="B252" s="4">
        <v>45789</v>
      </c>
      <c r="C252" t="s">
        <v>97</v>
      </c>
      <c r="D252" t="s">
        <v>347</v>
      </c>
      <c r="E252">
        <v>2.99</v>
      </c>
      <c r="F252">
        <v>8.8000000000000007</v>
      </c>
      <c r="G252" t="str">
        <f>VLOOKUP(D252,Koodid[],2,FALSE)</f>
        <v>EEMALDA</v>
      </c>
      <c r="H252">
        <f>VLOOKUP(D252,Koodid[],3,FALSE)</f>
        <v>0</v>
      </c>
      <c r="I252">
        <f>VLOOKUP(D252,Koodid[],4,FALSE)</f>
        <v>0</v>
      </c>
      <c r="J252">
        <f>VLOOKUP(D252,Koodid[],5,FALSE)</f>
        <v>0</v>
      </c>
    </row>
    <row r="253" spans="1:10" hidden="1" x14ac:dyDescent="0.3">
      <c r="A253" t="s">
        <v>119</v>
      </c>
      <c r="B253" s="4">
        <v>45789</v>
      </c>
      <c r="C253" t="s">
        <v>97</v>
      </c>
      <c r="D253" t="s">
        <v>472</v>
      </c>
      <c r="E253">
        <v>4.79</v>
      </c>
      <c r="F253">
        <v>11.98</v>
      </c>
      <c r="G253" t="str">
        <f>VLOOKUP(D253,Koodid[],2,FALSE)</f>
        <v>EEMALDA</v>
      </c>
      <c r="H253">
        <f>VLOOKUP(D253,Koodid[],3,FALSE)</f>
        <v>0</v>
      </c>
      <c r="I253">
        <f>VLOOKUP(D253,Koodid[],4,FALSE)</f>
        <v>0</v>
      </c>
      <c r="J253">
        <f>VLOOKUP(D253,Koodid[],5,FALSE)</f>
        <v>0</v>
      </c>
    </row>
    <row r="254" spans="1:10" hidden="1" x14ac:dyDescent="0.3">
      <c r="A254" t="s">
        <v>119</v>
      </c>
      <c r="B254" s="4">
        <v>45789</v>
      </c>
      <c r="C254" t="s">
        <v>97</v>
      </c>
      <c r="D254" t="s">
        <v>349</v>
      </c>
      <c r="E254">
        <v>0.28999999999999998</v>
      </c>
      <c r="F254">
        <v>2.9</v>
      </c>
      <c r="G254" t="str">
        <f>VLOOKUP(D254,Koodid[],2,FALSE)</f>
        <v>EEMALDA</v>
      </c>
      <c r="H254">
        <f>VLOOKUP(D254,Koodid[],3,FALSE)</f>
        <v>0</v>
      </c>
      <c r="I254">
        <f>VLOOKUP(D254,Koodid[],4,FALSE)</f>
        <v>0</v>
      </c>
      <c r="J254">
        <f>VLOOKUP(D254,Koodid[],5,FALSE)</f>
        <v>0</v>
      </c>
    </row>
    <row r="255" spans="1:10" x14ac:dyDescent="0.3">
      <c r="A255" t="s">
        <v>119</v>
      </c>
      <c r="B255" s="4">
        <v>45789</v>
      </c>
      <c r="C255" t="s">
        <v>97</v>
      </c>
      <c r="D255" t="s">
        <v>350</v>
      </c>
      <c r="E255">
        <v>1.85</v>
      </c>
      <c r="F255">
        <v>7.71</v>
      </c>
      <c r="G255" t="str">
        <f>VLOOKUP(D255,Koodid[],2,FALSE)</f>
        <v>Lõhe</v>
      </c>
      <c r="H255" t="str">
        <f>VLOOKUP(D255,Koodid[],3,FALSE)</f>
        <v>Valmistoidud</v>
      </c>
      <c r="I255" t="str">
        <f>VLOOKUP(D255,Koodid[],4,FALSE)</f>
        <v>Koheseks_söömiseks</v>
      </c>
      <c r="J255">
        <f>VLOOKUP(D255,Koodid[],5,FALSE)</f>
        <v>0</v>
      </c>
    </row>
    <row r="256" spans="1:10" x14ac:dyDescent="0.3">
      <c r="A256" t="s">
        <v>119</v>
      </c>
      <c r="B256" s="4">
        <v>45789</v>
      </c>
      <c r="C256" t="s">
        <v>97</v>
      </c>
      <c r="D256" t="s">
        <v>473</v>
      </c>
      <c r="E256">
        <v>2.79</v>
      </c>
      <c r="F256">
        <v>17.440000000000001</v>
      </c>
      <c r="G256" t="str">
        <f>VLOOKUP(D256,Koodid[],2,FALSE)</f>
        <v>Lõhe</v>
      </c>
      <c r="H256" t="str">
        <f>VLOOKUP(D256,Koodid[],3,FALSE)</f>
        <v>Valmistoidud</v>
      </c>
      <c r="I256" t="str">
        <f>VLOOKUP(D256,Koodid[],4,FALSE)</f>
        <v>Määre</v>
      </c>
      <c r="J256">
        <f>VLOOKUP(D256,Koodid[],5,FALSE)</f>
        <v>0</v>
      </c>
    </row>
    <row r="257" spans="1:10" x14ac:dyDescent="0.3">
      <c r="A257" t="s">
        <v>119</v>
      </c>
      <c r="B257" s="4">
        <v>45789</v>
      </c>
      <c r="C257" t="s">
        <v>97</v>
      </c>
      <c r="D257" t="s">
        <v>352</v>
      </c>
      <c r="E257">
        <v>2.99</v>
      </c>
      <c r="F257">
        <v>17.59</v>
      </c>
      <c r="G257" t="str">
        <f>VLOOKUP(D257,Koodid[],2,FALSE)</f>
        <v>Lõhe</v>
      </c>
      <c r="H257" t="str">
        <f>VLOOKUP(D257,Koodid[],3,FALSE)</f>
        <v>Konserv</v>
      </c>
      <c r="I257" t="str">
        <f>VLOOKUP(D257,Koodid[],4,FALSE)</f>
        <v>Maitsestatud</v>
      </c>
      <c r="J257">
        <f>VLOOKUP(D257,Koodid[],5,FALSE)</f>
        <v>0</v>
      </c>
    </row>
    <row r="258" spans="1:10" x14ac:dyDescent="0.3">
      <c r="A258" t="s">
        <v>119</v>
      </c>
      <c r="B258" s="4">
        <v>45789</v>
      </c>
      <c r="C258" t="s">
        <v>97</v>
      </c>
      <c r="D258" t="s">
        <v>353</v>
      </c>
      <c r="E258">
        <v>1.65</v>
      </c>
      <c r="F258">
        <v>6.88</v>
      </c>
      <c r="G258" t="str">
        <f>VLOOKUP(D258,Koodid[],2,FALSE)</f>
        <v>Lõhe</v>
      </c>
      <c r="H258" t="str">
        <f>VLOOKUP(D258,Koodid[],3,FALSE)</f>
        <v>Konserv</v>
      </c>
      <c r="I258" t="str">
        <f>VLOOKUP(D258,Koodid[],4,FALSE)</f>
        <v>Maitsestatud</v>
      </c>
      <c r="J258">
        <f>VLOOKUP(D258,Koodid[],5,FALSE)</f>
        <v>0</v>
      </c>
    </row>
    <row r="259" spans="1:10" x14ac:dyDescent="0.3">
      <c r="A259" t="s">
        <v>119</v>
      </c>
      <c r="B259" s="4">
        <v>45789</v>
      </c>
      <c r="C259" t="s">
        <v>97</v>
      </c>
      <c r="D259" t="s">
        <v>354</v>
      </c>
      <c r="E259">
        <v>1.65</v>
      </c>
      <c r="F259">
        <v>6.88</v>
      </c>
      <c r="G259" t="str">
        <f>VLOOKUP(D259,Koodid[],2,FALSE)</f>
        <v>Lõhe</v>
      </c>
      <c r="H259" t="str">
        <f>VLOOKUP(D259,Koodid[],3,FALSE)</f>
        <v>Konserv</v>
      </c>
      <c r="I259" t="str">
        <f>VLOOKUP(D259,Koodid[],4,FALSE)</f>
        <v>Maitsestatud</v>
      </c>
      <c r="J259">
        <f>VLOOKUP(D259,Koodid[],5,FALSE)</f>
        <v>0</v>
      </c>
    </row>
    <row r="260" spans="1:10" hidden="1" x14ac:dyDescent="0.3">
      <c r="A260" t="s">
        <v>119</v>
      </c>
      <c r="B260" s="4">
        <v>45789</v>
      </c>
      <c r="C260" t="s">
        <v>97</v>
      </c>
      <c r="D260" t="s">
        <v>519</v>
      </c>
      <c r="E260">
        <v>7.99</v>
      </c>
      <c r="F260">
        <v>5.33</v>
      </c>
      <c r="G260" t="str">
        <f>VLOOKUP(D260,Koodid[],2,FALSE)</f>
        <v>EEMALDA</v>
      </c>
      <c r="H260">
        <f>VLOOKUP(D260,Koodid[],3,FALSE)</f>
        <v>0</v>
      </c>
      <c r="I260">
        <f>VLOOKUP(D260,Koodid[],4,FALSE)</f>
        <v>0</v>
      </c>
      <c r="J260">
        <f>VLOOKUP(D260,Koodid[],5,FALSE)</f>
        <v>0</v>
      </c>
    </row>
    <row r="261" spans="1:10" x14ac:dyDescent="0.3">
      <c r="A261" t="s">
        <v>119</v>
      </c>
      <c r="B261" s="4">
        <v>45789</v>
      </c>
      <c r="C261" t="s">
        <v>97</v>
      </c>
      <c r="D261" t="s">
        <v>356</v>
      </c>
      <c r="E261">
        <v>27.99</v>
      </c>
      <c r="F261">
        <v>27.99</v>
      </c>
      <c r="G261" t="str">
        <f>VLOOKUP(D261,Koodid[],2,FALSE)</f>
        <v>Lõhe</v>
      </c>
      <c r="H261" t="str">
        <f>VLOOKUP(D261,Koodid[],3,FALSE)</f>
        <v>Värske</v>
      </c>
      <c r="I261" t="str">
        <f>VLOOKUP(D261,Koodid[],4,FALSE)</f>
        <v>Filee</v>
      </c>
      <c r="J261" t="str">
        <f>VLOOKUP(D261,Koodid[],5,FALSE)</f>
        <v>Soolatud</v>
      </c>
    </row>
    <row r="262" spans="1:10" x14ac:dyDescent="0.3">
      <c r="A262" t="s">
        <v>119</v>
      </c>
      <c r="B262" s="4">
        <v>45789</v>
      </c>
      <c r="C262" t="s">
        <v>97</v>
      </c>
      <c r="D262" t="s">
        <v>357</v>
      </c>
      <c r="E262">
        <v>2.99</v>
      </c>
      <c r="F262">
        <v>17.59</v>
      </c>
      <c r="G262" t="str">
        <f>VLOOKUP(D262,Koodid[],2,FALSE)</f>
        <v>Lõhe</v>
      </c>
      <c r="H262" t="str">
        <f>VLOOKUP(D262,Koodid[],3,FALSE)</f>
        <v>Konserv</v>
      </c>
      <c r="I262" t="str">
        <f>VLOOKUP(D262,Koodid[],4,FALSE)</f>
        <v>Maitsestatud</v>
      </c>
      <c r="J262">
        <f>VLOOKUP(D262,Koodid[],5,FALSE)</f>
        <v>0</v>
      </c>
    </row>
    <row r="263" spans="1:10" x14ac:dyDescent="0.3">
      <c r="A263" t="s">
        <v>119</v>
      </c>
      <c r="B263" s="4">
        <v>45789</v>
      </c>
      <c r="C263" t="s">
        <v>97</v>
      </c>
      <c r="D263" t="s">
        <v>358</v>
      </c>
      <c r="E263">
        <v>3.19</v>
      </c>
      <c r="F263">
        <v>18.760000000000002</v>
      </c>
      <c r="G263" t="str">
        <f>VLOOKUP(D263,Koodid[],2,FALSE)</f>
        <v>Lõhe</v>
      </c>
      <c r="H263" t="str">
        <f>VLOOKUP(D263,Koodid[],3,FALSE)</f>
        <v>Konserv</v>
      </c>
      <c r="I263" t="str">
        <f>VLOOKUP(D263,Koodid[],4,FALSE)</f>
        <v>Maitsestatud</v>
      </c>
      <c r="J263">
        <f>VLOOKUP(D263,Koodid[],5,FALSE)</f>
        <v>0</v>
      </c>
    </row>
    <row r="264" spans="1:10" x14ac:dyDescent="0.3">
      <c r="A264" t="s">
        <v>119</v>
      </c>
      <c r="B264" s="4">
        <v>45789</v>
      </c>
      <c r="C264" t="s">
        <v>97</v>
      </c>
      <c r="D264" t="s">
        <v>359</v>
      </c>
      <c r="E264">
        <v>1.89</v>
      </c>
      <c r="F264">
        <v>23.63</v>
      </c>
      <c r="G264" t="str">
        <f>VLOOKUP(D264,Koodid[],2,FALSE)</f>
        <v>Lõhe</v>
      </c>
      <c r="H264" t="str">
        <f>VLOOKUP(D264,Koodid[],3,FALSE)</f>
        <v>Valmistoidud</v>
      </c>
      <c r="I264" t="str">
        <f>VLOOKUP(D264,Koodid[],4,FALSE)</f>
        <v>Koheseks_söömiseks</v>
      </c>
      <c r="J264">
        <f>VLOOKUP(D264,Koodid[],5,FALSE)</f>
        <v>0</v>
      </c>
    </row>
    <row r="265" spans="1:10" x14ac:dyDescent="0.3">
      <c r="A265" t="s">
        <v>119</v>
      </c>
      <c r="B265" s="4">
        <v>45789</v>
      </c>
      <c r="C265" t="s">
        <v>97</v>
      </c>
      <c r="D265" t="s">
        <v>360</v>
      </c>
      <c r="E265">
        <v>3.55</v>
      </c>
      <c r="F265">
        <v>35.5</v>
      </c>
      <c r="G265" t="str">
        <f>VLOOKUP(D265,Koodid[],2,FALSE)</f>
        <v>Lõhe</v>
      </c>
      <c r="H265" t="str">
        <f>VLOOKUP(D265,Koodid[],3,FALSE)</f>
        <v>Värske</v>
      </c>
      <c r="I265" t="str">
        <f>VLOOKUP(D265,Koodid[],4,FALSE)</f>
        <v>Filee</v>
      </c>
      <c r="J265" t="str">
        <f>VLOOKUP(D265,Koodid[],5,FALSE)</f>
        <v>Soolatud</v>
      </c>
    </row>
    <row r="266" spans="1:10" x14ac:dyDescent="0.3">
      <c r="A266" t="s">
        <v>119</v>
      </c>
      <c r="B266" s="4">
        <v>45789</v>
      </c>
      <c r="C266" t="s">
        <v>97</v>
      </c>
      <c r="D266" t="s">
        <v>361</v>
      </c>
      <c r="E266">
        <v>2.39</v>
      </c>
      <c r="F266">
        <v>14.06</v>
      </c>
      <c r="G266" t="str">
        <f>VLOOKUP(D266,Koodid[],2,FALSE)</f>
        <v>Lõhe</v>
      </c>
      <c r="H266" t="str">
        <f>VLOOKUP(D266,Koodid[],3,FALSE)</f>
        <v>Konserv</v>
      </c>
      <c r="I266" t="str">
        <f>VLOOKUP(D266,Koodid[],4,FALSE)</f>
        <v>Õlis</v>
      </c>
      <c r="J266">
        <f>VLOOKUP(D266,Koodid[],5,FALSE)</f>
        <v>0</v>
      </c>
    </row>
    <row r="267" spans="1:10" x14ac:dyDescent="0.3">
      <c r="A267" t="s">
        <v>119</v>
      </c>
      <c r="B267" s="4">
        <v>45789</v>
      </c>
      <c r="C267" t="s">
        <v>97</v>
      </c>
      <c r="D267" t="s">
        <v>362</v>
      </c>
      <c r="E267">
        <v>2.39</v>
      </c>
      <c r="F267">
        <v>14.06</v>
      </c>
      <c r="G267" t="str">
        <f>VLOOKUP(D267,Koodid[],2,FALSE)</f>
        <v>Lõhe</v>
      </c>
      <c r="H267" t="str">
        <f>VLOOKUP(D267,Koodid[],3,FALSE)</f>
        <v>Konserv</v>
      </c>
      <c r="I267" t="str">
        <f>VLOOKUP(D267,Koodid[],4,FALSE)</f>
        <v>Õlis</v>
      </c>
      <c r="J267">
        <f>VLOOKUP(D267,Koodid[],5,FALSE)</f>
        <v>0</v>
      </c>
    </row>
    <row r="268" spans="1:10" x14ac:dyDescent="0.3">
      <c r="A268" t="s">
        <v>119</v>
      </c>
      <c r="B268" s="4">
        <v>45789</v>
      </c>
      <c r="C268" t="s">
        <v>97</v>
      </c>
      <c r="D268" t="s">
        <v>363</v>
      </c>
      <c r="E268">
        <v>2.29</v>
      </c>
      <c r="F268">
        <v>9.74</v>
      </c>
      <c r="G268" t="str">
        <f>VLOOKUP(D268,Koodid[],2,FALSE)</f>
        <v>Lõhe</v>
      </c>
      <c r="H268" t="str">
        <f>VLOOKUP(D268,Koodid[],3,FALSE)</f>
        <v>Valmistoidud</v>
      </c>
      <c r="I268" t="str">
        <f>VLOOKUP(D268,Koodid[],4,FALSE)</f>
        <v>Koheseks_söömiseks</v>
      </c>
      <c r="J268">
        <f>VLOOKUP(D268,Koodid[],5,FALSE)</f>
        <v>0</v>
      </c>
    </row>
    <row r="269" spans="1:10" x14ac:dyDescent="0.3">
      <c r="A269" t="s">
        <v>119</v>
      </c>
      <c r="B269" s="4">
        <v>45789</v>
      </c>
      <c r="C269" t="s">
        <v>97</v>
      </c>
      <c r="D269" t="s">
        <v>364</v>
      </c>
      <c r="E269">
        <v>27.99</v>
      </c>
      <c r="F269">
        <v>27.99</v>
      </c>
      <c r="G269" t="str">
        <f>VLOOKUP(D269,Koodid[],2,FALSE)</f>
        <v>Lõhe</v>
      </c>
      <c r="H269" t="str">
        <f>VLOOKUP(D269,Koodid[],3,FALSE)</f>
        <v>Värske</v>
      </c>
      <c r="I269" t="str">
        <f>VLOOKUP(D269,Koodid[],4,FALSE)</f>
        <v>Filee</v>
      </c>
      <c r="J269" t="str">
        <f>VLOOKUP(D269,Koodid[],5,FALSE)</f>
        <v>Soolatud</v>
      </c>
    </row>
    <row r="270" spans="1:10" x14ac:dyDescent="0.3">
      <c r="A270" t="s">
        <v>119</v>
      </c>
      <c r="B270" s="4">
        <v>45789</v>
      </c>
      <c r="C270" t="s">
        <v>97</v>
      </c>
      <c r="D270" t="s">
        <v>474</v>
      </c>
      <c r="E270">
        <v>3.19</v>
      </c>
      <c r="F270">
        <v>31.9</v>
      </c>
      <c r="G270" t="str">
        <f>VLOOKUP(D270,Koodid[],2,FALSE)</f>
        <v>Lõhe</v>
      </c>
      <c r="H270" t="str">
        <f>VLOOKUP(D270,Koodid[],3,FALSE)</f>
        <v>Külmsuitsutatud</v>
      </c>
      <c r="I270" t="str">
        <f>VLOOKUP(D270,Koodid[],4,FALSE)</f>
        <v>Filee</v>
      </c>
      <c r="J270">
        <f>VLOOKUP(D270,Koodid[],5,FALSE)</f>
        <v>0</v>
      </c>
    </row>
    <row r="271" spans="1:10" x14ac:dyDescent="0.3">
      <c r="A271" t="s">
        <v>119</v>
      </c>
      <c r="B271" s="4">
        <v>45789</v>
      </c>
      <c r="C271" t="s">
        <v>97</v>
      </c>
      <c r="D271" t="s">
        <v>365</v>
      </c>
      <c r="E271">
        <v>2.09</v>
      </c>
      <c r="F271">
        <v>12.29</v>
      </c>
      <c r="G271" t="str">
        <f>VLOOKUP(D271,Koodid[],2,FALSE)</f>
        <v>Lõhe</v>
      </c>
      <c r="H271" t="str">
        <f>VLOOKUP(D271,Koodid[],3,FALSE)</f>
        <v>Konserv</v>
      </c>
      <c r="I271" t="str">
        <f>VLOOKUP(D271,Koodid[],4,FALSE)</f>
        <v>Omas_mahlas</v>
      </c>
      <c r="J271">
        <f>VLOOKUP(D271,Koodid[],5,FALSE)</f>
        <v>0</v>
      </c>
    </row>
    <row r="272" spans="1:10" x14ac:dyDescent="0.3">
      <c r="A272" t="s">
        <v>119</v>
      </c>
      <c r="B272" s="4">
        <v>45789</v>
      </c>
      <c r="C272" t="s">
        <v>97</v>
      </c>
      <c r="D272" t="s">
        <v>475</v>
      </c>
      <c r="E272">
        <v>3.99</v>
      </c>
      <c r="F272">
        <v>39.9</v>
      </c>
      <c r="G272" t="str">
        <f>VLOOKUP(D272,Koodid[],2,FALSE)</f>
        <v>Lõhe</v>
      </c>
      <c r="H272" t="str">
        <f>VLOOKUP(D272,Koodid[],3,FALSE)</f>
        <v>Värske</v>
      </c>
      <c r="I272" t="str">
        <f>VLOOKUP(D272,Koodid[],4,FALSE)</f>
        <v>Filee</v>
      </c>
      <c r="J272" t="str">
        <f>VLOOKUP(D272,Koodid[],5,FALSE)</f>
        <v>Marineeritud</v>
      </c>
    </row>
    <row r="273" spans="1:10" hidden="1" x14ac:dyDescent="0.3">
      <c r="A273" t="s">
        <v>119</v>
      </c>
      <c r="B273" s="4">
        <v>45789</v>
      </c>
      <c r="C273" t="s">
        <v>97</v>
      </c>
      <c r="D273" t="s">
        <v>476</v>
      </c>
      <c r="E273">
        <v>1.59</v>
      </c>
      <c r="F273">
        <v>7.07</v>
      </c>
      <c r="G273" t="str">
        <f>VLOOKUP(D273,Koodid[],2,FALSE)</f>
        <v>EEMALDA</v>
      </c>
      <c r="H273">
        <f>VLOOKUP(D273,Koodid[],3,FALSE)</f>
        <v>0</v>
      </c>
      <c r="I273">
        <f>VLOOKUP(D273,Koodid[],4,FALSE)</f>
        <v>0</v>
      </c>
      <c r="J273">
        <f>VLOOKUP(D273,Koodid[],5,FALSE)</f>
        <v>0</v>
      </c>
    </row>
    <row r="274" spans="1:10" hidden="1" x14ac:dyDescent="0.3">
      <c r="A274" t="s">
        <v>119</v>
      </c>
      <c r="B274" s="4">
        <v>45789</v>
      </c>
      <c r="C274" t="s">
        <v>97</v>
      </c>
      <c r="D274" t="s">
        <v>366</v>
      </c>
      <c r="E274">
        <v>0.99</v>
      </c>
      <c r="F274">
        <v>7.61</v>
      </c>
      <c r="G274" t="str">
        <f>VLOOKUP(D274,Koodid[],2,FALSE)</f>
        <v>EEMALDA</v>
      </c>
      <c r="H274">
        <f>VLOOKUP(D274,Koodid[],3,FALSE)</f>
        <v>0</v>
      </c>
      <c r="I274">
        <f>VLOOKUP(D274,Koodid[],4,FALSE)</f>
        <v>0</v>
      </c>
      <c r="J274">
        <f>VLOOKUP(D274,Koodid[],5,FALSE)</f>
        <v>0</v>
      </c>
    </row>
    <row r="275" spans="1:10" hidden="1" x14ac:dyDescent="0.3">
      <c r="A275" t="s">
        <v>119</v>
      </c>
      <c r="B275" s="4">
        <v>45789</v>
      </c>
      <c r="C275" t="s">
        <v>97</v>
      </c>
      <c r="D275" t="s">
        <v>367</v>
      </c>
      <c r="E275">
        <v>3.09</v>
      </c>
      <c r="F275">
        <v>110.36</v>
      </c>
      <c r="G275" t="str">
        <f>VLOOKUP(D275,Koodid[],2,FALSE)</f>
        <v>EEMALDA</v>
      </c>
      <c r="H275">
        <f>VLOOKUP(D275,Koodid[],3,FALSE)</f>
        <v>0</v>
      </c>
      <c r="I275">
        <f>VLOOKUP(D275,Koodid[],4,FALSE)</f>
        <v>0</v>
      </c>
      <c r="J275">
        <f>VLOOKUP(D275,Koodid[],5,FALSE)</f>
        <v>0</v>
      </c>
    </row>
    <row r="276" spans="1:10" hidden="1" x14ac:dyDescent="0.3">
      <c r="A276" t="s">
        <v>119</v>
      </c>
      <c r="B276" s="4">
        <v>45789</v>
      </c>
      <c r="C276" t="s">
        <v>97</v>
      </c>
      <c r="D276" t="s">
        <v>388</v>
      </c>
      <c r="E276">
        <v>5.59</v>
      </c>
      <c r="G276" t="str">
        <f>VLOOKUP(D276,Koodid[],2,FALSE)</f>
        <v>EEMALDA</v>
      </c>
      <c r="H276">
        <f>VLOOKUP(D276,Koodid[],3,FALSE)</f>
        <v>0</v>
      </c>
      <c r="I276">
        <f>VLOOKUP(D276,Koodid[],4,FALSE)</f>
        <v>0</v>
      </c>
      <c r="J276">
        <f>VLOOKUP(D276,Koodid[],5,FALSE)</f>
        <v>0</v>
      </c>
    </row>
    <row r="277" spans="1:10" hidden="1" x14ac:dyDescent="0.3">
      <c r="A277" t="s">
        <v>119</v>
      </c>
      <c r="B277" s="4">
        <v>45789</v>
      </c>
      <c r="C277" t="s">
        <v>97</v>
      </c>
      <c r="D277" t="s">
        <v>389</v>
      </c>
      <c r="E277">
        <v>4.8899999999999997</v>
      </c>
      <c r="G277" t="str">
        <f>VLOOKUP(D277,Koodid[],2,FALSE)</f>
        <v>EEMALDA</v>
      </c>
      <c r="H277">
        <f>VLOOKUP(D277,Koodid[],3,FALSE)</f>
        <v>0</v>
      </c>
      <c r="I277">
        <f>VLOOKUP(D277,Koodid[],4,FALSE)</f>
        <v>0</v>
      </c>
      <c r="J277">
        <f>VLOOKUP(D277,Koodid[],5,FALSE)</f>
        <v>0</v>
      </c>
    </row>
    <row r="278" spans="1:10" hidden="1" x14ac:dyDescent="0.3">
      <c r="A278" t="s">
        <v>119</v>
      </c>
      <c r="B278" s="4">
        <v>45789</v>
      </c>
      <c r="C278" t="s">
        <v>97</v>
      </c>
      <c r="D278" t="s">
        <v>387</v>
      </c>
      <c r="E278">
        <v>3.89</v>
      </c>
      <c r="G278" t="str">
        <f>VLOOKUP(D278,Koodid[],2,FALSE)</f>
        <v>EEMALDA</v>
      </c>
      <c r="H278">
        <f>VLOOKUP(D278,Koodid[],3,FALSE)</f>
        <v>0</v>
      </c>
      <c r="I278">
        <f>VLOOKUP(D278,Koodid[],4,FALSE)</f>
        <v>0</v>
      </c>
      <c r="J278">
        <f>VLOOKUP(D278,Koodid[],5,FALSE)</f>
        <v>0</v>
      </c>
    </row>
    <row r="279" spans="1:10" hidden="1" x14ac:dyDescent="0.3">
      <c r="A279" t="s">
        <v>119</v>
      </c>
      <c r="B279" s="4">
        <v>45789</v>
      </c>
      <c r="C279" t="s">
        <v>97</v>
      </c>
      <c r="D279" t="s">
        <v>390</v>
      </c>
      <c r="E279">
        <v>6.79</v>
      </c>
      <c r="G279" t="str">
        <f>VLOOKUP(D279,Koodid[],2,FALSE)</f>
        <v>EEMALDA</v>
      </c>
      <c r="H279">
        <f>VLOOKUP(D279,Koodid[],3,FALSE)</f>
        <v>0</v>
      </c>
      <c r="I279">
        <f>VLOOKUP(D279,Koodid[],4,FALSE)</f>
        <v>0</v>
      </c>
      <c r="J279">
        <f>VLOOKUP(D279,Koodid[],5,FALSE)</f>
        <v>0</v>
      </c>
    </row>
    <row r="280" spans="1:10" hidden="1" x14ac:dyDescent="0.3">
      <c r="A280" t="s">
        <v>119</v>
      </c>
      <c r="B280" s="4">
        <v>45789</v>
      </c>
      <c r="C280" t="s">
        <v>97</v>
      </c>
      <c r="D280" t="s">
        <v>391</v>
      </c>
      <c r="E280">
        <v>10.99</v>
      </c>
      <c r="G280" t="str">
        <f>VLOOKUP(D280,Koodid[],2,FALSE)</f>
        <v>EEMALDA</v>
      </c>
      <c r="H280">
        <f>VLOOKUP(D280,Koodid[],3,FALSE)</f>
        <v>0</v>
      </c>
      <c r="I280">
        <f>VLOOKUP(D280,Koodid[],4,FALSE)</f>
        <v>0</v>
      </c>
      <c r="J280">
        <f>VLOOKUP(D280,Koodid[],5,FALSE)</f>
        <v>0</v>
      </c>
    </row>
    <row r="281" spans="1:10" hidden="1" x14ac:dyDescent="0.3">
      <c r="A281" t="s">
        <v>119</v>
      </c>
      <c r="B281" s="4">
        <v>45789</v>
      </c>
      <c r="C281" t="s">
        <v>97</v>
      </c>
      <c r="D281" t="s">
        <v>392</v>
      </c>
      <c r="E281">
        <v>3.19</v>
      </c>
      <c r="G281" t="str">
        <f>VLOOKUP(D281,Koodid[],2,FALSE)</f>
        <v>EEMALDA</v>
      </c>
      <c r="H281">
        <f>VLOOKUP(D281,Koodid[],3,FALSE)</f>
        <v>0</v>
      </c>
      <c r="I281">
        <f>VLOOKUP(D281,Koodid[],4,FALSE)</f>
        <v>0</v>
      </c>
      <c r="J281">
        <f>VLOOKUP(D281,Koodid[],5,FALSE)</f>
        <v>0</v>
      </c>
    </row>
    <row r="282" spans="1:10" hidden="1" x14ac:dyDescent="0.3">
      <c r="A282" t="s">
        <v>119</v>
      </c>
      <c r="B282" s="4">
        <v>45789</v>
      </c>
      <c r="C282" t="s">
        <v>97</v>
      </c>
      <c r="D282" t="s">
        <v>477</v>
      </c>
      <c r="E282">
        <v>1.59</v>
      </c>
      <c r="F282">
        <v>7.07</v>
      </c>
      <c r="G282" t="str">
        <f>VLOOKUP(D282,Koodid[],2,FALSE)</f>
        <v>EEMALDA</v>
      </c>
      <c r="H282">
        <f>VLOOKUP(D282,Koodid[],3,FALSE)</f>
        <v>0</v>
      </c>
      <c r="I282">
        <f>VLOOKUP(D282,Koodid[],4,FALSE)</f>
        <v>0</v>
      </c>
      <c r="J282">
        <f>VLOOKUP(D282,Koodid[],5,FALSE)</f>
        <v>0</v>
      </c>
    </row>
    <row r="283" spans="1:10" hidden="1" x14ac:dyDescent="0.3">
      <c r="A283" t="s">
        <v>119</v>
      </c>
      <c r="B283" s="4">
        <v>45789</v>
      </c>
      <c r="C283" t="s">
        <v>97</v>
      </c>
      <c r="D283" t="s">
        <v>478</v>
      </c>
      <c r="E283">
        <v>2.15</v>
      </c>
      <c r="F283">
        <v>9.56</v>
      </c>
      <c r="G283" t="str">
        <f>VLOOKUP(D283,Koodid[],2,FALSE)</f>
        <v>EEMALDA</v>
      </c>
      <c r="H283">
        <f>VLOOKUP(D283,Koodid[],3,FALSE)</f>
        <v>0</v>
      </c>
      <c r="I283">
        <f>VLOOKUP(D283,Koodid[],4,FALSE)</f>
        <v>0</v>
      </c>
      <c r="J283">
        <f>VLOOKUP(D283,Koodid[],5,FALSE)</f>
        <v>0</v>
      </c>
    </row>
    <row r="284" spans="1:10" hidden="1" x14ac:dyDescent="0.3">
      <c r="A284" t="s">
        <v>119</v>
      </c>
      <c r="B284" s="4">
        <v>45789</v>
      </c>
      <c r="C284" t="s">
        <v>97</v>
      </c>
      <c r="D284" t="s">
        <v>393</v>
      </c>
      <c r="E284">
        <v>1.69</v>
      </c>
      <c r="F284">
        <v>56.33</v>
      </c>
      <c r="G284" t="str">
        <f>VLOOKUP(D284,Koodid[],2,FALSE)</f>
        <v>EEMALDA</v>
      </c>
      <c r="H284">
        <f>VLOOKUP(D284,Koodid[],3,FALSE)</f>
        <v>0</v>
      </c>
      <c r="I284">
        <f>VLOOKUP(D284,Koodid[],4,FALSE)</f>
        <v>0</v>
      </c>
      <c r="J284">
        <f>VLOOKUP(D284,Koodid[],5,FALSE)</f>
        <v>0</v>
      </c>
    </row>
    <row r="285" spans="1:10" hidden="1" x14ac:dyDescent="0.3">
      <c r="A285" t="s">
        <v>119</v>
      </c>
      <c r="B285" s="4">
        <v>45789</v>
      </c>
      <c r="C285" t="s">
        <v>97</v>
      </c>
      <c r="D285" t="s">
        <v>394</v>
      </c>
      <c r="E285">
        <v>1.19</v>
      </c>
      <c r="F285">
        <v>9.15</v>
      </c>
      <c r="G285" t="str">
        <f>VLOOKUP(D285,Koodid[],2,FALSE)</f>
        <v>EEMALDA</v>
      </c>
      <c r="H285">
        <f>VLOOKUP(D285,Koodid[],3,FALSE)</f>
        <v>0</v>
      </c>
      <c r="I285">
        <f>VLOOKUP(D285,Koodid[],4,FALSE)</f>
        <v>0</v>
      </c>
      <c r="J285">
        <f>VLOOKUP(D285,Koodid[],5,FALSE)</f>
        <v>0</v>
      </c>
    </row>
    <row r="286" spans="1:10" hidden="1" x14ac:dyDescent="0.3">
      <c r="A286" t="s">
        <v>119</v>
      </c>
      <c r="B286" s="4">
        <v>45789</v>
      </c>
      <c r="C286" t="s">
        <v>97</v>
      </c>
      <c r="D286" t="s">
        <v>395</v>
      </c>
      <c r="E286">
        <v>2.99</v>
      </c>
      <c r="F286">
        <v>8.7899999999999991</v>
      </c>
      <c r="G286" t="str">
        <f>VLOOKUP(D286,Koodid[],2,FALSE)</f>
        <v>EEMALDA</v>
      </c>
      <c r="H286">
        <f>VLOOKUP(D286,Koodid[],3,FALSE)</f>
        <v>0</v>
      </c>
      <c r="I286">
        <f>VLOOKUP(D286,Koodid[],4,FALSE)</f>
        <v>0</v>
      </c>
      <c r="J286">
        <f>VLOOKUP(D286,Koodid[],5,FALSE)</f>
        <v>0</v>
      </c>
    </row>
    <row r="287" spans="1:10" hidden="1" x14ac:dyDescent="0.3">
      <c r="A287" t="s">
        <v>119</v>
      </c>
      <c r="B287" s="4">
        <v>45789</v>
      </c>
      <c r="C287" t="s">
        <v>97</v>
      </c>
      <c r="D287" t="s">
        <v>396</v>
      </c>
      <c r="E287">
        <v>1.39</v>
      </c>
      <c r="F287">
        <v>3.48</v>
      </c>
      <c r="G287" t="str">
        <f>VLOOKUP(D287,Koodid[],2,FALSE)</f>
        <v>EEMALDA</v>
      </c>
      <c r="H287">
        <f>VLOOKUP(D287,Koodid[],3,FALSE)</f>
        <v>0</v>
      </c>
      <c r="I287">
        <f>VLOOKUP(D287,Koodid[],4,FALSE)</f>
        <v>0</v>
      </c>
      <c r="J287">
        <f>VLOOKUP(D287,Koodid[],5,FALSE)</f>
        <v>0</v>
      </c>
    </row>
    <row r="288" spans="1:10" hidden="1" x14ac:dyDescent="0.3">
      <c r="A288" t="s">
        <v>119</v>
      </c>
      <c r="B288" s="4">
        <v>45789</v>
      </c>
      <c r="C288" t="s">
        <v>97</v>
      </c>
      <c r="D288" t="s">
        <v>397</v>
      </c>
      <c r="E288">
        <v>1.0900000000000001</v>
      </c>
      <c r="F288">
        <v>3.21</v>
      </c>
      <c r="G288" t="str">
        <f>VLOOKUP(D288,Koodid[],2,FALSE)</f>
        <v>EEMALDA</v>
      </c>
      <c r="H288">
        <f>VLOOKUP(D288,Koodid[],3,FALSE)</f>
        <v>0</v>
      </c>
      <c r="I288">
        <f>VLOOKUP(D288,Koodid[],4,FALSE)</f>
        <v>0</v>
      </c>
      <c r="J288">
        <f>VLOOKUP(D288,Koodid[],5,FALSE)</f>
        <v>0</v>
      </c>
    </row>
    <row r="289" spans="1:10" hidden="1" x14ac:dyDescent="0.3">
      <c r="A289" t="s">
        <v>119</v>
      </c>
      <c r="B289" s="4">
        <v>45789</v>
      </c>
      <c r="C289" t="s">
        <v>97</v>
      </c>
      <c r="D289" t="s">
        <v>399</v>
      </c>
      <c r="E289">
        <v>1.39</v>
      </c>
      <c r="F289">
        <v>3.48</v>
      </c>
      <c r="G289" t="str">
        <f>VLOOKUP(D289,Koodid[],2,FALSE)</f>
        <v>EEMALDA</v>
      </c>
      <c r="H289">
        <f>VLOOKUP(D289,Koodid[],3,FALSE)</f>
        <v>0</v>
      </c>
      <c r="I289">
        <f>VLOOKUP(D289,Koodid[],4,FALSE)</f>
        <v>0</v>
      </c>
      <c r="J289">
        <f>VLOOKUP(D289,Koodid[],5,FALSE)</f>
        <v>0</v>
      </c>
    </row>
    <row r="290" spans="1:10" hidden="1" x14ac:dyDescent="0.3">
      <c r="A290" t="s">
        <v>119</v>
      </c>
      <c r="B290" s="4">
        <v>45789</v>
      </c>
      <c r="C290" t="s">
        <v>97</v>
      </c>
      <c r="D290" t="s">
        <v>400</v>
      </c>
      <c r="E290">
        <v>1.0900000000000001</v>
      </c>
      <c r="F290">
        <v>3.21</v>
      </c>
      <c r="G290" t="str">
        <f>VLOOKUP(D290,Koodid[],2,FALSE)</f>
        <v>EEMALDA</v>
      </c>
      <c r="H290">
        <f>VLOOKUP(D290,Koodid[],3,FALSE)</f>
        <v>0</v>
      </c>
      <c r="I290">
        <f>VLOOKUP(D290,Koodid[],4,FALSE)</f>
        <v>0</v>
      </c>
      <c r="J290">
        <f>VLOOKUP(D290,Koodid[],5,FALSE)</f>
        <v>0</v>
      </c>
    </row>
    <row r="291" spans="1:10" hidden="1" x14ac:dyDescent="0.3">
      <c r="A291" t="s">
        <v>119</v>
      </c>
      <c r="B291" s="4">
        <v>45789</v>
      </c>
      <c r="C291" t="s">
        <v>97</v>
      </c>
      <c r="D291" t="s">
        <v>402</v>
      </c>
      <c r="E291">
        <v>1.99</v>
      </c>
      <c r="G291" t="str">
        <f>VLOOKUP(D291,Koodid[],2,FALSE)</f>
        <v>EEMALDA</v>
      </c>
      <c r="H291">
        <f>VLOOKUP(D291,Koodid[],3,FALSE)</f>
        <v>0</v>
      </c>
      <c r="I291">
        <f>VLOOKUP(D291,Koodid[],4,FALSE)</f>
        <v>0</v>
      </c>
      <c r="J291">
        <f>VLOOKUP(D291,Koodid[],5,FALSE)</f>
        <v>0</v>
      </c>
    </row>
    <row r="292" spans="1:10" hidden="1" x14ac:dyDescent="0.3">
      <c r="A292" t="s">
        <v>119</v>
      </c>
      <c r="B292" s="4">
        <v>45789</v>
      </c>
      <c r="C292" t="s">
        <v>97</v>
      </c>
      <c r="D292" t="s">
        <v>403</v>
      </c>
      <c r="E292">
        <v>0.28999999999999998</v>
      </c>
      <c r="F292">
        <v>3.41</v>
      </c>
      <c r="G292" t="str">
        <f>VLOOKUP(D292,Koodid[],2,FALSE)</f>
        <v>EEMALDA</v>
      </c>
      <c r="H292">
        <f>VLOOKUP(D292,Koodid[],3,FALSE)</f>
        <v>0</v>
      </c>
      <c r="I292">
        <f>VLOOKUP(D292,Koodid[],4,FALSE)</f>
        <v>0</v>
      </c>
      <c r="J292">
        <f>VLOOKUP(D292,Koodid[],5,FALSE)</f>
        <v>0</v>
      </c>
    </row>
    <row r="293" spans="1:10" hidden="1" x14ac:dyDescent="0.3">
      <c r="A293" t="s">
        <v>119</v>
      </c>
      <c r="B293" s="4">
        <v>45789</v>
      </c>
      <c r="C293" t="s">
        <v>97</v>
      </c>
      <c r="D293" t="s">
        <v>404</v>
      </c>
      <c r="E293">
        <v>0.28999999999999998</v>
      </c>
      <c r="F293">
        <v>3.41</v>
      </c>
      <c r="G293" t="str">
        <f>VLOOKUP(D293,Koodid[],2,FALSE)</f>
        <v>EEMALDA</v>
      </c>
      <c r="H293">
        <f>VLOOKUP(D293,Koodid[],3,FALSE)</f>
        <v>0</v>
      </c>
      <c r="I293">
        <f>VLOOKUP(D293,Koodid[],4,FALSE)</f>
        <v>0</v>
      </c>
      <c r="J293">
        <f>VLOOKUP(D293,Koodid[],5,FALSE)</f>
        <v>0</v>
      </c>
    </row>
    <row r="294" spans="1:10" hidden="1" x14ac:dyDescent="0.3">
      <c r="A294" t="s">
        <v>119</v>
      </c>
      <c r="B294" s="4">
        <v>45789</v>
      </c>
      <c r="C294" t="s">
        <v>97</v>
      </c>
      <c r="D294" t="s">
        <v>405</v>
      </c>
      <c r="E294">
        <v>0.28999999999999998</v>
      </c>
      <c r="F294">
        <v>3.41</v>
      </c>
      <c r="G294" t="str">
        <f>VLOOKUP(D294,Koodid[],2,FALSE)</f>
        <v>EEMALDA</v>
      </c>
      <c r="H294">
        <f>VLOOKUP(D294,Koodid[],3,FALSE)</f>
        <v>0</v>
      </c>
      <c r="I294">
        <f>VLOOKUP(D294,Koodid[],4,FALSE)</f>
        <v>0</v>
      </c>
      <c r="J294">
        <f>VLOOKUP(D294,Koodid[],5,FALSE)</f>
        <v>0</v>
      </c>
    </row>
    <row r="295" spans="1:10" hidden="1" x14ac:dyDescent="0.3">
      <c r="A295" t="s">
        <v>119</v>
      </c>
      <c r="B295" s="4">
        <v>45789</v>
      </c>
      <c r="C295" t="s">
        <v>97</v>
      </c>
      <c r="D295" t="s">
        <v>407</v>
      </c>
      <c r="E295">
        <v>5.59</v>
      </c>
      <c r="F295">
        <v>55.9</v>
      </c>
      <c r="G295" t="str">
        <f>VLOOKUP(D295,Koodid[],2,FALSE)</f>
        <v>EEMALDA</v>
      </c>
      <c r="H295">
        <f>VLOOKUP(D295,Koodid[],3,FALSE)</f>
        <v>0</v>
      </c>
      <c r="I295">
        <f>VLOOKUP(D295,Koodid[],4,FALSE)</f>
        <v>0</v>
      </c>
      <c r="J295">
        <f>VLOOKUP(D295,Koodid[],5,FALSE)</f>
        <v>0</v>
      </c>
    </row>
    <row r="296" spans="1:10" hidden="1" x14ac:dyDescent="0.3">
      <c r="A296" t="s">
        <v>119</v>
      </c>
      <c r="B296" s="4">
        <v>45789</v>
      </c>
      <c r="C296" t="s">
        <v>97</v>
      </c>
      <c r="D296" t="s">
        <v>460</v>
      </c>
      <c r="E296">
        <v>0.28999999999999998</v>
      </c>
      <c r="F296">
        <v>3.41</v>
      </c>
      <c r="G296" t="str">
        <f>VLOOKUP(D296,Koodid[],2,FALSE)</f>
        <v>EEMALDA</v>
      </c>
      <c r="H296">
        <f>VLOOKUP(D296,Koodid[],3,FALSE)</f>
        <v>0</v>
      </c>
      <c r="I296">
        <f>VLOOKUP(D296,Koodid[],4,FALSE)</f>
        <v>0</v>
      </c>
      <c r="J296">
        <f>VLOOKUP(D296,Koodid[],5,FALSE)</f>
        <v>0</v>
      </c>
    </row>
    <row r="297" spans="1:10" hidden="1" x14ac:dyDescent="0.3">
      <c r="A297" t="s">
        <v>119</v>
      </c>
      <c r="B297" s="4">
        <v>45789</v>
      </c>
      <c r="C297" t="s">
        <v>97</v>
      </c>
      <c r="D297" t="s">
        <v>408</v>
      </c>
      <c r="E297">
        <v>6.99</v>
      </c>
      <c r="F297">
        <v>17.48</v>
      </c>
      <c r="G297" t="str">
        <f>VLOOKUP(D297,Koodid[],2,FALSE)</f>
        <v>EEMALDA</v>
      </c>
      <c r="H297">
        <f>VLOOKUP(D297,Koodid[],3,FALSE)</f>
        <v>0</v>
      </c>
      <c r="I297">
        <f>VLOOKUP(D297,Koodid[],4,FALSE)</f>
        <v>0</v>
      </c>
      <c r="J297">
        <f>VLOOKUP(D297,Koodid[],5,FALSE)</f>
        <v>0</v>
      </c>
    </row>
    <row r="298" spans="1:10" hidden="1" x14ac:dyDescent="0.3">
      <c r="A298" t="s">
        <v>119</v>
      </c>
      <c r="B298" s="4">
        <v>45789</v>
      </c>
      <c r="C298" t="s">
        <v>97</v>
      </c>
      <c r="D298" t="s">
        <v>409</v>
      </c>
      <c r="E298">
        <v>2.85</v>
      </c>
      <c r="F298">
        <v>3.17</v>
      </c>
      <c r="G298" t="str">
        <f>VLOOKUP(D298,Koodid[],2,FALSE)</f>
        <v>EEMALDA</v>
      </c>
      <c r="H298">
        <f>VLOOKUP(D298,Koodid[],3,FALSE)</f>
        <v>0</v>
      </c>
      <c r="I298">
        <f>VLOOKUP(D298,Koodid[],4,FALSE)</f>
        <v>0</v>
      </c>
      <c r="J298">
        <f>VLOOKUP(D298,Koodid[],5,FALSE)</f>
        <v>0</v>
      </c>
    </row>
    <row r="299" spans="1:10" hidden="1" x14ac:dyDescent="0.3">
      <c r="A299" t="s">
        <v>119</v>
      </c>
      <c r="B299" s="4">
        <v>45789</v>
      </c>
      <c r="C299" t="s">
        <v>97</v>
      </c>
      <c r="D299" t="s">
        <v>410</v>
      </c>
      <c r="E299">
        <v>3.59</v>
      </c>
      <c r="F299">
        <v>17.95</v>
      </c>
      <c r="G299" t="str">
        <f>VLOOKUP(D299,Koodid[],2,FALSE)</f>
        <v>EEMALDA</v>
      </c>
      <c r="H299">
        <f>VLOOKUP(D299,Koodid[],3,FALSE)</f>
        <v>0</v>
      </c>
      <c r="I299">
        <f>VLOOKUP(D299,Koodid[],4,FALSE)</f>
        <v>0</v>
      </c>
      <c r="J299">
        <f>VLOOKUP(D299,Koodid[],5,FALSE)</f>
        <v>0</v>
      </c>
    </row>
    <row r="300" spans="1:10" hidden="1" x14ac:dyDescent="0.3">
      <c r="A300" t="s">
        <v>119</v>
      </c>
      <c r="B300" s="4">
        <v>45789</v>
      </c>
      <c r="C300" t="s">
        <v>97</v>
      </c>
      <c r="D300" t="s">
        <v>411</v>
      </c>
      <c r="E300">
        <v>7.19</v>
      </c>
      <c r="G300" t="str">
        <f>VLOOKUP(D300,Koodid[],2,FALSE)</f>
        <v>EEMALDA</v>
      </c>
      <c r="H300">
        <f>VLOOKUP(D300,Koodid[],3,FALSE)</f>
        <v>0</v>
      </c>
      <c r="I300">
        <f>VLOOKUP(D300,Koodid[],4,FALSE)</f>
        <v>0</v>
      </c>
      <c r="J300">
        <f>VLOOKUP(D300,Koodid[],5,FALSE)</f>
        <v>0</v>
      </c>
    </row>
    <row r="301" spans="1:10" hidden="1" x14ac:dyDescent="0.3">
      <c r="A301" t="s">
        <v>119</v>
      </c>
      <c r="B301" s="4">
        <v>45789</v>
      </c>
      <c r="C301" t="s">
        <v>97</v>
      </c>
      <c r="D301" t="s">
        <v>412</v>
      </c>
      <c r="E301">
        <v>6.99</v>
      </c>
      <c r="G301" t="str">
        <f>VLOOKUP(D301,Koodid[],2,FALSE)</f>
        <v>EEMALDA</v>
      </c>
      <c r="H301">
        <f>VLOOKUP(D301,Koodid[],3,FALSE)</f>
        <v>0</v>
      </c>
      <c r="I301">
        <f>VLOOKUP(D301,Koodid[],4,FALSE)</f>
        <v>0</v>
      </c>
      <c r="J301">
        <f>VLOOKUP(D301,Koodid[],5,FALSE)</f>
        <v>0</v>
      </c>
    </row>
    <row r="302" spans="1:10" hidden="1" x14ac:dyDescent="0.3">
      <c r="A302" t="s">
        <v>119</v>
      </c>
      <c r="B302" s="4">
        <v>45789</v>
      </c>
      <c r="C302" t="s">
        <v>97</v>
      </c>
      <c r="D302" t="s">
        <v>413</v>
      </c>
      <c r="E302">
        <v>5.69</v>
      </c>
      <c r="G302" t="str">
        <f>VLOOKUP(D302,Koodid[],2,FALSE)</f>
        <v>EEMALDA</v>
      </c>
      <c r="H302">
        <f>VLOOKUP(D302,Koodid[],3,FALSE)</f>
        <v>0</v>
      </c>
      <c r="I302">
        <f>VLOOKUP(D302,Koodid[],4,FALSE)</f>
        <v>0</v>
      </c>
      <c r="J302">
        <f>VLOOKUP(D302,Koodid[],5,FALSE)</f>
        <v>0</v>
      </c>
    </row>
    <row r="303" spans="1:10" hidden="1" x14ac:dyDescent="0.3">
      <c r="A303" t="s">
        <v>119</v>
      </c>
      <c r="B303" s="4">
        <v>45789</v>
      </c>
      <c r="C303" t="s">
        <v>97</v>
      </c>
      <c r="D303" t="s">
        <v>414</v>
      </c>
      <c r="E303">
        <v>1.79</v>
      </c>
      <c r="F303">
        <v>6.39</v>
      </c>
      <c r="G303" t="str">
        <f>VLOOKUP(D303,Koodid[],2,FALSE)</f>
        <v>EEMALDA</v>
      </c>
      <c r="H303">
        <f>VLOOKUP(D303,Koodid[],3,FALSE)</f>
        <v>0</v>
      </c>
      <c r="I303">
        <f>VLOOKUP(D303,Koodid[],4,FALSE)</f>
        <v>0</v>
      </c>
      <c r="J303">
        <f>VLOOKUP(D303,Koodid[],5,FALSE)</f>
        <v>0</v>
      </c>
    </row>
    <row r="304" spans="1:10" hidden="1" x14ac:dyDescent="0.3">
      <c r="A304" t="s">
        <v>119</v>
      </c>
      <c r="B304" s="4">
        <v>45789</v>
      </c>
      <c r="C304" t="s">
        <v>97</v>
      </c>
      <c r="D304" t="s">
        <v>415</v>
      </c>
      <c r="E304">
        <v>1.19</v>
      </c>
      <c r="F304">
        <v>4.25</v>
      </c>
      <c r="G304" t="str">
        <f>VLOOKUP(D304,Koodid[],2,FALSE)</f>
        <v>EEMALDA</v>
      </c>
      <c r="H304">
        <f>VLOOKUP(D304,Koodid[],3,FALSE)</f>
        <v>0</v>
      </c>
      <c r="I304">
        <f>VLOOKUP(D304,Koodid[],4,FALSE)</f>
        <v>0</v>
      </c>
      <c r="J304">
        <f>VLOOKUP(D304,Koodid[],5,FALSE)</f>
        <v>0</v>
      </c>
    </row>
    <row r="305" spans="1:10" hidden="1" x14ac:dyDescent="0.3">
      <c r="A305" t="s">
        <v>119</v>
      </c>
      <c r="B305" s="4">
        <v>45789</v>
      </c>
      <c r="C305" t="s">
        <v>97</v>
      </c>
      <c r="D305" t="s">
        <v>514</v>
      </c>
      <c r="E305">
        <v>1.89</v>
      </c>
      <c r="F305">
        <v>5.56</v>
      </c>
      <c r="G305" t="str">
        <f>VLOOKUP(D305,Koodid[],2,FALSE)</f>
        <v>EEMALDA</v>
      </c>
      <c r="H305">
        <f>VLOOKUP(D305,Koodid[],3,FALSE)</f>
        <v>0</v>
      </c>
      <c r="I305">
        <f>VLOOKUP(D305,Koodid[],4,FALSE)</f>
        <v>0</v>
      </c>
      <c r="J305">
        <f>VLOOKUP(D305,Koodid[],5,FALSE)</f>
        <v>0</v>
      </c>
    </row>
    <row r="306" spans="1:10" hidden="1" x14ac:dyDescent="0.3">
      <c r="A306" t="s">
        <v>119</v>
      </c>
      <c r="B306" s="4">
        <v>45789</v>
      </c>
      <c r="C306" t="s">
        <v>97</v>
      </c>
      <c r="D306" t="s">
        <v>521</v>
      </c>
      <c r="E306">
        <v>0.89</v>
      </c>
      <c r="F306">
        <v>2.97</v>
      </c>
      <c r="G306" t="str">
        <f>VLOOKUP(D306,Koodid[],2,FALSE)</f>
        <v>EEMALDA</v>
      </c>
      <c r="H306">
        <f>VLOOKUP(D306,Koodid[],3,FALSE)</f>
        <v>0</v>
      </c>
      <c r="I306">
        <f>VLOOKUP(D306,Koodid[],4,FALSE)</f>
        <v>0</v>
      </c>
      <c r="J306">
        <f>VLOOKUP(D306,Koodid[],5,FALSE)</f>
        <v>0</v>
      </c>
    </row>
    <row r="307" spans="1:10" hidden="1" x14ac:dyDescent="0.3">
      <c r="A307" t="s">
        <v>119</v>
      </c>
      <c r="B307" s="4">
        <v>45789</v>
      </c>
      <c r="C307" t="s">
        <v>97</v>
      </c>
      <c r="D307" t="s">
        <v>416</v>
      </c>
      <c r="E307">
        <v>5.59</v>
      </c>
      <c r="F307">
        <v>55.9</v>
      </c>
      <c r="G307" t="str">
        <f>VLOOKUP(D307,Koodid[],2,FALSE)</f>
        <v>EEMALDA</v>
      </c>
      <c r="H307">
        <f>VLOOKUP(D307,Koodid[],3,FALSE)</f>
        <v>0</v>
      </c>
      <c r="I307">
        <f>VLOOKUP(D307,Koodid[],4,FALSE)</f>
        <v>0</v>
      </c>
      <c r="J307">
        <f>VLOOKUP(D307,Koodid[],5,FALSE)</f>
        <v>0</v>
      </c>
    </row>
    <row r="308" spans="1:10" hidden="1" x14ac:dyDescent="0.3">
      <c r="A308" t="s">
        <v>119</v>
      </c>
      <c r="B308" s="4">
        <v>45789</v>
      </c>
      <c r="C308" t="s">
        <v>97</v>
      </c>
      <c r="D308" t="s">
        <v>515</v>
      </c>
      <c r="E308">
        <v>9.39</v>
      </c>
      <c r="G308" t="str">
        <f>VLOOKUP(D308,Koodid[],2,FALSE)</f>
        <v>EEMALDA</v>
      </c>
      <c r="H308">
        <f>VLOOKUP(D308,Koodid[],3,FALSE)</f>
        <v>0</v>
      </c>
      <c r="I308">
        <f>VLOOKUP(D308,Koodid[],4,FALSE)</f>
        <v>0</v>
      </c>
      <c r="J308">
        <f>VLOOKUP(D308,Koodid[],5,FALSE)</f>
        <v>0</v>
      </c>
    </row>
    <row r="309" spans="1:10" hidden="1" x14ac:dyDescent="0.3">
      <c r="A309" t="s">
        <v>119</v>
      </c>
      <c r="B309" s="4">
        <v>45789</v>
      </c>
      <c r="C309" t="s">
        <v>97</v>
      </c>
      <c r="D309" t="s">
        <v>417</v>
      </c>
      <c r="E309">
        <v>2.4900000000000002</v>
      </c>
      <c r="F309">
        <v>22.64</v>
      </c>
      <c r="G309" t="str">
        <f>VLOOKUP(D309,Koodid[],2,FALSE)</f>
        <v>EEMALDA</v>
      </c>
      <c r="H309">
        <f>VLOOKUP(D309,Koodid[],3,FALSE)</f>
        <v>0</v>
      </c>
      <c r="I309">
        <f>VLOOKUP(D309,Koodid[],4,FALSE)</f>
        <v>0</v>
      </c>
      <c r="J309">
        <f>VLOOKUP(D309,Koodid[],5,FALSE)</f>
        <v>0</v>
      </c>
    </row>
    <row r="310" spans="1:10" hidden="1" x14ac:dyDescent="0.3">
      <c r="A310" t="s">
        <v>119</v>
      </c>
      <c r="B310" s="4">
        <v>45789</v>
      </c>
      <c r="C310" t="s">
        <v>97</v>
      </c>
      <c r="D310" t="s">
        <v>418</v>
      </c>
      <c r="E310">
        <v>1.99</v>
      </c>
      <c r="F310">
        <v>20.52</v>
      </c>
      <c r="G310" t="str">
        <f>VLOOKUP(D310,Koodid[],2,FALSE)</f>
        <v>EEMALDA</v>
      </c>
      <c r="H310">
        <f>VLOOKUP(D310,Koodid[],3,FALSE)</f>
        <v>0</v>
      </c>
      <c r="I310">
        <f>VLOOKUP(D310,Koodid[],4,FALSE)</f>
        <v>0</v>
      </c>
      <c r="J310">
        <f>VLOOKUP(D310,Koodid[],5,FALSE)</f>
        <v>0</v>
      </c>
    </row>
    <row r="311" spans="1:10" hidden="1" x14ac:dyDescent="0.3">
      <c r="A311" t="s">
        <v>119</v>
      </c>
      <c r="B311" s="4">
        <v>45789</v>
      </c>
      <c r="C311" t="s">
        <v>97</v>
      </c>
      <c r="D311" t="s">
        <v>419</v>
      </c>
      <c r="E311">
        <v>26.99</v>
      </c>
      <c r="G311" t="str">
        <f>VLOOKUP(D311,Koodid[],2,FALSE)</f>
        <v>EEMALDA</v>
      </c>
      <c r="H311">
        <f>VLOOKUP(D311,Koodid[],3,FALSE)</f>
        <v>0</v>
      </c>
      <c r="I311">
        <f>VLOOKUP(D311,Koodid[],4,FALSE)</f>
        <v>0</v>
      </c>
      <c r="J311">
        <f>VLOOKUP(D311,Koodid[],5,FALSE)</f>
        <v>0</v>
      </c>
    </row>
    <row r="312" spans="1:10" hidden="1" x14ac:dyDescent="0.3">
      <c r="A312" t="s">
        <v>119</v>
      </c>
      <c r="B312" s="4">
        <v>45789</v>
      </c>
      <c r="C312" t="s">
        <v>97</v>
      </c>
      <c r="D312" t="s">
        <v>421</v>
      </c>
      <c r="E312">
        <v>12.89</v>
      </c>
      <c r="G312" t="str">
        <f>VLOOKUP(D312,Koodid[],2,FALSE)</f>
        <v>EEMALDA</v>
      </c>
      <c r="H312">
        <f>VLOOKUP(D312,Koodid[],3,FALSE)</f>
        <v>0</v>
      </c>
      <c r="I312">
        <f>VLOOKUP(D312,Koodid[],4,FALSE)</f>
        <v>0</v>
      </c>
      <c r="J312">
        <f>VLOOKUP(D312,Koodid[],5,FALSE)</f>
        <v>0</v>
      </c>
    </row>
    <row r="313" spans="1:10" x14ac:dyDescent="0.3">
      <c r="A313" t="s">
        <v>119</v>
      </c>
      <c r="B313" s="4">
        <v>45790</v>
      </c>
      <c r="C313" t="s">
        <v>97</v>
      </c>
      <c r="D313" t="s">
        <v>319</v>
      </c>
      <c r="E313">
        <v>8.99</v>
      </c>
      <c r="F313">
        <v>8.99</v>
      </c>
      <c r="G313" t="str">
        <f>VLOOKUP(D313,Koodid[],2,FALSE)</f>
        <v>Lõhe</v>
      </c>
      <c r="H313" t="str">
        <f>VLOOKUP(D313,Koodid[],3,FALSE)</f>
        <v>Värske</v>
      </c>
      <c r="I313" t="str">
        <f>VLOOKUP(D313,Koodid[],4,FALSE)</f>
        <v>Terve_kala</v>
      </c>
      <c r="J313">
        <f>VLOOKUP(D313,Koodid[],5,FALSE)</f>
        <v>0</v>
      </c>
    </row>
    <row r="314" spans="1:10" x14ac:dyDescent="0.3">
      <c r="A314" t="s">
        <v>119</v>
      </c>
      <c r="B314" s="4">
        <v>45790</v>
      </c>
      <c r="C314" t="s">
        <v>97</v>
      </c>
      <c r="D314" t="s">
        <v>320</v>
      </c>
      <c r="E314">
        <v>2.4900000000000002</v>
      </c>
      <c r="F314">
        <v>20.75</v>
      </c>
      <c r="G314" t="str">
        <f>VLOOKUP(D314,Koodid[],2,FALSE)</f>
        <v>Lõhe</v>
      </c>
      <c r="H314" t="str">
        <f>VLOOKUP(D314,Koodid[],3,FALSE)</f>
        <v>Konserv</v>
      </c>
      <c r="I314" t="str">
        <f>VLOOKUP(D314,Koodid[],4,FALSE)</f>
        <v>Maitsestatud</v>
      </c>
      <c r="J314">
        <f>VLOOKUP(D314,Koodid[],5,FALSE)</f>
        <v>0</v>
      </c>
    </row>
    <row r="315" spans="1:10" x14ac:dyDescent="0.3">
      <c r="A315" t="s">
        <v>119</v>
      </c>
      <c r="B315" s="4">
        <v>45790</v>
      </c>
      <c r="C315" t="s">
        <v>97</v>
      </c>
      <c r="D315" t="s">
        <v>465</v>
      </c>
      <c r="E315">
        <v>2.4900000000000002</v>
      </c>
      <c r="F315">
        <v>3.11</v>
      </c>
      <c r="G315" t="str">
        <f>VLOOKUP(D315,Koodid[],2,FALSE)</f>
        <v>Lõhe</v>
      </c>
      <c r="H315" t="str">
        <f>VLOOKUP(D315,Koodid[],3,FALSE)</f>
        <v>Valmistoidud</v>
      </c>
      <c r="I315" t="str">
        <f>VLOOKUP(D315,Koodid[],4,FALSE)</f>
        <v>Vajab_soojendamist</v>
      </c>
      <c r="J315">
        <f>VLOOKUP(D315,Koodid[],5,FALSE)</f>
        <v>0</v>
      </c>
    </row>
    <row r="316" spans="1:10" x14ac:dyDescent="0.3">
      <c r="A316" t="s">
        <v>119</v>
      </c>
      <c r="B316" s="4">
        <v>45790</v>
      </c>
      <c r="C316" t="s">
        <v>97</v>
      </c>
      <c r="D316" t="s">
        <v>451</v>
      </c>
      <c r="E316">
        <v>3.99</v>
      </c>
      <c r="F316">
        <v>7.98</v>
      </c>
      <c r="G316" t="str">
        <f>VLOOKUP(D316,Koodid[],2,FALSE)</f>
        <v>Lõhe</v>
      </c>
      <c r="H316" t="str">
        <f>VLOOKUP(D316,Koodid[],3,FALSE)</f>
        <v>Kuumsuitsutatud</v>
      </c>
      <c r="I316" t="str">
        <f>VLOOKUP(D316,Koodid[],4,FALSE)</f>
        <v>Tükid</v>
      </c>
      <c r="J316">
        <f>VLOOKUP(D316,Koodid[],5,FALSE)</f>
        <v>0</v>
      </c>
    </row>
    <row r="317" spans="1:10" hidden="1" x14ac:dyDescent="0.3">
      <c r="A317" t="s">
        <v>119</v>
      </c>
      <c r="B317" s="4">
        <v>45790</v>
      </c>
      <c r="C317" t="s">
        <v>97</v>
      </c>
      <c r="D317" t="s">
        <v>321</v>
      </c>
      <c r="E317">
        <v>0.75</v>
      </c>
      <c r="F317">
        <v>8.82</v>
      </c>
      <c r="G317" t="str">
        <f>VLOOKUP(D317,Koodid[],2,FALSE)</f>
        <v>EEMALDA</v>
      </c>
      <c r="H317">
        <f>VLOOKUP(D317,Koodid[],3,FALSE)</f>
        <v>0</v>
      </c>
      <c r="I317">
        <f>VLOOKUP(D317,Koodid[],4,FALSE)</f>
        <v>0</v>
      </c>
      <c r="J317">
        <f>VLOOKUP(D317,Koodid[],5,FALSE)</f>
        <v>0</v>
      </c>
    </row>
    <row r="318" spans="1:10" hidden="1" x14ac:dyDescent="0.3">
      <c r="A318" t="s">
        <v>119</v>
      </c>
      <c r="B318" s="4">
        <v>45790</v>
      </c>
      <c r="C318" t="s">
        <v>97</v>
      </c>
      <c r="D318" t="s">
        <v>322</v>
      </c>
      <c r="E318">
        <v>1.19</v>
      </c>
      <c r="F318">
        <v>3.5</v>
      </c>
      <c r="G318" t="str">
        <f>VLOOKUP(D318,Koodid[],2,FALSE)</f>
        <v>EEMALDA</v>
      </c>
      <c r="H318">
        <f>VLOOKUP(D318,Koodid[],3,FALSE)</f>
        <v>0</v>
      </c>
      <c r="I318">
        <f>VLOOKUP(D318,Koodid[],4,FALSE)</f>
        <v>0</v>
      </c>
      <c r="J318">
        <f>VLOOKUP(D318,Koodid[],5,FALSE)</f>
        <v>0</v>
      </c>
    </row>
    <row r="319" spans="1:10" hidden="1" x14ac:dyDescent="0.3">
      <c r="A319" t="s">
        <v>119</v>
      </c>
      <c r="B319" s="4">
        <v>45790</v>
      </c>
      <c r="C319" t="s">
        <v>97</v>
      </c>
      <c r="D319" t="s">
        <v>323</v>
      </c>
      <c r="E319">
        <v>0.87</v>
      </c>
      <c r="F319">
        <v>10.24</v>
      </c>
      <c r="G319" t="str">
        <f>VLOOKUP(D319,Koodid[],2,FALSE)</f>
        <v>EEMALDA</v>
      </c>
      <c r="H319">
        <f>VLOOKUP(D319,Koodid[],3,FALSE)</f>
        <v>0</v>
      </c>
      <c r="I319">
        <f>VLOOKUP(D319,Koodid[],4,FALSE)</f>
        <v>0</v>
      </c>
      <c r="J319">
        <f>VLOOKUP(D319,Koodid[],5,FALSE)</f>
        <v>0</v>
      </c>
    </row>
    <row r="320" spans="1:10" x14ac:dyDescent="0.3">
      <c r="A320" t="s">
        <v>119</v>
      </c>
      <c r="B320" s="4">
        <v>45790</v>
      </c>
      <c r="C320" t="s">
        <v>97</v>
      </c>
      <c r="D320" t="s">
        <v>453</v>
      </c>
      <c r="E320">
        <v>3.79</v>
      </c>
      <c r="F320">
        <v>22.29</v>
      </c>
      <c r="G320" t="str">
        <f>VLOOKUP(D320,Koodid[],2,FALSE)</f>
        <v>Lõhe</v>
      </c>
      <c r="H320" t="str">
        <f>VLOOKUP(D320,Koodid[],3,FALSE)</f>
        <v>Külmsuitsutatud</v>
      </c>
      <c r="I320" t="str">
        <f>VLOOKUP(D320,Koodid[],4,FALSE)</f>
        <v>Tükid</v>
      </c>
      <c r="J320">
        <f>VLOOKUP(D320,Koodid[],5,FALSE)</f>
        <v>0</v>
      </c>
    </row>
    <row r="321" spans="1:10" hidden="1" x14ac:dyDescent="0.3">
      <c r="A321" t="s">
        <v>119</v>
      </c>
      <c r="B321" s="4">
        <v>45790</v>
      </c>
      <c r="C321" t="s">
        <v>97</v>
      </c>
      <c r="D321" t="s">
        <v>324</v>
      </c>
      <c r="E321">
        <v>2.99</v>
      </c>
      <c r="F321">
        <v>8.7899999999999991</v>
      </c>
      <c r="G321" t="str">
        <f>VLOOKUP(D321,Koodid[],2,FALSE)</f>
        <v>EEMALDA</v>
      </c>
      <c r="H321">
        <f>VLOOKUP(D321,Koodid[],3,FALSE)</f>
        <v>0</v>
      </c>
      <c r="I321">
        <f>VLOOKUP(D321,Koodid[],4,FALSE)</f>
        <v>0</v>
      </c>
      <c r="J321">
        <f>VLOOKUP(D321,Koodid[],5,FALSE)</f>
        <v>0</v>
      </c>
    </row>
    <row r="322" spans="1:10" hidden="1" x14ac:dyDescent="0.3">
      <c r="A322" t="s">
        <v>119</v>
      </c>
      <c r="B322" s="4">
        <v>45790</v>
      </c>
      <c r="C322" t="s">
        <v>97</v>
      </c>
      <c r="D322" t="s">
        <v>325</v>
      </c>
      <c r="E322">
        <v>4.6900000000000004</v>
      </c>
      <c r="F322">
        <v>23.45</v>
      </c>
      <c r="G322" t="str">
        <f>VLOOKUP(D322,Koodid[],2,FALSE)</f>
        <v>EEMALDA</v>
      </c>
      <c r="H322">
        <f>VLOOKUP(D322,Koodid[],3,FALSE)</f>
        <v>0</v>
      </c>
      <c r="I322">
        <f>VLOOKUP(D322,Koodid[],4,FALSE)</f>
        <v>0</v>
      </c>
      <c r="J322">
        <f>VLOOKUP(D322,Koodid[],5,FALSE)</f>
        <v>0</v>
      </c>
    </row>
    <row r="323" spans="1:10" x14ac:dyDescent="0.3">
      <c r="A323" t="s">
        <v>119</v>
      </c>
      <c r="B323" s="4">
        <v>45790</v>
      </c>
      <c r="C323" t="s">
        <v>97</v>
      </c>
      <c r="D323" t="s">
        <v>327</v>
      </c>
      <c r="E323">
        <v>2.25</v>
      </c>
      <c r="F323">
        <v>9.3800000000000008</v>
      </c>
      <c r="G323" t="str">
        <f>VLOOKUP(D323,Koodid[],2,FALSE)</f>
        <v>Lõhe</v>
      </c>
      <c r="H323" t="str">
        <f>VLOOKUP(D323,Koodid[],3,FALSE)</f>
        <v>Konserv</v>
      </c>
      <c r="I323" t="str">
        <f>VLOOKUP(D323,Koodid[],4,FALSE)</f>
        <v>Õlis</v>
      </c>
      <c r="J323">
        <f>VLOOKUP(D323,Koodid[],5,FALSE)</f>
        <v>0</v>
      </c>
    </row>
    <row r="324" spans="1:10" hidden="1" x14ac:dyDescent="0.3">
      <c r="A324" t="s">
        <v>119</v>
      </c>
      <c r="B324" s="4">
        <v>45790</v>
      </c>
      <c r="C324" t="s">
        <v>97</v>
      </c>
      <c r="D324" t="s">
        <v>466</v>
      </c>
      <c r="E324">
        <v>4.99</v>
      </c>
      <c r="F324">
        <v>4.99</v>
      </c>
      <c r="G324" t="str">
        <f>VLOOKUP(D324,Koodid[],2,FALSE)</f>
        <v>EEMALDA</v>
      </c>
      <c r="H324">
        <f>VLOOKUP(D324,Koodid[],3,FALSE)</f>
        <v>0</v>
      </c>
      <c r="I324">
        <f>VLOOKUP(D324,Koodid[],4,FALSE)</f>
        <v>0</v>
      </c>
      <c r="J324">
        <f>VLOOKUP(D324,Koodid[],5,FALSE)</f>
        <v>0</v>
      </c>
    </row>
    <row r="325" spans="1:10" hidden="1" x14ac:dyDescent="0.3">
      <c r="A325" t="s">
        <v>119</v>
      </c>
      <c r="B325" s="4">
        <v>45790</v>
      </c>
      <c r="C325" t="s">
        <v>97</v>
      </c>
      <c r="D325" t="s">
        <v>328</v>
      </c>
      <c r="E325">
        <v>2.35</v>
      </c>
      <c r="F325">
        <v>6.91</v>
      </c>
      <c r="G325" t="str">
        <f>VLOOKUP(D325,Koodid[],2,FALSE)</f>
        <v>EEMALDA</v>
      </c>
      <c r="H325">
        <f>VLOOKUP(D325,Koodid[],3,FALSE)</f>
        <v>0</v>
      </c>
      <c r="I325">
        <f>VLOOKUP(D325,Koodid[],4,FALSE)</f>
        <v>0</v>
      </c>
      <c r="J325">
        <f>VLOOKUP(D325,Koodid[],5,FALSE)</f>
        <v>0</v>
      </c>
    </row>
    <row r="326" spans="1:10" hidden="1" x14ac:dyDescent="0.3">
      <c r="A326" t="s">
        <v>119</v>
      </c>
      <c r="B326" s="4">
        <v>45790</v>
      </c>
      <c r="C326" t="s">
        <v>97</v>
      </c>
      <c r="D326" t="s">
        <v>329</v>
      </c>
      <c r="E326">
        <v>2.4500000000000002</v>
      </c>
      <c r="F326">
        <v>7.66</v>
      </c>
      <c r="G326" t="str">
        <f>VLOOKUP(D326,Koodid[],2,FALSE)</f>
        <v>EEMALDA</v>
      </c>
      <c r="H326">
        <f>VLOOKUP(D326,Koodid[],3,FALSE)</f>
        <v>0</v>
      </c>
      <c r="I326">
        <f>VLOOKUP(D326,Koodid[],4,FALSE)</f>
        <v>0</v>
      </c>
      <c r="J326">
        <f>VLOOKUP(D326,Koodid[],5,FALSE)</f>
        <v>0</v>
      </c>
    </row>
    <row r="327" spans="1:10" hidden="1" x14ac:dyDescent="0.3">
      <c r="A327" t="s">
        <v>119</v>
      </c>
      <c r="B327" s="4">
        <v>45790</v>
      </c>
      <c r="C327" t="s">
        <v>97</v>
      </c>
      <c r="D327" t="s">
        <v>467</v>
      </c>
      <c r="E327">
        <v>11.99</v>
      </c>
      <c r="F327">
        <v>7.99</v>
      </c>
      <c r="G327" t="str">
        <f>VLOOKUP(D327,Koodid[],2,FALSE)</f>
        <v>EEMALDA</v>
      </c>
      <c r="H327">
        <f>VLOOKUP(D327,Koodid[],3,FALSE)</f>
        <v>0</v>
      </c>
      <c r="I327">
        <f>VLOOKUP(D327,Koodid[],4,FALSE)</f>
        <v>0</v>
      </c>
      <c r="J327">
        <f>VLOOKUP(D327,Koodid[],5,FALSE)</f>
        <v>0</v>
      </c>
    </row>
    <row r="328" spans="1:10" hidden="1" x14ac:dyDescent="0.3">
      <c r="A328" t="s">
        <v>119</v>
      </c>
      <c r="B328" s="4">
        <v>45790</v>
      </c>
      <c r="C328" t="s">
        <v>97</v>
      </c>
      <c r="D328" t="s">
        <v>332</v>
      </c>
      <c r="E328">
        <v>1.49</v>
      </c>
      <c r="F328">
        <v>31.04</v>
      </c>
      <c r="G328" t="str">
        <f>VLOOKUP(D328,Koodid[],2,FALSE)</f>
        <v>EEMALDA</v>
      </c>
      <c r="H328">
        <f>VLOOKUP(D328,Koodid[],3,FALSE)</f>
        <v>0</v>
      </c>
      <c r="I328">
        <f>VLOOKUP(D328,Koodid[],4,FALSE)</f>
        <v>0</v>
      </c>
      <c r="J328">
        <f>VLOOKUP(D328,Koodid[],5,FALSE)</f>
        <v>0</v>
      </c>
    </row>
    <row r="329" spans="1:10" hidden="1" x14ac:dyDescent="0.3">
      <c r="A329" t="s">
        <v>119</v>
      </c>
      <c r="B329" s="4">
        <v>45790</v>
      </c>
      <c r="C329" t="s">
        <v>97</v>
      </c>
      <c r="D329" t="s">
        <v>333</v>
      </c>
      <c r="E329">
        <v>0.95</v>
      </c>
      <c r="F329">
        <v>11.18</v>
      </c>
      <c r="G329" t="str">
        <f>VLOOKUP(D329,Koodid[],2,FALSE)</f>
        <v>EEMALDA</v>
      </c>
      <c r="H329">
        <f>VLOOKUP(D329,Koodid[],3,FALSE)</f>
        <v>0</v>
      </c>
      <c r="I329">
        <f>VLOOKUP(D329,Koodid[],4,FALSE)</f>
        <v>0</v>
      </c>
      <c r="J329">
        <f>VLOOKUP(D329,Koodid[],5,FALSE)</f>
        <v>0</v>
      </c>
    </row>
    <row r="330" spans="1:10" hidden="1" x14ac:dyDescent="0.3">
      <c r="A330" t="s">
        <v>119</v>
      </c>
      <c r="B330" s="4">
        <v>45790</v>
      </c>
      <c r="C330" t="s">
        <v>97</v>
      </c>
      <c r="D330" t="s">
        <v>334</v>
      </c>
      <c r="E330">
        <v>2.69</v>
      </c>
      <c r="F330">
        <v>67.25</v>
      </c>
      <c r="G330" t="str">
        <f>VLOOKUP(D330,Koodid[],2,FALSE)</f>
        <v>EEMALDA</v>
      </c>
      <c r="H330">
        <f>VLOOKUP(D330,Koodid[],3,FALSE)</f>
        <v>0</v>
      </c>
      <c r="I330">
        <f>VLOOKUP(D330,Koodid[],4,FALSE)</f>
        <v>0</v>
      </c>
      <c r="J330">
        <f>VLOOKUP(D330,Koodid[],5,FALSE)</f>
        <v>0</v>
      </c>
    </row>
    <row r="331" spans="1:10" hidden="1" x14ac:dyDescent="0.3">
      <c r="A331" t="s">
        <v>119</v>
      </c>
      <c r="B331" s="4">
        <v>45790</v>
      </c>
      <c r="C331" t="s">
        <v>97</v>
      </c>
      <c r="D331" t="s">
        <v>335</v>
      </c>
      <c r="E331">
        <v>21.89</v>
      </c>
      <c r="F331">
        <v>7.3</v>
      </c>
      <c r="G331" t="str">
        <f>VLOOKUP(D331,Koodid[],2,FALSE)</f>
        <v>EEMALDA</v>
      </c>
      <c r="H331">
        <f>VLOOKUP(D331,Koodid[],3,FALSE)</f>
        <v>0</v>
      </c>
      <c r="I331">
        <f>VLOOKUP(D331,Koodid[],4,FALSE)</f>
        <v>0</v>
      </c>
      <c r="J331">
        <f>VLOOKUP(D331,Koodid[],5,FALSE)</f>
        <v>0</v>
      </c>
    </row>
    <row r="332" spans="1:10" hidden="1" x14ac:dyDescent="0.3">
      <c r="A332" t="s">
        <v>119</v>
      </c>
      <c r="B332" s="4">
        <v>45790</v>
      </c>
      <c r="C332" t="s">
        <v>97</v>
      </c>
      <c r="D332" t="s">
        <v>518</v>
      </c>
      <c r="E332">
        <v>4.99</v>
      </c>
      <c r="F332">
        <v>6.65</v>
      </c>
      <c r="G332" t="str">
        <f>VLOOKUP(D332,Koodid[],2,FALSE)</f>
        <v>EEMALDA</v>
      </c>
      <c r="H332">
        <f>VLOOKUP(D332,Koodid[],3,FALSE)</f>
        <v>0</v>
      </c>
      <c r="I332">
        <f>VLOOKUP(D332,Koodid[],4,FALSE)</f>
        <v>0</v>
      </c>
      <c r="J332">
        <f>VLOOKUP(D332,Koodid[],5,FALSE)</f>
        <v>0</v>
      </c>
    </row>
    <row r="333" spans="1:10" hidden="1" x14ac:dyDescent="0.3">
      <c r="A333" t="s">
        <v>119</v>
      </c>
      <c r="B333" s="4">
        <v>45790</v>
      </c>
      <c r="C333" t="s">
        <v>97</v>
      </c>
      <c r="D333" t="s">
        <v>468</v>
      </c>
      <c r="E333">
        <v>3.79</v>
      </c>
      <c r="F333">
        <v>1.9</v>
      </c>
      <c r="G333" t="str">
        <f>VLOOKUP(D333,Koodid[],2,FALSE)</f>
        <v>EEMALDA</v>
      </c>
      <c r="H333">
        <f>VLOOKUP(D333,Koodid[],3,FALSE)</f>
        <v>0</v>
      </c>
      <c r="I333">
        <f>VLOOKUP(D333,Koodid[],4,FALSE)</f>
        <v>0</v>
      </c>
      <c r="J333">
        <f>VLOOKUP(D333,Koodid[],5,FALSE)</f>
        <v>0</v>
      </c>
    </row>
    <row r="334" spans="1:10" x14ac:dyDescent="0.3">
      <c r="A334" t="s">
        <v>119</v>
      </c>
      <c r="B334" s="4">
        <v>45790</v>
      </c>
      <c r="C334" t="s">
        <v>97</v>
      </c>
      <c r="D334" t="s">
        <v>336</v>
      </c>
      <c r="E334">
        <v>2.29</v>
      </c>
      <c r="F334">
        <v>9.5399999999999991</v>
      </c>
      <c r="G334" t="str">
        <f>VLOOKUP(D334,Koodid[],2,FALSE)</f>
        <v>Lõhe</v>
      </c>
      <c r="H334" t="str">
        <f>VLOOKUP(D334,Koodid[],3,FALSE)</f>
        <v>Konserv</v>
      </c>
      <c r="I334" t="str">
        <f>VLOOKUP(D334,Koodid[],4,FALSE)</f>
        <v>Omas_mahlas</v>
      </c>
      <c r="J334">
        <f>VLOOKUP(D334,Koodid[],5,FALSE)</f>
        <v>0</v>
      </c>
    </row>
    <row r="335" spans="1:10" x14ac:dyDescent="0.3">
      <c r="A335" t="s">
        <v>119</v>
      </c>
      <c r="B335" s="4">
        <v>45790</v>
      </c>
      <c r="C335" t="s">
        <v>97</v>
      </c>
      <c r="D335" t="s">
        <v>337</v>
      </c>
      <c r="E335">
        <v>3.89</v>
      </c>
      <c r="F335">
        <v>38.9</v>
      </c>
      <c r="G335" t="str">
        <f>VLOOKUP(D335,Koodid[],2,FALSE)</f>
        <v>Lõhe</v>
      </c>
      <c r="H335" t="str">
        <f>VLOOKUP(D335,Koodid[],3,FALSE)</f>
        <v>Valmistoidud</v>
      </c>
      <c r="I335" t="str">
        <f>VLOOKUP(D335,Koodid[],4,FALSE)</f>
        <v>Määre</v>
      </c>
      <c r="J335">
        <f>VLOOKUP(D335,Koodid[],5,FALSE)</f>
        <v>0</v>
      </c>
    </row>
    <row r="336" spans="1:10" x14ac:dyDescent="0.3">
      <c r="A336" t="s">
        <v>119</v>
      </c>
      <c r="B336" s="4">
        <v>45790</v>
      </c>
      <c r="C336" t="s">
        <v>97</v>
      </c>
      <c r="D336" t="s">
        <v>499</v>
      </c>
      <c r="E336">
        <v>2.4900000000000002</v>
      </c>
      <c r="F336">
        <v>2.4900000000000002</v>
      </c>
      <c r="G336" t="str">
        <f>VLOOKUP(D336,Koodid[],2,FALSE)</f>
        <v>Lõhe</v>
      </c>
      <c r="H336" t="str">
        <f>VLOOKUP(D336,Koodid[],3,FALSE)</f>
        <v>Sügavkülmutatud</v>
      </c>
      <c r="I336" t="str">
        <f>VLOOKUP(D336,Koodid[],4,FALSE)</f>
        <v>Mass</v>
      </c>
      <c r="J336">
        <f>VLOOKUP(D336,Koodid[],5,FALSE)</f>
        <v>0</v>
      </c>
    </row>
    <row r="337" spans="1:10" x14ac:dyDescent="0.3">
      <c r="A337" t="s">
        <v>119</v>
      </c>
      <c r="B337" s="4">
        <v>45790</v>
      </c>
      <c r="C337" t="s">
        <v>97</v>
      </c>
      <c r="D337" t="s">
        <v>338</v>
      </c>
      <c r="E337">
        <v>6.99</v>
      </c>
      <c r="F337">
        <v>6.99</v>
      </c>
      <c r="G337" t="str">
        <f>VLOOKUP(D337,Koodid[],2,FALSE)</f>
        <v>Lõhe</v>
      </c>
      <c r="H337" t="str">
        <f>VLOOKUP(D337,Koodid[],3,FALSE)</f>
        <v>Kuumsuitsutatud</v>
      </c>
      <c r="I337" t="str">
        <f>VLOOKUP(D337,Koodid[],4,FALSE)</f>
        <v>Filee</v>
      </c>
      <c r="J337">
        <f>VLOOKUP(D337,Koodid[],5,FALSE)</f>
        <v>0</v>
      </c>
    </row>
    <row r="338" spans="1:10" x14ac:dyDescent="0.3">
      <c r="A338" t="s">
        <v>119</v>
      </c>
      <c r="B338" s="4">
        <v>45790</v>
      </c>
      <c r="C338" t="s">
        <v>97</v>
      </c>
      <c r="D338" t="s">
        <v>469</v>
      </c>
      <c r="E338">
        <v>4.29</v>
      </c>
      <c r="F338">
        <v>19.5</v>
      </c>
      <c r="G338" t="str">
        <f>VLOOKUP(D338,Koodid[],2,FALSE)</f>
        <v>Lõhe</v>
      </c>
      <c r="H338" t="str">
        <f>VLOOKUP(D338,Koodid[],3,FALSE)</f>
        <v>Valmistoidud</v>
      </c>
      <c r="I338" t="str">
        <f>VLOOKUP(D338,Koodid[],4,FALSE)</f>
        <v>Määre</v>
      </c>
      <c r="J338">
        <f>VLOOKUP(D338,Koodid[],5,FALSE)</f>
        <v>0</v>
      </c>
    </row>
    <row r="339" spans="1:10" x14ac:dyDescent="0.3">
      <c r="A339" t="s">
        <v>119</v>
      </c>
      <c r="B339" s="4">
        <v>45790</v>
      </c>
      <c r="C339" t="s">
        <v>97</v>
      </c>
      <c r="D339" t="s">
        <v>341</v>
      </c>
      <c r="E339">
        <v>2.4900000000000002</v>
      </c>
      <c r="F339">
        <v>17.79</v>
      </c>
      <c r="G339" t="str">
        <f>VLOOKUP(D339,Koodid[],2,FALSE)</f>
        <v>Lõhe</v>
      </c>
      <c r="H339" t="str">
        <f>VLOOKUP(D339,Koodid[],3,FALSE)</f>
        <v>Valmistoidud</v>
      </c>
      <c r="I339" t="str">
        <f>VLOOKUP(D339,Koodid[],4,FALSE)</f>
        <v>Määre</v>
      </c>
      <c r="J339">
        <f>VLOOKUP(D339,Koodid[],5,FALSE)</f>
        <v>0</v>
      </c>
    </row>
    <row r="340" spans="1:10" x14ac:dyDescent="0.3">
      <c r="A340" t="s">
        <v>119</v>
      </c>
      <c r="B340" s="4">
        <v>45790</v>
      </c>
      <c r="C340" t="s">
        <v>97</v>
      </c>
      <c r="D340" t="s">
        <v>342</v>
      </c>
      <c r="E340">
        <v>1.49</v>
      </c>
      <c r="F340">
        <v>7.84</v>
      </c>
      <c r="G340" t="str">
        <f>VLOOKUP(D340,Koodid[],2,FALSE)</f>
        <v>Lõhe</v>
      </c>
      <c r="H340" t="str">
        <f>VLOOKUP(D340,Koodid[],3,FALSE)</f>
        <v>Valmistoidud</v>
      </c>
      <c r="I340" t="str">
        <f>VLOOKUP(D340,Koodid[],4,FALSE)</f>
        <v>Beebipüree</v>
      </c>
      <c r="J340">
        <f>VLOOKUP(D340,Koodid[],5,FALSE)</f>
        <v>0</v>
      </c>
    </row>
    <row r="341" spans="1:10" x14ac:dyDescent="0.3">
      <c r="A341" t="s">
        <v>119</v>
      </c>
      <c r="B341" s="4">
        <v>45790</v>
      </c>
      <c r="C341" t="s">
        <v>97</v>
      </c>
      <c r="D341" t="s">
        <v>470</v>
      </c>
      <c r="E341">
        <v>2.4900000000000002</v>
      </c>
      <c r="F341">
        <v>15.09</v>
      </c>
      <c r="G341" t="str">
        <f>VLOOKUP(D341,Koodid[],2,FALSE)</f>
        <v>Lõhe</v>
      </c>
      <c r="H341" t="str">
        <f>VLOOKUP(D341,Koodid[],3,FALSE)</f>
        <v>Valmistoidud</v>
      </c>
      <c r="I341" t="str">
        <f>VLOOKUP(D341,Koodid[],4,FALSE)</f>
        <v>Koheseks_söömiseks</v>
      </c>
      <c r="J341">
        <f>VLOOKUP(D341,Koodid[],5,FALSE)</f>
        <v>0</v>
      </c>
    </row>
    <row r="342" spans="1:10" hidden="1" x14ac:dyDescent="0.3">
      <c r="A342" t="s">
        <v>119</v>
      </c>
      <c r="B342" s="4">
        <v>45790</v>
      </c>
      <c r="C342" t="s">
        <v>97</v>
      </c>
      <c r="D342" t="s">
        <v>343</v>
      </c>
      <c r="E342">
        <v>1.95</v>
      </c>
      <c r="F342">
        <v>5.74</v>
      </c>
      <c r="G342" t="str">
        <f>VLOOKUP(D342,Koodid[],2,FALSE)</f>
        <v>EEMALDA</v>
      </c>
      <c r="H342">
        <f>VLOOKUP(D342,Koodid[],3,FALSE)</f>
        <v>0</v>
      </c>
      <c r="I342">
        <f>VLOOKUP(D342,Koodid[],4,FALSE)</f>
        <v>0</v>
      </c>
      <c r="J342">
        <f>VLOOKUP(D342,Koodid[],5,FALSE)</f>
        <v>0</v>
      </c>
    </row>
    <row r="343" spans="1:10" hidden="1" x14ac:dyDescent="0.3">
      <c r="A343" t="s">
        <v>119</v>
      </c>
      <c r="B343" s="4">
        <v>45790</v>
      </c>
      <c r="C343" t="s">
        <v>97</v>
      </c>
      <c r="D343" t="s">
        <v>344</v>
      </c>
      <c r="E343">
        <v>1.99</v>
      </c>
      <c r="F343">
        <v>7.65</v>
      </c>
      <c r="G343" t="str">
        <f>VLOOKUP(D343,Koodid[],2,FALSE)</f>
        <v>EEMALDA</v>
      </c>
      <c r="H343">
        <f>VLOOKUP(D343,Koodid[],3,FALSE)</f>
        <v>0</v>
      </c>
      <c r="I343">
        <f>VLOOKUP(D343,Koodid[],4,FALSE)</f>
        <v>0</v>
      </c>
      <c r="J343">
        <f>VLOOKUP(D343,Koodid[],5,FALSE)</f>
        <v>0</v>
      </c>
    </row>
    <row r="344" spans="1:10" x14ac:dyDescent="0.3">
      <c r="A344" t="s">
        <v>119</v>
      </c>
      <c r="B344" s="4">
        <v>45790</v>
      </c>
      <c r="C344" t="s">
        <v>97</v>
      </c>
      <c r="D344" t="s">
        <v>339</v>
      </c>
      <c r="E344">
        <v>2.59</v>
      </c>
      <c r="F344">
        <v>10.36</v>
      </c>
      <c r="G344" t="str">
        <f>VLOOKUP(D344,Koodid[],2,FALSE)</f>
        <v>Lõhe</v>
      </c>
      <c r="H344" t="str">
        <f>VLOOKUP(D344,Koodid[],3,FALSE)</f>
        <v>Sügavkülmutatud</v>
      </c>
      <c r="I344" t="str">
        <f>VLOOKUP(D344,Koodid[],4,FALSE)</f>
        <v>Paneeritud</v>
      </c>
      <c r="J344">
        <f>VLOOKUP(D344,Koodid[],5,FALSE)</f>
        <v>0</v>
      </c>
    </row>
    <row r="345" spans="1:10" hidden="1" x14ac:dyDescent="0.3">
      <c r="A345" t="s">
        <v>119</v>
      </c>
      <c r="B345" s="4">
        <v>45790</v>
      </c>
      <c r="C345" t="s">
        <v>97</v>
      </c>
      <c r="D345" t="s">
        <v>500</v>
      </c>
      <c r="E345">
        <v>0.99</v>
      </c>
      <c r="G345" t="str">
        <f>VLOOKUP(D345,Koodid[],2,FALSE)</f>
        <v>EEMALDA</v>
      </c>
      <c r="H345">
        <f>VLOOKUP(D345,Koodid[],3,FALSE)</f>
        <v>0</v>
      </c>
      <c r="I345">
        <f>VLOOKUP(D345,Koodid[],4,FALSE)</f>
        <v>0</v>
      </c>
      <c r="J345">
        <f>VLOOKUP(D345,Koodid[],5,FALSE)</f>
        <v>0</v>
      </c>
    </row>
    <row r="346" spans="1:10" x14ac:dyDescent="0.3">
      <c r="A346" t="s">
        <v>119</v>
      </c>
      <c r="B346" s="4">
        <v>45790</v>
      </c>
      <c r="C346" t="s">
        <v>97</v>
      </c>
      <c r="D346" t="s">
        <v>348</v>
      </c>
      <c r="E346">
        <v>4.29</v>
      </c>
      <c r="F346">
        <v>15.6</v>
      </c>
      <c r="G346" t="str">
        <f>VLOOKUP(D346,Koodid[],2,FALSE)</f>
        <v>Lõhe</v>
      </c>
      <c r="H346" t="str">
        <f>VLOOKUP(D346,Koodid[],3,FALSE)</f>
        <v>Valmistoidud</v>
      </c>
      <c r="I346" t="str">
        <f>VLOOKUP(D346,Koodid[],4,FALSE)</f>
        <v>Koheseks_söömiseks</v>
      </c>
      <c r="J346">
        <f>VLOOKUP(D346,Koodid[],5,FALSE)</f>
        <v>0</v>
      </c>
    </row>
    <row r="347" spans="1:10" x14ac:dyDescent="0.3">
      <c r="A347" t="s">
        <v>119</v>
      </c>
      <c r="B347" s="4">
        <v>45790</v>
      </c>
      <c r="C347" t="s">
        <v>97</v>
      </c>
      <c r="D347" t="s">
        <v>345</v>
      </c>
      <c r="E347">
        <v>2.69</v>
      </c>
      <c r="F347">
        <v>14.16</v>
      </c>
      <c r="G347" t="str">
        <f>VLOOKUP(D347,Koodid[],2,FALSE)</f>
        <v>Lõhe</v>
      </c>
      <c r="H347" t="str">
        <f>VLOOKUP(D347,Koodid[],3,FALSE)</f>
        <v>Valmistoidud</v>
      </c>
      <c r="I347" t="str">
        <f>VLOOKUP(D347,Koodid[],4,FALSE)</f>
        <v>Beebipüree</v>
      </c>
      <c r="J347">
        <f>VLOOKUP(D347,Koodid[],5,FALSE)</f>
        <v>0</v>
      </c>
    </row>
    <row r="348" spans="1:10" hidden="1" x14ac:dyDescent="0.3">
      <c r="A348" t="s">
        <v>119</v>
      </c>
      <c r="B348" s="4">
        <v>45790</v>
      </c>
      <c r="C348" t="s">
        <v>97</v>
      </c>
      <c r="D348" t="s">
        <v>346</v>
      </c>
      <c r="E348">
        <v>0.69</v>
      </c>
      <c r="F348">
        <v>8.1199999999999992</v>
      </c>
      <c r="G348" t="str">
        <f>VLOOKUP(D348,Koodid[],2,FALSE)</f>
        <v>EEMALDA</v>
      </c>
      <c r="H348">
        <f>VLOOKUP(D348,Koodid[],3,FALSE)</f>
        <v>0</v>
      </c>
      <c r="I348">
        <f>VLOOKUP(D348,Koodid[],4,FALSE)</f>
        <v>0</v>
      </c>
      <c r="J348">
        <f>VLOOKUP(D348,Koodid[],5,FALSE)</f>
        <v>0</v>
      </c>
    </row>
    <row r="349" spans="1:10" hidden="1" x14ac:dyDescent="0.3">
      <c r="A349" t="s">
        <v>119</v>
      </c>
      <c r="B349" s="4">
        <v>45790</v>
      </c>
      <c r="C349" t="s">
        <v>97</v>
      </c>
      <c r="D349" t="s">
        <v>567</v>
      </c>
      <c r="E349">
        <v>1.79</v>
      </c>
      <c r="F349">
        <v>29.83</v>
      </c>
      <c r="G349" t="str">
        <f>VLOOKUP(D349,Koodid[],2,FALSE)</f>
        <v>EEMALDA</v>
      </c>
      <c r="H349">
        <f>VLOOKUP(D349,Koodid[],3,FALSE)</f>
        <v>0</v>
      </c>
      <c r="I349">
        <f>VLOOKUP(D349,Koodid[],4,FALSE)</f>
        <v>0</v>
      </c>
      <c r="J349">
        <f>VLOOKUP(D349,Koodid[],5,FALSE)</f>
        <v>0</v>
      </c>
    </row>
    <row r="350" spans="1:10" hidden="1" x14ac:dyDescent="0.3">
      <c r="A350" t="s">
        <v>119</v>
      </c>
      <c r="B350" s="4">
        <v>45790</v>
      </c>
      <c r="C350" t="s">
        <v>97</v>
      </c>
      <c r="D350" t="s">
        <v>347</v>
      </c>
      <c r="E350">
        <v>2.99</v>
      </c>
      <c r="F350">
        <v>8.8000000000000007</v>
      </c>
      <c r="G350" t="str">
        <f>VLOOKUP(D350,Koodid[],2,FALSE)</f>
        <v>EEMALDA</v>
      </c>
      <c r="H350">
        <f>VLOOKUP(D350,Koodid[],3,FALSE)</f>
        <v>0</v>
      </c>
      <c r="I350">
        <f>VLOOKUP(D350,Koodid[],4,FALSE)</f>
        <v>0</v>
      </c>
      <c r="J350">
        <f>VLOOKUP(D350,Koodid[],5,FALSE)</f>
        <v>0</v>
      </c>
    </row>
    <row r="351" spans="1:10" hidden="1" x14ac:dyDescent="0.3">
      <c r="A351" t="s">
        <v>119</v>
      </c>
      <c r="B351" s="4">
        <v>45790</v>
      </c>
      <c r="C351" t="s">
        <v>97</v>
      </c>
      <c r="D351" t="s">
        <v>472</v>
      </c>
      <c r="E351">
        <v>4.79</v>
      </c>
      <c r="F351">
        <v>11.98</v>
      </c>
      <c r="G351" t="str">
        <f>VLOOKUP(D351,Koodid[],2,FALSE)</f>
        <v>EEMALDA</v>
      </c>
      <c r="H351">
        <f>VLOOKUP(D351,Koodid[],3,FALSE)</f>
        <v>0</v>
      </c>
      <c r="I351">
        <f>VLOOKUP(D351,Koodid[],4,FALSE)</f>
        <v>0</v>
      </c>
      <c r="J351">
        <f>VLOOKUP(D351,Koodid[],5,FALSE)</f>
        <v>0</v>
      </c>
    </row>
    <row r="352" spans="1:10" hidden="1" x14ac:dyDescent="0.3">
      <c r="A352" t="s">
        <v>119</v>
      </c>
      <c r="B352" s="4">
        <v>45790</v>
      </c>
      <c r="C352" t="s">
        <v>97</v>
      </c>
      <c r="D352" t="s">
        <v>349</v>
      </c>
      <c r="E352">
        <v>0.28999999999999998</v>
      </c>
      <c r="F352">
        <v>2.9</v>
      </c>
      <c r="G352" t="str">
        <f>VLOOKUP(D352,Koodid[],2,FALSE)</f>
        <v>EEMALDA</v>
      </c>
      <c r="H352">
        <f>VLOOKUP(D352,Koodid[],3,FALSE)</f>
        <v>0</v>
      </c>
      <c r="I352">
        <f>VLOOKUP(D352,Koodid[],4,FALSE)</f>
        <v>0</v>
      </c>
      <c r="J352">
        <f>VLOOKUP(D352,Koodid[],5,FALSE)</f>
        <v>0</v>
      </c>
    </row>
    <row r="353" spans="1:10" x14ac:dyDescent="0.3">
      <c r="A353" t="s">
        <v>119</v>
      </c>
      <c r="B353" s="4">
        <v>45790</v>
      </c>
      <c r="C353" t="s">
        <v>97</v>
      </c>
      <c r="D353" t="s">
        <v>350</v>
      </c>
      <c r="E353">
        <v>1.85</v>
      </c>
      <c r="F353">
        <v>7.71</v>
      </c>
      <c r="G353" t="str">
        <f>VLOOKUP(D353,Koodid[],2,FALSE)</f>
        <v>Lõhe</v>
      </c>
      <c r="H353" t="str">
        <f>VLOOKUP(D353,Koodid[],3,FALSE)</f>
        <v>Valmistoidud</v>
      </c>
      <c r="I353" t="str">
        <f>VLOOKUP(D353,Koodid[],4,FALSE)</f>
        <v>Koheseks_söömiseks</v>
      </c>
      <c r="J353">
        <f>VLOOKUP(D353,Koodid[],5,FALSE)</f>
        <v>0</v>
      </c>
    </row>
    <row r="354" spans="1:10" x14ac:dyDescent="0.3">
      <c r="A354" t="s">
        <v>119</v>
      </c>
      <c r="B354" s="4">
        <v>45790</v>
      </c>
      <c r="C354" t="s">
        <v>97</v>
      </c>
      <c r="D354" t="s">
        <v>473</v>
      </c>
      <c r="E354">
        <v>2.79</v>
      </c>
      <c r="F354">
        <v>17.440000000000001</v>
      </c>
      <c r="G354" t="str">
        <f>VLOOKUP(D354,Koodid[],2,FALSE)</f>
        <v>Lõhe</v>
      </c>
      <c r="H354" t="str">
        <f>VLOOKUP(D354,Koodid[],3,FALSE)</f>
        <v>Valmistoidud</v>
      </c>
      <c r="I354" t="str">
        <f>VLOOKUP(D354,Koodid[],4,FALSE)</f>
        <v>Määre</v>
      </c>
      <c r="J354">
        <f>VLOOKUP(D354,Koodid[],5,FALSE)</f>
        <v>0</v>
      </c>
    </row>
    <row r="355" spans="1:10" hidden="1" x14ac:dyDescent="0.3">
      <c r="A355" t="s">
        <v>119</v>
      </c>
      <c r="B355" s="4">
        <v>45790</v>
      </c>
      <c r="C355" t="s">
        <v>97</v>
      </c>
      <c r="D355" t="s">
        <v>351</v>
      </c>
      <c r="E355">
        <v>1.29</v>
      </c>
      <c r="F355">
        <v>3.23</v>
      </c>
      <c r="G355" t="str">
        <f>VLOOKUP(D355,Koodid[],2,FALSE)</f>
        <v>EEMALDA</v>
      </c>
      <c r="H355">
        <f>VLOOKUP(D355,Koodid[],3,FALSE)</f>
        <v>0</v>
      </c>
      <c r="I355">
        <f>VLOOKUP(D355,Koodid[],4,FALSE)</f>
        <v>0</v>
      </c>
      <c r="J355">
        <f>VLOOKUP(D355,Koodid[],5,FALSE)</f>
        <v>0</v>
      </c>
    </row>
    <row r="356" spans="1:10" x14ac:dyDescent="0.3">
      <c r="A356" t="s">
        <v>119</v>
      </c>
      <c r="B356" s="4">
        <v>45790</v>
      </c>
      <c r="C356" t="s">
        <v>97</v>
      </c>
      <c r="D356" t="s">
        <v>352</v>
      </c>
      <c r="E356">
        <v>2.99</v>
      </c>
      <c r="F356">
        <v>17.59</v>
      </c>
      <c r="G356" t="str">
        <f>VLOOKUP(D356,Koodid[],2,FALSE)</f>
        <v>Lõhe</v>
      </c>
      <c r="H356" t="str">
        <f>VLOOKUP(D356,Koodid[],3,FALSE)</f>
        <v>Konserv</v>
      </c>
      <c r="I356" t="str">
        <f>VLOOKUP(D356,Koodid[],4,FALSE)</f>
        <v>Maitsestatud</v>
      </c>
      <c r="J356">
        <f>VLOOKUP(D356,Koodid[],5,FALSE)</f>
        <v>0</v>
      </c>
    </row>
    <row r="357" spans="1:10" x14ac:dyDescent="0.3">
      <c r="A357" t="s">
        <v>119</v>
      </c>
      <c r="B357" s="4">
        <v>45790</v>
      </c>
      <c r="C357" t="s">
        <v>97</v>
      </c>
      <c r="D357" t="s">
        <v>568</v>
      </c>
      <c r="E357">
        <v>11.99</v>
      </c>
      <c r="F357">
        <v>11.99</v>
      </c>
      <c r="G357" t="str">
        <f>VLOOKUP(D357,Koodid[],2,FALSE)</f>
        <v>Lõhe</v>
      </c>
      <c r="H357" t="str">
        <f>VLOOKUP(D357,Koodid[],3,FALSE)</f>
        <v>Värske</v>
      </c>
      <c r="I357" t="str">
        <f>VLOOKUP(D357,Koodid[],4,FALSE)</f>
        <v>Filee</v>
      </c>
      <c r="J357" t="str">
        <f>VLOOKUP(D357,Koodid[],5,FALSE)</f>
        <v>Maitsestamata</v>
      </c>
    </row>
    <row r="358" spans="1:10" x14ac:dyDescent="0.3">
      <c r="A358" t="s">
        <v>119</v>
      </c>
      <c r="B358" s="4">
        <v>45790</v>
      </c>
      <c r="C358" t="s">
        <v>97</v>
      </c>
      <c r="D358" t="s">
        <v>353</v>
      </c>
      <c r="E358">
        <v>1.65</v>
      </c>
      <c r="F358">
        <v>6.88</v>
      </c>
      <c r="G358" t="str">
        <f>VLOOKUP(D358,Koodid[],2,FALSE)</f>
        <v>Lõhe</v>
      </c>
      <c r="H358" t="str">
        <f>VLOOKUP(D358,Koodid[],3,FALSE)</f>
        <v>Konserv</v>
      </c>
      <c r="I358" t="str">
        <f>VLOOKUP(D358,Koodid[],4,FALSE)</f>
        <v>Maitsestatud</v>
      </c>
      <c r="J358">
        <f>VLOOKUP(D358,Koodid[],5,FALSE)</f>
        <v>0</v>
      </c>
    </row>
    <row r="359" spans="1:10" x14ac:dyDescent="0.3">
      <c r="A359" t="s">
        <v>119</v>
      </c>
      <c r="B359" s="4">
        <v>45790</v>
      </c>
      <c r="C359" t="s">
        <v>97</v>
      </c>
      <c r="D359" t="s">
        <v>354</v>
      </c>
      <c r="E359">
        <v>1.65</v>
      </c>
      <c r="F359">
        <v>6.88</v>
      </c>
      <c r="G359" t="str">
        <f>VLOOKUP(D359,Koodid[],2,FALSE)</f>
        <v>Lõhe</v>
      </c>
      <c r="H359" t="str">
        <f>VLOOKUP(D359,Koodid[],3,FALSE)</f>
        <v>Konserv</v>
      </c>
      <c r="I359" t="str">
        <f>VLOOKUP(D359,Koodid[],4,FALSE)</f>
        <v>Maitsestatud</v>
      </c>
      <c r="J359">
        <f>VLOOKUP(D359,Koodid[],5,FALSE)</f>
        <v>0</v>
      </c>
    </row>
    <row r="360" spans="1:10" hidden="1" x14ac:dyDescent="0.3">
      <c r="A360" t="s">
        <v>119</v>
      </c>
      <c r="B360" s="4">
        <v>45790</v>
      </c>
      <c r="C360" t="s">
        <v>97</v>
      </c>
      <c r="D360" t="s">
        <v>519</v>
      </c>
      <c r="E360">
        <v>7.99</v>
      </c>
      <c r="F360">
        <v>5.33</v>
      </c>
      <c r="G360" t="str">
        <f>VLOOKUP(D360,Koodid[],2,FALSE)</f>
        <v>EEMALDA</v>
      </c>
      <c r="H360">
        <f>VLOOKUP(D360,Koodid[],3,FALSE)</f>
        <v>0</v>
      </c>
      <c r="I360">
        <f>VLOOKUP(D360,Koodid[],4,FALSE)</f>
        <v>0</v>
      </c>
      <c r="J360">
        <f>VLOOKUP(D360,Koodid[],5,FALSE)</f>
        <v>0</v>
      </c>
    </row>
    <row r="361" spans="1:10" x14ac:dyDescent="0.3">
      <c r="A361" t="s">
        <v>119</v>
      </c>
      <c r="B361" s="4">
        <v>45790</v>
      </c>
      <c r="C361" t="s">
        <v>97</v>
      </c>
      <c r="D361" t="s">
        <v>356</v>
      </c>
      <c r="E361">
        <v>27.99</v>
      </c>
      <c r="F361">
        <v>27.99</v>
      </c>
      <c r="G361" t="str">
        <f>VLOOKUP(D361,Koodid[],2,FALSE)</f>
        <v>Lõhe</v>
      </c>
      <c r="H361" t="str">
        <f>VLOOKUP(D361,Koodid[],3,FALSE)</f>
        <v>Värske</v>
      </c>
      <c r="I361" t="str">
        <f>VLOOKUP(D361,Koodid[],4,FALSE)</f>
        <v>Filee</v>
      </c>
      <c r="J361" t="str">
        <f>VLOOKUP(D361,Koodid[],5,FALSE)</f>
        <v>Soolatud</v>
      </c>
    </row>
    <row r="362" spans="1:10" x14ac:dyDescent="0.3">
      <c r="A362" t="s">
        <v>119</v>
      </c>
      <c r="B362" s="4">
        <v>45790</v>
      </c>
      <c r="C362" t="s">
        <v>97</v>
      </c>
      <c r="D362" t="s">
        <v>357</v>
      </c>
      <c r="E362">
        <v>2.99</v>
      </c>
      <c r="F362">
        <v>17.59</v>
      </c>
      <c r="G362" t="str">
        <f>VLOOKUP(D362,Koodid[],2,FALSE)</f>
        <v>Lõhe</v>
      </c>
      <c r="H362" t="str">
        <f>VLOOKUP(D362,Koodid[],3,FALSE)</f>
        <v>Konserv</v>
      </c>
      <c r="I362" t="str">
        <f>VLOOKUP(D362,Koodid[],4,FALSE)</f>
        <v>Maitsestatud</v>
      </c>
      <c r="J362">
        <f>VLOOKUP(D362,Koodid[],5,FALSE)</f>
        <v>0</v>
      </c>
    </row>
    <row r="363" spans="1:10" x14ac:dyDescent="0.3">
      <c r="A363" t="s">
        <v>119</v>
      </c>
      <c r="B363" s="4">
        <v>45790</v>
      </c>
      <c r="C363" t="s">
        <v>97</v>
      </c>
      <c r="D363" t="s">
        <v>358</v>
      </c>
      <c r="E363">
        <v>3.19</v>
      </c>
      <c r="F363">
        <v>18.760000000000002</v>
      </c>
      <c r="G363" t="str">
        <f>VLOOKUP(D363,Koodid[],2,FALSE)</f>
        <v>Lõhe</v>
      </c>
      <c r="H363" t="str">
        <f>VLOOKUP(D363,Koodid[],3,FALSE)</f>
        <v>Konserv</v>
      </c>
      <c r="I363" t="str">
        <f>VLOOKUP(D363,Koodid[],4,FALSE)</f>
        <v>Maitsestatud</v>
      </c>
      <c r="J363">
        <f>VLOOKUP(D363,Koodid[],5,FALSE)</f>
        <v>0</v>
      </c>
    </row>
    <row r="364" spans="1:10" x14ac:dyDescent="0.3">
      <c r="A364" t="s">
        <v>119</v>
      </c>
      <c r="B364" s="4">
        <v>45790</v>
      </c>
      <c r="C364" t="s">
        <v>97</v>
      </c>
      <c r="D364" t="s">
        <v>359</v>
      </c>
      <c r="E364">
        <v>1.89</v>
      </c>
      <c r="F364">
        <v>23.63</v>
      </c>
      <c r="G364" t="str">
        <f>VLOOKUP(D364,Koodid[],2,FALSE)</f>
        <v>Lõhe</v>
      </c>
      <c r="H364" t="str">
        <f>VLOOKUP(D364,Koodid[],3,FALSE)</f>
        <v>Valmistoidud</v>
      </c>
      <c r="I364" t="str">
        <f>VLOOKUP(D364,Koodid[],4,FALSE)</f>
        <v>Koheseks_söömiseks</v>
      </c>
      <c r="J364">
        <f>VLOOKUP(D364,Koodid[],5,FALSE)</f>
        <v>0</v>
      </c>
    </row>
    <row r="365" spans="1:10" x14ac:dyDescent="0.3">
      <c r="A365" t="s">
        <v>119</v>
      </c>
      <c r="B365" s="4">
        <v>45790</v>
      </c>
      <c r="C365" t="s">
        <v>97</v>
      </c>
      <c r="D365" t="s">
        <v>360</v>
      </c>
      <c r="E365">
        <v>3.55</v>
      </c>
      <c r="F365">
        <v>35.5</v>
      </c>
      <c r="G365" t="str">
        <f>VLOOKUP(D365,Koodid[],2,FALSE)</f>
        <v>Lõhe</v>
      </c>
      <c r="H365" t="str">
        <f>VLOOKUP(D365,Koodid[],3,FALSE)</f>
        <v>Värske</v>
      </c>
      <c r="I365" t="str">
        <f>VLOOKUP(D365,Koodid[],4,FALSE)</f>
        <v>Filee</v>
      </c>
      <c r="J365" t="str">
        <f>VLOOKUP(D365,Koodid[],5,FALSE)</f>
        <v>Soolatud</v>
      </c>
    </row>
    <row r="366" spans="1:10" x14ac:dyDescent="0.3">
      <c r="A366" t="s">
        <v>119</v>
      </c>
      <c r="B366" s="4">
        <v>45790</v>
      </c>
      <c r="C366" t="s">
        <v>97</v>
      </c>
      <c r="D366" t="s">
        <v>361</v>
      </c>
      <c r="E366">
        <v>2.39</v>
      </c>
      <c r="F366">
        <v>14.06</v>
      </c>
      <c r="G366" t="str">
        <f>VLOOKUP(D366,Koodid[],2,FALSE)</f>
        <v>Lõhe</v>
      </c>
      <c r="H366" t="str">
        <f>VLOOKUP(D366,Koodid[],3,FALSE)</f>
        <v>Konserv</v>
      </c>
      <c r="I366" t="str">
        <f>VLOOKUP(D366,Koodid[],4,FALSE)</f>
        <v>Õlis</v>
      </c>
      <c r="J366">
        <f>VLOOKUP(D366,Koodid[],5,FALSE)</f>
        <v>0</v>
      </c>
    </row>
    <row r="367" spans="1:10" x14ac:dyDescent="0.3">
      <c r="A367" t="s">
        <v>119</v>
      </c>
      <c r="B367" s="4">
        <v>45790</v>
      </c>
      <c r="C367" t="s">
        <v>97</v>
      </c>
      <c r="D367" t="s">
        <v>362</v>
      </c>
      <c r="E367">
        <v>2.39</v>
      </c>
      <c r="F367">
        <v>14.06</v>
      </c>
      <c r="G367" t="str">
        <f>VLOOKUP(D367,Koodid[],2,FALSE)</f>
        <v>Lõhe</v>
      </c>
      <c r="H367" t="str">
        <f>VLOOKUP(D367,Koodid[],3,FALSE)</f>
        <v>Konserv</v>
      </c>
      <c r="I367" t="str">
        <f>VLOOKUP(D367,Koodid[],4,FALSE)</f>
        <v>Õlis</v>
      </c>
      <c r="J367">
        <f>VLOOKUP(D367,Koodid[],5,FALSE)</f>
        <v>0</v>
      </c>
    </row>
    <row r="368" spans="1:10" x14ac:dyDescent="0.3">
      <c r="A368" t="s">
        <v>119</v>
      </c>
      <c r="B368" s="4">
        <v>45790</v>
      </c>
      <c r="C368" t="s">
        <v>97</v>
      </c>
      <c r="D368" t="s">
        <v>363</v>
      </c>
      <c r="E368">
        <v>2.29</v>
      </c>
      <c r="F368">
        <v>9.74</v>
      </c>
      <c r="G368" t="str">
        <f>VLOOKUP(D368,Koodid[],2,FALSE)</f>
        <v>Lõhe</v>
      </c>
      <c r="H368" t="str">
        <f>VLOOKUP(D368,Koodid[],3,FALSE)</f>
        <v>Valmistoidud</v>
      </c>
      <c r="I368" t="str">
        <f>VLOOKUP(D368,Koodid[],4,FALSE)</f>
        <v>Koheseks_söömiseks</v>
      </c>
      <c r="J368">
        <f>VLOOKUP(D368,Koodid[],5,FALSE)</f>
        <v>0</v>
      </c>
    </row>
    <row r="369" spans="1:10" x14ac:dyDescent="0.3">
      <c r="A369" t="s">
        <v>119</v>
      </c>
      <c r="B369" s="4">
        <v>45790</v>
      </c>
      <c r="C369" t="s">
        <v>97</v>
      </c>
      <c r="D369" t="s">
        <v>364</v>
      </c>
      <c r="E369">
        <v>27.99</v>
      </c>
      <c r="F369">
        <v>27.99</v>
      </c>
      <c r="G369" t="str">
        <f>VLOOKUP(D369,Koodid[],2,FALSE)</f>
        <v>Lõhe</v>
      </c>
      <c r="H369" t="str">
        <f>VLOOKUP(D369,Koodid[],3,FALSE)</f>
        <v>Värske</v>
      </c>
      <c r="I369" t="str">
        <f>VLOOKUP(D369,Koodid[],4,FALSE)</f>
        <v>Filee</v>
      </c>
      <c r="J369" t="str">
        <f>VLOOKUP(D369,Koodid[],5,FALSE)</f>
        <v>Soolatud</v>
      </c>
    </row>
    <row r="370" spans="1:10" x14ac:dyDescent="0.3">
      <c r="A370" t="s">
        <v>119</v>
      </c>
      <c r="B370" s="4">
        <v>45790</v>
      </c>
      <c r="C370" t="s">
        <v>97</v>
      </c>
      <c r="D370" t="s">
        <v>474</v>
      </c>
      <c r="E370">
        <v>3.99</v>
      </c>
      <c r="F370">
        <v>39.9</v>
      </c>
      <c r="G370" t="str">
        <f>VLOOKUP(D370,Koodid[],2,FALSE)</f>
        <v>Lõhe</v>
      </c>
      <c r="H370" t="str">
        <f>VLOOKUP(D370,Koodid[],3,FALSE)</f>
        <v>Külmsuitsutatud</v>
      </c>
      <c r="I370" t="str">
        <f>VLOOKUP(D370,Koodid[],4,FALSE)</f>
        <v>Filee</v>
      </c>
      <c r="J370">
        <f>VLOOKUP(D370,Koodid[],5,FALSE)</f>
        <v>0</v>
      </c>
    </row>
    <row r="371" spans="1:10" x14ac:dyDescent="0.3">
      <c r="A371" t="s">
        <v>119</v>
      </c>
      <c r="B371" s="4">
        <v>45790</v>
      </c>
      <c r="C371" t="s">
        <v>97</v>
      </c>
      <c r="D371" t="s">
        <v>365</v>
      </c>
      <c r="E371">
        <v>2.09</v>
      </c>
      <c r="F371">
        <v>12.29</v>
      </c>
      <c r="G371" t="str">
        <f>VLOOKUP(D371,Koodid[],2,FALSE)</f>
        <v>Lõhe</v>
      </c>
      <c r="H371" t="str">
        <f>VLOOKUP(D371,Koodid[],3,FALSE)</f>
        <v>Konserv</v>
      </c>
      <c r="I371" t="str">
        <f>VLOOKUP(D371,Koodid[],4,FALSE)</f>
        <v>Omas_mahlas</v>
      </c>
      <c r="J371">
        <f>VLOOKUP(D371,Koodid[],5,FALSE)</f>
        <v>0</v>
      </c>
    </row>
    <row r="372" spans="1:10" x14ac:dyDescent="0.3">
      <c r="A372" t="s">
        <v>119</v>
      </c>
      <c r="B372" s="4">
        <v>45790</v>
      </c>
      <c r="C372" t="s">
        <v>97</v>
      </c>
      <c r="D372" t="s">
        <v>475</v>
      </c>
      <c r="E372">
        <v>3.99</v>
      </c>
      <c r="F372">
        <v>39.9</v>
      </c>
      <c r="G372" t="str">
        <f>VLOOKUP(D372,Koodid[],2,FALSE)</f>
        <v>Lõhe</v>
      </c>
      <c r="H372" t="str">
        <f>VLOOKUP(D372,Koodid[],3,FALSE)</f>
        <v>Värske</v>
      </c>
      <c r="I372" t="str">
        <f>VLOOKUP(D372,Koodid[],4,FALSE)</f>
        <v>Filee</v>
      </c>
      <c r="J372" t="str">
        <f>VLOOKUP(D372,Koodid[],5,FALSE)</f>
        <v>Marineeritud</v>
      </c>
    </row>
    <row r="373" spans="1:10" hidden="1" x14ac:dyDescent="0.3">
      <c r="A373" t="s">
        <v>119</v>
      </c>
      <c r="B373" s="4">
        <v>45790</v>
      </c>
      <c r="C373" t="s">
        <v>97</v>
      </c>
      <c r="D373" t="s">
        <v>476</v>
      </c>
      <c r="E373">
        <v>1.59</v>
      </c>
      <c r="F373">
        <v>7.07</v>
      </c>
      <c r="G373" t="str">
        <f>VLOOKUP(D373,Koodid[],2,FALSE)</f>
        <v>EEMALDA</v>
      </c>
      <c r="H373">
        <f>VLOOKUP(D373,Koodid[],3,FALSE)</f>
        <v>0</v>
      </c>
      <c r="I373">
        <f>VLOOKUP(D373,Koodid[],4,FALSE)</f>
        <v>0</v>
      </c>
      <c r="J373">
        <f>VLOOKUP(D373,Koodid[],5,FALSE)</f>
        <v>0</v>
      </c>
    </row>
    <row r="374" spans="1:10" hidden="1" x14ac:dyDescent="0.3">
      <c r="A374" t="s">
        <v>119</v>
      </c>
      <c r="B374" s="4">
        <v>45790</v>
      </c>
      <c r="C374" t="s">
        <v>97</v>
      </c>
      <c r="D374" t="s">
        <v>366</v>
      </c>
      <c r="E374">
        <v>0.99</v>
      </c>
      <c r="F374">
        <v>7.61</v>
      </c>
      <c r="G374" t="str">
        <f>VLOOKUP(D374,Koodid[],2,FALSE)</f>
        <v>EEMALDA</v>
      </c>
      <c r="H374">
        <f>VLOOKUP(D374,Koodid[],3,FALSE)</f>
        <v>0</v>
      </c>
      <c r="I374">
        <f>VLOOKUP(D374,Koodid[],4,FALSE)</f>
        <v>0</v>
      </c>
      <c r="J374">
        <f>VLOOKUP(D374,Koodid[],5,FALSE)</f>
        <v>0</v>
      </c>
    </row>
    <row r="375" spans="1:10" hidden="1" x14ac:dyDescent="0.3">
      <c r="A375" t="s">
        <v>119</v>
      </c>
      <c r="B375" s="4">
        <v>45790</v>
      </c>
      <c r="C375" t="s">
        <v>97</v>
      </c>
      <c r="D375" t="s">
        <v>369</v>
      </c>
      <c r="E375">
        <v>3.99</v>
      </c>
      <c r="G375" t="str">
        <f>VLOOKUP(D375,Koodid[],2,FALSE)</f>
        <v>EEMALDA</v>
      </c>
      <c r="H375">
        <f>VLOOKUP(D375,Koodid[],3,FALSE)</f>
        <v>0</v>
      </c>
      <c r="I375">
        <f>VLOOKUP(D375,Koodid[],4,FALSE)</f>
        <v>0</v>
      </c>
      <c r="J375">
        <f>VLOOKUP(D375,Koodid[],5,FALSE)</f>
        <v>0</v>
      </c>
    </row>
    <row r="376" spans="1:10" hidden="1" x14ac:dyDescent="0.3">
      <c r="A376" t="s">
        <v>119</v>
      </c>
      <c r="B376" s="4">
        <v>45790</v>
      </c>
      <c r="C376" t="s">
        <v>97</v>
      </c>
      <c r="D376" t="s">
        <v>370</v>
      </c>
      <c r="E376">
        <v>5.99</v>
      </c>
      <c r="G376" t="str">
        <f>VLOOKUP(D376,Koodid[],2,FALSE)</f>
        <v>EEMALDA</v>
      </c>
      <c r="H376">
        <f>VLOOKUP(D376,Koodid[],3,FALSE)</f>
        <v>0</v>
      </c>
      <c r="I376">
        <f>VLOOKUP(D376,Koodid[],4,FALSE)</f>
        <v>0</v>
      </c>
      <c r="J376">
        <f>VLOOKUP(D376,Koodid[],5,FALSE)</f>
        <v>0</v>
      </c>
    </row>
    <row r="377" spans="1:10" hidden="1" x14ac:dyDescent="0.3">
      <c r="A377" t="s">
        <v>119</v>
      </c>
      <c r="B377" s="4">
        <v>45790</v>
      </c>
      <c r="C377" t="s">
        <v>97</v>
      </c>
      <c r="D377" t="s">
        <v>371</v>
      </c>
      <c r="E377">
        <v>1.59</v>
      </c>
      <c r="G377" t="str">
        <f>VLOOKUP(D377,Koodid[],2,FALSE)</f>
        <v>EEMALDA</v>
      </c>
      <c r="H377">
        <f>VLOOKUP(D377,Koodid[],3,FALSE)</f>
        <v>0</v>
      </c>
      <c r="I377">
        <f>VLOOKUP(D377,Koodid[],4,FALSE)</f>
        <v>0</v>
      </c>
      <c r="J377">
        <f>VLOOKUP(D377,Koodid[],5,FALSE)</f>
        <v>0</v>
      </c>
    </row>
    <row r="378" spans="1:10" hidden="1" x14ac:dyDescent="0.3">
      <c r="A378" t="s">
        <v>119</v>
      </c>
      <c r="B378" s="4">
        <v>45790</v>
      </c>
      <c r="C378" t="s">
        <v>97</v>
      </c>
      <c r="D378" t="s">
        <v>372</v>
      </c>
      <c r="E378">
        <v>1.59</v>
      </c>
      <c r="G378" t="str">
        <f>VLOOKUP(D378,Koodid[],2,FALSE)</f>
        <v>EEMALDA</v>
      </c>
      <c r="H378">
        <f>VLOOKUP(D378,Koodid[],3,FALSE)</f>
        <v>0</v>
      </c>
      <c r="I378">
        <f>VLOOKUP(D378,Koodid[],4,FALSE)</f>
        <v>0</v>
      </c>
      <c r="J378">
        <f>VLOOKUP(D378,Koodid[],5,FALSE)</f>
        <v>0</v>
      </c>
    </row>
    <row r="379" spans="1:10" hidden="1" x14ac:dyDescent="0.3">
      <c r="A379" t="s">
        <v>119</v>
      </c>
      <c r="B379" s="4">
        <v>45790</v>
      </c>
      <c r="C379" t="s">
        <v>97</v>
      </c>
      <c r="D379" t="s">
        <v>373</v>
      </c>
      <c r="E379">
        <v>1.59</v>
      </c>
      <c r="G379" t="str">
        <f>VLOOKUP(D379,Koodid[],2,FALSE)</f>
        <v>EEMALDA</v>
      </c>
      <c r="H379">
        <f>VLOOKUP(D379,Koodid[],3,FALSE)</f>
        <v>0</v>
      </c>
      <c r="I379">
        <f>VLOOKUP(D379,Koodid[],4,FALSE)</f>
        <v>0</v>
      </c>
      <c r="J379">
        <f>VLOOKUP(D379,Koodid[],5,FALSE)</f>
        <v>0</v>
      </c>
    </row>
    <row r="380" spans="1:10" hidden="1" x14ac:dyDescent="0.3">
      <c r="A380" t="s">
        <v>119</v>
      </c>
      <c r="B380" s="4">
        <v>45790</v>
      </c>
      <c r="C380" t="s">
        <v>97</v>
      </c>
      <c r="D380" t="s">
        <v>374</v>
      </c>
      <c r="E380">
        <v>1.59</v>
      </c>
      <c r="G380" t="str">
        <f>VLOOKUP(D380,Koodid[],2,FALSE)</f>
        <v>EEMALDA</v>
      </c>
      <c r="H380">
        <f>VLOOKUP(D380,Koodid[],3,FALSE)</f>
        <v>0</v>
      </c>
      <c r="I380">
        <f>VLOOKUP(D380,Koodid[],4,FALSE)</f>
        <v>0</v>
      </c>
      <c r="J380">
        <f>VLOOKUP(D380,Koodid[],5,FALSE)</f>
        <v>0</v>
      </c>
    </row>
    <row r="381" spans="1:10" hidden="1" x14ac:dyDescent="0.3">
      <c r="A381" t="s">
        <v>119</v>
      </c>
      <c r="B381" s="4">
        <v>45790</v>
      </c>
      <c r="C381" t="s">
        <v>97</v>
      </c>
      <c r="D381" t="s">
        <v>375</v>
      </c>
      <c r="E381">
        <v>1.59</v>
      </c>
      <c r="G381" t="str">
        <f>VLOOKUP(D381,Koodid[],2,FALSE)</f>
        <v>EEMALDA</v>
      </c>
      <c r="H381">
        <f>VLOOKUP(D381,Koodid[],3,FALSE)</f>
        <v>0</v>
      </c>
      <c r="I381">
        <f>VLOOKUP(D381,Koodid[],4,FALSE)</f>
        <v>0</v>
      </c>
      <c r="J381">
        <f>VLOOKUP(D381,Koodid[],5,FALSE)</f>
        <v>0</v>
      </c>
    </row>
    <row r="382" spans="1:10" hidden="1" x14ac:dyDescent="0.3">
      <c r="A382" t="s">
        <v>119</v>
      </c>
      <c r="B382" s="4">
        <v>45790</v>
      </c>
      <c r="C382" t="s">
        <v>97</v>
      </c>
      <c r="D382" t="s">
        <v>376</v>
      </c>
      <c r="E382">
        <v>0.99</v>
      </c>
      <c r="G382" t="str">
        <f>VLOOKUP(D382,Koodid[],2,FALSE)</f>
        <v>EEMALDA</v>
      </c>
      <c r="H382">
        <f>VLOOKUP(D382,Koodid[],3,FALSE)</f>
        <v>0</v>
      </c>
      <c r="I382">
        <f>VLOOKUP(D382,Koodid[],4,FALSE)</f>
        <v>0</v>
      </c>
      <c r="J382">
        <f>VLOOKUP(D382,Koodid[],5,FALSE)</f>
        <v>0</v>
      </c>
    </row>
    <row r="383" spans="1:10" hidden="1" x14ac:dyDescent="0.3">
      <c r="A383" t="s">
        <v>119</v>
      </c>
      <c r="B383" s="4">
        <v>45790</v>
      </c>
      <c r="C383" t="s">
        <v>97</v>
      </c>
      <c r="D383" t="s">
        <v>377</v>
      </c>
      <c r="E383">
        <v>0.99</v>
      </c>
      <c r="G383" t="str">
        <f>VLOOKUP(D383,Koodid[],2,FALSE)</f>
        <v>EEMALDA</v>
      </c>
      <c r="H383">
        <f>VLOOKUP(D383,Koodid[],3,FALSE)</f>
        <v>0</v>
      </c>
      <c r="I383">
        <f>VLOOKUP(D383,Koodid[],4,FALSE)</f>
        <v>0</v>
      </c>
      <c r="J383">
        <f>VLOOKUP(D383,Koodid[],5,FALSE)</f>
        <v>0</v>
      </c>
    </row>
    <row r="384" spans="1:10" hidden="1" x14ac:dyDescent="0.3">
      <c r="A384" t="s">
        <v>119</v>
      </c>
      <c r="B384" s="4">
        <v>45790</v>
      </c>
      <c r="C384" t="s">
        <v>97</v>
      </c>
      <c r="D384" t="s">
        <v>378</v>
      </c>
      <c r="E384">
        <v>6.09</v>
      </c>
      <c r="G384" t="str">
        <f>VLOOKUP(D384,Koodid[],2,FALSE)</f>
        <v>EEMALDA</v>
      </c>
      <c r="H384">
        <f>VLOOKUP(D384,Koodid[],3,FALSE)</f>
        <v>0</v>
      </c>
      <c r="I384">
        <f>VLOOKUP(D384,Koodid[],4,FALSE)</f>
        <v>0</v>
      </c>
      <c r="J384">
        <f>VLOOKUP(D384,Koodid[],5,FALSE)</f>
        <v>0</v>
      </c>
    </row>
    <row r="385" spans="1:10" hidden="1" x14ac:dyDescent="0.3">
      <c r="A385" t="s">
        <v>119</v>
      </c>
      <c r="B385" s="4">
        <v>45790</v>
      </c>
      <c r="C385" t="s">
        <v>97</v>
      </c>
      <c r="D385" t="s">
        <v>379</v>
      </c>
      <c r="E385">
        <v>0.59</v>
      </c>
      <c r="G385" t="str">
        <f>VLOOKUP(D385,Koodid[],2,FALSE)</f>
        <v>EEMALDA</v>
      </c>
      <c r="H385">
        <f>VLOOKUP(D385,Koodid[],3,FALSE)</f>
        <v>0</v>
      </c>
      <c r="I385">
        <f>VLOOKUP(D385,Koodid[],4,FALSE)</f>
        <v>0</v>
      </c>
      <c r="J385">
        <f>VLOOKUP(D385,Koodid[],5,FALSE)</f>
        <v>0</v>
      </c>
    </row>
    <row r="386" spans="1:10" hidden="1" x14ac:dyDescent="0.3">
      <c r="A386" t="s">
        <v>119</v>
      </c>
      <c r="B386" s="4">
        <v>45790</v>
      </c>
      <c r="C386" t="s">
        <v>97</v>
      </c>
      <c r="D386" t="s">
        <v>380</v>
      </c>
      <c r="E386">
        <v>3.19</v>
      </c>
      <c r="G386" t="str">
        <f>VLOOKUP(D386,Koodid[],2,FALSE)</f>
        <v>EEMALDA</v>
      </c>
      <c r="H386">
        <f>VLOOKUP(D386,Koodid[],3,FALSE)</f>
        <v>0</v>
      </c>
      <c r="I386">
        <f>VLOOKUP(D386,Koodid[],4,FALSE)</f>
        <v>0</v>
      </c>
      <c r="J386">
        <f>VLOOKUP(D386,Koodid[],5,FALSE)</f>
        <v>0</v>
      </c>
    </row>
    <row r="387" spans="1:10" hidden="1" x14ac:dyDescent="0.3">
      <c r="A387" t="s">
        <v>119</v>
      </c>
      <c r="B387" s="4">
        <v>45790</v>
      </c>
      <c r="C387" t="s">
        <v>97</v>
      </c>
      <c r="D387" t="s">
        <v>383</v>
      </c>
      <c r="E387">
        <v>3.99</v>
      </c>
      <c r="G387" t="str">
        <f>VLOOKUP(D387,Koodid[],2,FALSE)</f>
        <v>EEMALDA</v>
      </c>
      <c r="H387">
        <f>VLOOKUP(D387,Koodid[],3,FALSE)</f>
        <v>0</v>
      </c>
      <c r="I387">
        <f>VLOOKUP(D387,Koodid[],4,FALSE)</f>
        <v>0</v>
      </c>
      <c r="J387">
        <f>VLOOKUP(D387,Koodid[],5,FALSE)</f>
        <v>0</v>
      </c>
    </row>
    <row r="388" spans="1:10" hidden="1" x14ac:dyDescent="0.3">
      <c r="A388" t="s">
        <v>119</v>
      </c>
      <c r="B388" s="4">
        <v>45790</v>
      </c>
      <c r="C388" t="s">
        <v>97</v>
      </c>
      <c r="D388" t="s">
        <v>384</v>
      </c>
      <c r="E388">
        <v>1.59</v>
      </c>
      <c r="G388" t="str">
        <f>VLOOKUP(D388,Koodid[],2,FALSE)</f>
        <v>EEMALDA</v>
      </c>
      <c r="H388">
        <f>VLOOKUP(D388,Koodid[],3,FALSE)</f>
        <v>0</v>
      </c>
      <c r="I388">
        <f>VLOOKUP(D388,Koodid[],4,FALSE)</f>
        <v>0</v>
      </c>
      <c r="J388">
        <f>VLOOKUP(D388,Koodid[],5,FALSE)</f>
        <v>0</v>
      </c>
    </row>
    <row r="389" spans="1:10" hidden="1" x14ac:dyDescent="0.3">
      <c r="A389" t="s">
        <v>119</v>
      </c>
      <c r="B389" s="4">
        <v>45790</v>
      </c>
      <c r="C389" t="s">
        <v>97</v>
      </c>
      <c r="D389" t="s">
        <v>385</v>
      </c>
      <c r="E389">
        <v>3.69</v>
      </c>
      <c r="G389" t="str">
        <f>VLOOKUP(D389,Koodid[],2,FALSE)</f>
        <v>EEMALDA</v>
      </c>
      <c r="H389">
        <f>VLOOKUP(D389,Koodid[],3,FALSE)</f>
        <v>0</v>
      </c>
      <c r="I389">
        <f>VLOOKUP(D389,Koodid[],4,FALSE)</f>
        <v>0</v>
      </c>
      <c r="J389">
        <f>VLOOKUP(D389,Koodid[],5,FALSE)</f>
        <v>0</v>
      </c>
    </row>
    <row r="390" spans="1:10" hidden="1" x14ac:dyDescent="0.3">
      <c r="A390" t="s">
        <v>119</v>
      </c>
      <c r="B390" s="4">
        <v>45790</v>
      </c>
      <c r="C390" t="s">
        <v>97</v>
      </c>
      <c r="D390" t="s">
        <v>386</v>
      </c>
      <c r="E390">
        <v>0.59</v>
      </c>
      <c r="G390" t="str">
        <f>VLOOKUP(D390,Koodid[],2,FALSE)</f>
        <v>EEMALDA</v>
      </c>
      <c r="H390">
        <f>VLOOKUP(D390,Koodid[],3,FALSE)</f>
        <v>0</v>
      </c>
      <c r="I390">
        <f>VLOOKUP(D390,Koodid[],4,FALSE)</f>
        <v>0</v>
      </c>
      <c r="J390">
        <f>VLOOKUP(D390,Koodid[],5,FALSE)</f>
        <v>0</v>
      </c>
    </row>
    <row r="391" spans="1:10" hidden="1" x14ac:dyDescent="0.3">
      <c r="A391" t="s">
        <v>119</v>
      </c>
      <c r="B391" s="4">
        <v>45790</v>
      </c>
      <c r="C391" t="s">
        <v>97</v>
      </c>
      <c r="D391" t="s">
        <v>569</v>
      </c>
      <c r="E391">
        <v>6.99</v>
      </c>
      <c r="G391" t="str">
        <f>VLOOKUP(D391,Koodid[],2,FALSE)</f>
        <v>EEMALDA</v>
      </c>
      <c r="H391">
        <f>VLOOKUP(D391,Koodid[],3,FALSE)</f>
        <v>0</v>
      </c>
      <c r="I391">
        <f>VLOOKUP(D391,Koodid[],4,FALSE)</f>
        <v>0</v>
      </c>
      <c r="J391">
        <f>VLOOKUP(D391,Koodid[],5,FALSE)</f>
        <v>0</v>
      </c>
    </row>
    <row r="392" spans="1:10" hidden="1" x14ac:dyDescent="0.3">
      <c r="A392" t="s">
        <v>119</v>
      </c>
      <c r="B392" s="4">
        <v>45790</v>
      </c>
      <c r="C392" t="s">
        <v>97</v>
      </c>
      <c r="D392" t="s">
        <v>570</v>
      </c>
      <c r="E392">
        <v>10.99</v>
      </c>
      <c r="G392" t="str">
        <f>VLOOKUP(D392,Koodid[],2,FALSE)</f>
        <v>EEMALDA</v>
      </c>
      <c r="H392">
        <f>VLOOKUP(D392,Koodid[],3,FALSE)</f>
        <v>0</v>
      </c>
      <c r="I392">
        <f>VLOOKUP(D392,Koodid[],4,FALSE)</f>
        <v>0</v>
      </c>
      <c r="J392">
        <f>VLOOKUP(D392,Koodid[],5,FALSE)</f>
        <v>0</v>
      </c>
    </row>
    <row r="393" spans="1:10" hidden="1" x14ac:dyDescent="0.3">
      <c r="A393" t="s">
        <v>119</v>
      </c>
      <c r="B393" s="4">
        <v>45790</v>
      </c>
      <c r="C393" t="s">
        <v>97</v>
      </c>
      <c r="D393" t="s">
        <v>367</v>
      </c>
      <c r="E393">
        <v>3.09</v>
      </c>
      <c r="F393">
        <v>110.36</v>
      </c>
      <c r="G393" t="str">
        <f>VLOOKUP(D393,Koodid[],2,FALSE)</f>
        <v>EEMALDA</v>
      </c>
      <c r="H393">
        <f>VLOOKUP(D393,Koodid[],3,FALSE)</f>
        <v>0</v>
      </c>
      <c r="I393">
        <f>VLOOKUP(D393,Koodid[],4,FALSE)</f>
        <v>0</v>
      </c>
      <c r="J393">
        <f>VLOOKUP(D393,Koodid[],5,FALSE)</f>
        <v>0</v>
      </c>
    </row>
    <row r="394" spans="1:10" hidden="1" x14ac:dyDescent="0.3">
      <c r="A394" t="s">
        <v>119</v>
      </c>
      <c r="B394" s="4">
        <v>45790</v>
      </c>
      <c r="C394" t="s">
        <v>97</v>
      </c>
      <c r="D394" t="s">
        <v>571</v>
      </c>
      <c r="E394">
        <v>1.99</v>
      </c>
      <c r="F394">
        <v>6.63</v>
      </c>
      <c r="G394" t="str">
        <f>VLOOKUP(D394,Koodid[],2,FALSE)</f>
        <v>EEMALDA</v>
      </c>
      <c r="H394">
        <f>VLOOKUP(D394,Koodid[],3,FALSE)</f>
        <v>0</v>
      </c>
      <c r="I394">
        <f>VLOOKUP(D394,Koodid[],4,FALSE)</f>
        <v>0</v>
      </c>
      <c r="J394">
        <f>VLOOKUP(D394,Koodid[],5,FALSE)</f>
        <v>0</v>
      </c>
    </row>
    <row r="395" spans="1:10" hidden="1" x14ac:dyDescent="0.3">
      <c r="A395" t="s">
        <v>119</v>
      </c>
      <c r="B395" s="4">
        <v>45790</v>
      </c>
      <c r="C395" t="s">
        <v>97</v>
      </c>
      <c r="D395" t="s">
        <v>388</v>
      </c>
      <c r="E395">
        <v>5.59</v>
      </c>
      <c r="G395" t="str">
        <f>VLOOKUP(D395,Koodid[],2,FALSE)</f>
        <v>EEMALDA</v>
      </c>
      <c r="H395">
        <f>VLOOKUP(D395,Koodid[],3,FALSE)</f>
        <v>0</v>
      </c>
      <c r="I395">
        <f>VLOOKUP(D395,Koodid[],4,FALSE)</f>
        <v>0</v>
      </c>
      <c r="J395">
        <f>VLOOKUP(D395,Koodid[],5,FALSE)</f>
        <v>0</v>
      </c>
    </row>
    <row r="396" spans="1:10" hidden="1" x14ac:dyDescent="0.3">
      <c r="A396" t="s">
        <v>119</v>
      </c>
      <c r="B396" s="4">
        <v>45790</v>
      </c>
      <c r="C396" t="s">
        <v>97</v>
      </c>
      <c r="D396" t="s">
        <v>389</v>
      </c>
      <c r="E396">
        <v>4.8899999999999997</v>
      </c>
      <c r="G396" t="str">
        <f>VLOOKUP(D396,Koodid[],2,FALSE)</f>
        <v>EEMALDA</v>
      </c>
      <c r="H396">
        <f>VLOOKUP(D396,Koodid[],3,FALSE)</f>
        <v>0</v>
      </c>
      <c r="I396">
        <f>VLOOKUP(D396,Koodid[],4,FALSE)</f>
        <v>0</v>
      </c>
      <c r="J396">
        <f>VLOOKUP(D396,Koodid[],5,FALSE)</f>
        <v>0</v>
      </c>
    </row>
    <row r="397" spans="1:10" hidden="1" x14ac:dyDescent="0.3">
      <c r="A397" t="s">
        <v>119</v>
      </c>
      <c r="B397" s="4">
        <v>45790</v>
      </c>
      <c r="C397" t="s">
        <v>97</v>
      </c>
      <c r="D397" t="s">
        <v>387</v>
      </c>
      <c r="E397">
        <v>3.89</v>
      </c>
      <c r="G397" t="str">
        <f>VLOOKUP(D397,Koodid[],2,FALSE)</f>
        <v>EEMALDA</v>
      </c>
      <c r="H397">
        <f>VLOOKUP(D397,Koodid[],3,FALSE)</f>
        <v>0</v>
      </c>
      <c r="I397">
        <f>VLOOKUP(D397,Koodid[],4,FALSE)</f>
        <v>0</v>
      </c>
      <c r="J397">
        <f>VLOOKUP(D397,Koodid[],5,FALSE)</f>
        <v>0</v>
      </c>
    </row>
    <row r="398" spans="1:10" hidden="1" x14ac:dyDescent="0.3">
      <c r="A398" t="s">
        <v>119</v>
      </c>
      <c r="B398" s="4">
        <v>45790</v>
      </c>
      <c r="C398" t="s">
        <v>97</v>
      </c>
      <c r="D398" t="s">
        <v>390</v>
      </c>
      <c r="E398">
        <v>6.79</v>
      </c>
      <c r="G398" t="str">
        <f>VLOOKUP(D398,Koodid[],2,FALSE)</f>
        <v>EEMALDA</v>
      </c>
      <c r="H398">
        <f>VLOOKUP(D398,Koodid[],3,FALSE)</f>
        <v>0</v>
      </c>
      <c r="I398">
        <f>VLOOKUP(D398,Koodid[],4,FALSE)</f>
        <v>0</v>
      </c>
      <c r="J398">
        <f>VLOOKUP(D398,Koodid[],5,FALSE)</f>
        <v>0</v>
      </c>
    </row>
    <row r="399" spans="1:10" hidden="1" x14ac:dyDescent="0.3">
      <c r="A399" t="s">
        <v>119</v>
      </c>
      <c r="B399" s="4">
        <v>45790</v>
      </c>
      <c r="C399" t="s">
        <v>97</v>
      </c>
      <c r="D399" t="s">
        <v>391</v>
      </c>
      <c r="E399">
        <v>10.99</v>
      </c>
      <c r="G399" t="str">
        <f>VLOOKUP(D399,Koodid[],2,FALSE)</f>
        <v>EEMALDA</v>
      </c>
      <c r="H399">
        <f>VLOOKUP(D399,Koodid[],3,FALSE)</f>
        <v>0</v>
      </c>
      <c r="I399">
        <f>VLOOKUP(D399,Koodid[],4,FALSE)</f>
        <v>0</v>
      </c>
      <c r="J399">
        <f>VLOOKUP(D399,Koodid[],5,FALSE)</f>
        <v>0</v>
      </c>
    </row>
    <row r="400" spans="1:10" hidden="1" x14ac:dyDescent="0.3">
      <c r="A400" t="s">
        <v>119</v>
      </c>
      <c r="B400" s="4">
        <v>45790</v>
      </c>
      <c r="C400" t="s">
        <v>97</v>
      </c>
      <c r="D400" t="s">
        <v>392</v>
      </c>
      <c r="E400">
        <v>3.19</v>
      </c>
      <c r="G400" t="str">
        <f>VLOOKUP(D400,Koodid[],2,FALSE)</f>
        <v>EEMALDA</v>
      </c>
      <c r="H400">
        <f>VLOOKUP(D400,Koodid[],3,FALSE)</f>
        <v>0</v>
      </c>
      <c r="I400">
        <f>VLOOKUP(D400,Koodid[],4,FALSE)</f>
        <v>0</v>
      </c>
      <c r="J400">
        <f>VLOOKUP(D400,Koodid[],5,FALSE)</f>
        <v>0</v>
      </c>
    </row>
    <row r="401" spans="1:10" hidden="1" x14ac:dyDescent="0.3">
      <c r="A401" t="s">
        <v>119</v>
      </c>
      <c r="B401" s="4">
        <v>45790</v>
      </c>
      <c r="C401" t="s">
        <v>97</v>
      </c>
      <c r="D401" t="s">
        <v>477</v>
      </c>
      <c r="E401">
        <v>1.59</v>
      </c>
      <c r="F401">
        <v>7.07</v>
      </c>
      <c r="G401" t="str">
        <f>VLOOKUP(D401,Koodid[],2,FALSE)</f>
        <v>EEMALDA</v>
      </c>
      <c r="H401">
        <f>VLOOKUP(D401,Koodid[],3,FALSE)</f>
        <v>0</v>
      </c>
      <c r="I401">
        <f>VLOOKUP(D401,Koodid[],4,FALSE)</f>
        <v>0</v>
      </c>
      <c r="J401">
        <f>VLOOKUP(D401,Koodid[],5,FALSE)</f>
        <v>0</v>
      </c>
    </row>
    <row r="402" spans="1:10" hidden="1" x14ac:dyDescent="0.3">
      <c r="A402" t="s">
        <v>119</v>
      </c>
      <c r="B402" s="4">
        <v>45790</v>
      </c>
      <c r="C402" t="s">
        <v>97</v>
      </c>
      <c r="D402" t="s">
        <v>478</v>
      </c>
      <c r="E402">
        <v>2.15</v>
      </c>
      <c r="F402">
        <v>9.56</v>
      </c>
      <c r="G402" t="str">
        <f>VLOOKUP(D402,Koodid[],2,FALSE)</f>
        <v>EEMALDA</v>
      </c>
      <c r="H402">
        <f>VLOOKUP(D402,Koodid[],3,FALSE)</f>
        <v>0</v>
      </c>
      <c r="I402">
        <f>VLOOKUP(D402,Koodid[],4,FALSE)</f>
        <v>0</v>
      </c>
      <c r="J402">
        <f>VLOOKUP(D402,Koodid[],5,FALSE)</f>
        <v>0</v>
      </c>
    </row>
    <row r="403" spans="1:10" hidden="1" x14ac:dyDescent="0.3">
      <c r="A403" t="s">
        <v>119</v>
      </c>
      <c r="B403" s="4">
        <v>45790</v>
      </c>
      <c r="C403" t="s">
        <v>97</v>
      </c>
      <c r="D403" t="s">
        <v>393</v>
      </c>
      <c r="E403">
        <v>2.4900000000000002</v>
      </c>
      <c r="F403">
        <v>83</v>
      </c>
      <c r="G403" t="str">
        <f>VLOOKUP(D403,Koodid[],2,FALSE)</f>
        <v>EEMALDA</v>
      </c>
      <c r="H403">
        <f>VLOOKUP(D403,Koodid[],3,FALSE)</f>
        <v>0</v>
      </c>
      <c r="I403">
        <f>VLOOKUP(D403,Koodid[],4,FALSE)</f>
        <v>0</v>
      </c>
      <c r="J403">
        <f>VLOOKUP(D403,Koodid[],5,FALSE)</f>
        <v>0</v>
      </c>
    </row>
    <row r="404" spans="1:10" hidden="1" x14ac:dyDescent="0.3">
      <c r="A404" t="s">
        <v>119</v>
      </c>
      <c r="B404" s="4">
        <v>45790</v>
      </c>
      <c r="C404" t="s">
        <v>97</v>
      </c>
      <c r="D404" t="s">
        <v>394</v>
      </c>
      <c r="E404">
        <v>1.19</v>
      </c>
      <c r="F404">
        <v>9.15</v>
      </c>
      <c r="G404" t="str">
        <f>VLOOKUP(D404,Koodid[],2,FALSE)</f>
        <v>EEMALDA</v>
      </c>
      <c r="H404">
        <f>VLOOKUP(D404,Koodid[],3,FALSE)</f>
        <v>0</v>
      </c>
      <c r="I404">
        <f>VLOOKUP(D404,Koodid[],4,FALSE)</f>
        <v>0</v>
      </c>
      <c r="J404">
        <f>VLOOKUP(D404,Koodid[],5,FALSE)</f>
        <v>0</v>
      </c>
    </row>
    <row r="405" spans="1:10" hidden="1" x14ac:dyDescent="0.3">
      <c r="A405" t="s">
        <v>119</v>
      </c>
      <c r="B405" s="4">
        <v>45790</v>
      </c>
      <c r="C405" t="s">
        <v>97</v>
      </c>
      <c r="D405" t="s">
        <v>395</v>
      </c>
      <c r="E405">
        <v>2.99</v>
      </c>
      <c r="F405">
        <v>8.7899999999999991</v>
      </c>
      <c r="G405" t="str">
        <f>VLOOKUP(D405,Koodid[],2,FALSE)</f>
        <v>EEMALDA</v>
      </c>
      <c r="H405">
        <f>VLOOKUP(D405,Koodid[],3,FALSE)</f>
        <v>0</v>
      </c>
      <c r="I405">
        <f>VLOOKUP(D405,Koodid[],4,FALSE)</f>
        <v>0</v>
      </c>
      <c r="J405">
        <f>VLOOKUP(D405,Koodid[],5,FALSE)</f>
        <v>0</v>
      </c>
    </row>
    <row r="406" spans="1:10" hidden="1" x14ac:dyDescent="0.3">
      <c r="A406" t="s">
        <v>119</v>
      </c>
      <c r="B406" s="4">
        <v>45790</v>
      </c>
      <c r="C406" t="s">
        <v>97</v>
      </c>
      <c r="D406" t="s">
        <v>396</v>
      </c>
      <c r="E406">
        <v>1.39</v>
      </c>
      <c r="F406">
        <v>3.48</v>
      </c>
      <c r="G406" t="str">
        <f>VLOOKUP(D406,Koodid[],2,FALSE)</f>
        <v>EEMALDA</v>
      </c>
      <c r="H406">
        <f>VLOOKUP(D406,Koodid[],3,FALSE)</f>
        <v>0</v>
      </c>
      <c r="I406">
        <f>VLOOKUP(D406,Koodid[],4,FALSE)</f>
        <v>0</v>
      </c>
      <c r="J406">
        <f>VLOOKUP(D406,Koodid[],5,FALSE)</f>
        <v>0</v>
      </c>
    </row>
    <row r="407" spans="1:10" hidden="1" x14ac:dyDescent="0.3">
      <c r="A407" t="s">
        <v>119</v>
      </c>
      <c r="B407" s="4">
        <v>45790</v>
      </c>
      <c r="C407" t="s">
        <v>97</v>
      </c>
      <c r="D407" t="s">
        <v>397</v>
      </c>
      <c r="E407">
        <v>1.0900000000000001</v>
      </c>
      <c r="F407">
        <v>3.21</v>
      </c>
      <c r="G407" t="str">
        <f>VLOOKUP(D407,Koodid[],2,FALSE)</f>
        <v>EEMALDA</v>
      </c>
      <c r="H407">
        <f>VLOOKUP(D407,Koodid[],3,FALSE)</f>
        <v>0</v>
      </c>
      <c r="I407">
        <f>VLOOKUP(D407,Koodid[],4,FALSE)</f>
        <v>0</v>
      </c>
      <c r="J407">
        <f>VLOOKUP(D407,Koodid[],5,FALSE)</f>
        <v>0</v>
      </c>
    </row>
    <row r="408" spans="1:10" hidden="1" x14ac:dyDescent="0.3">
      <c r="A408" t="s">
        <v>119</v>
      </c>
      <c r="B408" s="4">
        <v>45790</v>
      </c>
      <c r="C408" t="s">
        <v>97</v>
      </c>
      <c r="D408" t="s">
        <v>398</v>
      </c>
      <c r="E408">
        <v>1.89</v>
      </c>
      <c r="F408">
        <v>5.56</v>
      </c>
      <c r="G408" t="str">
        <f>VLOOKUP(D408,Koodid[],2,FALSE)</f>
        <v>EEMALDA</v>
      </c>
      <c r="H408">
        <f>VLOOKUP(D408,Koodid[],3,FALSE)</f>
        <v>0</v>
      </c>
      <c r="I408">
        <f>VLOOKUP(D408,Koodid[],4,FALSE)</f>
        <v>0</v>
      </c>
      <c r="J408">
        <f>VLOOKUP(D408,Koodid[],5,FALSE)</f>
        <v>0</v>
      </c>
    </row>
    <row r="409" spans="1:10" hidden="1" x14ac:dyDescent="0.3">
      <c r="A409" t="s">
        <v>119</v>
      </c>
      <c r="B409" s="4">
        <v>45790</v>
      </c>
      <c r="C409" t="s">
        <v>97</v>
      </c>
      <c r="D409" t="s">
        <v>399</v>
      </c>
      <c r="E409">
        <v>1.39</v>
      </c>
      <c r="F409">
        <v>3.48</v>
      </c>
      <c r="G409" t="str">
        <f>VLOOKUP(D409,Koodid[],2,FALSE)</f>
        <v>EEMALDA</v>
      </c>
      <c r="H409">
        <f>VLOOKUP(D409,Koodid[],3,FALSE)</f>
        <v>0</v>
      </c>
      <c r="I409">
        <f>VLOOKUP(D409,Koodid[],4,FALSE)</f>
        <v>0</v>
      </c>
      <c r="J409">
        <f>VLOOKUP(D409,Koodid[],5,FALSE)</f>
        <v>0</v>
      </c>
    </row>
    <row r="410" spans="1:10" hidden="1" x14ac:dyDescent="0.3">
      <c r="A410" t="s">
        <v>119</v>
      </c>
      <c r="B410" s="4">
        <v>45790</v>
      </c>
      <c r="C410" t="s">
        <v>97</v>
      </c>
      <c r="D410" t="s">
        <v>400</v>
      </c>
      <c r="E410">
        <v>1.0900000000000001</v>
      </c>
      <c r="F410">
        <v>3.21</v>
      </c>
      <c r="G410" t="str">
        <f>VLOOKUP(D410,Koodid[],2,FALSE)</f>
        <v>EEMALDA</v>
      </c>
      <c r="H410">
        <f>VLOOKUP(D410,Koodid[],3,FALSE)</f>
        <v>0</v>
      </c>
      <c r="I410">
        <f>VLOOKUP(D410,Koodid[],4,FALSE)</f>
        <v>0</v>
      </c>
      <c r="J410">
        <f>VLOOKUP(D410,Koodid[],5,FALSE)</f>
        <v>0</v>
      </c>
    </row>
    <row r="411" spans="1:10" hidden="1" x14ac:dyDescent="0.3">
      <c r="A411" t="s">
        <v>119</v>
      </c>
      <c r="B411" s="4">
        <v>45790</v>
      </c>
      <c r="C411" t="s">
        <v>97</v>
      </c>
      <c r="D411" t="s">
        <v>401</v>
      </c>
      <c r="E411">
        <v>1.89</v>
      </c>
      <c r="F411">
        <v>5.56</v>
      </c>
      <c r="G411" t="str">
        <f>VLOOKUP(D411,Koodid[],2,FALSE)</f>
        <v>EEMALDA</v>
      </c>
      <c r="H411">
        <f>VLOOKUP(D411,Koodid[],3,FALSE)</f>
        <v>0</v>
      </c>
      <c r="I411">
        <f>VLOOKUP(D411,Koodid[],4,FALSE)</f>
        <v>0</v>
      </c>
      <c r="J411">
        <f>VLOOKUP(D411,Koodid[],5,FALSE)</f>
        <v>0</v>
      </c>
    </row>
    <row r="412" spans="1:10" hidden="1" x14ac:dyDescent="0.3">
      <c r="A412" t="s">
        <v>119</v>
      </c>
      <c r="B412" s="4">
        <v>45790</v>
      </c>
      <c r="C412" t="s">
        <v>97</v>
      </c>
      <c r="D412" t="s">
        <v>402</v>
      </c>
      <c r="E412">
        <v>1.99</v>
      </c>
      <c r="G412" t="str">
        <f>VLOOKUP(D412,Koodid[],2,FALSE)</f>
        <v>EEMALDA</v>
      </c>
      <c r="H412">
        <f>VLOOKUP(D412,Koodid[],3,FALSE)</f>
        <v>0</v>
      </c>
      <c r="I412">
        <f>VLOOKUP(D412,Koodid[],4,FALSE)</f>
        <v>0</v>
      </c>
      <c r="J412">
        <f>VLOOKUP(D412,Koodid[],5,FALSE)</f>
        <v>0</v>
      </c>
    </row>
    <row r="413" spans="1:10" hidden="1" x14ac:dyDescent="0.3">
      <c r="A413" t="s">
        <v>119</v>
      </c>
      <c r="B413" s="4">
        <v>45790</v>
      </c>
      <c r="C413" t="s">
        <v>97</v>
      </c>
      <c r="D413" t="s">
        <v>403</v>
      </c>
      <c r="E413">
        <v>0.28999999999999998</v>
      </c>
      <c r="F413">
        <v>3.41</v>
      </c>
      <c r="G413" t="str">
        <f>VLOOKUP(D413,Koodid[],2,FALSE)</f>
        <v>EEMALDA</v>
      </c>
      <c r="H413">
        <f>VLOOKUP(D413,Koodid[],3,FALSE)</f>
        <v>0</v>
      </c>
      <c r="I413">
        <f>VLOOKUP(D413,Koodid[],4,FALSE)</f>
        <v>0</v>
      </c>
      <c r="J413">
        <f>VLOOKUP(D413,Koodid[],5,FALSE)</f>
        <v>0</v>
      </c>
    </row>
    <row r="414" spans="1:10" hidden="1" x14ac:dyDescent="0.3">
      <c r="A414" t="s">
        <v>119</v>
      </c>
      <c r="B414" s="4">
        <v>45790</v>
      </c>
      <c r="C414" t="s">
        <v>97</v>
      </c>
      <c r="D414" t="s">
        <v>404</v>
      </c>
      <c r="E414">
        <v>0.28999999999999998</v>
      </c>
      <c r="F414">
        <v>3.41</v>
      </c>
      <c r="G414" t="str">
        <f>VLOOKUP(D414,Koodid[],2,FALSE)</f>
        <v>EEMALDA</v>
      </c>
      <c r="H414">
        <f>VLOOKUP(D414,Koodid[],3,FALSE)</f>
        <v>0</v>
      </c>
      <c r="I414">
        <f>VLOOKUP(D414,Koodid[],4,FALSE)</f>
        <v>0</v>
      </c>
      <c r="J414">
        <f>VLOOKUP(D414,Koodid[],5,FALSE)</f>
        <v>0</v>
      </c>
    </row>
    <row r="415" spans="1:10" hidden="1" x14ac:dyDescent="0.3">
      <c r="A415" t="s">
        <v>119</v>
      </c>
      <c r="B415" s="4">
        <v>45790</v>
      </c>
      <c r="C415" t="s">
        <v>97</v>
      </c>
      <c r="D415" t="s">
        <v>405</v>
      </c>
      <c r="E415">
        <v>0.28999999999999998</v>
      </c>
      <c r="F415">
        <v>3.41</v>
      </c>
      <c r="G415" t="str">
        <f>VLOOKUP(D415,Koodid[],2,FALSE)</f>
        <v>EEMALDA</v>
      </c>
      <c r="H415">
        <f>VLOOKUP(D415,Koodid[],3,FALSE)</f>
        <v>0</v>
      </c>
      <c r="I415">
        <f>VLOOKUP(D415,Koodid[],4,FALSE)</f>
        <v>0</v>
      </c>
      <c r="J415">
        <f>VLOOKUP(D415,Koodid[],5,FALSE)</f>
        <v>0</v>
      </c>
    </row>
    <row r="416" spans="1:10" hidden="1" x14ac:dyDescent="0.3">
      <c r="A416" t="s">
        <v>119</v>
      </c>
      <c r="B416" s="4">
        <v>45790</v>
      </c>
      <c r="C416" t="s">
        <v>97</v>
      </c>
      <c r="D416" t="s">
        <v>406</v>
      </c>
      <c r="E416">
        <v>0.49</v>
      </c>
      <c r="F416">
        <v>5.76</v>
      </c>
      <c r="G416" t="str">
        <f>VLOOKUP(D416,Koodid[],2,FALSE)</f>
        <v>EEMALDA</v>
      </c>
      <c r="H416">
        <f>VLOOKUP(D416,Koodid[],3,FALSE)</f>
        <v>0</v>
      </c>
      <c r="I416">
        <f>VLOOKUP(D416,Koodid[],4,FALSE)</f>
        <v>0</v>
      </c>
      <c r="J416">
        <f>VLOOKUP(D416,Koodid[],5,FALSE)</f>
        <v>0</v>
      </c>
    </row>
    <row r="417" spans="1:10" hidden="1" x14ac:dyDescent="0.3">
      <c r="A417" t="s">
        <v>119</v>
      </c>
      <c r="B417" s="4">
        <v>45790</v>
      </c>
      <c r="C417" t="s">
        <v>97</v>
      </c>
      <c r="D417" t="s">
        <v>460</v>
      </c>
      <c r="E417">
        <v>0.28999999999999998</v>
      </c>
      <c r="F417">
        <v>3.41</v>
      </c>
      <c r="G417" t="str">
        <f>VLOOKUP(D417,Koodid[],2,FALSE)</f>
        <v>EEMALDA</v>
      </c>
      <c r="H417">
        <f>VLOOKUP(D417,Koodid[],3,FALSE)</f>
        <v>0</v>
      </c>
      <c r="I417">
        <f>VLOOKUP(D417,Koodid[],4,FALSE)</f>
        <v>0</v>
      </c>
      <c r="J417">
        <f>VLOOKUP(D417,Koodid[],5,FALSE)</f>
        <v>0</v>
      </c>
    </row>
    <row r="418" spans="1:10" hidden="1" x14ac:dyDescent="0.3">
      <c r="A418" t="s">
        <v>119</v>
      </c>
      <c r="B418" s="4">
        <v>45790</v>
      </c>
      <c r="C418" t="s">
        <v>97</v>
      </c>
      <c r="D418" t="s">
        <v>408</v>
      </c>
      <c r="E418">
        <v>9.99</v>
      </c>
      <c r="F418">
        <v>24.98</v>
      </c>
      <c r="G418" t="str">
        <f>VLOOKUP(D418,Koodid[],2,FALSE)</f>
        <v>EEMALDA</v>
      </c>
      <c r="H418">
        <f>VLOOKUP(D418,Koodid[],3,FALSE)</f>
        <v>0</v>
      </c>
      <c r="I418">
        <f>VLOOKUP(D418,Koodid[],4,FALSE)</f>
        <v>0</v>
      </c>
      <c r="J418">
        <f>VLOOKUP(D418,Koodid[],5,FALSE)</f>
        <v>0</v>
      </c>
    </row>
    <row r="419" spans="1:10" hidden="1" x14ac:dyDescent="0.3">
      <c r="A419" t="s">
        <v>119</v>
      </c>
      <c r="B419" s="4">
        <v>45790</v>
      </c>
      <c r="C419" t="s">
        <v>97</v>
      </c>
      <c r="D419" t="s">
        <v>410</v>
      </c>
      <c r="E419">
        <v>5.19</v>
      </c>
      <c r="F419">
        <v>25.95</v>
      </c>
      <c r="G419" t="str">
        <f>VLOOKUP(D419,Koodid[],2,FALSE)</f>
        <v>EEMALDA</v>
      </c>
      <c r="H419">
        <f>VLOOKUP(D419,Koodid[],3,FALSE)</f>
        <v>0</v>
      </c>
      <c r="I419">
        <f>VLOOKUP(D419,Koodid[],4,FALSE)</f>
        <v>0</v>
      </c>
      <c r="J419">
        <f>VLOOKUP(D419,Koodid[],5,FALSE)</f>
        <v>0</v>
      </c>
    </row>
    <row r="420" spans="1:10" hidden="1" x14ac:dyDescent="0.3">
      <c r="A420" t="s">
        <v>119</v>
      </c>
      <c r="B420" s="4">
        <v>45790</v>
      </c>
      <c r="C420" t="s">
        <v>97</v>
      </c>
      <c r="D420" t="s">
        <v>411</v>
      </c>
      <c r="E420">
        <v>7.19</v>
      </c>
      <c r="G420" t="str">
        <f>VLOOKUP(D420,Koodid[],2,FALSE)</f>
        <v>EEMALDA</v>
      </c>
      <c r="H420">
        <f>VLOOKUP(D420,Koodid[],3,FALSE)</f>
        <v>0</v>
      </c>
      <c r="I420">
        <f>VLOOKUP(D420,Koodid[],4,FALSE)</f>
        <v>0</v>
      </c>
      <c r="J420">
        <f>VLOOKUP(D420,Koodid[],5,FALSE)</f>
        <v>0</v>
      </c>
    </row>
    <row r="421" spans="1:10" hidden="1" x14ac:dyDescent="0.3">
      <c r="A421" t="s">
        <v>119</v>
      </c>
      <c r="B421" s="4">
        <v>45790</v>
      </c>
      <c r="C421" t="s">
        <v>97</v>
      </c>
      <c r="D421" t="s">
        <v>412</v>
      </c>
      <c r="E421">
        <v>6.99</v>
      </c>
      <c r="G421" t="str">
        <f>VLOOKUP(D421,Koodid[],2,FALSE)</f>
        <v>EEMALDA</v>
      </c>
      <c r="H421">
        <f>VLOOKUP(D421,Koodid[],3,FALSE)</f>
        <v>0</v>
      </c>
      <c r="I421">
        <f>VLOOKUP(D421,Koodid[],4,FALSE)</f>
        <v>0</v>
      </c>
      <c r="J421">
        <f>VLOOKUP(D421,Koodid[],5,FALSE)</f>
        <v>0</v>
      </c>
    </row>
    <row r="422" spans="1:10" hidden="1" x14ac:dyDescent="0.3">
      <c r="A422" t="s">
        <v>119</v>
      </c>
      <c r="B422" s="4">
        <v>45790</v>
      </c>
      <c r="C422" t="s">
        <v>97</v>
      </c>
      <c r="D422" t="s">
        <v>413</v>
      </c>
      <c r="E422">
        <v>5.69</v>
      </c>
      <c r="G422" t="str">
        <f>VLOOKUP(D422,Koodid[],2,FALSE)</f>
        <v>EEMALDA</v>
      </c>
      <c r="H422">
        <f>VLOOKUP(D422,Koodid[],3,FALSE)</f>
        <v>0</v>
      </c>
      <c r="I422">
        <f>VLOOKUP(D422,Koodid[],4,FALSE)</f>
        <v>0</v>
      </c>
      <c r="J422">
        <f>VLOOKUP(D422,Koodid[],5,FALSE)</f>
        <v>0</v>
      </c>
    </row>
    <row r="423" spans="1:10" hidden="1" x14ac:dyDescent="0.3">
      <c r="A423" t="s">
        <v>119</v>
      </c>
      <c r="B423" s="4">
        <v>45790</v>
      </c>
      <c r="C423" t="s">
        <v>97</v>
      </c>
      <c r="D423" t="s">
        <v>414</v>
      </c>
      <c r="E423">
        <v>1.79</v>
      </c>
      <c r="F423">
        <v>6.39</v>
      </c>
      <c r="G423" t="str">
        <f>VLOOKUP(D423,Koodid[],2,FALSE)</f>
        <v>EEMALDA</v>
      </c>
      <c r="H423">
        <f>VLOOKUP(D423,Koodid[],3,FALSE)</f>
        <v>0</v>
      </c>
      <c r="I423">
        <f>VLOOKUP(D423,Koodid[],4,FALSE)</f>
        <v>0</v>
      </c>
      <c r="J423">
        <f>VLOOKUP(D423,Koodid[],5,FALSE)</f>
        <v>0</v>
      </c>
    </row>
    <row r="424" spans="1:10" hidden="1" x14ac:dyDescent="0.3">
      <c r="A424" t="s">
        <v>119</v>
      </c>
      <c r="B424" s="4">
        <v>45790</v>
      </c>
      <c r="C424" t="s">
        <v>97</v>
      </c>
      <c r="D424" t="s">
        <v>415</v>
      </c>
      <c r="E424">
        <v>1.19</v>
      </c>
      <c r="F424">
        <v>4.25</v>
      </c>
      <c r="G424" t="str">
        <f>VLOOKUP(D424,Koodid[],2,FALSE)</f>
        <v>EEMALDA</v>
      </c>
      <c r="H424">
        <f>VLOOKUP(D424,Koodid[],3,FALSE)</f>
        <v>0</v>
      </c>
      <c r="I424">
        <f>VLOOKUP(D424,Koodid[],4,FALSE)</f>
        <v>0</v>
      </c>
      <c r="J424">
        <f>VLOOKUP(D424,Koodid[],5,FALSE)</f>
        <v>0</v>
      </c>
    </row>
    <row r="425" spans="1:10" hidden="1" x14ac:dyDescent="0.3">
      <c r="A425" t="s">
        <v>119</v>
      </c>
      <c r="B425" s="4">
        <v>45790</v>
      </c>
      <c r="C425" t="s">
        <v>97</v>
      </c>
      <c r="D425" t="s">
        <v>514</v>
      </c>
      <c r="E425">
        <v>1.89</v>
      </c>
      <c r="F425">
        <v>5.56</v>
      </c>
      <c r="G425" t="str">
        <f>VLOOKUP(D425,Koodid[],2,FALSE)</f>
        <v>EEMALDA</v>
      </c>
      <c r="H425">
        <f>VLOOKUP(D425,Koodid[],3,FALSE)</f>
        <v>0</v>
      </c>
      <c r="I425">
        <f>VLOOKUP(D425,Koodid[],4,FALSE)</f>
        <v>0</v>
      </c>
      <c r="J425">
        <f>VLOOKUP(D425,Koodid[],5,FALSE)</f>
        <v>0</v>
      </c>
    </row>
    <row r="426" spans="1:10" hidden="1" x14ac:dyDescent="0.3">
      <c r="A426" t="s">
        <v>119</v>
      </c>
      <c r="B426" s="4">
        <v>45790</v>
      </c>
      <c r="C426" t="s">
        <v>97</v>
      </c>
      <c r="D426" t="s">
        <v>521</v>
      </c>
      <c r="E426">
        <v>0.89</v>
      </c>
      <c r="F426">
        <v>2.97</v>
      </c>
      <c r="G426" t="str">
        <f>VLOOKUP(D426,Koodid[],2,FALSE)</f>
        <v>EEMALDA</v>
      </c>
      <c r="H426">
        <f>VLOOKUP(D426,Koodid[],3,FALSE)</f>
        <v>0</v>
      </c>
      <c r="I426">
        <f>VLOOKUP(D426,Koodid[],4,FALSE)</f>
        <v>0</v>
      </c>
      <c r="J426">
        <f>VLOOKUP(D426,Koodid[],5,FALSE)</f>
        <v>0</v>
      </c>
    </row>
    <row r="427" spans="1:10" hidden="1" x14ac:dyDescent="0.3">
      <c r="A427" t="s">
        <v>119</v>
      </c>
      <c r="B427" s="4">
        <v>45790</v>
      </c>
      <c r="C427" t="s">
        <v>97</v>
      </c>
      <c r="D427" t="s">
        <v>515</v>
      </c>
      <c r="E427">
        <v>9.39</v>
      </c>
      <c r="G427" t="str">
        <f>VLOOKUP(D427,Koodid[],2,FALSE)</f>
        <v>EEMALDA</v>
      </c>
      <c r="H427">
        <f>VLOOKUP(D427,Koodid[],3,FALSE)</f>
        <v>0</v>
      </c>
      <c r="I427">
        <f>VLOOKUP(D427,Koodid[],4,FALSE)</f>
        <v>0</v>
      </c>
      <c r="J427">
        <f>VLOOKUP(D427,Koodid[],5,FALSE)</f>
        <v>0</v>
      </c>
    </row>
    <row r="428" spans="1:10" hidden="1" x14ac:dyDescent="0.3">
      <c r="A428" t="s">
        <v>119</v>
      </c>
      <c r="B428" s="4">
        <v>45790</v>
      </c>
      <c r="C428" t="s">
        <v>97</v>
      </c>
      <c r="D428" t="s">
        <v>417</v>
      </c>
      <c r="E428">
        <v>3.59</v>
      </c>
      <c r="F428">
        <v>32.64</v>
      </c>
      <c r="G428" t="str">
        <f>VLOOKUP(D428,Koodid[],2,FALSE)</f>
        <v>EEMALDA</v>
      </c>
      <c r="H428">
        <f>VLOOKUP(D428,Koodid[],3,FALSE)</f>
        <v>0</v>
      </c>
      <c r="I428">
        <f>VLOOKUP(D428,Koodid[],4,FALSE)</f>
        <v>0</v>
      </c>
      <c r="J428">
        <f>VLOOKUP(D428,Koodid[],5,FALSE)</f>
        <v>0</v>
      </c>
    </row>
    <row r="429" spans="1:10" hidden="1" x14ac:dyDescent="0.3">
      <c r="A429" t="s">
        <v>119</v>
      </c>
      <c r="B429" s="4">
        <v>45790</v>
      </c>
      <c r="C429" t="s">
        <v>97</v>
      </c>
      <c r="D429" t="s">
        <v>418</v>
      </c>
      <c r="E429">
        <v>1.99</v>
      </c>
      <c r="F429">
        <v>20.52</v>
      </c>
      <c r="G429" t="str">
        <f>VLOOKUP(D429,Koodid[],2,FALSE)</f>
        <v>EEMALDA</v>
      </c>
      <c r="H429">
        <f>VLOOKUP(D429,Koodid[],3,FALSE)</f>
        <v>0</v>
      </c>
      <c r="I429">
        <f>VLOOKUP(D429,Koodid[],4,FALSE)</f>
        <v>0</v>
      </c>
      <c r="J429">
        <f>VLOOKUP(D429,Koodid[],5,FALSE)</f>
        <v>0</v>
      </c>
    </row>
    <row r="430" spans="1:10" hidden="1" x14ac:dyDescent="0.3">
      <c r="A430" t="s">
        <v>119</v>
      </c>
      <c r="B430" s="4">
        <v>45790</v>
      </c>
      <c r="C430" t="s">
        <v>97</v>
      </c>
      <c r="D430" t="s">
        <v>419</v>
      </c>
      <c r="E430">
        <v>26.99</v>
      </c>
      <c r="G430" t="str">
        <f>VLOOKUP(D430,Koodid[],2,FALSE)</f>
        <v>EEMALDA</v>
      </c>
      <c r="H430">
        <f>VLOOKUP(D430,Koodid[],3,FALSE)</f>
        <v>0</v>
      </c>
      <c r="I430">
        <f>VLOOKUP(D430,Koodid[],4,FALSE)</f>
        <v>0</v>
      </c>
      <c r="J430">
        <f>VLOOKUP(D430,Koodid[],5,FALSE)</f>
        <v>0</v>
      </c>
    </row>
    <row r="431" spans="1:10" hidden="1" x14ac:dyDescent="0.3">
      <c r="A431" t="s">
        <v>119</v>
      </c>
      <c r="B431" s="4">
        <v>45790</v>
      </c>
      <c r="C431" t="s">
        <v>97</v>
      </c>
      <c r="D431" t="s">
        <v>421</v>
      </c>
      <c r="E431">
        <v>12.89</v>
      </c>
      <c r="G431" t="str">
        <f>VLOOKUP(D431,Koodid[],2,FALSE)</f>
        <v>EEMALDA</v>
      </c>
      <c r="H431">
        <f>VLOOKUP(D431,Koodid[],3,FALSE)</f>
        <v>0</v>
      </c>
      <c r="I431">
        <f>VLOOKUP(D431,Koodid[],4,FALSE)</f>
        <v>0</v>
      </c>
      <c r="J431">
        <f>VLOOKUP(D431,Koodid[],5,FALSE)</f>
        <v>0</v>
      </c>
    </row>
    <row r="432" spans="1:10" hidden="1" x14ac:dyDescent="0.3">
      <c r="A432" t="s">
        <v>119</v>
      </c>
      <c r="B432" s="4">
        <v>45790</v>
      </c>
      <c r="C432" t="s">
        <v>97</v>
      </c>
      <c r="D432" t="s">
        <v>516</v>
      </c>
      <c r="E432">
        <v>3.69</v>
      </c>
      <c r="F432">
        <v>10.85</v>
      </c>
      <c r="G432" t="str">
        <f>VLOOKUP(D432,Koodid[],2,FALSE)</f>
        <v>EEMALDA</v>
      </c>
      <c r="H432">
        <f>VLOOKUP(D432,Koodid[],3,FALSE)</f>
        <v>0</v>
      </c>
      <c r="I432">
        <f>VLOOKUP(D432,Koodid[],4,FALSE)</f>
        <v>0</v>
      </c>
      <c r="J432">
        <f>VLOOKUP(D432,Koodid[],5,FALSE)</f>
        <v>0</v>
      </c>
    </row>
    <row r="433" spans="1:10" x14ac:dyDescent="0.3">
      <c r="A433" t="s">
        <v>119</v>
      </c>
      <c r="B433" s="4">
        <v>45791</v>
      </c>
      <c r="C433" t="s">
        <v>97</v>
      </c>
      <c r="D433" t="s">
        <v>319</v>
      </c>
      <c r="E433">
        <v>8.99</v>
      </c>
      <c r="F433">
        <v>8.99</v>
      </c>
      <c r="G433" t="str">
        <f>VLOOKUP(D433,Koodid[],2,FALSE)</f>
        <v>Lõhe</v>
      </c>
      <c r="H433" t="str">
        <f>VLOOKUP(D433,Koodid[],3,FALSE)</f>
        <v>Värske</v>
      </c>
      <c r="I433" t="str">
        <f>VLOOKUP(D433,Koodid[],4,FALSE)</f>
        <v>Terve_kala</v>
      </c>
      <c r="J433">
        <f>VLOOKUP(D433,Koodid[],5,FALSE)</f>
        <v>0</v>
      </c>
    </row>
    <row r="434" spans="1:10" x14ac:dyDescent="0.3">
      <c r="A434" t="s">
        <v>119</v>
      </c>
      <c r="B434" s="4">
        <v>45791</v>
      </c>
      <c r="C434" t="s">
        <v>97</v>
      </c>
      <c r="D434" t="s">
        <v>320</v>
      </c>
      <c r="E434">
        <v>2.4900000000000002</v>
      </c>
      <c r="F434">
        <v>20.75</v>
      </c>
      <c r="G434" t="str">
        <f>VLOOKUP(D434,Koodid[],2,FALSE)</f>
        <v>Lõhe</v>
      </c>
      <c r="H434" t="str">
        <f>VLOOKUP(D434,Koodid[],3,FALSE)</f>
        <v>Konserv</v>
      </c>
      <c r="I434" t="str">
        <f>VLOOKUP(D434,Koodid[],4,FALSE)</f>
        <v>Maitsestatud</v>
      </c>
      <c r="J434">
        <f>VLOOKUP(D434,Koodid[],5,FALSE)</f>
        <v>0</v>
      </c>
    </row>
    <row r="435" spans="1:10" x14ac:dyDescent="0.3">
      <c r="A435" t="s">
        <v>119</v>
      </c>
      <c r="B435" s="4">
        <v>45791</v>
      </c>
      <c r="C435" t="s">
        <v>97</v>
      </c>
      <c r="D435" t="s">
        <v>465</v>
      </c>
      <c r="E435">
        <v>2.4900000000000002</v>
      </c>
      <c r="F435">
        <v>3.11</v>
      </c>
      <c r="G435" t="str">
        <f>VLOOKUP(D435,Koodid[],2,FALSE)</f>
        <v>Lõhe</v>
      </c>
      <c r="H435" t="str">
        <f>VLOOKUP(D435,Koodid[],3,FALSE)</f>
        <v>Valmistoidud</v>
      </c>
      <c r="I435" t="str">
        <f>VLOOKUP(D435,Koodid[],4,FALSE)</f>
        <v>Vajab_soojendamist</v>
      </c>
      <c r="J435">
        <f>VLOOKUP(D435,Koodid[],5,FALSE)</f>
        <v>0</v>
      </c>
    </row>
    <row r="436" spans="1:10" x14ac:dyDescent="0.3">
      <c r="A436" t="s">
        <v>119</v>
      </c>
      <c r="B436" s="4">
        <v>45791</v>
      </c>
      <c r="C436" t="s">
        <v>97</v>
      </c>
      <c r="D436" t="s">
        <v>451</v>
      </c>
      <c r="E436">
        <v>3.99</v>
      </c>
      <c r="F436">
        <v>7.98</v>
      </c>
      <c r="G436" t="str">
        <f>VLOOKUP(D436,Koodid[],2,FALSE)</f>
        <v>Lõhe</v>
      </c>
      <c r="H436" t="str">
        <f>VLOOKUP(D436,Koodid[],3,FALSE)</f>
        <v>Kuumsuitsutatud</v>
      </c>
      <c r="I436" t="str">
        <f>VLOOKUP(D436,Koodid[],4,FALSE)</f>
        <v>Tükid</v>
      </c>
      <c r="J436">
        <f>VLOOKUP(D436,Koodid[],5,FALSE)</f>
        <v>0</v>
      </c>
    </row>
    <row r="437" spans="1:10" hidden="1" x14ac:dyDescent="0.3">
      <c r="A437" t="s">
        <v>119</v>
      </c>
      <c r="B437" s="4">
        <v>45791</v>
      </c>
      <c r="C437" t="s">
        <v>97</v>
      </c>
      <c r="D437" t="s">
        <v>321</v>
      </c>
      <c r="E437">
        <v>0.75</v>
      </c>
      <c r="F437">
        <v>8.82</v>
      </c>
      <c r="G437" t="str">
        <f>VLOOKUP(D437,Koodid[],2,FALSE)</f>
        <v>EEMALDA</v>
      </c>
      <c r="H437">
        <f>VLOOKUP(D437,Koodid[],3,FALSE)</f>
        <v>0</v>
      </c>
      <c r="I437">
        <f>VLOOKUP(D437,Koodid[],4,FALSE)</f>
        <v>0</v>
      </c>
      <c r="J437">
        <f>VLOOKUP(D437,Koodid[],5,FALSE)</f>
        <v>0</v>
      </c>
    </row>
    <row r="438" spans="1:10" hidden="1" x14ac:dyDescent="0.3">
      <c r="A438" t="s">
        <v>119</v>
      </c>
      <c r="B438" s="4">
        <v>45791</v>
      </c>
      <c r="C438" t="s">
        <v>97</v>
      </c>
      <c r="D438" t="s">
        <v>322</v>
      </c>
      <c r="E438">
        <v>1.19</v>
      </c>
      <c r="F438">
        <v>3.5</v>
      </c>
      <c r="G438" t="str">
        <f>VLOOKUP(D438,Koodid[],2,FALSE)</f>
        <v>EEMALDA</v>
      </c>
      <c r="H438">
        <f>VLOOKUP(D438,Koodid[],3,FALSE)</f>
        <v>0</v>
      </c>
      <c r="I438">
        <f>VLOOKUP(D438,Koodid[],4,FALSE)</f>
        <v>0</v>
      </c>
      <c r="J438">
        <f>VLOOKUP(D438,Koodid[],5,FALSE)</f>
        <v>0</v>
      </c>
    </row>
    <row r="439" spans="1:10" hidden="1" x14ac:dyDescent="0.3">
      <c r="A439" t="s">
        <v>119</v>
      </c>
      <c r="B439" s="4">
        <v>45791</v>
      </c>
      <c r="C439" t="s">
        <v>97</v>
      </c>
      <c r="D439" t="s">
        <v>323</v>
      </c>
      <c r="E439">
        <v>0.87</v>
      </c>
      <c r="F439">
        <v>10.24</v>
      </c>
      <c r="G439" t="str">
        <f>VLOOKUP(D439,Koodid[],2,FALSE)</f>
        <v>EEMALDA</v>
      </c>
      <c r="H439">
        <f>VLOOKUP(D439,Koodid[],3,FALSE)</f>
        <v>0</v>
      </c>
      <c r="I439">
        <f>VLOOKUP(D439,Koodid[],4,FALSE)</f>
        <v>0</v>
      </c>
      <c r="J439">
        <f>VLOOKUP(D439,Koodid[],5,FALSE)</f>
        <v>0</v>
      </c>
    </row>
    <row r="440" spans="1:10" x14ac:dyDescent="0.3">
      <c r="A440" t="s">
        <v>119</v>
      </c>
      <c r="B440" s="4">
        <v>45791</v>
      </c>
      <c r="C440" t="s">
        <v>97</v>
      </c>
      <c r="D440" t="s">
        <v>453</v>
      </c>
      <c r="E440">
        <v>3.79</v>
      </c>
      <c r="F440">
        <v>22.29</v>
      </c>
      <c r="G440" t="str">
        <f>VLOOKUP(D440,Koodid[],2,FALSE)</f>
        <v>Lõhe</v>
      </c>
      <c r="H440" t="str">
        <f>VLOOKUP(D440,Koodid[],3,FALSE)</f>
        <v>Külmsuitsutatud</v>
      </c>
      <c r="I440" t="str">
        <f>VLOOKUP(D440,Koodid[],4,FALSE)</f>
        <v>Tükid</v>
      </c>
      <c r="J440">
        <f>VLOOKUP(D440,Koodid[],5,FALSE)</f>
        <v>0</v>
      </c>
    </row>
    <row r="441" spans="1:10" hidden="1" x14ac:dyDescent="0.3">
      <c r="A441" t="s">
        <v>119</v>
      </c>
      <c r="B441" s="4">
        <v>45791</v>
      </c>
      <c r="C441" t="s">
        <v>97</v>
      </c>
      <c r="D441" t="s">
        <v>324</v>
      </c>
      <c r="E441">
        <v>2.99</v>
      </c>
      <c r="F441">
        <v>8.7899999999999991</v>
      </c>
      <c r="G441" t="str">
        <f>VLOOKUP(D441,Koodid[],2,FALSE)</f>
        <v>EEMALDA</v>
      </c>
      <c r="H441">
        <f>VLOOKUP(D441,Koodid[],3,FALSE)</f>
        <v>0</v>
      </c>
      <c r="I441">
        <f>VLOOKUP(D441,Koodid[],4,FALSE)</f>
        <v>0</v>
      </c>
      <c r="J441">
        <f>VLOOKUP(D441,Koodid[],5,FALSE)</f>
        <v>0</v>
      </c>
    </row>
    <row r="442" spans="1:10" hidden="1" x14ac:dyDescent="0.3">
      <c r="A442" t="s">
        <v>119</v>
      </c>
      <c r="B442" s="4">
        <v>45791</v>
      </c>
      <c r="C442" t="s">
        <v>97</v>
      </c>
      <c r="D442" t="s">
        <v>325</v>
      </c>
      <c r="E442">
        <v>4.6900000000000004</v>
      </c>
      <c r="F442">
        <v>23.45</v>
      </c>
      <c r="G442" t="str">
        <f>VLOOKUP(D442,Koodid[],2,FALSE)</f>
        <v>EEMALDA</v>
      </c>
      <c r="H442">
        <f>VLOOKUP(D442,Koodid[],3,FALSE)</f>
        <v>0</v>
      </c>
      <c r="I442">
        <f>VLOOKUP(D442,Koodid[],4,FALSE)</f>
        <v>0</v>
      </c>
      <c r="J442">
        <f>VLOOKUP(D442,Koodid[],5,FALSE)</f>
        <v>0</v>
      </c>
    </row>
    <row r="443" spans="1:10" x14ac:dyDescent="0.3">
      <c r="A443" t="s">
        <v>119</v>
      </c>
      <c r="B443" s="4">
        <v>45791</v>
      </c>
      <c r="C443" t="s">
        <v>97</v>
      </c>
      <c r="D443" t="s">
        <v>327</v>
      </c>
      <c r="E443">
        <v>2.25</v>
      </c>
      <c r="F443">
        <v>9.3800000000000008</v>
      </c>
      <c r="G443" t="str">
        <f>VLOOKUP(D443,Koodid[],2,FALSE)</f>
        <v>Lõhe</v>
      </c>
      <c r="H443" t="str">
        <f>VLOOKUP(D443,Koodid[],3,FALSE)</f>
        <v>Konserv</v>
      </c>
      <c r="I443" t="str">
        <f>VLOOKUP(D443,Koodid[],4,FALSE)</f>
        <v>Õlis</v>
      </c>
      <c r="J443">
        <f>VLOOKUP(D443,Koodid[],5,FALSE)</f>
        <v>0</v>
      </c>
    </row>
    <row r="444" spans="1:10" hidden="1" x14ac:dyDescent="0.3">
      <c r="A444" t="s">
        <v>119</v>
      </c>
      <c r="B444" s="4">
        <v>45791</v>
      </c>
      <c r="C444" t="s">
        <v>97</v>
      </c>
      <c r="D444" t="s">
        <v>466</v>
      </c>
      <c r="E444">
        <v>4.99</v>
      </c>
      <c r="F444">
        <v>4.99</v>
      </c>
      <c r="G444" t="str">
        <f>VLOOKUP(D444,Koodid[],2,FALSE)</f>
        <v>EEMALDA</v>
      </c>
      <c r="H444">
        <f>VLOOKUP(D444,Koodid[],3,FALSE)</f>
        <v>0</v>
      </c>
      <c r="I444">
        <f>VLOOKUP(D444,Koodid[],4,FALSE)</f>
        <v>0</v>
      </c>
      <c r="J444">
        <f>VLOOKUP(D444,Koodid[],5,FALSE)</f>
        <v>0</v>
      </c>
    </row>
    <row r="445" spans="1:10" hidden="1" x14ac:dyDescent="0.3">
      <c r="A445" t="s">
        <v>119</v>
      </c>
      <c r="B445" s="4">
        <v>45791</v>
      </c>
      <c r="C445" t="s">
        <v>97</v>
      </c>
      <c r="D445" t="s">
        <v>328</v>
      </c>
      <c r="E445">
        <v>2.35</v>
      </c>
      <c r="F445">
        <v>6.91</v>
      </c>
      <c r="G445" t="str">
        <f>VLOOKUP(D445,Koodid[],2,FALSE)</f>
        <v>EEMALDA</v>
      </c>
      <c r="H445">
        <f>VLOOKUP(D445,Koodid[],3,FALSE)</f>
        <v>0</v>
      </c>
      <c r="I445">
        <f>VLOOKUP(D445,Koodid[],4,FALSE)</f>
        <v>0</v>
      </c>
      <c r="J445">
        <f>VLOOKUP(D445,Koodid[],5,FALSE)</f>
        <v>0</v>
      </c>
    </row>
    <row r="446" spans="1:10" hidden="1" x14ac:dyDescent="0.3">
      <c r="A446" t="s">
        <v>119</v>
      </c>
      <c r="B446" s="4">
        <v>45791</v>
      </c>
      <c r="C446" t="s">
        <v>97</v>
      </c>
      <c r="D446" t="s">
        <v>329</v>
      </c>
      <c r="E446">
        <v>2.4500000000000002</v>
      </c>
      <c r="F446">
        <v>7.66</v>
      </c>
      <c r="G446" t="str">
        <f>VLOOKUP(D446,Koodid[],2,FALSE)</f>
        <v>EEMALDA</v>
      </c>
      <c r="H446">
        <f>VLOOKUP(D446,Koodid[],3,FALSE)</f>
        <v>0</v>
      </c>
      <c r="I446">
        <f>VLOOKUP(D446,Koodid[],4,FALSE)</f>
        <v>0</v>
      </c>
      <c r="J446">
        <f>VLOOKUP(D446,Koodid[],5,FALSE)</f>
        <v>0</v>
      </c>
    </row>
    <row r="447" spans="1:10" hidden="1" x14ac:dyDescent="0.3">
      <c r="A447" t="s">
        <v>119</v>
      </c>
      <c r="B447" s="4">
        <v>45791</v>
      </c>
      <c r="C447" t="s">
        <v>97</v>
      </c>
      <c r="D447" t="s">
        <v>467</v>
      </c>
      <c r="E447">
        <v>11.99</v>
      </c>
      <c r="F447">
        <v>7.99</v>
      </c>
      <c r="G447" t="str">
        <f>VLOOKUP(D447,Koodid[],2,FALSE)</f>
        <v>EEMALDA</v>
      </c>
      <c r="H447">
        <f>VLOOKUP(D447,Koodid[],3,FALSE)</f>
        <v>0</v>
      </c>
      <c r="I447">
        <f>VLOOKUP(D447,Koodid[],4,FALSE)</f>
        <v>0</v>
      </c>
      <c r="J447">
        <f>VLOOKUP(D447,Koodid[],5,FALSE)</f>
        <v>0</v>
      </c>
    </row>
    <row r="448" spans="1:10" hidden="1" x14ac:dyDescent="0.3">
      <c r="A448" t="s">
        <v>119</v>
      </c>
      <c r="B448" s="4">
        <v>45791</v>
      </c>
      <c r="C448" t="s">
        <v>97</v>
      </c>
      <c r="D448" t="s">
        <v>333</v>
      </c>
      <c r="E448">
        <v>0.95</v>
      </c>
      <c r="F448">
        <v>11.18</v>
      </c>
      <c r="G448" t="str">
        <f>VLOOKUP(D448,Koodid[],2,FALSE)</f>
        <v>EEMALDA</v>
      </c>
      <c r="H448">
        <f>VLOOKUP(D448,Koodid[],3,FALSE)</f>
        <v>0</v>
      </c>
      <c r="I448">
        <f>VLOOKUP(D448,Koodid[],4,FALSE)</f>
        <v>0</v>
      </c>
      <c r="J448">
        <f>VLOOKUP(D448,Koodid[],5,FALSE)</f>
        <v>0</v>
      </c>
    </row>
    <row r="449" spans="1:10" hidden="1" x14ac:dyDescent="0.3">
      <c r="A449" t="s">
        <v>119</v>
      </c>
      <c r="B449" s="4">
        <v>45791</v>
      </c>
      <c r="C449" t="s">
        <v>97</v>
      </c>
      <c r="D449" t="s">
        <v>334</v>
      </c>
      <c r="E449">
        <v>2.69</v>
      </c>
      <c r="F449">
        <v>67.25</v>
      </c>
      <c r="G449" t="str">
        <f>VLOOKUP(D449,Koodid[],2,FALSE)</f>
        <v>EEMALDA</v>
      </c>
      <c r="H449">
        <f>VLOOKUP(D449,Koodid[],3,FALSE)</f>
        <v>0</v>
      </c>
      <c r="I449">
        <f>VLOOKUP(D449,Koodid[],4,FALSE)</f>
        <v>0</v>
      </c>
      <c r="J449">
        <f>VLOOKUP(D449,Koodid[],5,FALSE)</f>
        <v>0</v>
      </c>
    </row>
    <row r="450" spans="1:10" hidden="1" x14ac:dyDescent="0.3">
      <c r="A450" t="s">
        <v>119</v>
      </c>
      <c r="B450" s="4">
        <v>45791</v>
      </c>
      <c r="C450" t="s">
        <v>97</v>
      </c>
      <c r="D450" t="s">
        <v>335</v>
      </c>
      <c r="E450">
        <v>21.89</v>
      </c>
      <c r="F450">
        <v>7.3</v>
      </c>
      <c r="G450" t="str">
        <f>VLOOKUP(D450,Koodid[],2,FALSE)</f>
        <v>EEMALDA</v>
      </c>
      <c r="H450">
        <f>VLOOKUP(D450,Koodid[],3,FALSE)</f>
        <v>0</v>
      </c>
      <c r="I450">
        <f>VLOOKUP(D450,Koodid[],4,FALSE)</f>
        <v>0</v>
      </c>
      <c r="J450">
        <f>VLOOKUP(D450,Koodid[],5,FALSE)</f>
        <v>0</v>
      </c>
    </row>
    <row r="451" spans="1:10" hidden="1" x14ac:dyDescent="0.3">
      <c r="A451" t="s">
        <v>119</v>
      </c>
      <c r="B451" s="4">
        <v>45791</v>
      </c>
      <c r="C451" t="s">
        <v>97</v>
      </c>
      <c r="D451" t="s">
        <v>518</v>
      </c>
      <c r="E451">
        <v>4.99</v>
      </c>
      <c r="F451">
        <v>6.65</v>
      </c>
      <c r="G451" t="str">
        <f>VLOOKUP(D451,Koodid[],2,FALSE)</f>
        <v>EEMALDA</v>
      </c>
      <c r="H451">
        <f>VLOOKUP(D451,Koodid[],3,FALSE)</f>
        <v>0</v>
      </c>
      <c r="I451">
        <f>VLOOKUP(D451,Koodid[],4,FALSE)</f>
        <v>0</v>
      </c>
      <c r="J451">
        <f>VLOOKUP(D451,Koodid[],5,FALSE)</f>
        <v>0</v>
      </c>
    </row>
    <row r="452" spans="1:10" hidden="1" x14ac:dyDescent="0.3">
      <c r="A452" t="s">
        <v>119</v>
      </c>
      <c r="B452" s="4">
        <v>45791</v>
      </c>
      <c r="C452" t="s">
        <v>97</v>
      </c>
      <c r="D452" t="s">
        <v>468</v>
      </c>
      <c r="E452">
        <v>3.79</v>
      </c>
      <c r="F452">
        <v>1.9</v>
      </c>
      <c r="G452" t="str">
        <f>VLOOKUP(D452,Koodid[],2,FALSE)</f>
        <v>EEMALDA</v>
      </c>
      <c r="H452">
        <f>VLOOKUP(D452,Koodid[],3,FALSE)</f>
        <v>0</v>
      </c>
      <c r="I452">
        <f>VLOOKUP(D452,Koodid[],4,FALSE)</f>
        <v>0</v>
      </c>
      <c r="J452">
        <f>VLOOKUP(D452,Koodid[],5,FALSE)</f>
        <v>0</v>
      </c>
    </row>
    <row r="453" spans="1:10" x14ac:dyDescent="0.3">
      <c r="A453" t="s">
        <v>119</v>
      </c>
      <c r="B453" s="4">
        <v>45791</v>
      </c>
      <c r="C453" t="s">
        <v>97</v>
      </c>
      <c r="D453" t="s">
        <v>336</v>
      </c>
      <c r="E453">
        <v>2.29</v>
      </c>
      <c r="F453">
        <v>9.5399999999999991</v>
      </c>
      <c r="G453" t="str">
        <f>VLOOKUP(D453,Koodid[],2,FALSE)</f>
        <v>Lõhe</v>
      </c>
      <c r="H453" t="str">
        <f>VLOOKUP(D453,Koodid[],3,FALSE)</f>
        <v>Konserv</v>
      </c>
      <c r="I453" t="str">
        <f>VLOOKUP(D453,Koodid[],4,FALSE)</f>
        <v>Omas_mahlas</v>
      </c>
      <c r="J453">
        <f>VLOOKUP(D453,Koodid[],5,FALSE)</f>
        <v>0</v>
      </c>
    </row>
    <row r="454" spans="1:10" x14ac:dyDescent="0.3">
      <c r="A454" t="s">
        <v>119</v>
      </c>
      <c r="B454" s="4">
        <v>45791</v>
      </c>
      <c r="C454" t="s">
        <v>97</v>
      </c>
      <c r="D454" t="s">
        <v>454</v>
      </c>
      <c r="E454">
        <v>4.49</v>
      </c>
      <c r="F454">
        <v>17.96</v>
      </c>
      <c r="G454" t="str">
        <f>VLOOKUP(D454,Koodid[],2,FALSE)</f>
        <v>Lõhe</v>
      </c>
      <c r="H454" t="str">
        <f>VLOOKUP(D454,Koodid[],3,FALSE)</f>
        <v>Valmistoidud</v>
      </c>
      <c r="I454" t="str">
        <f>VLOOKUP(D454,Koodid[],4,FALSE)</f>
        <v>Koheseks_söömiseks</v>
      </c>
      <c r="J454">
        <f>VLOOKUP(D454,Koodid[],5,FALSE)</f>
        <v>0</v>
      </c>
    </row>
    <row r="455" spans="1:10" x14ac:dyDescent="0.3">
      <c r="A455" t="s">
        <v>119</v>
      </c>
      <c r="B455" s="4">
        <v>45791</v>
      </c>
      <c r="C455" t="s">
        <v>97</v>
      </c>
      <c r="D455" t="s">
        <v>337</v>
      </c>
      <c r="E455">
        <v>3.89</v>
      </c>
      <c r="F455">
        <v>38.9</v>
      </c>
      <c r="G455" t="str">
        <f>VLOOKUP(D455,Koodid[],2,FALSE)</f>
        <v>Lõhe</v>
      </c>
      <c r="H455" t="str">
        <f>VLOOKUP(D455,Koodid[],3,FALSE)</f>
        <v>Valmistoidud</v>
      </c>
      <c r="I455" t="str">
        <f>VLOOKUP(D455,Koodid[],4,FALSE)</f>
        <v>Määre</v>
      </c>
      <c r="J455">
        <f>VLOOKUP(D455,Koodid[],5,FALSE)</f>
        <v>0</v>
      </c>
    </row>
    <row r="456" spans="1:10" x14ac:dyDescent="0.3">
      <c r="A456" t="s">
        <v>119</v>
      </c>
      <c r="B456" s="4">
        <v>45791</v>
      </c>
      <c r="C456" t="s">
        <v>97</v>
      </c>
      <c r="D456" t="s">
        <v>499</v>
      </c>
      <c r="E456">
        <v>2.4900000000000002</v>
      </c>
      <c r="F456">
        <v>2.4900000000000002</v>
      </c>
      <c r="G456" t="str">
        <f>VLOOKUP(D456,Koodid[],2,FALSE)</f>
        <v>Lõhe</v>
      </c>
      <c r="H456" t="str">
        <f>VLOOKUP(D456,Koodid[],3,FALSE)</f>
        <v>Sügavkülmutatud</v>
      </c>
      <c r="I456" t="str">
        <f>VLOOKUP(D456,Koodid[],4,FALSE)</f>
        <v>Mass</v>
      </c>
      <c r="J456">
        <f>VLOOKUP(D456,Koodid[],5,FALSE)</f>
        <v>0</v>
      </c>
    </row>
    <row r="457" spans="1:10" x14ac:dyDescent="0.3">
      <c r="A457" t="s">
        <v>119</v>
      </c>
      <c r="B457" s="4">
        <v>45791</v>
      </c>
      <c r="C457" t="s">
        <v>97</v>
      </c>
      <c r="D457" t="s">
        <v>338</v>
      </c>
      <c r="E457">
        <v>6.99</v>
      </c>
      <c r="F457">
        <v>6.99</v>
      </c>
      <c r="G457" t="str">
        <f>VLOOKUP(D457,Koodid[],2,FALSE)</f>
        <v>Lõhe</v>
      </c>
      <c r="H457" t="str">
        <f>VLOOKUP(D457,Koodid[],3,FALSE)</f>
        <v>Kuumsuitsutatud</v>
      </c>
      <c r="I457" t="str">
        <f>VLOOKUP(D457,Koodid[],4,FALSE)</f>
        <v>Filee</v>
      </c>
      <c r="J457">
        <f>VLOOKUP(D457,Koodid[],5,FALSE)</f>
        <v>0</v>
      </c>
    </row>
    <row r="458" spans="1:10" x14ac:dyDescent="0.3">
      <c r="A458" t="s">
        <v>119</v>
      </c>
      <c r="B458" s="4">
        <v>45791</v>
      </c>
      <c r="C458" t="s">
        <v>97</v>
      </c>
      <c r="D458" t="s">
        <v>469</v>
      </c>
      <c r="E458">
        <v>4.29</v>
      </c>
      <c r="F458">
        <v>19.5</v>
      </c>
      <c r="G458" t="str">
        <f>VLOOKUP(D458,Koodid[],2,FALSE)</f>
        <v>Lõhe</v>
      </c>
      <c r="H458" t="str">
        <f>VLOOKUP(D458,Koodid[],3,FALSE)</f>
        <v>Valmistoidud</v>
      </c>
      <c r="I458" t="str">
        <f>VLOOKUP(D458,Koodid[],4,FALSE)</f>
        <v>Määre</v>
      </c>
      <c r="J458">
        <f>VLOOKUP(D458,Koodid[],5,FALSE)</f>
        <v>0</v>
      </c>
    </row>
    <row r="459" spans="1:10" x14ac:dyDescent="0.3">
      <c r="A459" t="s">
        <v>119</v>
      </c>
      <c r="B459" s="4">
        <v>45791</v>
      </c>
      <c r="C459" t="s">
        <v>97</v>
      </c>
      <c r="D459" t="s">
        <v>341</v>
      </c>
      <c r="E459">
        <v>2.4900000000000002</v>
      </c>
      <c r="F459">
        <v>17.79</v>
      </c>
      <c r="G459" t="str">
        <f>VLOOKUP(D459,Koodid[],2,FALSE)</f>
        <v>Lõhe</v>
      </c>
      <c r="H459" t="str">
        <f>VLOOKUP(D459,Koodid[],3,FALSE)</f>
        <v>Valmistoidud</v>
      </c>
      <c r="I459" t="str">
        <f>VLOOKUP(D459,Koodid[],4,FALSE)</f>
        <v>Määre</v>
      </c>
      <c r="J459">
        <f>VLOOKUP(D459,Koodid[],5,FALSE)</f>
        <v>0</v>
      </c>
    </row>
    <row r="460" spans="1:10" x14ac:dyDescent="0.3">
      <c r="A460" t="s">
        <v>119</v>
      </c>
      <c r="B460" s="4">
        <v>45791</v>
      </c>
      <c r="C460" t="s">
        <v>97</v>
      </c>
      <c r="D460" t="s">
        <v>342</v>
      </c>
      <c r="E460">
        <v>1.49</v>
      </c>
      <c r="F460">
        <v>7.84</v>
      </c>
      <c r="G460" t="str">
        <f>VLOOKUP(D460,Koodid[],2,FALSE)</f>
        <v>Lõhe</v>
      </c>
      <c r="H460" t="str">
        <f>VLOOKUP(D460,Koodid[],3,FALSE)</f>
        <v>Valmistoidud</v>
      </c>
      <c r="I460" t="str">
        <f>VLOOKUP(D460,Koodid[],4,FALSE)</f>
        <v>Beebipüree</v>
      </c>
      <c r="J460">
        <f>VLOOKUP(D460,Koodid[],5,FALSE)</f>
        <v>0</v>
      </c>
    </row>
    <row r="461" spans="1:10" x14ac:dyDescent="0.3">
      <c r="A461" t="s">
        <v>119</v>
      </c>
      <c r="B461" s="4">
        <v>45791</v>
      </c>
      <c r="C461" t="s">
        <v>97</v>
      </c>
      <c r="D461" t="s">
        <v>470</v>
      </c>
      <c r="E461">
        <v>2.4900000000000002</v>
      </c>
      <c r="F461">
        <v>15.09</v>
      </c>
      <c r="G461" t="str">
        <f>VLOOKUP(D461,Koodid[],2,FALSE)</f>
        <v>Lõhe</v>
      </c>
      <c r="H461" t="str">
        <f>VLOOKUP(D461,Koodid[],3,FALSE)</f>
        <v>Valmistoidud</v>
      </c>
      <c r="I461" t="str">
        <f>VLOOKUP(D461,Koodid[],4,FALSE)</f>
        <v>Koheseks_söömiseks</v>
      </c>
      <c r="J461">
        <f>VLOOKUP(D461,Koodid[],5,FALSE)</f>
        <v>0</v>
      </c>
    </row>
    <row r="462" spans="1:10" hidden="1" x14ac:dyDescent="0.3">
      <c r="A462" t="s">
        <v>119</v>
      </c>
      <c r="B462" s="4">
        <v>45791</v>
      </c>
      <c r="C462" t="s">
        <v>97</v>
      </c>
      <c r="D462" t="s">
        <v>343</v>
      </c>
      <c r="E462">
        <v>1.95</v>
      </c>
      <c r="F462">
        <v>5.74</v>
      </c>
      <c r="G462" t="str">
        <f>VLOOKUP(D462,Koodid[],2,FALSE)</f>
        <v>EEMALDA</v>
      </c>
      <c r="H462">
        <f>VLOOKUP(D462,Koodid[],3,FALSE)</f>
        <v>0</v>
      </c>
      <c r="I462">
        <f>VLOOKUP(D462,Koodid[],4,FALSE)</f>
        <v>0</v>
      </c>
      <c r="J462">
        <f>VLOOKUP(D462,Koodid[],5,FALSE)</f>
        <v>0</v>
      </c>
    </row>
    <row r="463" spans="1:10" hidden="1" x14ac:dyDescent="0.3">
      <c r="A463" t="s">
        <v>119</v>
      </c>
      <c r="B463" s="4">
        <v>45791</v>
      </c>
      <c r="C463" t="s">
        <v>97</v>
      </c>
      <c r="D463" t="s">
        <v>344</v>
      </c>
      <c r="E463">
        <v>1.99</v>
      </c>
      <c r="F463">
        <v>7.65</v>
      </c>
      <c r="G463" t="str">
        <f>VLOOKUP(D463,Koodid[],2,FALSE)</f>
        <v>EEMALDA</v>
      </c>
      <c r="H463">
        <f>VLOOKUP(D463,Koodid[],3,FALSE)</f>
        <v>0</v>
      </c>
      <c r="I463">
        <f>VLOOKUP(D463,Koodid[],4,FALSE)</f>
        <v>0</v>
      </c>
      <c r="J463">
        <f>VLOOKUP(D463,Koodid[],5,FALSE)</f>
        <v>0</v>
      </c>
    </row>
    <row r="464" spans="1:10" x14ac:dyDescent="0.3">
      <c r="A464" t="s">
        <v>119</v>
      </c>
      <c r="B464" s="4">
        <v>45791</v>
      </c>
      <c r="C464" t="s">
        <v>97</v>
      </c>
      <c r="D464" t="s">
        <v>339</v>
      </c>
      <c r="E464">
        <v>2.59</v>
      </c>
      <c r="F464">
        <v>10.36</v>
      </c>
      <c r="G464" t="str">
        <f>VLOOKUP(D464,Koodid[],2,FALSE)</f>
        <v>Lõhe</v>
      </c>
      <c r="H464" t="str">
        <f>VLOOKUP(D464,Koodid[],3,FALSE)</f>
        <v>Sügavkülmutatud</v>
      </c>
      <c r="I464" t="str">
        <f>VLOOKUP(D464,Koodid[],4,FALSE)</f>
        <v>Paneeritud</v>
      </c>
      <c r="J464">
        <f>VLOOKUP(D464,Koodid[],5,FALSE)</f>
        <v>0</v>
      </c>
    </row>
    <row r="465" spans="1:10" hidden="1" x14ac:dyDescent="0.3">
      <c r="A465" t="s">
        <v>119</v>
      </c>
      <c r="B465" s="4">
        <v>45791</v>
      </c>
      <c r="C465" t="s">
        <v>97</v>
      </c>
      <c r="D465" t="s">
        <v>500</v>
      </c>
      <c r="E465">
        <v>0.99</v>
      </c>
      <c r="G465" t="str">
        <f>VLOOKUP(D465,Koodid[],2,FALSE)</f>
        <v>EEMALDA</v>
      </c>
      <c r="H465">
        <f>VLOOKUP(D465,Koodid[],3,FALSE)</f>
        <v>0</v>
      </c>
      <c r="I465">
        <f>VLOOKUP(D465,Koodid[],4,FALSE)</f>
        <v>0</v>
      </c>
      <c r="J465">
        <f>VLOOKUP(D465,Koodid[],5,FALSE)</f>
        <v>0</v>
      </c>
    </row>
    <row r="466" spans="1:10" x14ac:dyDescent="0.3">
      <c r="A466" t="s">
        <v>119</v>
      </c>
      <c r="B466" s="4">
        <v>45791</v>
      </c>
      <c r="C466" t="s">
        <v>97</v>
      </c>
      <c r="D466" t="s">
        <v>348</v>
      </c>
      <c r="E466">
        <v>4.29</v>
      </c>
      <c r="F466">
        <v>15.6</v>
      </c>
      <c r="G466" t="str">
        <f>VLOOKUP(D466,Koodid[],2,FALSE)</f>
        <v>Lõhe</v>
      </c>
      <c r="H466" t="str">
        <f>VLOOKUP(D466,Koodid[],3,FALSE)</f>
        <v>Valmistoidud</v>
      </c>
      <c r="I466" t="str">
        <f>VLOOKUP(D466,Koodid[],4,FALSE)</f>
        <v>Koheseks_söömiseks</v>
      </c>
      <c r="J466">
        <f>VLOOKUP(D466,Koodid[],5,FALSE)</f>
        <v>0</v>
      </c>
    </row>
    <row r="467" spans="1:10" x14ac:dyDescent="0.3">
      <c r="A467" t="s">
        <v>119</v>
      </c>
      <c r="B467" s="4">
        <v>45791</v>
      </c>
      <c r="C467" t="s">
        <v>97</v>
      </c>
      <c r="D467" t="s">
        <v>345</v>
      </c>
      <c r="E467">
        <v>2.69</v>
      </c>
      <c r="F467">
        <v>14.16</v>
      </c>
      <c r="G467" t="str">
        <f>VLOOKUP(D467,Koodid[],2,FALSE)</f>
        <v>Lõhe</v>
      </c>
      <c r="H467" t="str">
        <f>VLOOKUP(D467,Koodid[],3,FALSE)</f>
        <v>Valmistoidud</v>
      </c>
      <c r="I467" t="str">
        <f>VLOOKUP(D467,Koodid[],4,FALSE)</f>
        <v>Beebipüree</v>
      </c>
      <c r="J467">
        <f>VLOOKUP(D467,Koodid[],5,FALSE)</f>
        <v>0</v>
      </c>
    </row>
    <row r="468" spans="1:10" hidden="1" x14ac:dyDescent="0.3">
      <c r="A468" t="s">
        <v>119</v>
      </c>
      <c r="B468" s="4">
        <v>45791</v>
      </c>
      <c r="C468" t="s">
        <v>97</v>
      </c>
      <c r="D468" t="s">
        <v>346</v>
      </c>
      <c r="E468">
        <v>0.69</v>
      </c>
      <c r="F468">
        <v>8.1199999999999992</v>
      </c>
      <c r="G468" t="str">
        <f>VLOOKUP(D468,Koodid[],2,FALSE)</f>
        <v>EEMALDA</v>
      </c>
      <c r="H468">
        <f>VLOOKUP(D468,Koodid[],3,FALSE)</f>
        <v>0</v>
      </c>
      <c r="I468">
        <f>VLOOKUP(D468,Koodid[],4,FALSE)</f>
        <v>0</v>
      </c>
      <c r="J468">
        <f>VLOOKUP(D468,Koodid[],5,FALSE)</f>
        <v>0</v>
      </c>
    </row>
    <row r="469" spans="1:10" hidden="1" x14ac:dyDescent="0.3">
      <c r="A469" t="s">
        <v>119</v>
      </c>
      <c r="B469" s="4">
        <v>45791</v>
      </c>
      <c r="C469" t="s">
        <v>97</v>
      </c>
      <c r="D469" t="s">
        <v>567</v>
      </c>
      <c r="E469">
        <v>1.79</v>
      </c>
      <c r="F469">
        <v>29.83</v>
      </c>
      <c r="G469" t="str">
        <f>VLOOKUP(D469,Koodid[],2,FALSE)</f>
        <v>EEMALDA</v>
      </c>
      <c r="H469">
        <f>VLOOKUP(D469,Koodid[],3,FALSE)</f>
        <v>0</v>
      </c>
      <c r="I469">
        <f>VLOOKUP(D469,Koodid[],4,FALSE)</f>
        <v>0</v>
      </c>
      <c r="J469">
        <f>VLOOKUP(D469,Koodid[],5,FALSE)</f>
        <v>0</v>
      </c>
    </row>
    <row r="470" spans="1:10" hidden="1" x14ac:dyDescent="0.3">
      <c r="A470" t="s">
        <v>119</v>
      </c>
      <c r="B470" s="4">
        <v>45791</v>
      </c>
      <c r="C470" t="s">
        <v>97</v>
      </c>
      <c r="D470" t="s">
        <v>347</v>
      </c>
      <c r="E470">
        <v>2.99</v>
      </c>
      <c r="F470">
        <v>8.8000000000000007</v>
      </c>
      <c r="G470" t="str">
        <f>VLOOKUP(D470,Koodid[],2,FALSE)</f>
        <v>EEMALDA</v>
      </c>
      <c r="H470">
        <f>VLOOKUP(D470,Koodid[],3,FALSE)</f>
        <v>0</v>
      </c>
      <c r="I470">
        <f>VLOOKUP(D470,Koodid[],4,FALSE)</f>
        <v>0</v>
      </c>
      <c r="J470">
        <f>VLOOKUP(D470,Koodid[],5,FALSE)</f>
        <v>0</v>
      </c>
    </row>
    <row r="471" spans="1:10" hidden="1" x14ac:dyDescent="0.3">
      <c r="A471" t="s">
        <v>119</v>
      </c>
      <c r="B471" s="4">
        <v>45791</v>
      </c>
      <c r="C471" t="s">
        <v>97</v>
      </c>
      <c r="D471" t="s">
        <v>472</v>
      </c>
      <c r="E471">
        <v>4.79</v>
      </c>
      <c r="F471">
        <v>11.98</v>
      </c>
      <c r="G471" t="str">
        <f>VLOOKUP(D471,Koodid[],2,FALSE)</f>
        <v>EEMALDA</v>
      </c>
      <c r="H471">
        <f>VLOOKUP(D471,Koodid[],3,FALSE)</f>
        <v>0</v>
      </c>
      <c r="I471">
        <f>VLOOKUP(D471,Koodid[],4,FALSE)</f>
        <v>0</v>
      </c>
      <c r="J471">
        <f>VLOOKUP(D471,Koodid[],5,FALSE)</f>
        <v>0</v>
      </c>
    </row>
    <row r="472" spans="1:10" hidden="1" x14ac:dyDescent="0.3">
      <c r="A472" t="s">
        <v>119</v>
      </c>
      <c r="B472" s="4">
        <v>45791</v>
      </c>
      <c r="C472" t="s">
        <v>97</v>
      </c>
      <c r="D472" t="s">
        <v>349</v>
      </c>
      <c r="E472">
        <v>0.28999999999999998</v>
      </c>
      <c r="F472">
        <v>2.9</v>
      </c>
      <c r="G472" t="str">
        <f>VLOOKUP(D472,Koodid[],2,FALSE)</f>
        <v>EEMALDA</v>
      </c>
      <c r="H472">
        <f>VLOOKUP(D472,Koodid[],3,FALSE)</f>
        <v>0</v>
      </c>
      <c r="I472">
        <f>VLOOKUP(D472,Koodid[],4,FALSE)</f>
        <v>0</v>
      </c>
      <c r="J472">
        <f>VLOOKUP(D472,Koodid[],5,FALSE)</f>
        <v>0</v>
      </c>
    </row>
    <row r="473" spans="1:10" x14ac:dyDescent="0.3">
      <c r="A473" t="s">
        <v>119</v>
      </c>
      <c r="B473" s="4">
        <v>45791</v>
      </c>
      <c r="C473" t="s">
        <v>97</v>
      </c>
      <c r="D473" t="s">
        <v>350</v>
      </c>
      <c r="E473">
        <v>1.85</v>
      </c>
      <c r="F473">
        <v>7.71</v>
      </c>
      <c r="G473" t="str">
        <f>VLOOKUP(D473,Koodid[],2,FALSE)</f>
        <v>Lõhe</v>
      </c>
      <c r="H473" t="str">
        <f>VLOOKUP(D473,Koodid[],3,FALSE)</f>
        <v>Valmistoidud</v>
      </c>
      <c r="I473" t="str">
        <f>VLOOKUP(D473,Koodid[],4,FALSE)</f>
        <v>Koheseks_söömiseks</v>
      </c>
      <c r="J473">
        <f>VLOOKUP(D473,Koodid[],5,FALSE)</f>
        <v>0</v>
      </c>
    </row>
    <row r="474" spans="1:10" x14ac:dyDescent="0.3">
      <c r="A474" t="s">
        <v>119</v>
      </c>
      <c r="B474" s="4">
        <v>45791</v>
      </c>
      <c r="C474" t="s">
        <v>97</v>
      </c>
      <c r="D474" t="s">
        <v>473</v>
      </c>
      <c r="E474">
        <v>2.79</v>
      </c>
      <c r="F474">
        <v>17.440000000000001</v>
      </c>
      <c r="G474" t="str">
        <f>VLOOKUP(D474,Koodid[],2,FALSE)</f>
        <v>Lõhe</v>
      </c>
      <c r="H474" t="str">
        <f>VLOOKUP(D474,Koodid[],3,FALSE)</f>
        <v>Valmistoidud</v>
      </c>
      <c r="I474" t="str">
        <f>VLOOKUP(D474,Koodid[],4,FALSE)</f>
        <v>Määre</v>
      </c>
      <c r="J474">
        <f>VLOOKUP(D474,Koodid[],5,FALSE)</f>
        <v>0</v>
      </c>
    </row>
    <row r="475" spans="1:10" hidden="1" x14ac:dyDescent="0.3">
      <c r="A475" t="s">
        <v>119</v>
      </c>
      <c r="B475" s="4">
        <v>45791</v>
      </c>
      <c r="C475" t="s">
        <v>97</v>
      </c>
      <c r="D475" t="s">
        <v>351</v>
      </c>
      <c r="E475">
        <v>1.29</v>
      </c>
      <c r="F475">
        <v>3.23</v>
      </c>
      <c r="G475" t="str">
        <f>VLOOKUP(D475,Koodid[],2,FALSE)</f>
        <v>EEMALDA</v>
      </c>
      <c r="H475">
        <f>VLOOKUP(D475,Koodid[],3,FALSE)</f>
        <v>0</v>
      </c>
      <c r="I475">
        <f>VLOOKUP(D475,Koodid[],4,FALSE)</f>
        <v>0</v>
      </c>
      <c r="J475">
        <f>VLOOKUP(D475,Koodid[],5,FALSE)</f>
        <v>0</v>
      </c>
    </row>
    <row r="476" spans="1:10" x14ac:dyDescent="0.3">
      <c r="A476" t="s">
        <v>119</v>
      </c>
      <c r="B476" s="4">
        <v>45791</v>
      </c>
      <c r="C476" t="s">
        <v>97</v>
      </c>
      <c r="D476" t="s">
        <v>352</v>
      </c>
      <c r="E476">
        <v>2.99</v>
      </c>
      <c r="F476">
        <v>17.59</v>
      </c>
      <c r="G476" t="str">
        <f>VLOOKUP(D476,Koodid[],2,FALSE)</f>
        <v>Lõhe</v>
      </c>
      <c r="H476" t="str">
        <f>VLOOKUP(D476,Koodid[],3,FALSE)</f>
        <v>Konserv</v>
      </c>
      <c r="I476" t="str">
        <f>VLOOKUP(D476,Koodid[],4,FALSE)</f>
        <v>Maitsestatud</v>
      </c>
      <c r="J476">
        <f>VLOOKUP(D476,Koodid[],5,FALSE)</f>
        <v>0</v>
      </c>
    </row>
    <row r="477" spans="1:10" x14ac:dyDescent="0.3">
      <c r="A477" t="s">
        <v>119</v>
      </c>
      <c r="B477" s="4">
        <v>45791</v>
      </c>
      <c r="C477" t="s">
        <v>97</v>
      </c>
      <c r="D477" t="s">
        <v>568</v>
      </c>
      <c r="E477">
        <v>11.99</v>
      </c>
      <c r="F477">
        <v>11.99</v>
      </c>
      <c r="G477" t="str">
        <f>VLOOKUP(D477,Koodid[],2,FALSE)</f>
        <v>Lõhe</v>
      </c>
      <c r="H477" t="str">
        <f>VLOOKUP(D477,Koodid[],3,FALSE)</f>
        <v>Värske</v>
      </c>
      <c r="I477" t="str">
        <f>VLOOKUP(D477,Koodid[],4,FALSE)</f>
        <v>Filee</v>
      </c>
      <c r="J477" t="str">
        <f>VLOOKUP(D477,Koodid[],5,FALSE)</f>
        <v>Maitsestamata</v>
      </c>
    </row>
    <row r="478" spans="1:10" x14ac:dyDescent="0.3">
      <c r="A478" t="s">
        <v>119</v>
      </c>
      <c r="B478" s="4">
        <v>45791</v>
      </c>
      <c r="C478" t="s">
        <v>97</v>
      </c>
      <c r="D478" t="s">
        <v>353</v>
      </c>
      <c r="E478">
        <v>1.65</v>
      </c>
      <c r="F478">
        <v>6.88</v>
      </c>
      <c r="G478" t="str">
        <f>VLOOKUP(D478,Koodid[],2,FALSE)</f>
        <v>Lõhe</v>
      </c>
      <c r="H478" t="str">
        <f>VLOOKUP(D478,Koodid[],3,FALSE)</f>
        <v>Konserv</v>
      </c>
      <c r="I478" t="str">
        <f>VLOOKUP(D478,Koodid[],4,FALSE)</f>
        <v>Maitsestatud</v>
      </c>
      <c r="J478">
        <f>VLOOKUP(D478,Koodid[],5,FALSE)</f>
        <v>0</v>
      </c>
    </row>
    <row r="479" spans="1:10" x14ac:dyDescent="0.3">
      <c r="A479" t="s">
        <v>119</v>
      </c>
      <c r="B479" s="4">
        <v>45791</v>
      </c>
      <c r="C479" t="s">
        <v>97</v>
      </c>
      <c r="D479" t="s">
        <v>354</v>
      </c>
      <c r="E479">
        <v>1.65</v>
      </c>
      <c r="F479">
        <v>6.88</v>
      </c>
      <c r="G479" t="str">
        <f>VLOOKUP(D479,Koodid[],2,FALSE)</f>
        <v>Lõhe</v>
      </c>
      <c r="H479" t="str">
        <f>VLOOKUP(D479,Koodid[],3,FALSE)</f>
        <v>Konserv</v>
      </c>
      <c r="I479" t="str">
        <f>VLOOKUP(D479,Koodid[],4,FALSE)</f>
        <v>Maitsestatud</v>
      </c>
      <c r="J479">
        <f>VLOOKUP(D479,Koodid[],5,FALSE)</f>
        <v>0</v>
      </c>
    </row>
    <row r="480" spans="1:10" hidden="1" x14ac:dyDescent="0.3">
      <c r="A480" t="s">
        <v>119</v>
      </c>
      <c r="B480" s="4">
        <v>45791</v>
      </c>
      <c r="C480" t="s">
        <v>97</v>
      </c>
      <c r="D480" t="s">
        <v>519</v>
      </c>
      <c r="E480">
        <v>7.99</v>
      </c>
      <c r="F480">
        <v>5.33</v>
      </c>
      <c r="G480" t="str">
        <f>VLOOKUP(D480,Koodid[],2,FALSE)</f>
        <v>EEMALDA</v>
      </c>
      <c r="H480">
        <f>VLOOKUP(D480,Koodid[],3,FALSE)</f>
        <v>0</v>
      </c>
      <c r="I480">
        <f>VLOOKUP(D480,Koodid[],4,FALSE)</f>
        <v>0</v>
      </c>
      <c r="J480">
        <f>VLOOKUP(D480,Koodid[],5,FALSE)</f>
        <v>0</v>
      </c>
    </row>
    <row r="481" spans="1:10" x14ac:dyDescent="0.3">
      <c r="A481" t="s">
        <v>119</v>
      </c>
      <c r="B481" s="4">
        <v>45791</v>
      </c>
      <c r="C481" t="s">
        <v>97</v>
      </c>
      <c r="D481" t="s">
        <v>356</v>
      </c>
      <c r="E481">
        <v>27.99</v>
      </c>
      <c r="F481">
        <v>27.99</v>
      </c>
      <c r="G481" t="str">
        <f>VLOOKUP(D481,Koodid[],2,FALSE)</f>
        <v>Lõhe</v>
      </c>
      <c r="H481" t="str">
        <f>VLOOKUP(D481,Koodid[],3,FALSE)</f>
        <v>Värske</v>
      </c>
      <c r="I481" t="str">
        <f>VLOOKUP(D481,Koodid[],4,FALSE)</f>
        <v>Filee</v>
      </c>
      <c r="J481" t="str">
        <f>VLOOKUP(D481,Koodid[],5,FALSE)</f>
        <v>Soolatud</v>
      </c>
    </row>
    <row r="482" spans="1:10" x14ac:dyDescent="0.3">
      <c r="A482" t="s">
        <v>119</v>
      </c>
      <c r="B482" s="4">
        <v>45791</v>
      </c>
      <c r="C482" t="s">
        <v>97</v>
      </c>
      <c r="D482" t="s">
        <v>357</v>
      </c>
      <c r="E482">
        <v>2.99</v>
      </c>
      <c r="F482">
        <v>17.59</v>
      </c>
      <c r="G482" t="str">
        <f>VLOOKUP(D482,Koodid[],2,FALSE)</f>
        <v>Lõhe</v>
      </c>
      <c r="H482" t="str">
        <f>VLOOKUP(D482,Koodid[],3,FALSE)</f>
        <v>Konserv</v>
      </c>
      <c r="I482" t="str">
        <f>VLOOKUP(D482,Koodid[],4,FALSE)</f>
        <v>Maitsestatud</v>
      </c>
      <c r="J482">
        <f>VLOOKUP(D482,Koodid[],5,FALSE)</f>
        <v>0</v>
      </c>
    </row>
    <row r="483" spans="1:10" x14ac:dyDescent="0.3">
      <c r="A483" t="s">
        <v>119</v>
      </c>
      <c r="B483" s="4">
        <v>45791</v>
      </c>
      <c r="C483" t="s">
        <v>97</v>
      </c>
      <c r="D483" t="s">
        <v>358</v>
      </c>
      <c r="E483">
        <v>3.19</v>
      </c>
      <c r="F483">
        <v>18.760000000000002</v>
      </c>
      <c r="G483" t="str">
        <f>VLOOKUP(D483,Koodid[],2,FALSE)</f>
        <v>Lõhe</v>
      </c>
      <c r="H483" t="str">
        <f>VLOOKUP(D483,Koodid[],3,FALSE)</f>
        <v>Konserv</v>
      </c>
      <c r="I483" t="str">
        <f>VLOOKUP(D483,Koodid[],4,FALSE)</f>
        <v>Maitsestatud</v>
      </c>
      <c r="J483">
        <f>VLOOKUP(D483,Koodid[],5,FALSE)</f>
        <v>0</v>
      </c>
    </row>
    <row r="484" spans="1:10" x14ac:dyDescent="0.3">
      <c r="A484" t="s">
        <v>119</v>
      </c>
      <c r="B484" s="4">
        <v>45791</v>
      </c>
      <c r="C484" t="s">
        <v>97</v>
      </c>
      <c r="D484" t="s">
        <v>359</v>
      </c>
      <c r="E484">
        <v>1.89</v>
      </c>
      <c r="F484">
        <v>23.63</v>
      </c>
      <c r="G484" t="str">
        <f>VLOOKUP(D484,Koodid[],2,FALSE)</f>
        <v>Lõhe</v>
      </c>
      <c r="H484" t="str">
        <f>VLOOKUP(D484,Koodid[],3,FALSE)</f>
        <v>Valmistoidud</v>
      </c>
      <c r="I484" t="str">
        <f>VLOOKUP(D484,Koodid[],4,FALSE)</f>
        <v>Koheseks_söömiseks</v>
      </c>
      <c r="J484">
        <f>VLOOKUP(D484,Koodid[],5,FALSE)</f>
        <v>0</v>
      </c>
    </row>
    <row r="485" spans="1:10" x14ac:dyDescent="0.3">
      <c r="A485" t="s">
        <v>119</v>
      </c>
      <c r="B485" s="4">
        <v>45791</v>
      </c>
      <c r="C485" t="s">
        <v>97</v>
      </c>
      <c r="D485" t="s">
        <v>360</v>
      </c>
      <c r="E485">
        <v>3.55</v>
      </c>
      <c r="F485">
        <v>35.5</v>
      </c>
      <c r="G485" t="str">
        <f>VLOOKUP(D485,Koodid[],2,FALSE)</f>
        <v>Lõhe</v>
      </c>
      <c r="H485" t="str">
        <f>VLOOKUP(D485,Koodid[],3,FALSE)</f>
        <v>Värske</v>
      </c>
      <c r="I485" t="str">
        <f>VLOOKUP(D485,Koodid[],4,FALSE)</f>
        <v>Filee</v>
      </c>
      <c r="J485" t="str">
        <f>VLOOKUP(D485,Koodid[],5,FALSE)</f>
        <v>Soolatud</v>
      </c>
    </row>
    <row r="486" spans="1:10" x14ac:dyDescent="0.3">
      <c r="A486" t="s">
        <v>119</v>
      </c>
      <c r="B486" s="4">
        <v>45791</v>
      </c>
      <c r="C486" t="s">
        <v>97</v>
      </c>
      <c r="D486" t="s">
        <v>361</v>
      </c>
      <c r="E486">
        <v>2.39</v>
      </c>
      <c r="F486">
        <v>14.06</v>
      </c>
      <c r="G486" t="str">
        <f>VLOOKUP(D486,Koodid[],2,FALSE)</f>
        <v>Lõhe</v>
      </c>
      <c r="H486" t="str">
        <f>VLOOKUP(D486,Koodid[],3,FALSE)</f>
        <v>Konserv</v>
      </c>
      <c r="I486" t="str">
        <f>VLOOKUP(D486,Koodid[],4,FALSE)</f>
        <v>Õlis</v>
      </c>
      <c r="J486">
        <f>VLOOKUP(D486,Koodid[],5,FALSE)</f>
        <v>0</v>
      </c>
    </row>
    <row r="487" spans="1:10" x14ac:dyDescent="0.3">
      <c r="A487" t="s">
        <v>119</v>
      </c>
      <c r="B487" s="4">
        <v>45791</v>
      </c>
      <c r="C487" t="s">
        <v>97</v>
      </c>
      <c r="D487" t="s">
        <v>362</v>
      </c>
      <c r="E487">
        <v>2.39</v>
      </c>
      <c r="F487">
        <v>14.06</v>
      </c>
      <c r="G487" t="str">
        <f>VLOOKUP(D487,Koodid[],2,FALSE)</f>
        <v>Lõhe</v>
      </c>
      <c r="H487" t="str">
        <f>VLOOKUP(D487,Koodid[],3,FALSE)</f>
        <v>Konserv</v>
      </c>
      <c r="I487" t="str">
        <f>VLOOKUP(D487,Koodid[],4,FALSE)</f>
        <v>Õlis</v>
      </c>
      <c r="J487">
        <f>VLOOKUP(D487,Koodid[],5,FALSE)</f>
        <v>0</v>
      </c>
    </row>
    <row r="488" spans="1:10" x14ac:dyDescent="0.3">
      <c r="A488" t="s">
        <v>119</v>
      </c>
      <c r="B488" s="4">
        <v>45791</v>
      </c>
      <c r="C488" t="s">
        <v>97</v>
      </c>
      <c r="D488" t="s">
        <v>363</v>
      </c>
      <c r="E488">
        <v>2.29</v>
      </c>
      <c r="F488">
        <v>9.74</v>
      </c>
      <c r="G488" t="str">
        <f>VLOOKUP(D488,Koodid[],2,FALSE)</f>
        <v>Lõhe</v>
      </c>
      <c r="H488" t="str">
        <f>VLOOKUP(D488,Koodid[],3,FALSE)</f>
        <v>Valmistoidud</v>
      </c>
      <c r="I488" t="str">
        <f>VLOOKUP(D488,Koodid[],4,FALSE)</f>
        <v>Koheseks_söömiseks</v>
      </c>
      <c r="J488">
        <f>VLOOKUP(D488,Koodid[],5,FALSE)</f>
        <v>0</v>
      </c>
    </row>
    <row r="489" spans="1:10" x14ac:dyDescent="0.3">
      <c r="A489" t="s">
        <v>119</v>
      </c>
      <c r="B489" s="4">
        <v>45791</v>
      </c>
      <c r="C489" t="s">
        <v>97</v>
      </c>
      <c r="D489" t="s">
        <v>364</v>
      </c>
      <c r="E489">
        <v>27.99</v>
      </c>
      <c r="F489">
        <v>27.99</v>
      </c>
      <c r="G489" t="str">
        <f>VLOOKUP(D489,Koodid[],2,FALSE)</f>
        <v>Lõhe</v>
      </c>
      <c r="H489" t="str">
        <f>VLOOKUP(D489,Koodid[],3,FALSE)</f>
        <v>Värske</v>
      </c>
      <c r="I489" t="str">
        <f>VLOOKUP(D489,Koodid[],4,FALSE)</f>
        <v>Filee</v>
      </c>
      <c r="J489" t="str">
        <f>VLOOKUP(D489,Koodid[],5,FALSE)</f>
        <v>Soolatud</v>
      </c>
    </row>
    <row r="490" spans="1:10" x14ac:dyDescent="0.3">
      <c r="A490" t="s">
        <v>119</v>
      </c>
      <c r="B490" s="4">
        <v>45791</v>
      </c>
      <c r="C490" t="s">
        <v>97</v>
      </c>
      <c r="D490" t="s">
        <v>474</v>
      </c>
      <c r="E490">
        <v>3.99</v>
      </c>
      <c r="F490">
        <v>39.9</v>
      </c>
      <c r="G490" t="str">
        <f>VLOOKUP(D490,Koodid[],2,FALSE)</f>
        <v>Lõhe</v>
      </c>
      <c r="H490" t="str">
        <f>VLOOKUP(D490,Koodid[],3,FALSE)</f>
        <v>Külmsuitsutatud</v>
      </c>
      <c r="I490" t="str">
        <f>VLOOKUP(D490,Koodid[],4,FALSE)</f>
        <v>Filee</v>
      </c>
      <c r="J490">
        <f>VLOOKUP(D490,Koodid[],5,FALSE)</f>
        <v>0</v>
      </c>
    </row>
    <row r="491" spans="1:10" x14ac:dyDescent="0.3">
      <c r="A491" t="s">
        <v>119</v>
      </c>
      <c r="B491" s="4">
        <v>45791</v>
      </c>
      <c r="C491" t="s">
        <v>97</v>
      </c>
      <c r="D491" t="s">
        <v>365</v>
      </c>
      <c r="E491">
        <v>2.09</v>
      </c>
      <c r="F491">
        <v>12.29</v>
      </c>
      <c r="G491" t="str">
        <f>VLOOKUP(D491,Koodid[],2,FALSE)</f>
        <v>Lõhe</v>
      </c>
      <c r="H491" t="str">
        <f>VLOOKUP(D491,Koodid[],3,FALSE)</f>
        <v>Konserv</v>
      </c>
      <c r="I491" t="str">
        <f>VLOOKUP(D491,Koodid[],4,FALSE)</f>
        <v>Omas_mahlas</v>
      </c>
      <c r="J491">
        <f>VLOOKUP(D491,Koodid[],5,FALSE)</f>
        <v>0</v>
      </c>
    </row>
    <row r="492" spans="1:10" x14ac:dyDescent="0.3">
      <c r="A492" t="s">
        <v>119</v>
      </c>
      <c r="B492" s="4">
        <v>45791</v>
      </c>
      <c r="C492" t="s">
        <v>97</v>
      </c>
      <c r="D492" t="s">
        <v>475</v>
      </c>
      <c r="E492">
        <v>3.99</v>
      </c>
      <c r="F492">
        <v>39.9</v>
      </c>
      <c r="G492" t="str">
        <f>VLOOKUP(D492,Koodid[],2,FALSE)</f>
        <v>Lõhe</v>
      </c>
      <c r="H492" t="str">
        <f>VLOOKUP(D492,Koodid[],3,FALSE)</f>
        <v>Värske</v>
      </c>
      <c r="I492" t="str">
        <f>VLOOKUP(D492,Koodid[],4,FALSE)</f>
        <v>Filee</v>
      </c>
      <c r="J492" t="str">
        <f>VLOOKUP(D492,Koodid[],5,FALSE)</f>
        <v>Marineeritud</v>
      </c>
    </row>
    <row r="493" spans="1:10" hidden="1" x14ac:dyDescent="0.3">
      <c r="A493" t="s">
        <v>119</v>
      </c>
      <c r="B493" s="4">
        <v>45791</v>
      </c>
      <c r="C493" t="s">
        <v>97</v>
      </c>
      <c r="D493" t="s">
        <v>476</v>
      </c>
      <c r="E493">
        <v>1.59</v>
      </c>
      <c r="F493">
        <v>7.07</v>
      </c>
      <c r="G493" t="str">
        <f>VLOOKUP(D493,Koodid[],2,FALSE)</f>
        <v>EEMALDA</v>
      </c>
      <c r="H493">
        <f>VLOOKUP(D493,Koodid[],3,FALSE)</f>
        <v>0</v>
      </c>
      <c r="I493">
        <f>VLOOKUP(D493,Koodid[],4,FALSE)</f>
        <v>0</v>
      </c>
      <c r="J493">
        <f>VLOOKUP(D493,Koodid[],5,FALSE)</f>
        <v>0</v>
      </c>
    </row>
    <row r="494" spans="1:10" hidden="1" x14ac:dyDescent="0.3">
      <c r="A494" t="s">
        <v>119</v>
      </c>
      <c r="B494" s="4">
        <v>45791</v>
      </c>
      <c r="C494" t="s">
        <v>97</v>
      </c>
      <c r="D494" t="s">
        <v>366</v>
      </c>
      <c r="E494">
        <v>0.99</v>
      </c>
      <c r="F494">
        <v>7.61</v>
      </c>
      <c r="G494" t="str">
        <f>VLOOKUP(D494,Koodid[],2,FALSE)</f>
        <v>EEMALDA</v>
      </c>
      <c r="H494">
        <f>VLOOKUP(D494,Koodid[],3,FALSE)</f>
        <v>0</v>
      </c>
      <c r="I494">
        <f>VLOOKUP(D494,Koodid[],4,FALSE)</f>
        <v>0</v>
      </c>
      <c r="J494">
        <f>VLOOKUP(D494,Koodid[],5,FALSE)</f>
        <v>0</v>
      </c>
    </row>
    <row r="495" spans="1:10" hidden="1" x14ac:dyDescent="0.3">
      <c r="A495" t="s">
        <v>119</v>
      </c>
      <c r="B495" s="4">
        <v>45791</v>
      </c>
      <c r="C495" t="s">
        <v>97</v>
      </c>
      <c r="D495" t="s">
        <v>369</v>
      </c>
      <c r="E495">
        <v>3.99</v>
      </c>
      <c r="G495" t="str">
        <f>VLOOKUP(D495,Koodid[],2,FALSE)</f>
        <v>EEMALDA</v>
      </c>
      <c r="H495">
        <f>VLOOKUP(D495,Koodid[],3,FALSE)</f>
        <v>0</v>
      </c>
      <c r="I495">
        <f>VLOOKUP(D495,Koodid[],4,FALSE)</f>
        <v>0</v>
      </c>
      <c r="J495">
        <f>VLOOKUP(D495,Koodid[],5,FALSE)</f>
        <v>0</v>
      </c>
    </row>
    <row r="496" spans="1:10" hidden="1" x14ac:dyDescent="0.3">
      <c r="A496" t="s">
        <v>119</v>
      </c>
      <c r="B496" s="4">
        <v>45791</v>
      </c>
      <c r="C496" t="s">
        <v>97</v>
      </c>
      <c r="D496" t="s">
        <v>370</v>
      </c>
      <c r="E496">
        <v>5.99</v>
      </c>
      <c r="G496" t="str">
        <f>VLOOKUP(D496,Koodid[],2,FALSE)</f>
        <v>EEMALDA</v>
      </c>
      <c r="H496">
        <f>VLOOKUP(D496,Koodid[],3,FALSE)</f>
        <v>0</v>
      </c>
      <c r="I496">
        <f>VLOOKUP(D496,Koodid[],4,FALSE)</f>
        <v>0</v>
      </c>
      <c r="J496">
        <f>VLOOKUP(D496,Koodid[],5,FALSE)</f>
        <v>0</v>
      </c>
    </row>
    <row r="497" spans="1:10" hidden="1" x14ac:dyDescent="0.3">
      <c r="A497" t="s">
        <v>119</v>
      </c>
      <c r="B497" s="4">
        <v>45791</v>
      </c>
      <c r="C497" t="s">
        <v>97</v>
      </c>
      <c r="D497" t="s">
        <v>371</v>
      </c>
      <c r="E497">
        <v>1.59</v>
      </c>
      <c r="G497" t="str">
        <f>VLOOKUP(D497,Koodid[],2,FALSE)</f>
        <v>EEMALDA</v>
      </c>
      <c r="H497">
        <f>VLOOKUP(D497,Koodid[],3,FALSE)</f>
        <v>0</v>
      </c>
      <c r="I497">
        <f>VLOOKUP(D497,Koodid[],4,FALSE)</f>
        <v>0</v>
      </c>
      <c r="J497">
        <f>VLOOKUP(D497,Koodid[],5,FALSE)</f>
        <v>0</v>
      </c>
    </row>
    <row r="498" spans="1:10" hidden="1" x14ac:dyDescent="0.3">
      <c r="A498" t="s">
        <v>119</v>
      </c>
      <c r="B498" s="4">
        <v>45791</v>
      </c>
      <c r="C498" t="s">
        <v>97</v>
      </c>
      <c r="D498" t="s">
        <v>372</v>
      </c>
      <c r="E498">
        <v>1.59</v>
      </c>
      <c r="G498" t="str">
        <f>VLOOKUP(D498,Koodid[],2,FALSE)</f>
        <v>EEMALDA</v>
      </c>
      <c r="H498">
        <f>VLOOKUP(D498,Koodid[],3,FALSE)</f>
        <v>0</v>
      </c>
      <c r="I498">
        <f>VLOOKUP(D498,Koodid[],4,FALSE)</f>
        <v>0</v>
      </c>
      <c r="J498">
        <f>VLOOKUP(D498,Koodid[],5,FALSE)</f>
        <v>0</v>
      </c>
    </row>
    <row r="499" spans="1:10" hidden="1" x14ac:dyDescent="0.3">
      <c r="A499" t="s">
        <v>119</v>
      </c>
      <c r="B499" s="4">
        <v>45791</v>
      </c>
      <c r="C499" t="s">
        <v>97</v>
      </c>
      <c r="D499" t="s">
        <v>373</v>
      </c>
      <c r="E499">
        <v>1.59</v>
      </c>
      <c r="G499" t="str">
        <f>VLOOKUP(D499,Koodid[],2,FALSE)</f>
        <v>EEMALDA</v>
      </c>
      <c r="H499">
        <f>VLOOKUP(D499,Koodid[],3,FALSE)</f>
        <v>0</v>
      </c>
      <c r="I499">
        <f>VLOOKUP(D499,Koodid[],4,FALSE)</f>
        <v>0</v>
      </c>
      <c r="J499">
        <f>VLOOKUP(D499,Koodid[],5,FALSE)</f>
        <v>0</v>
      </c>
    </row>
    <row r="500" spans="1:10" hidden="1" x14ac:dyDescent="0.3">
      <c r="A500" t="s">
        <v>119</v>
      </c>
      <c r="B500" s="4">
        <v>45791</v>
      </c>
      <c r="C500" t="s">
        <v>97</v>
      </c>
      <c r="D500" t="s">
        <v>374</v>
      </c>
      <c r="E500">
        <v>1.59</v>
      </c>
      <c r="G500" t="str">
        <f>VLOOKUP(D500,Koodid[],2,FALSE)</f>
        <v>EEMALDA</v>
      </c>
      <c r="H500">
        <f>VLOOKUP(D500,Koodid[],3,FALSE)</f>
        <v>0</v>
      </c>
      <c r="I500">
        <f>VLOOKUP(D500,Koodid[],4,FALSE)</f>
        <v>0</v>
      </c>
      <c r="J500">
        <f>VLOOKUP(D500,Koodid[],5,FALSE)</f>
        <v>0</v>
      </c>
    </row>
    <row r="501" spans="1:10" hidden="1" x14ac:dyDescent="0.3">
      <c r="A501" t="s">
        <v>119</v>
      </c>
      <c r="B501" s="4">
        <v>45791</v>
      </c>
      <c r="C501" t="s">
        <v>97</v>
      </c>
      <c r="D501" t="s">
        <v>375</v>
      </c>
      <c r="E501">
        <v>1.59</v>
      </c>
      <c r="G501" t="str">
        <f>VLOOKUP(D501,Koodid[],2,FALSE)</f>
        <v>EEMALDA</v>
      </c>
      <c r="H501">
        <f>VLOOKUP(D501,Koodid[],3,FALSE)</f>
        <v>0</v>
      </c>
      <c r="I501">
        <f>VLOOKUP(D501,Koodid[],4,FALSE)</f>
        <v>0</v>
      </c>
      <c r="J501">
        <f>VLOOKUP(D501,Koodid[],5,FALSE)</f>
        <v>0</v>
      </c>
    </row>
    <row r="502" spans="1:10" hidden="1" x14ac:dyDescent="0.3">
      <c r="A502" t="s">
        <v>119</v>
      </c>
      <c r="B502" s="4">
        <v>45791</v>
      </c>
      <c r="C502" t="s">
        <v>97</v>
      </c>
      <c r="D502" t="s">
        <v>376</v>
      </c>
      <c r="E502">
        <v>0.99</v>
      </c>
      <c r="G502" t="str">
        <f>VLOOKUP(D502,Koodid[],2,FALSE)</f>
        <v>EEMALDA</v>
      </c>
      <c r="H502">
        <f>VLOOKUP(D502,Koodid[],3,FALSE)</f>
        <v>0</v>
      </c>
      <c r="I502">
        <f>VLOOKUP(D502,Koodid[],4,FALSE)</f>
        <v>0</v>
      </c>
      <c r="J502">
        <f>VLOOKUP(D502,Koodid[],5,FALSE)</f>
        <v>0</v>
      </c>
    </row>
    <row r="503" spans="1:10" hidden="1" x14ac:dyDescent="0.3">
      <c r="A503" t="s">
        <v>119</v>
      </c>
      <c r="B503" s="4">
        <v>45791</v>
      </c>
      <c r="C503" t="s">
        <v>97</v>
      </c>
      <c r="D503" t="s">
        <v>377</v>
      </c>
      <c r="E503">
        <v>0.99</v>
      </c>
      <c r="G503" t="str">
        <f>VLOOKUP(D503,Koodid[],2,FALSE)</f>
        <v>EEMALDA</v>
      </c>
      <c r="H503">
        <f>VLOOKUP(D503,Koodid[],3,FALSE)</f>
        <v>0</v>
      </c>
      <c r="I503">
        <f>VLOOKUP(D503,Koodid[],4,FALSE)</f>
        <v>0</v>
      </c>
      <c r="J503">
        <f>VLOOKUP(D503,Koodid[],5,FALSE)</f>
        <v>0</v>
      </c>
    </row>
    <row r="504" spans="1:10" hidden="1" x14ac:dyDescent="0.3">
      <c r="A504" t="s">
        <v>119</v>
      </c>
      <c r="B504" s="4">
        <v>45791</v>
      </c>
      <c r="C504" t="s">
        <v>97</v>
      </c>
      <c r="D504" t="s">
        <v>378</v>
      </c>
      <c r="E504">
        <v>6.09</v>
      </c>
      <c r="G504" t="str">
        <f>VLOOKUP(D504,Koodid[],2,FALSE)</f>
        <v>EEMALDA</v>
      </c>
      <c r="H504">
        <f>VLOOKUP(D504,Koodid[],3,FALSE)</f>
        <v>0</v>
      </c>
      <c r="I504">
        <f>VLOOKUP(D504,Koodid[],4,FALSE)</f>
        <v>0</v>
      </c>
      <c r="J504">
        <f>VLOOKUP(D504,Koodid[],5,FALSE)</f>
        <v>0</v>
      </c>
    </row>
    <row r="505" spans="1:10" hidden="1" x14ac:dyDescent="0.3">
      <c r="A505" t="s">
        <v>119</v>
      </c>
      <c r="B505" s="4">
        <v>45791</v>
      </c>
      <c r="C505" t="s">
        <v>97</v>
      </c>
      <c r="D505" t="s">
        <v>379</v>
      </c>
      <c r="E505">
        <v>0.59</v>
      </c>
      <c r="G505" t="str">
        <f>VLOOKUP(D505,Koodid[],2,FALSE)</f>
        <v>EEMALDA</v>
      </c>
      <c r="H505">
        <f>VLOOKUP(D505,Koodid[],3,FALSE)</f>
        <v>0</v>
      </c>
      <c r="I505">
        <f>VLOOKUP(D505,Koodid[],4,FALSE)</f>
        <v>0</v>
      </c>
      <c r="J505">
        <f>VLOOKUP(D505,Koodid[],5,FALSE)</f>
        <v>0</v>
      </c>
    </row>
    <row r="506" spans="1:10" hidden="1" x14ac:dyDescent="0.3">
      <c r="A506" t="s">
        <v>119</v>
      </c>
      <c r="B506" s="4">
        <v>45791</v>
      </c>
      <c r="C506" t="s">
        <v>97</v>
      </c>
      <c r="D506" t="s">
        <v>380</v>
      </c>
      <c r="E506">
        <v>3.19</v>
      </c>
      <c r="G506" t="str">
        <f>VLOOKUP(D506,Koodid[],2,FALSE)</f>
        <v>EEMALDA</v>
      </c>
      <c r="H506">
        <f>VLOOKUP(D506,Koodid[],3,FALSE)</f>
        <v>0</v>
      </c>
      <c r="I506">
        <f>VLOOKUP(D506,Koodid[],4,FALSE)</f>
        <v>0</v>
      </c>
      <c r="J506">
        <f>VLOOKUP(D506,Koodid[],5,FALSE)</f>
        <v>0</v>
      </c>
    </row>
    <row r="507" spans="1:10" hidden="1" x14ac:dyDescent="0.3">
      <c r="A507" t="s">
        <v>119</v>
      </c>
      <c r="B507" s="4">
        <v>45791</v>
      </c>
      <c r="C507" t="s">
        <v>97</v>
      </c>
      <c r="D507" t="s">
        <v>383</v>
      </c>
      <c r="E507">
        <v>3.99</v>
      </c>
      <c r="G507" t="str">
        <f>VLOOKUP(D507,Koodid[],2,FALSE)</f>
        <v>EEMALDA</v>
      </c>
      <c r="H507">
        <f>VLOOKUP(D507,Koodid[],3,FALSE)</f>
        <v>0</v>
      </c>
      <c r="I507">
        <f>VLOOKUP(D507,Koodid[],4,FALSE)</f>
        <v>0</v>
      </c>
      <c r="J507">
        <f>VLOOKUP(D507,Koodid[],5,FALSE)</f>
        <v>0</v>
      </c>
    </row>
    <row r="508" spans="1:10" hidden="1" x14ac:dyDescent="0.3">
      <c r="A508" t="s">
        <v>119</v>
      </c>
      <c r="B508" s="4">
        <v>45791</v>
      </c>
      <c r="C508" t="s">
        <v>97</v>
      </c>
      <c r="D508" t="s">
        <v>384</v>
      </c>
      <c r="E508">
        <v>1.59</v>
      </c>
      <c r="G508" t="str">
        <f>VLOOKUP(D508,Koodid[],2,FALSE)</f>
        <v>EEMALDA</v>
      </c>
      <c r="H508">
        <f>VLOOKUP(D508,Koodid[],3,FALSE)</f>
        <v>0</v>
      </c>
      <c r="I508">
        <f>VLOOKUP(D508,Koodid[],4,FALSE)</f>
        <v>0</v>
      </c>
      <c r="J508">
        <f>VLOOKUP(D508,Koodid[],5,FALSE)</f>
        <v>0</v>
      </c>
    </row>
    <row r="509" spans="1:10" hidden="1" x14ac:dyDescent="0.3">
      <c r="A509" t="s">
        <v>119</v>
      </c>
      <c r="B509" s="4">
        <v>45791</v>
      </c>
      <c r="C509" t="s">
        <v>97</v>
      </c>
      <c r="D509" t="s">
        <v>385</v>
      </c>
      <c r="E509">
        <v>3.69</v>
      </c>
      <c r="G509" t="str">
        <f>VLOOKUP(D509,Koodid[],2,FALSE)</f>
        <v>EEMALDA</v>
      </c>
      <c r="H509">
        <f>VLOOKUP(D509,Koodid[],3,FALSE)</f>
        <v>0</v>
      </c>
      <c r="I509">
        <f>VLOOKUP(D509,Koodid[],4,FALSE)</f>
        <v>0</v>
      </c>
      <c r="J509">
        <f>VLOOKUP(D509,Koodid[],5,FALSE)</f>
        <v>0</v>
      </c>
    </row>
    <row r="510" spans="1:10" hidden="1" x14ac:dyDescent="0.3">
      <c r="A510" t="s">
        <v>119</v>
      </c>
      <c r="B510" s="4">
        <v>45791</v>
      </c>
      <c r="C510" t="s">
        <v>97</v>
      </c>
      <c r="D510" t="s">
        <v>386</v>
      </c>
      <c r="E510">
        <v>0.59</v>
      </c>
      <c r="G510" t="str">
        <f>VLOOKUP(D510,Koodid[],2,FALSE)</f>
        <v>EEMALDA</v>
      </c>
      <c r="H510">
        <f>VLOOKUP(D510,Koodid[],3,FALSE)</f>
        <v>0</v>
      </c>
      <c r="I510">
        <f>VLOOKUP(D510,Koodid[],4,FALSE)</f>
        <v>0</v>
      </c>
      <c r="J510">
        <f>VLOOKUP(D510,Koodid[],5,FALSE)</f>
        <v>0</v>
      </c>
    </row>
    <row r="511" spans="1:10" hidden="1" x14ac:dyDescent="0.3">
      <c r="A511" t="s">
        <v>119</v>
      </c>
      <c r="B511" s="4">
        <v>45791</v>
      </c>
      <c r="C511" t="s">
        <v>97</v>
      </c>
      <c r="D511" t="s">
        <v>569</v>
      </c>
      <c r="E511">
        <v>6.99</v>
      </c>
      <c r="G511" t="str">
        <f>VLOOKUP(D511,Koodid[],2,FALSE)</f>
        <v>EEMALDA</v>
      </c>
      <c r="H511">
        <f>VLOOKUP(D511,Koodid[],3,FALSE)</f>
        <v>0</v>
      </c>
      <c r="I511">
        <f>VLOOKUP(D511,Koodid[],4,FALSE)</f>
        <v>0</v>
      </c>
      <c r="J511">
        <f>VLOOKUP(D511,Koodid[],5,FALSE)</f>
        <v>0</v>
      </c>
    </row>
    <row r="512" spans="1:10" hidden="1" x14ac:dyDescent="0.3">
      <c r="A512" t="s">
        <v>119</v>
      </c>
      <c r="B512" s="4">
        <v>45791</v>
      </c>
      <c r="C512" t="s">
        <v>97</v>
      </c>
      <c r="D512" t="s">
        <v>570</v>
      </c>
      <c r="E512">
        <v>10.99</v>
      </c>
      <c r="G512" t="str">
        <f>VLOOKUP(D512,Koodid[],2,FALSE)</f>
        <v>EEMALDA</v>
      </c>
      <c r="H512">
        <f>VLOOKUP(D512,Koodid[],3,FALSE)</f>
        <v>0</v>
      </c>
      <c r="I512">
        <f>VLOOKUP(D512,Koodid[],4,FALSE)</f>
        <v>0</v>
      </c>
      <c r="J512">
        <f>VLOOKUP(D512,Koodid[],5,FALSE)</f>
        <v>0</v>
      </c>
    </row>
    <row r="513" spans="1:10" hidden="1" x14ac:dyDescent="0.3">
      <c r="A513" t="s">
        <v>119</v>
      </c>
      <c r="B513" s="4">
        <v>45791</v>
      </c>
      <c r="C513" t="s">
        <v>97</v>
      </c>
      <c r="D513" t="s">
        <v>367</v>
      </c>
      <c r="E513">
        <v>3.09</v>
      </c>
      <c r="F513">
        <v>110.36</v>
      </c>
      <c r="G513" t="str">
        <f>VLOOKUP(D513,Koodid[],2,FALSE)</f>
        <v>EEMALDA</v>
      </c>
      <c r="H513">
        <f>VLOOKUP(D513,Koodid[],3,FALSE)</f>
        <v>0</v>
      </c>
      <c r="I513">
        <f>VLOOKUP(D513,Koodid[],4,FALSE)</f>
        <v>0</v>
      </c>
      <c r="J513">
        <f>VLOOKUP(D513,Koodid[],5,FALSE)</f>
        <v>0</v>
      </c>
    </row>
    <row r="514" spans="1:10" hidden="1" x14ac:dyDescent="0.3">
      <c r="A514" t="s">
        <v>119</v>
      </c>
      <c r="B514" s="4">
        <v>45791</v>
      </c>
      <c r="C514" t="s">
        <v>97</v>
      </c>
      <c r="D514" t="s">
        <v>571</v>
      </c>
      <c r="E514">
        <v>1.99</v>
      </c>
      <c r="F514">
        <v>6.63</v>
      </c>
      <c r="G514" t="str">
        <f>VLOOKUP(D514,Koodid[],2,FALSE)</f>
        <v>EEMALDA</v>
      </c>
      <c r="H514">
        <f>VLOOKUP(D514,Koodid[],3,FALSE)</f>
        <v>0</v>
      </c>
      <c r="I514">
        <f>VLOOKUP(D514,Koodid[],4,FALSE)</f>
        <v>0</v>
      </c>
      <c r="J514">
        <f>VLOOKUP(D514,Koodid[],5,FALSE)</f>
        <v>0</v>
      </c>
    </row>
    <row r="515" spans="1:10" hidden="1" x14ac:dyDescent="0.3">
      <c r="A515" t="s">
        <v>119</v>
      </c>
      <c r="B515" s="4">
        <v>45791</v>
      </c>
      <c r="C515" t="s">
        <v>97</v>
      </c>
      <c r="D515" t="s">
        <v>388</v>
      </c>
      <c r="E515">
        <v>5.59</v>
      </c>
      <c r="G515" t="str">
        <f>VLOOKUP(D515,Koodid[],2,FALSE)</f>
        <v>EEMALDA</v>
      </c>
      <c r="H515">
        <f>VLOOKUP(D515,Koodid[],3,FALSE)</f>
        <v>0</v>
      </c>
      <c r="I515">
        <f>VLOOKUP(D515,Koodid[],4,FALSE)</f>
        <v>0</v>
      </c>
      <c r="J515">
        <f>VLOOKUP(D515,Koodid[],5,FALSE)</f>
        <v>0</v>
      </c>
    </row>
    <row r="516" spans="1:10" hidden="1" x14ac:dyDescent="0.3">
      <c r="A516" t="s">
        <v>119</v>
      </c>
      <c r="B516" s="4">
        <v>45791</v>
      </c>
      <c r="C516" t="s">
        <v>97</v>
      </c>
      <c r="D516" t="s">
        <v>389</v>
      </c>
      <c r="E516">
        <v>4.8899999999999997</v>
      </c>
      <c r="G516" t="str">
        <f>VLOOKUP(D516,Koodid[],2,FALSE)</f>
        <v>EEMALDA</v>
      </c>
      <c r="H516">
        <f>VLOOKUP(D516,Koodid[],3,FALSE)</f>
        <v>0</v>
      </c>
      <c r="I516">
        <f>VLOOKUP(D516,Koodid[],4,FALSE)</f>
        <v>0</v>
      </c>
      <c r="J516">
        <f>VLOOKUP(D516,Koodid[],5,FALSE)</f>
        <v>0</v>
      </c>
    </row>
    <row r="517" spans="1:10" hidden="1" x14ac:dyDescent="0.3">
      <c r="A517" t="s">
        <v>119</v>
      </c>
      <c r="B517" s="4">
        <v>45791</v>
      </c>
      <c r="C517" t="s">
        <v>97</v>
      </c>
      <c r="D517" t="s">
        <v>387</v>
      </c>
      <c r="E517">
        <v>3.89</v>
      </c>
      <c r="G517" t="str">
        <f>VLOOKUP(D517,Koodid[],2,FALSE)</f>
        <v>EEMALDA</v>
      </c>
      <c r="H517">
        <f>VLOOKUP(D517,Koodid[],3,FALSE)</f>
        <v>0</v>
      </c>
      <c r="I517">
        <f>VLOOKUP(D517,Koodid[],4,FALSE)</f>
        <v>0</v>
      </c>
      <c r="J517">
        <f>VLOOKUP(D517,Koodid[],5,FALSE)</f>
        <v>0</v>
      </c>
    </row>
    <row r="518" spans="1:10" hidden="1" x14ac:dyDescent="0.3">
      <c r="A518" t="s">
        <v>119</v>
      </c>
      <c r="B518" s="4">
        <v>45791</v>
      </c>
      <c r="C518" t="s">
        <v>97</v>
      </c>
      <c r="D518" t="s">
        <v>390</v>
      </c>
      <c r="E518">
        <v>6.79</v>
      </c>
      <c r="G518" t="str">
        <f>VLOOKUP(D518,Koodid[],2,FALSE)</f>
        <v>EEMALDA</v>
      </c>
      <c r="H518">
        <f>VLOOKUP(D518,Koodid[],3,FALSE)</f>
        <v>0</v>
      </c>
      <c r="I518">
        <f>VLOOKUP(D518,Koodid[],4,FALSE)</f>
        <v>0</v>
      </c>
      <c r="J518">
        <f>VLOOKUP(D518,Koodid[],5,FALSE)</f>
        <v>0</v>
      </c>
    </row>
    <row r="519" spans="1:10" hidden="1" x14ac:dyDescent="0.3">
      <c r="A519" t="s">
        <v>119</v>
      </c>
      <c r="B519" s="4">
        <v>45791</v>
      </c>
      <c r="C519" t="s">
        <v>97</v>
      </c>
      <c r="D519" t="s">
        <v>391</v>
      </c>
      <c r="E519">
        <v>10.99</v>
      </c>
      <c r="G519" t="str">
        <f>VLOOKUP(D519,Koodid[],2,FALSE)</f>
        <v>EEMALDA</v>
      </c>
      <c r="H519">
        <f>VLOOKUP(D519,Koodid[],3,FALSE)</f>
        <v>0</v>
      </c>
      <c r="I519">
        <f>VLOOKUP(D519,Koodid[],4,FALSE)</f>
        <v>0</v>
      </c>
      <c r="J519">
        <f>VLOOKUP(D519,Koodid[],5,FALSE)</f>
        <v>0</v>
      </c>
    </row>
    <row r="520" spans="1:10" hidden="1" x14ac:dyDescent="0.3">
      <c r="A520" t="s">
        <v>119</v>
      </c>
      <c r="B520" s="4">
        <v>45791</v>
      </c>
      <c r="C520" t="s">
        <v>97</v>
      </c>
      <c r="D520" t="s">
        <v>392</v>
      </c>
      <c r="E520">
        <v>3.19</v>
      </c>
      <c r="G520" t="str">
        <f>VLOOKUP(D520,Koodid[],2,FALSE)</f>
        <v>EEMALDA</v>
      </c>
      <c r="H520">
        <f>VLOOKUP(D520,Koodid[],3,FALSE)</f>
        <v>0</v>
      </c>
      <c r="I520">
        <f>VLOOKUP(D520,Koodid[],4,FALSE)</f>
        <v>0</v>
      </c>
      <c r="J520">
        <f>VLOOKUP(D520,Koodid[],5,FALSE)</f>
        <v>0</v>
      </c>
    </row>
    <row r="521" spans="1:10" hidden="1" x14ac:dyDescent="0.3">
      <c r="A521" t="s">
        <v>119</v>
      </c>
      <c r="B521" s="4">
        <v>45791</v>
      </c>
      <c r="C521" t="s">
        <v>97</v>
      </c>
      <c r="D521" t="s">
        <v>477</v>
      </c>
      <c r="E521">
        <v>1.59</v>
      </c>
      <c r="F521">
        <v>7.07</v>
      </c>
      <c r="G521" t="str">
        <f>VLOOKUP(D521,Koodid[],2,FALSE)</f>
        <v>EEMALDA</v>
      </c>
      <c r="H521">
        <f>VLOOKUP(D521,Koodid[],3,FALSE)</f>
        <v>0</v>
      </c>
      <c r="I521">
        <f>VLOOKUP(D521,Koodid[],4,FALSE)</f>
        <v>0</v>
      </c>
      <c r="J521">
        <f>VLOOKUP(D521,Koodid[],5,FALSE)</f>
        <v>0</v>
      </c>
    </row>
    <row r="522" spans="1:10" hidden="1" x14ac:dyDescent="0.3">
      <c r="A522" t="s">
        <v>119</v>
      </c>
      <c r="B522" s="4">
        <v>45791</v>
      </c>
      <c r="C522" t="s">
        <v>97</v>
      </c>
      <c r="D522" t="s">
        <v>478</v>
      </c>
      <c r="E522">
        <v>2.15</v>
      </c>
      <c r="F522">
        <v>9.56</v>
      </c>
      <c r="G522" t="str">
        <f>VLOOKUP(D522,Koodid[],2,FALSE)</f>
        <v>EEMALDA</v>
      </c>
      <c r="H522">
        <f>VLOOKUP(D522,Koodid[],3,FALSE)</f>
        <v>0</v>
      </c>
      <c r="I522">
        <f>VLOOKUP(D522,Koodid[],4,FALSE)</f>
        <v>0</v>
      </c>
      <c r="J522">
        <f>VLOOKUP(D522,Koodid[],5,FALSE)</f>
        <v>0</v>
      </c>
    </row>
    <row r="523" spans="1:10" hidden="1" x14ac:dyDescent="0.3">
      <c r="A523" t="s">
        <v>119</v>
      </c>
      <c r="B523" s="4">
        <v>45791</v>
      </c>
      <c r="C523" t="s">
        <v>97</v>
      </c>
      <c r="D523" t="s">
        <v>393</v>
      </c>
      <c r="E523">
        <v>2.4900000000000002</v>
      </c>
      <c r="F523">
        <v>83</v>
      </c>
      <c r="G523" t="str">
        <f>VLOOKUP(D523,Koodid[],2,FALSE)</f>
        <v>EEMALDA</v>
      </c>
      <c r="H523">
        <f>VLOOKUP(D523,Koodid[],3,FALSE)</f>
        <v>0</v>
      </c>
      <c r="I523">
        <f>VLOOKUP(D523,Koodid[],4,FALSE)</f>
        <v>0</v>
      </c>
      <c r="J523">
        <f>VLOOKUP(D523,Koodid[],5,FALSE)</f>
        <v>0</v>
      </c>
    </row>
    <row r="524" spans="1:10" hidden="1" x14ac:dyDescent="0.3">
      <c r="A524" t="s">
        <v>119</v>
      </c>
      <c r="B524" s="4">
        <v>45791</v>
      </c>
      <c r="C524" t="s">
        <v>97</v>
      </c>
      <c r="D524" t="s">
        <v>394</v>
      </c>
      <c r="E524">
        <v>1.19</v>
      </c>
      <c r="F524">
        <v>9.15</v>
      </c>
      <c r="G524" t="str">
        <f>VLOOKUP(D524,Koodid[],2,FALSE)</f>
        <v>EEMALDA</v>
      </c>
      <c r="H524">
        <f>VLOOKUP(D524,Koodid[],3,FALSE)</f>
        <v>0</v>
      </c>
      <c r="I524">
        <f>VLOOKUP(D524,Koodid[],4,FALSE)</f>
        <v>0</v>
      </c>
      <c r="J524">
        <f>VLOOKUP(D524,Koodid[],5,FALSE)</f>
        <v>0</v>
      </c>
    </row>
    <row r="525" spans="1:10" hidden="1" x14ac:dyDescent="0.3">
      <c r="A525" t="s">
        <v>119</v>
      </c>
      <c r="B525" s="4">
        <v>45791</v>
      </c>
      <c r="C525" t="s">
        <v>97</v>
      </c>
      <c r="D525" t="s">
        <v>395</v>
      </c>
      <c r="E525">
        <v>2.99</v>
      </c>
      <c r="F525">
        <v>8.7899999999999991</v>
      </c>
      <c r="G525" t="str">
        <f>VLOOKUP(D525,Koodid[],2,FALSE)</f>
        <v>EEMALDA</v>
      </c>
      <c r="H525">
        <f>VLOOKUP(D525,Koodid[],3,FALSE)</f>
        <v>0</v>
      </c>
      <c r="I525">
        <f>VLOOKUP(D525,Koodid[],4,FALSE)</f>
        <v>0</v>
      </c>
      <c r="J525">
        <f>VLOOKUP(D525,Koodid[],5,FALSE)</f>
        <v>0</v>
      </c>
    </row>
    <row r="526" spans="1:10" hidden="1" x14ac:dyDescent="0.3">
      <c r="A526" t="s">
        <v>119</v>
      </c>
      <c r="B526" s="4">
        <v>45791</v>
      </c>
      <c r="C526" t="s">
        <v>97</v>
      </c>
      <c r="D526" t="s">
        <v>396</v>
      </c>
      <c r="E526">
        <v>1.39</v>
      </c>
      <c r="F526">
        <v>3.48</v>
      </c>
      <c r="G526" t="str">
        <f>VLOOKUP(D526,Koodid[],2,FALSE)</f>
        <v>EEMALDA</v>
      </c>
      <c r="H526">
        <f>VLOOKUP(D526,Koodid[],3,FALSE)</f>
        <v>0</v>
      </c>
      <c r="I526">
        <f>VLOOKUP(D526,Koodid[],4,FALSE)</f>
        <v>0</v>
      </c>
      <c r="J526">
        <f>VLOOKUP(D526,Koodid[],5,FALSE)</f>
        <v>0</v>
      </c>
    </row>
    <row r="527" spans="1:10" hidden="1" x14ac:dyDescent="0.3">
      <c r="A527" t="s">
        <v>119</v>
      </c>
      <c r="B527" s="4">
        <v>45791</v>
      </c>
      <c r="C527" t="s">
        <v>97</v>
      </c>
      <c r="D527" t="s">
        <v>397</v>
      </c>
      <c r="E527">
        <v>1.0900000000000001</v>
      </c>
      <c r="F527">
        <v>3.21</v>
      </c>
      <c r="G527" t="str">
        <f>VLOOKUP(D527,Koodid[],2,FALSE)</f>
        <v>EEMALDA</v>
      </c>
      <c r="H527">
        <f>VLOOKUP(D527,Koodid[],3,FALSE)</f>
        <v>0</v>
      </c>
      <c r="I527">
        <f>VLOOKUP(D527,Koodid[],4,FALSE)</f>
        <v>0</v>
      </c>
      <c r="J527">
        <f>VLOOKUP(D527,Koodid[],5,FALSE)</f>
        <v>0</v>
      </c>
    </row>
    <row r="528" spans="1:10" hidden="1" x14ac:dyDescent="0.3">
      <c r="A528" t="s">
        <v>119</v>
      </c>
      <c r="B528" s="4">
        <v>45791</v>
      </c>
      <c r="C528" t="s">
        <v>97</v>
      </c>
      <c r="D528" t="s">
        <v>398</v>
      </c>
      <c r="E528">
        <v>1.89</v>
      </c>
      <c r="F528">
        <v>5.56</v>
      </c>
      <c r="G528" t="str">
        <f>VLOOKUP(D528,Koodid[],2,FALSE)</f>
        <v>EEMALDA</v>
      </c>
      <c r="H528">
        <f>VLOOKUP(D528,Koodid[],3,FALSE)</f>
        <v>0</v>
      </c>
      <c r="I528">
        <f>VLOOKUP(D528,Koodid[],4,FALSE)</f>
        <v>0</v>
      </c>
      <c r="J528">
        <f>VLOOKUP(D528,Koodid[],5,FALSE)</f>
        <v>0</v>
      </c>
    </row>
    <row r="529" spans="1:10" hidden="1" x14ac:dyDescent="0.3">
      <c r="A529" t="s">
        <v>119</v>
      </c>
      <c r="B529" s="4">
        <v>45791</v>
      </c>
      <c r="C529" t="s">
        <v>97</v>
      </c>
      <c r="D529" t="s">
        <v>399</v>
      </c>
      <c r="E529">
        <v>1.39</v>
      </c>
      <c r="F529">
        <v>3.48</v>
      </c>
      <c r="G529" t="str">
        <f>VLOOKUP(D529,Koodid[],2,FALSE)</f>
        <v>EEMALDA</v>
      </c>
      <c r="H529">
        <f>VLOOKUP(D529,Koodid[],3,FALSE)</f>
        <v>0</v>
      </c>
      <c r="I529">
        <f>VLOOKUP(D529,Koodid[],4,FALSE)</f>
        <v>0</v>
      </c>
      <c r="J529">
        <f>VLOOKUP(D529,Koodid[],5,FALSE)</f>
        <v>0</v>
      </c>
    </row>
    <row r="530" spans="1:10" hidden="1" x14ac:dyDescent="0.3">
      <c r="A530" t="s">
        <v>119</v>
      </c>
      <c r="B530" s="4">
        <v>45791</v>
      </c>
      <c r="C530" t="s">
        <v>97</v>
      </c>
      <c r="D530" t="s">
        <v>400</v>
      </c>
      <c r="E530">
        <v>1.0900000000000001</v>
      </c>
      <c r="F530">
        <v>3.21</v>
      </c>
      <c r="G530" t="str">
        <f>VLOOKUP(D530,Koodid[],2,FALSE)</f>
        <v>EEMALDA</v>
      </c>
      <c r="H530">
        <f>VLOOKUP(D530,Koodid[],3,FALSE)</f>
        <v>0</v>
      </c>
      <c r="I530">
        <f>VLOOKUP(D530,Koodid[],4,FALSE)</f>
        <v>0</v>
      </c>
      <c r="J530">
        <f>VLOOKUP(D530,Koodid[],5,FALSE)</f>
        <v>0</v>
      </c>
    </row>
    <row r="531" spans="1:10" hidden="1" x14ac:dyDescent="0.3">
      <c r="A531" t="s">
        <v>119</v>
      </c>
      <c r="B531" s="4">
        <v>45791</v>
      </c>
      <c r="C531" t="s">
        <v>97</v>
      </c>
      <c r="D531" t="s">
        <v>401</v>
      </c>
      <c r="E531">
        <v>1.89</v>
      </c>
      <c r="F531">
        <v>5.56</v>
      </c>
      <c r="G531" t="str">
        <f>VLOOKUP(D531,Koodid[],2,FALSE)</f>
        <v>EEMALDA</v>
      </c>
      <c r="H531">
        <f>VLOOKUP(D531,Koodid[],3,FALSE)</f>
        <v>0</v>
      </c>
      <c r="I531">
        <f>VLOOKUP(D531,Koodid[],4,FALSE)</f>
        <v>0</v>
      </c>
      <c r="J531">
        <f>VLOOKUP(D531,Koodid[],5,FALSE)</f>
        <v>0</v>
      </c>
    </row>
    <row r="532" spans="1:10" hidden="1" x14ac:dyDescent="0.3">
      <c r="A532" t="s">
        <v>119</v>
      </c>
      <c r="B532" s="4">
        <v>45791</v>
      </c>
      <c r="C532" t="s">
        <v>97</v>
      </c>
      <c r="D532" t="s">
        <v>402</v>
      </c>
      <c r="E532">
        <v>1.99</v>
      </c>
      <c r="G532" t="str">
        <f>VLOOKUP(D532,Koodid[],2,FALSE)</f>
        <v>EEMALDA</v>
      </c>
      <c r="H532">
        <f>VLOOKUP(D532,Koodid[],3,FALSE)</f>
        <v>0</v>
      </c>
      <c r="I532">
        <f>VLOOKUP(D532,Koodid[],4,FALSE)</f>
        <v>0</v>
      </c>
      <c r="J532">
        <f>VLOOKUP(D532,Koodid[],5,FALSE)</f>
        <v>0</v>
      </c>
    </row>
    <row r="533" spans="1:10" hidden="1" x14ac:dyDescent="0.3">
      <c r="A533" t="s">
        <v>119</v>
      </c>
      <c r="B533" s="4">
        <v>45791</v>
      </c>
      <c r="C533" t="s">
        <v>97</v>
      </c>
      <c r="D533" t="s">
        <v>403</v>
      </c>
      <c r="E533">
        <v>0.28999999999999998</v>
      </c>
      <c r="F533">
        <v>3.41</v>
      </c>
      <c r="G533" t="str">
        <f>VLOOKUP(D533,Koodid[],2,FALSE)</f>
        <v>EEMALDA</v>
      </c>
      <c r="H533">
        <f>VLOOKUP(D533,Koodid[],3,FALSE)</f>
        <v>0</v>
      </c>
      <c r="I533">
        <f>VLOOKUP(D533,Koodid[],4,FALSE)</f>
        <v>0</v>
      </c>
      <c r="J533">
        <f>VLOOKUP(D533,Koodid[],5,FALSE)</f>
        <v>0</v>
      </c>
    </row>
    <row r="534" spans="1:10" hidden="1" x14ac:dyDescent="0.3">
      <c r="A534" t="s">
        <v>119</v>
      </c>
      <c r="B534" s="4">
        <v>45791</v>
      </c>
      <c r="C534" t="s">
        <v>97</v>
      </c>
      <c r="D534" t="s">
        <v>404</v>
      </c>
      <c r="E534">
        <v>0.28999999999999998</v>
      </c>
      <c r="F534">
        <v>3.41</v>
      </c>
      <c r="G534" t="str">
        <f>VLOOKUP(D534,Koodid[],2,FALSE)</f>
        <v>EEMALDA</v>
      </c>
      <c r="H534">
        <f>VLOOKUP(D534,Koodid[],3,FALSE)</f>
        <v>0</v>
      </c>
      <c r="I534">
        <f>VLOOKUP(D534,Koodid[],4,FALSE)</f>
        <v>0</v>
      </c>
      <c r="J534">
        <f>VLOOKUP(D534,Koodid[],5,FALSE)</f>
        <v>0</v>
      </c>
    </row>
    <row r="535" spans="1:10" hidden="1" x14ac:dyDescent="0.3">
      <c r="A535" t="s">
        <v>119</v>
      </c>
      <c r="B535" s="4">
        <v>45791</v>
      </c>
      <c r="C535" t="s">
        <v>97</v>
      </c>
      <c r="D535" t="s">
        <v>405</v>
      </c>
      <c r="E535">
        <v>0.28999999999999998</v>
      </c>
      <c r="F535">
        <v>3.41</v>
      </c>
      <c r="G535" t="str">
        <f>VLOOKUP(D535,Koodid[],2,FALSE)</f>
        <v>EEMALDA</v>
      </c>
      <c r="H535">
        <f>VLOOKUP(D535,Koodid[],3,FALSE)</f>
        <v>0</v>
      </c>
      <c r="I535">
        <f>VLOOKUP(D535,Koodid[],4,FALSE)</f>
        <v>0</v>
      </c>
      <c r="J535">
        <f>VLOOKUP(D535,Koodid[],5,FALSE)</f>
        <v>0</v>
      </c>
    </row>
    <row r="536" spans="1:10" hidden="1" x14ac:dyDescent="0.3">
      <c r="A536" t="s">
        <v>119</v>
      </c>
      <c r="B536" s="4">
        <v>45791</v>
      </c>
      <c r="C536" t="s">
        <v>97</v>
      </c>
      <c r="D536" t="s">
        <v>406</v>
      </c>
      <c r="E536">
        <v>0.49</v>
      </c>
      <c r="F536">
        <v>5.76</v>
      </c>
      <c r="G536" t="str">
        <f>VLOOKUP(D536,Koodid[],2,FALSE)</f>
        <v>EEMALDA</v>
      </c>
      <c r="H536">
        <f>VLOOKUP(D536,Koodid[],3,FALSE)</f>
        <v>0</v>
      </c>
      <c r="I536">
        <f>VLOOKUP(D536,Koodid[],4,FALSE)</f>
        <v>0</v>
      </c>
      <c r="J536">
        <f>VLOOKUP(D536,Koodid[],5,FALSE)</f>
        <v>0</v>
      </c>
    </row>
    <row r="537" spans="1:10" hidden="1" x14ac:dyDescent="0.3">
      <c r="A537" t="s">
        <v>119</v>
      </c>
      <c r="B537" s="4">
        <v>45791</v>
      </c>
      <c r="C537" t="s">
        <v>97</v>
      </c>
      <c r="D537" t="s">
        <v>460</v>
      </c>
      <c r="E537">
        <v>0.28999999999999998</v>
      </c>
      <c r="F537">
        <v>3.41</v>
      </c>
      <c r="G537" t="str">
        <f>VLOOKUP(D537,Koodid[],2,FALSE)</f>
        <v>EEMALDA</v>
      </c>
      <c r="H537">
        <f>VLOOKUP(D537,Koodid[],3,FALSE)</f>
        <v>0</v>
      </c>
      <c r="I537">
        <f>VLOOKUP(D537,Koodid[],4,FALSE)</f>
        <v>0</v>
      </c>
      <c r="J537">
        <f>VLOOKUP(D537,Koodid[],5,FALSE)</f>
        <v>0</v>
      </c>
    </row>
    <row r="538" spans="1:10" hidden="1" x14ac:dyDescent="0.3">
      <c r="A538" t="s">
        <v>119</v>
      </c>
      <c r="B538" s="4">
        <v>45791</v>
      </c>
      <c r="C538" t="s">
        <v>97</v>
      </c>
      <c r="D538" t="s">
        <v>408</v>
      </c>
      <c r="E538">
        <v>9.99</v>
      </c>
      <c r="F538">
        <v>24.98</v>
      </c>
      <c r="G538" t="str">
        <f>VLOOKUP(D538,Koodid[],2,FALSE)</f>
        <v>EEMALDA</v>
      </c>
      <c r="H538">
        <f>VLOOKUP(D538,Koodid[],3,FALSE)</f>
        <v>0</v>
      </c>
      <c r="I538">
        <f>VLOOKUP(D538,Koodid[],4,FALSE)</f>
        <v>0</v>
      </c>
      <c r="J538">
        <f>VLOOKUP(D538,Koodid[],5,FALSE)</f>
        <v>0</v>
      </c>
    </row>
    <row r="539" spans="1:10" hidden="1" x14ac:dyDescent="0.3">
      <c r="A539" t="s">
        <v>119</v>
      </c>
      <c r="B539" s="4">
        <v>45791</v>
      </c>
      <c r="C539" t="s">
        <v>97</v>
      </c>
      <c r="D539" t="s">
        <v>410</v>
      </c>
      <c r="E539">
        <v>5.19</v>
      </c>
      <c r="F539">
        <v>25.95</v>
      </c>
      <c r="G539" t="str">
        <f>VLOOKUP(D539,Koodid[],2,FALSE)</f>
        <v>EEMALDA</v>
      </c>
      <c r="H539">
        <f>VLOOKUP(D539,Koodid[],3,FALSE)</f>
        <v>0</v>
      </c>
      <c r="I539">
        <f>VLOOKUP(D539,Koodid[],4,FALSE)</f>
        <v>0</v>
      </c>
      <c r="J539">
        <f>VLOOKUP(D539,Koodid[],5,FALSE)</f>
        <v>0</v>
      </c>
    </row>
    <row r="540" spans="1:10" hidden="1" x14ac:dyDescent="0.3">
      <c r="A540" t="s">
        <v>119</v>
      </c>
      <c r="B540" s="4">
        <v>45791</v>
      </c>
      <c r="C540" t="s">
        <v>97</v>
      </c>
      <c r="D540" t="s">
        <v>411</v>
      </c>
      <c r="E540">
        <v>7.19</v>
      </c>
      <c r="G540" t="str">
        <f>VLOOKUP(D540,Koodid[],2,FALSE)</f>
        <v>EEMALDA</v>
      </c>
      <c r="H540">
        <f>VLOOKUP(D540,Koodid[],3,FALSE)</f>
        <v>0</v>
      </c>
      <c r="I540">
        <f>VLOOKUP(D540,Koodid[],4,FALSE)</f>
        <v>0</v>
      </c>
      <c r="J540">
        <f>VLOOKUP(D540,Koodid[],5,FALSE)</f>
        <v>0</v>
      </c>
    </row>
    <row r="541" spans="1:10" hidden="1" x14ac:dyDescent="0.3">
      <c r="A541" t="s">
        <v>119</v>
      </c>
      <c r="B541" s="4">
        <v>45791</v>
      </c>
      <c r="C541" t="s">
        <v>97</v>
      </c>
      <c r="D541" t="s">
        <v>412</v>
      </c>
      <c r="E541">
        <v>6.99</v>
      </c>
      <c r="G541" t="str">
        <f>VLOOKUP(D541,Koodid[],2,FALSE)</f>
        <v>EEMALDA</v>
      </c>
      <c r="H541">
        <f>VLOOKUP(D541,Koodid[],3,FALSE)</f>
        <v>0</v>
      </c>
      <c r="I541">
        <f>VLOOKUP(D541,Koodid[],4,FALSE)</f>
        <v>0</v>
      </c>
      <c r="J541">
        <f>VLOOKUP(D541,Koodid[],5,FALSE)</f>
        <v>0</v>
      </c>
    </row>
    <row r="542" spans="1:10" hidden="1" x14ac:dyDescent="0.3">
      <c r="A542" t="s">
        <v>119</v>
      </c>
      <c r="B542" s="4">
        <v>45791</v>
      </c>
      <c r="C542" t="s">
        <v>97</v>
      </c>
      <c r="D542" t="s">
        <v>413</v>
      </c>
      <c r="E542">
        <v>5.69</v>
      </c>
      <c r="G542" t="str">
        <f>VLOOKUP(D542,Koodid[],2,FALSE)</f>
        <v>EEMALDA</v>
      </c>
      <c r="H542">
        <f>VLOOKUP(D542,Koodid[],3,FALSE)</f>
        <v>0</v>
      </c>
      <c r="I542">
        <f>VLOOKUP(D542,Koodid[],4,FALSE)</f>
        <v>0</v>
      </c>
      <c r="J542">
        <f>VLOOKUP(D542,Koodid[],5,FALSE)</f>
        <v>0</v>
      </c>
    </row>
    <row r="543" spans="1:10" hidden="1" x14ac:dyDescent="0.3">
      <c r="A543" t="s">
        <v>119</v>
      </c>
      <c r="B543" s="4">
        <v>45791</v>
      </c>
      <c r="C543" t="s">
        <v>97</v>
      </c>
      <c r="D543" t="s">
        <v>414</v>
      </c>
      <c r="E543">
        <v>1.79</v>
      </c>
      <c r="F543">
        <v>6.39</v>
      </c>
      <c r="G543" t="str">
        <f>VLOOKUP(D543,Koodid[],2,FALSE)</f>
        <v>EEMALDA</v>
      </c>
      <c r="H543">
        <f>VLOOKUP(D543,Koodid[],3,FALSE)</f>
        <v>0</v>
      </c>
      <c r="I543">
        <f>VLOOKUP(D543,Koodid[],4,FALSE)</f>
        <v>0</v>
      </c>
      <c r="J543">
        <f>VLOOKUP(D543,Koodid[],5,FALSE)</f>
        <v>0</v>
      </c>
    </row>
    <row r="544" spans="1:10" hidden="1" x14ac:dyDescent="0.3">
      <c r="A544" t="s">
        <v>119</v>
      </c>
      <c r="B544" s="4">
        <v>45791</v>
      </c>
      <c r="C544" t="s">
        <v>97</v>
      </c>
      <c r="D544" t="s">
        <v>415</v>
      </c>
      <c r="E544">
        <v>1.19</v>
      </c>
      <c r="F544">
        <v>4.25</v>
      </c>
      <c r="G544" t="str">
        <f>VLOOKUP(D544,Koodid[],2,FALSE)</f>
        <v>EEMALDA</v>
      </c>
      <c r="H544">
        <f>VLOOKUP(D544,Koodid[],3,FALSE)</f>
        <v>0</v>
      </c>
      <c r="I544">
        <f>VLOOKUP(D544,Koodid[],4,FALSE)</f>
        <v>0</v>
      </c>
      <c r="J544">
        <f>VLOOKUP(D544,Koodid[],5,FALSE)</f>
        <v>0</v>
      </c>
    </row>
    <row r="545" spans="1:10" hidden="1" x14ac:dyDescent="0.3">
      <c r="A545" t="s">
        <v>119</v>
      </c>
      <c r="B545" s="4">
        <v>45791</v>
      </c>
      <c r="C545" t="s">
        <v>97</v>
      </c>
      <c r="D545" t="s">
        <v>514</v>
      </c>
      <c r="E545">
        <v>1.89</v>
      </c>
      <c r="F545">
        <v>5.56</v>
      </c>
      <c r="G545" t="str">
        <f>VLOOKUP(D545,Koodid[],2,FALSE)</f>
        <v>EEMALDA</v>
      </c>
      <c r="H545">
        <f>VLOOKUP(D545,Koodid[],3,FALSE)</f>
        <v>0</v>
      </c>
      <c r="I545">
        <f>VLOOKUP(D545,Koodid[],4,FALSE)</f>
        <v>0</v>
      </c>
      <c r="J545">
        <f>VLOOKUP(D545,Koodid[],5,FALSE)</f>
        <v>0</v>
      </c>
    </row>
    <row r="546" spans="1:10" hidden="1" x14ac:dyDescent="0.3">
      <c r="A546" t="s">
        <v>119</v>
      </c>
      <c r="B546" s="4">
        <v>45791</v>
      </c>
      <c r="C546" t="s">
        <v>97</v>
      </c>
      <c r="D546" t="s">
        <v>521</v>
      </c>
      <c r="E546">
        <v>0.89</v>
      </c>
      <c r="F546">
        <v>2.97</v>
      </c>
      <c r="G546" t="str">
        <f>VLOOKUP(D546,Koodid[],2,FALSE)</f>
        <v>EEMALDA</v>
      </c>
      <c r="H546">
        <f>VLOOKUP(D546,Koodid[],3,FALSE)</f>
        <v>0</v>
      </c>
      <c r="I546">
        <f>VLOOKUP(D546,Koodid[],4,FALSE)</f>
        <v>0</v>
      </c>
      <c r="J546">
        <f>VLOOKUP(D546,Koodid[],5,FALSE)</f>
        <v>0</v>
      </c>
    </row>
    <row r="547" spans="1:10" hidden="1" x14ac:dyDescent="0.3">
      <c r="A547" t="s">
        <v>119</v>
      </c>
      <c r="B547" s="4">
        <v>45791</v>
      </c>
      <c r="C547" t="s">
        <v>97</v>
      </c>
      <c r="D547" t="s">
        <v>515</v>
      </c>
      <c r="E547">
        <v>9.39</v>
      </c>
      <c r="G547" t="str">
        <f>VLOOKUP(D547,Koodid[],2,FALSE)</f>
        <v>EEMALDA</v>
      </c>
      <c r="H547">
        <f>VLOOKUP(D547,Koodid[],3,FALSE)</f>
        <v>0</v>
      </c>
      <c r="I547">
        <f>VLOOKUP(D547,Koodid[],4,FALSE)</f>
        <v>0</v>
      </c>
      <c r="J547">
        <f>VLOOKUP(D547,Koodid[],5,FALSE)</f>
        <v>0</v>
      </c>
    </row>
    <row r="548" spans="1:10" hidden="1" x14ac:dyDescent="0.3">
      <c r="A548" t="s">
        <v>119</v>
      </c>
      <c r="B548" s="4">
        <v>45791</v>
      </c>
      <c r="C548" t="s">
        <v>97</v>
      </c>
      <c r="D548" t="s">
        <v>417</v>
      </c>
      <c r="E548">
        <v>3.59</v>
      </c>
      <c r="F548">
        <v>32.64</v>
      </c>
      <c r="G548" t="str">
        <f>VLOOKUP(D548,Koodid[],2,FALSE)</f>
        <v>EEMALDA</v>
      </c>
      <c r="H548">
        <f>VLOOKUP(D548,Koodid[],3,FALSE)</f>
        <v>0</v>
      </c>
      <c r="I548">
        <f>VLOOKUP(D548,Koodid[],4,FALSE)</f>
        <v>0</v>
      </c>
      <c r="J548">
        <f>VLOOKUP(D548,Koodid[],5,FALSE)</f>
        <v>0</v>
      </c>
    </row>
    <row r="549" spans="1:10" hidden="1" x14ac:dyDescent="0.3">
      <c r="A549" t="s">
        <v>119</v>
      </c>
      <c r="B549" s="4">
        <v>45791</v>
      </c>
      <c r="C549" t="s">
        <v>97</v>
      </c>
      <c r="D549" t="s">
        <v>418</v>
      </c>
      <c r="E549">
        <v>1.99</v>
      </c>
      <c r="F549">
        <v>20.52</v>
      </c>
      <c r="G549" t="str">
        <f>VLOOKUP(D549,Koodid[],2,FALSE)</f>
        <v>EEMALDA</v>
      </c>
      <c r="H549">
        <f>VLOOKUP(D549,Koodid[],3,FALSE)</f>
        <v>0</v>
      </c>
      <c r="I549">
        <f>VLOOKUP(D549,Koodid[],4,FALSE)</f>
        <v>0</v>
      </c>
      <c r="J549">
        <f>VLOOKUP(D549,Koodid[],5,FALSE)</f>
        <v>0</v>
      </c>
    </row>
    <row r="550" spans="1:10" hidden="1" x14ac:dyDescent="0.3">
      <c r="A550" t="s">
        <v>119</v>
      </c>
      <c r="B550" s="4">
        <v>45791</v>
      </c>
      <c r="C550" t="s">
        <v>97</v>
      </c>
      <c r="D550" t="s">
        <v>419</v>
      </c>
      <c r="E550">
        <v>26.99</v>
      </c>
      <c r="G550" t="str">
        <f>VLOOKUP(D550,Koodid[],2,FALSE)</f>
        <v>EEMALDA</v>
      </c>
      <c r="H550">
        <f>VLOOKUP(D550,Koodid[],3,FALSE)</f>
        <v>0</v>
      </c>
      <c r="I550">
        <f>VLOOKUP(D550,Koodid[],4,FALSE)</f>
        <v>0</v>
      </c>
      <c r="J550">
        <f>VLOOKUP(D550,Koodid[],5,FALSE)</f>
        <v>0</v>
      </c>
    </row>
    <row r="551" spans="1:10" hidden="1" x14ac:dyDescent="0.3">
      <c r="A551" t="s">
        <v>119</v>
      </c>
      <c r="B551" s="4">
        <v>45791</v>
      </c>
      <c r="C551" t="s">
        <v>97</v>
      </c>
      <c r="D551" t="s">
        <v>421</v>
      </c>
      <c r="E551">
        <v>12.89</v>
      </c>
      <c r="G551" t="str">
        <f>VLOOKUP(D551,Koodid[],2,FALSE)</f>
        <v>EEMALDA</v>
      </c>
      <c r="H551">
        <f>VLOOKUP(D551,Koodid[],3,FALSE)</f>
        <v>0</v>
      </c>
      <c r="I551">
        <f>VLOOKUP(D551,Koodid[],4,FALSE)</f>
        <v>0</v>
      </c>
      <c r="J551">
        <f>VLOOKUP(D551,Koodid[],5,FALSE)</f>
        <v>0</v>
      </c>
    </row>
    <row r="552" spans="1:10" hidden="1" x14ac:dyDescent="0.3">
      <c r="A552" t="s">
        <v>119</v>
      </c>
      <c r="B552" s="4">
        <v>45791</v>
      </c>
      <c r="C552" t="s">
        <v>97</v>
      </c>
      <c r="D552" t="s">
        <v>516</v>
      </c>
      <c r="E552">
        <v>3.69</v>
      </c>
      <c r="F552">
        <v>10.85</v>
      </c>
      <c r="G552" t="str">
        <f>VLOOKUP(D552,Koodid[],2,FALSE)</f>
        <v>EEMALDA</v>
      </c>
      <c r="H552">
        <f>VLOOKUP(D552,Koodid[],3,FALSE)</f>
        <v>0</v>
      </c>
      <c r="I552">
        <f>VLOOKUP(D552,Koodid[],4,FALSE)</f>
        <v>0</v>
      </c>
      <c r="J552">
        <f>VLOOKUP(D552,Koodid[],5,FALSE)</f>
        <v>0</v>
      </c>
    </row>
    <row r="553" spans="1:10" hidden="1" x14ac:dyDescent="0.3">
      <c r="A553" t="s">
        <v>36</v>
      </c>
      <c r="B553" s="4">
        <v>45787</v>
      </c>
      <c r="C553" t="s">
        <v>103</v>
      </c>
      <c r="D553" t="s">
        <v>104</v>
      </c>
      <c r="E553">
        <v>3.05</v>
      </c>
      <c r="G553" t="str">
        <f>VLOOKUP(D553,Koodid[],2,FALSE)</f>
        <v>EEMALDA</v>
      </c>
      <c r="H553">
        <f>VLOOKUP(D553,Koodid[],3,FALSE)</f>
        <v>0</v>
      </c>
      <c r="I553">
        <f>VLOOKUP(D553,Koodid[],4,FALSE)</f>
        <v>0</v>
      </c>
      <c r="J553">
        <f>VLOOKUP(D553,Koodid[],5,FALSE)</f>
        <v>0</v>
      </c>
    </row>
    <row r="554" spans="1:10" hidden="1" x14ac:dyDescent="0.3">
      <c r="A554" t="s">
        <v>36</v>
      </c>
      <c r="B554" s="4">
        <v>45787</v>
      </c>
      <c r="C554" t="s">
        <v>103</v>
      </c>
      <c r="D554" t="s">
        <v>105</v>
      </c>
      <c r="E554">
        <v>1.75</v>
      </c>
      <c r="G554" t="str">
        <f>VLOOKUP(D554,Koodid[],2,FALSE)</f>
        <v>EEMALDA</v>
      </c>
      <c r="H554">
        <f>VLOOKUP(D554,Koodid[],3,FALSE)</f>
        <v>0</v>
      </c>
      <c r="I554">
        <f>VLOOKUP(D554,Koodid[],4,FALSE)</f>
        <v>0</v>
      </c>
      <c r="J554">
        <f>VLOOKUP(D554,Koodid[],5,FALSE)</f>
        <v>0</v>
      </c>
    </row>
    <row r="555" spans="1:10" x14ac:dyDescent="0.3">
      <c r="A555" t="s">
        <v>36</v>
      </c>
      <c r="B555" s="4">
        <v>45787</v>
      </c>
      <c r="C555" t="s">
        <v>103</v>
      </c>
      <c r="D555" t="s">
        <v>106</v>
      </c>
      <c r="E555">
        <v>4.3899999999999997</v>
      </c>
      <c r="F555">
        <v>43.9</v>
      </c>
      <c r="G555" t="str">
        <f>VLOOKUP(D555,Koodid[],2,FALSE)</f>
        <v>Lõhe</v>
      </c>
      <c r="H555" t="str">
        <f>VLOOKUP(D555,Koodid[],3,FALSE)</f>
        <v>Värske</v>
      </c>
      <c r="I555" t="str">
        <f>VLOOKUP(D555,Koodid[],4,FALSE)</f>
        <v>Filee</v>
      </c>
      <c r="J555" t="str">
        <f>VLOOKUP(D555,Koodid[],5,FALSE)</f>
        <v>Soolatud</v>
      </c>
    </row>
    <row r="556" spans="1:10" hidden="1" x14ac:dyDescent="0.3">
      <c r="A556" t="s">
        <v>36</v>
      </c>
      <c r="B556" s="4">
        <v>45787</v>
      </c>
      <c r="C556" t="s">
        <v>103</v>
      </c>
      <c r="D556" t="s">
        <v>107</v>
      </c>
      <c r="E556">
        <v>0.65</v>
      </c>
      <c r="F556">
        <v>14.44</v>
      </c>
      <c r="G556" t="str">
        <f>VLOOKUP(D556,Koodid[],2,FALSE)</f>
        <v>EEMALDA</v>
      </c>
      <c r="H556">
        <f>VLOOKUP(D556,Koodid[],3,FALSE)</f>
        <v>0</v>
      </c>
      <c r="I556">
        <f>VLOOKUP(D556,Koodid[],4,FALSE)</f>
        <v>0</v>
      </c>
      <c r="J556">
        <f>VLOOKUP(D556,Koodid[],5,FALSE)</f>
        <v>0</v>
      </c>
    </row>
    <row r="557" spans="1:10" hidden="1" x14ac:dyDescent="0.3">
      <c r="A557" t="s">
        <v>36</v>
      </c>
      <c r="B557" s="4">
        <v>45787</v>
      </c>
      <c r="C557" t="s">
        <v>103</v>
      </c>
      <c r="D557" t="s">
        <v>118</v>
      </c>
      <c r="E557">
        <v>2.19</v>
      </c>
      <c r="F557">
        <v>54.75</v>
      </c>
      <c r="G557" t="str">
        <f>VLOOKUP(D557,Koodid[],2,FALSE)</f>
        <v>EEMALDA</v>
      </c>
      <c r="H557">
        <f>VLOOKUP(D557,Koodid[],3,FALSE)</f>
        <v>0</v>
      </c>
      <c r="I557">
        <f>VLOOKUP(D557,Koodid[],4,FALSE)</f>
        <v>0</v>
      </c>
      <c r="J557">
        <f>VLOOKUP(D557,Koodid[],5,FALSE)</f>
        <v>0</v>
      </c>
    </row>
    <row r="558" spans="1:10" hidden="1" x14ac:dyDescent="0.3">
      <c r="A558" t="s">
        <v>36</v>
      </c>
      <c r="B558" s="4">
        <v>45787</v>
      </c>
      <c r="C558" t="s">
        <v>103</v>
      </c>
      <c r="D558" t="s">
        <v>114</v>
      </c>
      <c r="E558">
        <v>11.05</v>
      </c>
      <c r="G558" t="str">
        <f>VLOOKUP(D558,Koodid[],2,FALSE)</f>
        <v>EEMALDA</v>
      </c>
      <c r="H558">
        <f>VLOOKUP(D558,Koodid[],3,FALSE)</f>
        <v>0</v>
      </c>
      <c r="I558">
        <f>VLOOKUP(D558,Koodid[],4,FALSE)</f>
        <v>0</v>
      </c>
      <c r="J558">
        <f>VLOOKUP(D558,Koodid[],5,FALSE)</f>
        <v>0</v>
      </c>
    </row>
    <row r="559" spans="1:10" hidden="1" x14ac:dyDescent="0.3">
      <c r="A559" t="s">
        <v>36</v>
      </c>
      <c r="B559" s="4">
        <v>45788</v>
      </c>
      <c r="C559" t="s">
        <v>103</v>
      </c>
      <c r="D559" t="s">
        <v>104</v>
      </c>
      <c r="E559">
        <v>3.05</v>
      </c>
      <c r="G559" t="str">
        <f>VLOOKUP(D559,Koodid[],2,FALSE)</f>
        <v>EEMALDA</v>
      </c>
      <c r="H559">
        <f>VLOOKUP(D559,Koodid[],3,FALSE)</f>
        <v>0</v>
      </c>
      <c r="I559">
        <f>VLOOKUP(D559,Koodid[],4,FALSE)</f>
        <v>0</v>
      </c>
      <c r="J559">
        <f>VLOOKUP(D559,Koodid[],5,FALSE)</f>
        <v>0</v>
      </c>
    </row>
    <row r="560" spans="1:10" hidden="1" x14ac:dyDescent="0.3">
      <c r="A560" t="s">
        <v>36</v>
      </c>
      <c r="B560" s="4">
        <v>45788</v>
      </c>
      <c r="C560" t="s">
        <v>103</v>
      </c>
      <c r="D560" t="s">
        <v>105</v>
      </c>
      <c r="E560">
        <v>1.75</v>
      </c>
      <c r="G560" t="str">
        <f>VLOOKUP(D560,Koodid[],2,FALSE)</f>
        <v>EEMALDA</v>
      </c>
      <c r="H560">
        <f>VLOOKUP(D560,Koodid[],3,FALSE)</f>
        <v>0</v>
      </c>
      <c r="I560">
        <f>VLOOKUP(D560,Koodid[],4,FALSE)</f>
        <v>0</v>
      </c>
      <c r="J560">
        <f>VLOOKUP(D560,Koodid[],5,FALSE)</f>
        <v>0</v>
      </c>
    </row>
    <row r="561" spans="1:10" x14ac:dyDescent="0.3">
      <c r="A561" t="s">
        <v>36</v>
      </c>
      <c r="B561" s="4">
        <v>45788</v>
      </c>
      <c r="C561" t="s">
        <v>103</v>
      </c>
      <c r="D561" t="s">
        <v>106</v>
      </c>
      <c r="E561">
        <v>4.3899999999999997</v>
      </c>
      <c r="F561">
        <v>43.9</v>
      </c>
      <c r="G561" t="str">
        <f>VLOOKUP(D561,Koodid[],2,FALSE)</f>
        <v>Lõhe</v>
      </c>
      <c r="H561" t="str">
        <f>VLOOKUP(D561,Koodid[],3,FALSE)</f>
        <v>Värske</v>
      </c>
      <c r="I561" t="str">
        <f>VLOOKUP(D561,Koodid[],4,FALSE)</f>
        <v>Filee</v>
      </c>
      <c r="J561" t="str">
        <f>VLOOKUP(D561,Koodid[],5,FALSE)</f>
        <v>Soolatud</v>
      </c>
    </row>
    <row r="562" spans="1:10" hidden="1" x14ac:dyDescent="0.3">
      <c r="A562" t="s">
        <v>36</v>
      </c>
      <c r="B562" s="4">
        <v>45788</v>
      </c>
      <c r="C562" t="s">
        <v>103</v>
      </c>
      <c r="D562" t="s">
        <v>107</v>
      </c>
      <c r="E562">
        <v>0.65</v>
      </c>
      <c r="F562">
        <v>14.44</v>
      </c>
      <c r="G562" t="str">
        <f>VLOOKUP(D562,Koodid[],2,FALSE)</f>
        <v>EEMALDA</v>
      </c>
      <c r="H562">
        <f>VLOOKUP(D562,Koodid[],3,FALSE)</f>
        <v>0</v>
      </c>
      <c r="I562">
        <f>VLOOKUP(D562,Koodid[],4,FALSE)</f>
        <v>0</v>
      </c>
      <c r="J562">
        <f>VLOOKUP(D562,Koodid[],5,FALSE)</f>
        <v>0</v>
      </c>
    </row>
    <row r="563" spans="1:10" hidden="1" x14ac:dyDescent="0.3">
      <c r="A563" t="s">
        <v>36</v>
      </c>
      <c r="B563" s="4">
        <v>45789</v>
      </c>
      <c r="C563" t="s">
        <v>103</v>
      </c>
      <c r="D563" t="s">
        <v>104</v>
      </c>
      <c r="E563">
        <v>3.05</v>
      </c>
      <c r="G563" t="str">
        <f>VLOOKUP(D563,Koodid[],2,FALSE)</f>
        <v>EEMALDA</v>
      </c>
      <c r="H563">
        <f>VLOOKUP(D563,Koodid[],3,FALSE)</f>
        <v>0</v>
      </c>
      <c r="I563">
        <f>VLOOKUP(D563,Koodid[],4,FALSE)</f>
        <v>0</v>
      </c>
      <c r="J563">
        <f>VLOOKUP(D563,Koodid[],5,FALSE)</f>
        <v>0</v>
      </c>
    </row>
    <row r="564" spans="1:10" hidden="1" x14ac:dyDescent="0.3">
      <c r="A564" t="s">
        <v>36</v>
      </c>
      <c r="B564" s="4">
        <v>45789</v>
      </c>
      <c r="C564" t="s">
        <v>103</v>
      </c>
      <c r="D564" t="s">
        <v>105</v>
      </c>
      <c r="E564">
        <v>1.75</v>
      </c>
      <c r="G564" t="str">
        <f>VLOOKUP(D564,Koodid[],2,FALSE)</f>
        <v>EEMALDA</v>
      </c>
      <c r="H564">
        <f>VLOOKUP(D564,Koodid[],3,FALSE)</f>
        <v>0</v>
      </c>
      <c r="I564">
        <f>VLOOKUP(D564,Koodid[],4,FALSE)</f>
        <v>0</v>
      </c>
      <c r="J564">
        <f>VLOOKUP(D564,Koodid[],5,FALSE)</f>
        <v>0</v>
      </c>
    </row>
    <row r="565" spans="1:10" x14ac:dyDescent="0.3">
      <c r="A565" t="s">
        <v>36</v>
      </c>
      <c r="B565" s="4">
        <v>45789</v>
      </c>
      <c r="C565" t="s">
        <v>103</v>
      </c>
      <c r="D565" t="s">
        <v>106</v>
      </c>
      <c r="E565">
        <v>4.3899999999999997</v>
      </c>
      <c r="F565">
        <v>43.9</v>
      </c>
      <c r="G565" t="str">
        <f>VLOOKUP(D565,Koodid[],2,FALSE)</f>
        <v>Lõhe</v>
      </c>
      <c r="H565" t="str">
        <f>VLOOKUP(D565,Koodid[],3,FALSE)</f>
        <v>Värske</v>
      </c>
      <c r="I565" t="str">
        <f>VLOOKUP(D565,Koodid[],4,FALSE)</f>
        <v>Filee</v>
      </c>
      <c r="J565" t="str">
        <f>VLOOKUP(D565,Koodid[],5,FALSE)</f>
        <v>Soolatud</v>
      </c>
    </row>
    <row r="566" spans="1:10" hidden="1" x14ac:dyDescent="0.3">
      <c r="A566" t="s">
        <v>36</v>
      </c>
      <c r="B566" s="4">
        <v>45789</v>
      </c>
      <c r="C566" t="s">
        <v>103</v>
      </c>
      <c r="D566" t="s">
        <v>107</v>
      </c>
      <c r="E566">
        <v>0.65</v>
      </c>
      <c r="F566">
        <v>14.44</v>
      </c>
      <c r="G566" t="str">
        <f>VLOOKUP(D566,Koodid[],2,FALSE)</f>
        <v>EEMALDA</v>
      </c>
      <c r="H566">
        <f>VLOOKUP(D566,Koodid[],3,FALSE)</f>
        <v>0</v>
      </c>
      <c r="I566">
        <f>VLOOKUP(D566,Koodid[],4,FALSE)</f>
        <v>0</v>
      </c>
      <c r="J566">
        <f>VLOOKUP(D566,Koodid[],5,FALSE)</f>
        <v>0</v>
      </c>
    </row>
    <row r="567" spans="1:10" hidden="1" x14ac:dyDescent="0.3">
      <c r="A567" t="s">
        <v>36</v>
      </c>
      <c r="B567" s="4">
        <v>45789</v>
      </c>
      <c r="C567" t="s">
        <v>103</v>
      </c>
      <c r="D567" t="s">
        <v>118</v>
      </c>
      <c r="E567">
        <v>2.19</v>
      </c>
      <c r="F567">
        <v>54.75</v>
      </c>
      <c r="G567" t="str">
        <f>VLOOKUP(D567,Koodid[],2,FALSE)</f>
        <v>EEMALDA</v>
      </c>
      <c r="H567">
        <f>VLOOKUP(D567,Koodid[],3,FALSE)</f>
        <v>0</v>
      </c>
      <c r="I567">
        <f>VLOOKUP(D567,Koodid[],4,FALSE)</f>
        <v>0</v>
      </c>
      <c r="J567">
        <f>VLOOKUP(D567,Koodid[],5,FALSE)</f>
        <v>0</v>
      </c>
    </row>
    <row r="568" spans="1:10" hidden="1" x14ac:dyDescent="0.3">
      <c r="A568" t="s">
        <v>36</v>
      </c>
      <c r="B568" s="4">
        <v>45789</v>
      </c>
      <c r="C568" t="s">
        <v>103</v>
      </c>
      <c r="D568" t="s">
        <v>114</v>
      </c>
      <c r="E568">
        <v>11.05</v>
      </c>
      <c r="G568" t="str">
        <f>VLOOKUP(D568,Koodid[],2,FALSE)</f>
        <v>EEMALDA</v>
      </c>
      <c r="H568">
        <f>VLOOKUP(D568,Koodid[],3,FALSE)</f>
        <v>0</v>
      </c>
      <c r="I568">
        <f>VLOOKUP(D568,Koodid[],4,FALSE)</f>
        <v>0</v>
      </c>
      <c r="J568">
        <f>VLOOKUP(D568,Koodid[],5,FALSE)</f>
        <v>0</v>
      </c>
    </row>
    <row r="569" spans="1:10" x14ac:dyDescent="0.3">
      <c r="A569" t="s">
        <v>36</v>
      </c>
      <c r="B569" s="4">
        <v>45790</v>
      </c>
      <c r="C569" t="s">
        <v>103</v>
      </c>
      <c r="D569" t="s">
        <v>113</v>
      </c>
      <c r="E569">
        <v>5.99</v>
      </c>
      <c r="F569">
        <v>18.149999999999999</v>
      </c>
      <c r="G569" t="str">
        <f>VLOOKUP(D569,Koodid[],2,FALSE)</f>
        <v>Forell</v>
      </c>
      <c r="H569" t="str">
        <f>VLOOKUP(D569,Koodid[],3,FALSE)</f>
        <v>Valmistoidud</v>
      </c>
      <c r="I569" t="str">
        <f>VLOOKUP(D569,Koodid[],4,FALSE)</f>
        <v>Koheseks_söömiseks</v>
      </c>
      <c r="J569">
        <f>VLOOKUP(D569,Koodid[],5,FALSE)</f>
        <v>0</v>
      </c>
    </row>
    <row r="570" spans="1:10" hidden="1" x14ac:dyDescent="0.3">
      <c r="A570" t="s">
        <v>36</v>
      </c>
      <c r="B570" s="4">
        <v>45790</v>
      </c>
      <c r="C570" t="s">
        <v>103</v>
      </c>
      <c r="D570" t="s">
        <v>104</v>
      </c>
      <c r="E570">
        <v>3.05</v>
      </c>
      <c r="G570" t="str">
        <f>VLOOKUP(D570,Koodid[],2,FALSE)</f>
        <v>EEMALDA</v>
      </c>
      <c r="H570">
        <f>VLOOKUP(D570,Koodid[],3,FALSE)</f>
        <v>0</v>
      </c>
      <c r="I570">
        <f>VLOOKUP(D570,Koodid[],4,FALSE)</f>
        <v>0</v>
      </c>
      <c r="J570">
        <f>VLOOKUP(D570,Koodid[],5,FALSE)</f>
        <v>0</v>
      </c>
    </row>
    <row r="571" spans="1:10" hidden="1" x14ac:dyDescent="0.3">
      <c r="A571" t="s">
        <v>36</v>
      </c>
      <c r="B571" s="4">
        <v>45790</v>
      </c>
      <c r="C571" t="s">
        <v>103</v>
      </c>
      <c r="D571" t="s">
        <v>105</v>
      </c>
      <c r="E571">
        <v>1.75</v>
      </c>
      <c r="G571" t="str">
        <f>VLOOKUP(D571,Koodid[],2,FALSE)</f>
        <v>EEMALDA</v>
      </c>
      <c r="H571">
        <f>VLOOKUP(D571,Koodid[],3,FALSE)</f>
        <v>0</v>
      </c>
      <c r="I571">
        <f>VLOOKUP(D571,Koodid[],4,FALSE)</f>
        <v>0</v>
      </c>
      <c r="J571">
        <f>VLOOKUP(D571,Koodid[],5,FALSE)</f>
        <v>0</v>
      </c>
    </row>
    <row r="572" spans="1:10" x14ac:dyDescent="0.3">
      <c r="A572" t="s">
        <v>36</v>
      </c>
      <c r="B572" s="4">
        <v>45790</v>
      </c>
      <c r="C572" t="s">
        <v>103</v>
      </c>
      <c r="D572" t="s">
        <v>106</v>
      </c>
      <c r="E572">
        <v>4.3899999999999997</v>
      </c>
      <c r="F572">
        <v>43.9</v>
      </c>
      <c r="G572" t="str">
        <f>VLOOKUP(D572,Koodid[],2,FALSE)</f>
        <v>Lõhe</v>
      </c>
      <c r="H572" t="str">
        <f>VLOOKUP(D572,Koodid[],3,FALSE)</f>
        <v>Värske</v>
      </c>
      <c r="I572" t="str">
        <f>VLOOKUP(D572,Koodid[],4,FALSE)</f>
        <v>Filee</v>
      </c>
      <c r="J572" t="str">
        <f>VLOOKUP(D572,Koodid[],5,FALSE)</f>
        <v>Soolatud</v>
      </c>
    </row>
    <row r="573" spans="1:10" hidden="1" x14ac:dyDescent="0.3">
      <c r="A573" t="s">
        <v>36</v>
      </c>
      <c r="B573" s="4">
        <v>45790</v>
      </c>
      <c r="C573" t="s">
        <v>103</v>
      </c>
      <c r="D573" t="s">
        <v>107</v>
      </c>
      <c r="E573">
        <v>0.65</v>
      </c>
      <c r="F573">
        <v>14.44</v>
      </c>
      <c r="G573" t="str">
        <f>VLOOKUP(D573,Koodid[],2,FALSE)</f>
        <v>EEMALDA</v>
      </c>
      <c r="H573">
        <f>VLOOKUP(D573,Koodid[],3,FALSE)</f>
        <v>0</v>
      </c>
      <c r="I573">
        <f>VLOOKUP(D573,Koodid[],4,FALSE)</f>
        <v>0</v>
      </c>
      <c r="J573">
        <f>VLOOKUP(D573,Koodid[],5,FALSE)</f>
        <v>0</v>
      </c>
    </row>
    <row r="574" spans="1:10" hidden="1" x14ac:dyDescent="0.3">
      <c r="A574" t="s">
        <v>36</v>
      </c>
      <c r="B574" s="4">
        <v>45790</v>
      </c>
      <c r="C574" t="s">
        <v>103</v>
      </c>
      <c r="D574" t="s">
        <v>118</v>
      </c>
      <c r="E574">
        <v>2.19</v>
      </c>
      <c r="F574">
        <v>54.75</v>
      </c>
      <c r="G574" t="str">
        <f>VLOOKUP(D574,Koodid[],2,FALSE)</f>
        <v>EEMALDA</v>
      </c>
      <c r="H574">
        <f>VLOOKUP(D574,Koodid[],3,FALSE)</f>
        <v>0</v>
      </c>
      <c r="I574">
        <f>VLOOKUP(D574,Koodid[],4,FALSE)</f>
        <v>0</v>
      </c>
      <c r="J574">
        <f>VLOOKUP(D574,Koodid[],5,FALSE)</f>
        <v>0</v>
      </c>
    </row>
    <row r="575" spans="1:10" hidden="1" x14ac:dyDescent="0.3">
      <c r="A575" t="s">
        <v>36</v>
      </c>
      <c r="B575" s="4">
        <v>45790</v>
      </c>
      <c r="C575" t="s">
        <v>103</v>
      </c>
      <c r="D575" t="s">
        <v>114</v>
      </c>
      <c r="E575">
        <v>11.05</v>
      </c>
      <c r="G575" t="str">
        <f>VLOOKUP(D575,Koodid[],2,FALSE)</f>
        <v>EEMALDA</v>
      </c>
      <c r="H575">
        <f>VLOOKUP(D575,Koodid[],3,FALSE)</f>
        <v>0</v>
      </c>
      <c r="I575">
        <f>VLOOKUP(D575,Koodid[],4,FALSE)</f>
        <v>0</v>
      </c>
      <c r="J575">
        <f>VLOOKUP(D575,Koodid[],5,FALSE)</f>
        <v>0</v>
      </c>
    </row>
    <row r="576" spans="1:10" x14ac:dyDescent="0.3">
      <c r="A576" t="s">
        <v>36</v>
      </c>
      <c r="B576" s="4">
        <v>45791</v>
      </c>
      <c r="C576" t="s">
        <v>103</v>
      </c>
      <c r="D576" t="s">
        <v>113</v>
      </c>
      <c r="E576">
        <v>5.99</v>
      </c>
      <c r="F576">
        <v>18.149999999999999</v>
      </c>
      <c r="G576" t="str">
        <f>VLOOKUP(D576,Koodid[],2,FALSE)</f>
        <v>Forell</v>
      </c>
      <c r="H576" t="str">
        <f>VLOOKUP(D576,Koodid[],3,FALSE)</f>
        <v>Valmistoidud</v>
      </c>
      <c r="I576" t="str">
        <f>VLOOKUP(D576,Koodid[],4,FALSE)</f>
        <v>Koheseks_söömiseks</v>
      </c>
      <c r="J576">
        <f>VLOOKUP(D576,Koodid[],5,FALSE)</f>
        <v>0</v>
      </c>
    </row>
    <row r="577" spans="1:10" hidden="1" x14ac:dyDescent="0.3">
      <c r="A577" t="s">
        <v>36</v>
      </c>
      <c r="B577" s="4">
        <v>45791</v>
      </c>
      <c r="C577" t="s">
        <v>103</v>
      </c>
      <c r="D577" t="s">
        <v>104</v>
      </c>
      <c r="E577">
        <v>3.05</v>
      </c>
      <c r="G577" t="str">
        <f>VLOOKUP(D577,Koodid[],2,FALSE)</f>
        <v>EEMALDA</v>
      </c>
      <c r="H577">
        <f>VLOOKUP(D577,Koodid[],3,FALSE)</f>
        <v>0</v>
      </c>
      <c r="I577">
        <f>VLOOKUP(D577,Koodid[],4,FALSE)</f>
        <v>0</v>
      </c>
      <c r="J577">
        <f>VLOOKUP(D577,Koodid[],5,FALSE)</f>
        <v>0</v>
      </c>
    </row>
    <row r="578" spans="1:10" hidden="1" x14ac:dyDescent="0.3">
      <c r="A578" t="s">
        <v>36</v>
      </c>
      <c r="B578" s="4">
        <v>45791</v>
      </c>
      <c r="C578" t="s">
        <v>103</v>
      </c>
      <c r="D578" t="s">
        <v>105</v>
      </c>
      <c r="E578">
        <v>1.75</v>
      </c>
      <c r="G578" t="str">
        <f>VLOOKUP(D578,Koodid[],2,FALSE)</f>
        <v>EEMALDA</v>
      </c>
      <c r="H578">
        <f>VLOOKUP(D578,Koodid[],3,FALSE)</f>
        <v>0</v>
      </c>
      <c r="I578">
        <f>VLOOKUP(D578,Koodid[],4,FALSE)</f>
        <v>0</v>
      </c>
      <c r="J578">
        <f>VLOOKUP(D578,Koodid[],5,FALSE)</f>
        <v>0</v>
      </c>
    </row>
    <row r="579" spans="1:10" x14ac:dyDescent="0.3">
      <c r="A579" t="s">
        <v>36</v>
      </c>
      <c r="B579" s="4">
        <v>45791</v>
      </c>
      <c r="C579" t="s">
        <v>103</v>
      </c>
      <c r="D579" t="s">
        <v>106</v>
      </c>
      <c r="E579">
        <v>4.3899999999999997</v>
      </c>
      <c r="F579">
        <v>43.9</v>
      </c>
      <c r="G579" t="str">
        <f>VLOOKUP(D579,Koodid[],2,FALSE)</f>
        <v>Lõhe</v>
      </c>
      <c r="H579" t="str">
        <f>VLOOKUP(D579,Koodid[],3,FALSE)</f>
        <v>Värske</v>
      </c>
      <c r="I579" t="str">
        <f>VLOOKUP(D579,Koodid[],4,FALSE)</f>
        <v>Filee</v>
      </c>
      <c r="J579" t="str">
        <f>VLOOKUP(D579,Koodid[],5,FALSE)</f>
        <v>Soolatud</v>
      </c>
    </row>
    <row r="580" spans="1:10" hidden="1" x14ac:dyDescent="0.3">
      <c r="A580" t="s">
        <v>36</v>
      </c>
      <c r="B580" s="4">
        <v>45791</v>
      </c>
      <c r="C580" t="s">
        <v>103</v>
      </c>
      <c r="D580" t="s">
        <v>107</v>
      </c>
      <c r="E580">
        <v>0.65</v>
      </c>
      <c r="F580">
        <v>14.44</v>
      </c>
      <c r="G580" t="str">
        <f>VLOOKUP(D580,Koodid[],2,FALSE)</f>
        <v>EEMALDA</v>
      </c>
      <c r="H580">
        <f>VLOOKUP(D580,Koodid[],3,FALSE)</f>
        <v>0</v>
      </c>
      <c r="I580">
        <f>VLOOKUP(D580,Koodid[],4,FALSE)</f>
        <v>0</v>
      </c>
      <c r="J580">
        <f>VLOOKUP(D580,Koodid[],5,FALSE)</f>
        <v>0</v>
      </c>
    </row>
    <row r="581" spans="1:10" hidden="1" x14ac:dyDescent="0.3">
      <c r="A581" t="s">
        <v>36</v>
      </c>
      <c r="B581" s="4">
        <v>45791</v>
      </c>
      <c r="C581" t="s">
        <v>103</v>
      </c>
      <c r="D581" t="s">
        <v>118</v>
      </c>
      <c r="E581">
        <v>2.19</v>
      </c>
      <c r="F581">
        <v>54.75</v>
      </c>
      <c r="G581" t="str">
        <f>VLOOKUP(D581,Koodid[],2,FALSE)</f>
        <v>EEMALDA</v>
      </c>
      <c r="H581">
        <f>VLOOKUP(D581,Koodid[],3,FALSE)</f>
        <v>0</v>
      </c>
      <c r="I581">
        <f>VLOOKUP(D581,Koodid[],4,FALSE)</f>
        <v>0</v>
      </c>
      <c r="J581">
        <f>VLOOKUP(D581,Koodid[],5,FALSE)</f>
        <v>0</v>
      </c>
    </row>
    <row r="582" spans="1:10" hidden="1" x14ac:dyDescent="0.3">
      <c r="A582" t="s">
        <v>36</v>
      </c>
      <c r="B582" s="4">
        <v>45791</v>
      </c>
      <c r="C582" t="s">
        <v>103</v>
      </c>
      <c r="D582" t="s">
        <v>114</v>
      </c>
      <c r="E582">
        <v>11.05</v>
      </c>
      <c r="G582" t="str">
        <f>VLOOKUP(D582,Koodid[],2,FALSE)</f>
        <v>EEMALDA</v>
      </c>
      <c r="H582">
        <f>VLOOKUP(D582,Koodid[],3,FALSE)</f>
        <v>0</v>
      </c>
      <c r="I582">
        <f>VLOOKUP(D582,Koodid[],4,FALSE)</f>
        <v>0</v>
      </c>
      <c r="J582">
        <f>VLOOKUP(D582,Koodid[],5,FALSE)</f>
        <v>0</v>
      </c>
    </row>
    <row r="583" spans="1:10" hidden="1" x14ac:dyDescent="0.3">
      <c r="A583" t="s">
        <v>119</v>
      </c>
      <c r="B583" s="4">
        <v>45787</v>
      </c>
      <c r="C583" t="s">
        <v>103</v>
      </c>
      <c r="D583" t="s">
        <v>422</v>
      </c>
      <c r="E583">
        <v>0.72</v>
      </c>
      <c r="F583">
        <v>8.4700000000000006</v>
      </c>
      <c r="G583" t="str">
        <f>VLOOKUP(D583,Koodid[],2,FALSE)</f>
        <v>EEMALDA</v>
      </c>
      <c r="H583">
        <f>VLOOKUP(D583,Koodid[],3,FALSE)</f>
        <v>0</v>
      </c>
      <c r="I583">
        <f>VLOOKUP(D583,Koodid[],4,FALSE)</f>
        <v>0</v>
      </c>
      <c r="J583">
        <f>VLOOKUP(D583,Koodid[],5,FALSE)</f>
        <v>0</v>
      </c>
    </row>
    <row r="584" spans="1:10" hidden="1" x14ac:dyDescent="0.3">
      <c r="A584" t="s">
        <v>119</v>
      </c>
      <c r="B584" s="4">
        <v>45787</v>
      </c>
      <c r="C584" t="s">
        <v>103</v>
      </c>
      <c r="D584" t="s">
        <v>423</v>
      </c>
      <c r="E584">
        <v>11.89</v>
      </c>
      <c r="F584">
        <v>7.93</v>
      </c>
      <c r="G584" t="str">
        <f>VLOOKUP(D584,Koodid[],2,FALSE)</f>
        <v>EEMALDA</v>
      </c>
      <c r="H584">
        <f>VLOOKUP(D584,Koodid[],3,FALSE)</f>
        <v>0</v>
      </c>
      <c r="I584">
        <f>VLOOKUP(D584,Koodid[],4,FALSE)</f>
        <v>0</v>
      </c>
      <c r="J584">
        <f>VLOOKUP(D584,Koodid[],5,FALSE)</f>
        <v>0</v>
      </c>
    </row>
    <row r="585" spans="1:10" hidden="1" x14ac:dyDescent="0.3">
      <c r="A585" t="s">
        <v>119</v>
      </c>
      <c r="B585" s="4">
        <v>45787</v>
      </c>
      <c r="C585" t="s">
        <v>103</v>
      </c>
      <c r="D585" t="s">
        <v>424</v>
      </c>
      <c r="E585">
        <v>0.59</v>
      </c>
      <c r="F585">
        <v>16.86</v>
      </c>
      <c r="G585" t="str">
        <f>VLOOKUP(D585,Koodid[],2,FALSE)</f>
        <v>EEMALDA</v>
      </c>
      <c r="H585">
        <f>VLOOKUP(D585,Koodid[],3,FALSE)</f>
        <v>0</v>
      </c>
      <c r="I585">
        <f>VLOOKUP(D585,Koodid[],4,FALSE)</f>
        <v>0</v>
      </c>
      <c r="J585">
        <f>VLOOKUP(D585,Koodid[],5,FALSE)</f>
        <v>0</v>
      </c>
    </row>
    <row r="586" spans="1:10" x14ac:dyDescent="0.3">
      <c r="A586" t="s">
        <v>119</v>
      </c>
      <c r="B586" s="4">
        <v>45787</v>
      </c>
      <c r="C586" t="s">
        <v>103</v>
      </c>
      <c r="D586" t="s">
        <v>106</v>
      </c>
      <c r="E586">
        <v>4.3899999999999997</v>
      </c>
      <c r="F586">
        <v>43.9</v>
      </c>
      <c r="G586" t="str">
        <f>VLOOKUP(D586,Koodid[],2,FALSE)</f>
        <v>Lõhe</v>
      </c>
      <c r="H586" t="str">
        <f>VLOOKUP(D586,Koodid[],3,FALSE)</f>
        <v>Värske</v>
      </c>
      <c r="I586" t="str">
        <f>VLOOKUP(D586,Koodid[],4,FALSE)</f>
        <v>Filee</v>
      </c>
      <c r="J586" t="str">
        <f>VLOOKUP(D586,Koodid[],5,FALSE)</f>
        <v>Soolatud</v>
      </c>
    </row>
    <row r="587" spans="1:10" hidden="1" x14ac:dyDescent="0.3">
      <c r="A587" t="s">
        <v>119</v>
      </c>
      <c r="B587" s="4">
        <v>45787</v>
      </c>
      <c r="C587" t="s">
        <v>103</v>
      </c>
      <c r="D587" t="s">
        <v>425</v>
      </c>
      <c r="E587">
        <v>2.89</v>
      </c>
      <c r="F587">
        <v>206.43</v>
      </c>
      <c r="G587" t="str">
        <f>VLOOKUP(D587,Koodid[],2,FALSE)</f>
        <v>EEMALDA</v>
      </c>
      <c r="H587">
        <f>VLOOKUP(D587,Koodid[],3,FALSE)</f>
        <v>0</v>
      </c>
      <c r="I587">
        <f>VLOOKUP(D587,Koodid[],4,FALSE)</f>
        <v>0</v>
      </c>
      <c r="J587">
        <f>VLOOKUP(D587,Koodid[],5,FALSE)</f>
        <v>0</v>
      </c>
    </row>
    <row r="588" spans="1:10" hidden="1" x14ac:dyDescent="0.3">
      <c r="A588" t="s">
        <v>119</v>
      </c>
      <c r="B588" s="4">
        <v>45787</v>
      </c>
      <c r="C588" t="s">
        <v>103</v>
      </c>
      <c r="D588" t="s">
        <v>426</v>
      </c>
      <c r="E588">
        <v>2.4900000000000002</v>
      </c>
      <c r="G588" t="str">
        <f>VLOOKUP(D588,Koodid[],2,FALSE)</f>
        <v>EEMALDA</v>
      </c>
      <c r="H588">
        <f>VLOOKUP(D588,Koodid[],3,FALSE)</f>
        <v>0</v>
      </c>
      <c r="I588">
        <f>VLOOKUP(D588,Koodid[],4,FALSE)</f>
        <v>0</v>
      </c>
      <c r="J588">
        <f>VLOOKUP(D588,Koodid[],5,FALSE)</f>
        <v>0</v>
      </c>
    </row>
    <row r="589" spans="1:10" hidden="1" x14ac:dyDescent="0.3">
      <c r="A589" t="s">
        <v>119</v>
      </c>
      <c r="B589" s="4">
        <v>45787</v>
      </c>
      <c r="C589" t="s">
        <v>103</v>
      </c>
      <c r="D589" t="s">
        <v>427</v>
      </c>
      <c r="E589">
        <v>10.35</v>
      </c>
      <c r="G589" t="str">
        <f>VLOOKUP(D589,Koodid[],2,FALSE)</f>
        <v>EEMALDA</v>
      </c>
      <c r="H589">
        <f>VLOOKUP(D589,Koodid[],3,FALSE)</f>
        <v>0</v>
      </c>
      <c r="I589">
        <f>VLOOKUP(D589,Koodid[],4,FALSE)</f>
        <v>0</v>
      </c>
      <c r="J589">
        <f>VLOOKUP(D589,Koodid[],5,FALSE)</f>
        <v>0</v>
      </c>
    </row>
    <row r="590" spans="1:10" hidden="1" x14ac:dyDescent="0.3">
      <c r="A590" t="s">
        <v>119</v>
      </c>
      <c r="B590" s="4">
        <v>45787</v>
      </c>
      <c r="C590" t="s">
        <v>103</v>
      </c>
      <c r="D590" t="s">
        <v>428</v>
      </c>
      <c r="E590">
        <v>5.49</v>
      </c>
      <c r="G590" t="str">
        <f>VLOOKUP(D590,Koodid[],2,FALSE)</f>
        <v>EEMALDA</v>
      </c>
      <c r="H590">
        <f>VLOOKUP(D590,Koodid[],3,FALSE)</f>
        <v>0</v>
      </c>
      <c r="I590">
        <f>VLOOKUP(D590,Koodid[],4,FALSE)</f>
        <v>0</v>
      </c>
      <c r="J590">
        <f>VLOOKUP(D590,Koodid[],5,FALSE)</f>
        <v>0</v>
      </c>
    </row>
    <row r="591" spans="1:10" hidden="1" x14ac:dyDescent="0.3">
      <c r="A591" t="s">
        <v>119</v>
      </c>
      <c r="B591" s="4">
        <v>45787</v>
      </c>
      <c r="C591" t="s">
        <v>103</v>
      </c>
      <c r="D591" t="s">
        <v>429</v>
      </c>
      <c r="E591">
        <v>8.99</v>
      </c>
      <c r="G591" t="str">
        <f>VLOOKUP(D591,Koodid[],2,FALSE)</f>
        <v>EEMALDA</v>
      </c>
      <c r="H591">
        <f>VLOOKUP(D591,Koodid[],3,FALSE)</f>
        <v>0</v>
      </c>
      <c r="I591">
        <f>VLOOKUP(D591,Koodid[],4,FALSE)</f>
        <v>0</v>
      </c>
      <c r="J591">
        <f>VLOOKUP(D591,Koodid[],5,FALSE)</f>
        <v>0</v>
      </c>
    </row>
    <row r="592" spans="1:10" hidden="1" x14ac:dyDescent="0.3">
      <c r="A592" t="s">
        <v>119</v>
      </c>
      <c r="B592" s="4">
        <v>45788</v>
      </c>
      <c r="C592" t="s">
        <v>103</v>
      </c>
      <c r="D592" t="s">
        <v>422</v>
      </c>
      <c r="E592">
        <v>0.72</v>
      </c>
      <c r="F592">
        <v>8.4700000000000006</v>
      </c>
      <c r="G592" t="str">
        <f>VLOOKUP(D592,Koodid[],2,FALSE)</f>
        <v>EEMALDA</v>
      </c>
      <c r="H592">
        <f>VLOOKUP(D592,Koodid[],3,FALSE)</f>
        <v>0</v>
      </c>
      <c r="I592">
        <f>VLOOKUP(D592,Koodid[],4,FALSE)</f>
        <v>0</v>
      </c>
      <c r="J592">
        <f>VLOOKUP(D592,Koodid[],5,FALSE)</f>
        <v>0</v>
      </c>
    </row>
    <row r="593" spans="1:10" hidden="1" x14ac:dyDescent="0.3">
      <c r="A593" t="s">
        <v>119</v>
      </c>
      <c r="B593" s="4">
        <v>45788</v>
      </c>
      <c r="C593" t="s">
        <v>103</v>
      </c>
      <c r="D593" t="s">
        <v>423</v>
      </c>
      <c r="E593">
        <v>11.89</v>
      </c>
      <c r="F593">
        <v>7.93</v>
      </c>
      <c r="G593" t="str">
        <f>VLOOKUP(D593,Koodid[],2,FALSE)</f>
        <v>EEMALDA</v>
      </c>
      <c r="H593">
        <f>VLOOKUP(D593,Koodid[],3,FALSE)</f>
        <v>0</v>
      </c>
      <c r="I593">
        <f>VLOOKUP(D593,Koodid[],4,FALSE)</f>
        <v>0</v>
      </c>
      <c r="J593">
        <f>VLOOKUP(D593,Koodid[],5,FALSE)</f>
        <v>0</v>
      </c>
    </row>
    <row r="594" spans="1:10" hidden="1" x14ac:dyDescent="0.3">
      <c r="A594" t="s">
        <v>119</v>
      </c>
      <c r="B594" s="4">
        <v>45788</v>
      </c>
      <c r="C594" t="s">
        <v>103</v>
      </c>
      <c r="D594" t="s">
        <v>424</v>
      </c>
      <c r="E594">
        <v>0.59</v>
      </c>
      <c r="F594">
        <v>16.86</v>
      </c>
      <c r="G594" t="str">
        <f>VLOOKUP(D594,Koodid[],2,FALSE)</f>
        <v>EEMALDA</v>
      </c>
      <c r="H594">
        <f>VLOOKUP(D594,Koodid[],3,FALSE)</f>
        <v>0</v>
      </c>
      <c r="I594">
        <f>VLOOKUP(D594,Koodid[],4,FALSE)</f>
        <v>0</v>
      </c>
      <c r="J594">
        <f>VLOOKUP(D594,Koodid[],5,FALSE)</f>
        <v>0</v>
      </c>
    </row>
    <row r="595" spans="1:10" x14ac:dyDescent="0.3">
      <c r="A595" t="s">
        <v>119</v>
      </c>
      <c r="B595" s="4">
        <v>45788</v>
      </c>
      <c r="C595" t="s">
        <v>103</v>
      </c>
      <c r="D595" t="s">
        <v>106</v>
      </c>
      <c r="E595">
        <v>4.3899999999999997</v>
      </c>
      <c r="F595">
        <v>43.9</v>
      </c>
      <c r="G595" t="str">
        <f>VLOOKUP(D595,Koodid[],2,FALSE)</f>
        <v>Lõhe</v>
      </c>
      <c r="H595" t="str">
        <f>VLOOKUP(D595,Koodid[],3,FALSE)</f>
        <v>Värske</v>
      </c>
      <c r="I595" t="str">
        <f>VLOOKUP(D595,Koodid[],4,FALSE)</f>
        <v>Filee</v>
      </c>
      <c r="J595" t="str">
        <f>VLOOKUP(D595,Koodid[],5,FALSE)</f>
        <v>Soolatud</v>
      </c>
    </row>
    <row r="596" spans="1:10" hidden="1" x14ac:dyDescent="0.3">
      <c r="A596" t="s">
        <v>119</v>
      </c>
      <c r="B596" s="4">
        <v>45788</v>
      </c>
      <c r="C596" t="s">
        <v>103</v>
      </c>
      <c r="D596" t="s">
        <v>425</v>
      </c>
      <c r="E596">
        <v>2.89</v>
      </c>
      <c r="F596">
        <v>206.43</v>
      </c>
      <c r="G596" t="str">
        <f>VLOOKUP(D596,Koodid[],2,FALSE)</f>
        <v>EEMALDA</v>
      </c>
      <c r="H596">
        <f>VLOOKUP(D596,Koodid[],3,FALSE)</f>
        <v>0</v>
      </c>
      <c r="I596">
        <f>VLOOKUP(D596,Koodid[],4,FALSE)</f>
        <v>0</v>
      </c>
      <c r="J596">
        <f>VLOOKUP(D596,Koodid[],5,FALSE)</f>
        <v>0</v>
      </c>
    </row>
    <row r="597" spans="1:10" hidden="1" x14ac:dyDescent="0.3">
      <c r="A597" t="s">
        <v>119</v>
      </c>
      <c r="B597" s="4">
        <v>45788</v>
      </c>
      <c r="C597" t="s">
        <v>103</v>
      </c>
      <c r="D597" t="s">
        <v>426</v>
      </c>
      <c r="E597">
        <v>2.4900000000000002</v>
      </c>
      <c r="G597" t="str">
        <f>VLOOKUP(D597,Koodid[],2,FALSE)</f>
        <v>EEMALDA</v>
      </c>
      <c r="H597">
        <f>VLOOKUP(D597,Koodid[],3,FALSE)</f>
        <v>0</v>
      </c>
      <c r="I597">
        <f>VLOOKUP(D597,Koodid[],4,FALSE)</f>
        <v>0</v>
      </c>
      <c r="J597">
        <f>VLOOKUP(D597,Koodid[],5,FALSE)</f>
        <v>0</v>
      </c>
    </row>
    <row r="598" spans="1:10" hidden="1" x14ac:dyDescent="0.3">
      <c r="A598" t="s">
        <v>119</v>
      </c>
      <c r="B598" s="4">
        <v>45788</v>
      </c>
      <c r="C598" t="s">
        <v>103</v>
      </c>
      <c r="D598" t="s">
        <v>427</v>
      </c>
      <c r="E598">
        <v>10.35</v>
      </c>
      <c r="G598" t="str">
        <f>VLOOKUP(D598,Koodid[],2,FALSE)</f>
        <v>EEMALDA</v>
      </c>
      <c r="H598">
        <f>VLOOKUP(D598,Koodid[],3,FALSE)</f>
        <v>0</v>
      </c>
      <c r="I598">
        <f>VLOOKUP(D598,Koodid[],4,FALSE)</f>
        <v>0</v>
      </c>
      <c r="J598">
        <f>VLOOKUP(D598,Koodid[],5,FALSE)</f>
        <v>0</v>
      </c>
    </row>
    <row r="599" spans="1:10" hidden="1" x14ac:dyDescent="0.3">
      <c r="A599" t="s">
        <v>119</v>
      </c>
      <c r="B599" s="4">
        <v>45788</v>
      </c>
      <c r="C599" t="s">
        <v>103</v>
      </c>
      <c r="D599" t="s">
        <v>428</v>
      </c>
      <c r="E599">
        <v>5.49</v>
      </c>
      <c r="G599" t="str">
        <f>VLOOKUP(D599,Koodid[],2,FALSE)</f>
        <v>EEMALDA</v>
      </c>
      <c r="H599">
        <f>VLOOKUP(D599,Koodid[],3,FALSE)</f>
        <v>0</v>
      </c>
      <c r="I599">
        <f>VLOOKUP(D599,Koodid[],4,FALSE)</f>
        <v>0</v>
      </c>
      <c r="J599">
        <f>VLOOKUP(D599,Koodid[],5,FALSE)</f>
        <v>0</v>
      </c>
    </row>
    <row r="600" spans="1:10" hidden="1" x14ac:dyDescent="0.3">
      <c r="A600" t="s">
        <v>119</v>
      </c>
      <c r="B600" s="4">
        <v>45788</v>
      </c>
      <c r="C600" t="s">
        <v>103</v>
      </c>
      <c r="D600" t="s">
        <v>429</v>
      </c>
      <c r="E600">
        <v>8.99</v>
      </c>
      <c r="G600" t="str">
        <f>VLOOKUP(D600,Koodid[],2,FALSE)</f>
        <v>EEMALDA</v>
      </c>
      <c r="H600">
        <f>VLOOKUP(D600,Koodid[],3,FALSE)</f>
        <v>0</v>
      </c>
      <c r="I600">
        <f>VLOOKUP(D600,Koodid[],4,FALSE)</f>
        <v>0</v>
      </c>
      <c r="J600">
        <f>VLOOKUP(D600,Koodid[],5,FALSE)</f>
        <v>0</v>
      </c>
    </row>
    <row r="601" spans="1:10" hidden="1" x14ac:dyDescent="0.3">
      <c r="A601" t="s">
        <v>119</v>
      </c>
      <c r="B601" s="4">
        <v>45789</v>
      </c>
      <c r="C601" t="s">
        <v>103</v>
      </c>
      <c r="D601" t="s">
        <v>422</v>
      </c>
      <c r="E601">
        <v>0.72</v>
      </c>
      <c r="F601">
        <v>8.4700000000000006</v>
      </c>
      <c r="G601" t="str">
        <f>VLOOKUP(D601,Koodid[],2,FALSE)</f>
        <v>EEMALDA</v>
      </c>
      <c r="H601">
        <f>VLOOKUP(D601,Koodid[],3,FALSE)</f>
        <v>0</v>
      </c>
      <c r="I601">
        <f>VLOOKUP(D601,Koodid[],4,FALSE)</f>
        <v>0</v>
      </c>
      <c r="J601">
        <f>VLOOKUP(D601,Koodid[],5,FALSE)</f>
        <v>0</v>
      </c>
    </row>
    <row r="602" spans="1:10" hidden="1" x14ac:dyDescent="0.3">
      <c r="A602" t="s">
        <v>119</v>
      </c>
      <c r="B602" s="4">
        <v>45789</v>
      </c>
      <c r="C602" t="s">
        <v>103</v>
      </c>
      <c r="D602" t="s">
        <v>423</v>
      </c>
      <c r="E602">
        <v>11.89</v>
      </c>
      <c r="F602">
        <v>7.93</v>
      </c>
      <c r="G602" t="str">
        <f>VLOOKUP(D602,Koodid[],2,FALSE)</f>
        <v>EEMALDA</v>
      </c>
      <c r="H602">
        <f>VLOOKUP(D602,Koodid[],3,FALSE)</f>
        <v>0</v>
      </c>
      <c r="I602">
        <f>VLOOKUP(D602,Koodid[],4,FALSE)</f>
        <v>0</v>
      </c>
      <c r="J602">
        <f>VLOOKUP(D602,Koodid[],5,FALSE)</f>
        <v>0</v>
      </c>
    </row>
    <row r="603" spans="1:10" hidden="1" x14ac:dyDescent="0.3">
      <c r="A603" t="s">
        <v>119</v>
      </c>
      <c r="B603" s="4">
        <v>45789</v>
      </c>
      <c r="C603" t="s">
        <v>103</v>
      </c>
      <c r="D603" t="s">
        <v>424</v>
      </c>
      <c r="E603">
        <v>0.59</v>
      </c>
      <c r="F603">
        <v>16.86</v>
      </c>
      <c r="G603" t="str">
        <f>VLOOKUP(D603,Koodid[],2,FALSE)</f>
        <v>EEMALDA</v>
      </c>
      <c r="H603">
        <f>VLOOKUP(D603,Koodid[],3,FALSE)</f>
        <v>0</v>
      </c>
      <c r="I603">
        <f>VLOOKUP(D603,Koodid[],4,FALSE)</f>
        <v>0</v>
      </c>
      <c r="J603">
        <f>VLOOKUP(D603,Koodid[],5,FALSE)</f>
        <v>0</v>
      </c>
    </row>
    <row r="604" spans="1:10" x14ac:dyDescent="0.3">
      <c r="A604" t="s">
        <v>119</v>
      </c>
      <c r="B604" s="4">
        <v>45789</v>
      </c>
      <c r="C604" t="s">
        <v>103</v>
      </c>
      <c r="D604" t="s">
        <v>106</v>
      </c>
      <c r="E604">
        <v>4.3899999999999997</v>
      </c>
      <c r="F604">
        <v>43.9</v>
      </c>
      <c r="G604" t="str">
        <f>VLOOKUP(D604,Koodid[],2,FALSE)</f>
        <v>Lõhe</v>
      </c>
      <c r="H604" t="str">
        <f>VLOOKUP(D604,Koodid[],3,FALSE)</f>
        <v>Värske</v>
      </c>
      <c r="I604" t="str">
        <f>VLOOKUP(D604,Koodid[],4,FALSE)</f>
        <v>Filee</v>
      </c>
      <c r="J604" t="str">
        <f>VLOOKUP(D604,Koodid[],5,FALSE)</f>
        <v>Soolatud</v>
      </c>
    </row>
    <row r="605" spans="1:10" hidden="1" x14ac:dyDescent="0.3">
      <c r="A605" t="s">
        <v>119</v>
      </c>
      <c r="B605" s="4">
        <v>45789</v>
      </c>
      <c r="C605" t="s">
        <v>103</v>
      </c>
      <c r="D605" t="s">
        <v>425</v>
      </c>
      <c r="E605">
        <v>2.89</v>
      </c>
      <c r="F605">
        <v>206.43</v>
      </c>
      <c r="G605" t="str">
        <f>VLOOKUP(D605,Koodid[],2,FALSE)</f>
        <v>EEMALDA</v>
      </c>
      <c r="H605">
        <f>VLOOKUP(D605,Koodid[],3,FALSE)</f>
        <v>0</v>
      </c>
      <c r="I605">
        <f>VLOOKUP(D605,Koodid[],4,FALSE)</f>
        <v>0</v>
      </c>
      <c r="J605">
        <f>VLOOKUP(D605,Koodid[],5,FALSE)</f>
        <v>0</v>
      </c>
    </row>
    <row r="606" spans="1:10" hidden="1" x14ac:dyDescent="0.3">
      <c r="A606" t="s">
        <v>119</v>
      </c>
      <c r="B606" s="4">
        <v>45789</v>
      </c>
      <c r="C606" t="s">
        <v>103</v>
      </c>
      <c r="D606" t="s">
        <v>426</v>
      </c>
      <c r="E606">
        <v>2.4900000000000002</v>
      </c>
      <c r="G606" t="str">
        <f>VLOOKUP(D606,Koodid[],2,FALSE)</f>
        <v>EEMALDA</v>
      </c>
      <c r="H606">
        <f>VLOOKUP(D606,Koodid[],3,FALSE)</f>
        <v>0</v>
      </c>
      <c r="I606">
        <f>VLOOKUP(D606,Koodid[],4,FALSE)</f>
        <v>0</v>
      </c>
      <c r="J606">
        <f>VLOOKUP(D606,Koodid[],5,FALSE)</f>
        <v>0</v>
      </c>
    </row>
    <row r="607" spans="1:10" hidden="1" x14ac:dyDescent="0.3">
      <c r="A607" t="s">
        <v>119</v>
      </c>
      <c r="B607" s="4">
        <v>45789</v>
      </c>
      <c r="C607" t="s">
        <v>103</v>
      </c>
      <c r="D607" t="s">
        <v>427</v>
      </c>
      <c r="E607">
        <v>10.35</v>
      </c>
      <c r="G607" t="str">
        <f>VLOOKUP(D607,Koodid[],2,FALSE)</f>
        <v>EEMALDA</v>
      </c>
      <c r="H607">
        <f>VLOOKUP(D607,Koodid[],3,FALSE)</f>
        <v>0</v>
      </c>
      <c r="I607">
        <f>VLOOKUP(D607,Koodid[],4,FALSE)</f>
        <v>0</v>
      </c>
      <c r="J607">
        <f>VLOOKUP(D607,Koodid[],5,FALSE)</f>
        <v>0</v>
      </c>
    </row>
    <row r="608" spans="1:10" hidden="1" x14ac:dyDescent="0.3">
      <c r="A608" t="s">
        <v>119</v>
      </c>
      <c r="B608" s="4">
        <v>45789</v>
      </c>
      <c r="C608" t="s">
        <v>103</v>
      </c>
      <c r="D608" t="s">
        <v>428</v>
      </c>
      <c r="E608">
        <v>5.49</v>
      </c>
      <c r="G608" t="str">
        <f>VLOOKUP(D608,Koodid[],2,FALSE)</f>
        <v>EEMALDA</v>
      </c>
      <c r="H608">
        <f>VLOOKUP(D608,Koodid[],3,FALSE)</f>
        <v>0</v>
      </c>
      <c r="I608">
        <f>VLOOKUP(D608,Koodid[],4,FALSE)</f>
        <v>0</v>
      </c>
      <c r="J608">
        <f>VLOOKUP(D608,Koodid[],5,FALSE)</f>
        <v>0</v>
      </c>
    </row>
    <row r="609" spans="1:10" hidden="1" x14ac:dyDescent="0.3">
      <c r="A609" t="s">
        <v>119</v>
      </c>
      <c r="B609" s="4">
        <v>45789</v>
      </c>
      <c r="C609" t="s">
        <v>103</v>
      </c>
      <c r="D609" t="s">
        <v>429</v>
      </c>
      <c r="E609">
        <v>8.99</v>
      </c>
      <c r="G609" t="str">
        <f>VLOOKUP(D609,Koodid[],2,FALSE)</f>
        <v>EEMALDA</v>
      </c>
      <c r="H609">
        <f>VLOOKUP(D609,Koodid[],3,FALSE)</f>
        <v>0</v>
      </c>
      <c r="I609">
        <f>VLOOKUP(D609,Koodid[],4,FALSE)</f>
        <v>0</v>
      </c>
      <c r="J609">
        <f>VLOOKUP(D609,Koodid[],5,FALSE)</f>
        <v>0</v>
      </c>
    </row>
    <row r="610" spans="1:10" hidden="1" x14ac:dyDescent="0.3">
      <c r="A610" t="s">
        <v>119</v>
      </c>
      <c r="B610" s="4">
        <v>45790</v>
      </c>
      <c r="C610" t="s">
        <v>103</v>
      </c>
      <c r="D610" t="s">
        <v>422</v>
      </c>
      <c r="E610">
        <v>0.72</v>
      </c>
      <c r="F610">
        <v>8.4700000000000006</v>
      </c>
      <c r="G610" t="str">
        <f>VLOOKUP(D610,Koodid[],2,FALSE)</f>
        <v>EEMALDA</v>
      </c>
      <c r="H610">
        <f>VLOOKUP(D610,Koodid[],3,FALSE)</f>
        <v>0</v>
      </c>
      <c r="I610">
        <f>VLOOKUP(D610,Koodid[],4,FALSE)</f>
        <v>0</v>
      </c>
      <c r="J610">
        <f>VLOOKUP(D610,Koodid[],5,FALSE)</f>
        <v>0</v>
      </c>
    </row>
    <row r="611" spans="1:10" hidden="1" x14ac:dyDescent="0.3">
      <c r="A611" t="s">
        <v>119</v>
      </c>
      <c r="B611" s="4">
        <v>45790</v>
      </c>
      <c r="C611" t="s">
        <v>103</v>
      </c>
      <c r="D611" t="s">
        <v>423</v>
      </c>
      <c r="E611">
        <v>11.89</v>
      </c>
      <c r="F611">
        <v>7.93</v>
      </c>
      <c r="G611" t="str">
        <f>VLOOKUP(D611,Koodid[],2,FALSE)</f>
        <v>EEMALDA</v>
      </c>
      <c r="H611">
        <f>VLOOKUP(D611,Koodid[],3,FALSE)</f>
        <v>0</v>
      </c>
      <c r="I611">
        <f>VLOOKUP(D611,Koodid[],4,FALSE)</f>
        <v>0</v>
      </c>
      <c r="J611">
        <f>VLOOKUP(D611,Koodid[],5,FALSE)</f>
        <v>0</v>
      </c>
    </row>
    <row r="612" spans="1:10" hidden="1" x14ac:dyDescent="0.3">
      <c r="A612" t="s">
        <v>119</v>
      </c>
      <c r="B612" s="4">
        <v>45790</v>
      </c>
      <c r="C612" t="s">
        <v>103</v>
      </c>
      <c r="D612" t="s">
        <v>424</v>
      </c>
      <c r="E612">
        <v>0.59</v>
      </c>
      <c r="F612">
        <v>16.86</v>
      </c>
      <c r="G612" t="str">
        <f>VLOOKUP(D612,Koodid[],2,FALSE)</f>
        <v>EEMALDA</v>
      </c>
      <c r="H612">
        <f>VLOOKUP(D612,Koodid[],3,FALSE)</f>
        <v>0</v>
      </c>
      <c r="I612">
        <f>VLOOKUP(D612,Koodid[],4,FALSE)</f>
        <v>0</v>
      </c>
      <c r="J612">
        <f>VLOOKUP(D612,Koodid[],5,FALSE)</f>
        <v>0</v>
      </c>
    </row>
    <row r="613" spans="1:10" x14ac:dyDescent="0.3">
      <c r="A613" t="s">
        <v>119</v>
      </c>
      <c r="B613" s="4">
        <v>45790</v>
      </c>
      <c r="C613" t="s">
        <v>103</v>
      </c>
      <c r="D613" t="s">
        <v>106</v>
      </c>
      <c r="E613">
        <v>4.3899999999999997</v>
      </c>
      <c r="F613">
        <v>43.9</v>
      </c>
      <c r="G613" t="str">
        <f>VLOOKUP(D613,Koodid[],2,FALSE)</f>
        <v>Lõhe</v>
      </c>
      <c r="H613" t="str">
        <f>VLOOKUP(D613,Koodid[],3,FALSE)</f>
        <v>Värske</v>
      </c>
      <c r="I613" t="str">
        <f>VLOOKUP(D613,Koodid[],4,FALSE)</f>
        <v>Filee</v>
      </c>
      <c r="J613" t="str">
        <f>VLOOKUP(D613,Koodid[],5,FALSE)</f>
        <v>Soolatud</v>
      </c>
    </row>
    <row r="614" spans="1:10" hidden="1" x14ac:dyDescent="0.3">
      <c r="A614" t="s">
        <v>119</v>
      </c>
      <c r="B614" s="4">
        <v>45790</v>
      </c>
      <c r="C614" t="s">
        <v>103</v>
      </c>
      <c r="D614" t="s">
        <v>425</v>
      </c>
      <c r="E614">
        <v>2.89</v>
      </c>
      <c r="F614">
        <v>206.43</v>
      </c>
      <c r="G614" t="str">
        <f>VLOOKUP(D614,Koodid[],2,FALSE)</f>
        <v>EEMALDA</v>
      </c>
      <c r="H614">
        <f>VLOOKUP(D614,Koodid[],3,FALSE)</f>
        <v>0</v>
      </c>
      <c r="I614">
        <f>VLOOKUP(D614,Koodid[],4,FALSE)</f>
        <v>0</v>
      </c>
      <c r="J614">
        <f>VLOOKUP(D614,Koodid[],5,FALSE)</f>
        <v>0</v>
      </c>
    </row>
    <row r="615" spans="1:10" hidden="1" x14ac:dyDescent="0.3">
      <c r="A615" t="s">
        <v>119</v>
      </c>
      <c r="B615" s="4">
        <v>45790</v>
      </c>
      <c r="C615" t="s">
        <v>103</v>
      </c>
      <c r="D615" t="s">
        <v>426</v>
      </c>
      <c r="E615">
        <v>2.4900000000000002</v>
      </c>
      <c r="G615" t="str">
        <f>VLOOKUP(D615,Koodid[],2,FALSE)</f>
        <v>EEMALDA</v>
      </c>
      <c r="H615">
        <f>VLOOKUP(D615,Koodid[],3,FALSE)</f>
        <v>0</v>
      </c>
      <c r="I615">
        <f>VLOOKUP(D615,Koodid[],4,FALSE)</f>
        <v>0</v>
      </c>
      <c r="J615">
        <f>VLOOKUP(D615,Koodid[],5,FALSE)</f>
        <v>0</v>
      </c>
    </row>
    <row r="616" spans="1:10" hidden="1" x14ac:dyDescent="0.3">
      <c r="A616" t="s">
        <v>119</v>
      </c>
      <c r="B616" s="4">
        <v>45790</v>
      </c>
      <c r="C616" t="s">
        <v>103</v>
      </c>
      <c r="D616" t="s">
        <v>427</v>
      </c>
      <c r="E616">
        <v>10.35</v>
      </c>
      <c r="G616" t="str">
        <f>VLOOKUP(D616,Koodid[],2,FALSE)</f>
        <v>EEMALDA</v>
      </c>
      <c r="H616">
        <f>VLOOKUP(D616,Koodid[],3,FALSE)</f>
        <v>0</v>
      </c>
      <c r="I616">
        <f>VLOOKUP(D616,Koodid[],4,FALSE)</f>
        <v>0</v>
      </c>
      <c r="J616">
        <f>VLOOKUP(D616,Koodid[],5,FALSE)</f>
        <v>0</v>
      </c>
    </row>
    <row r="617" spans="1:10" hidden="1" x14ac:dyDescent="0.3">
      <c r="A617" t="s">
        <v>119</v>
      </c>
      <c r="B617" s="4">
        <v>45790</v>
      </c>
      <c r="C617" t="s">
        <v>103</v>
      </c>
      <c r="D617" t="s">
        <v>428</v>
      </c>
      <c r="E617">
        <v>5.49</v>
      </c>
      <c r="G617" t="str">
        <f>VLOOKUP(D617,Koodid[],2,FALSE)</f>
        <v>EEMALDA</v>
      </c>
      <c r="H617">
        <f>VLOOKUP(D617,Koodid[],3,FALSE)</f>
        <v>0</v>
      </c>
      <c r="I617">
        <f>VLOOKUP(D617,Koodid[],4,FALSE)</f>
        <v>0</v>
      </c>
      <c r="J617">
        <f>VLOOKUP(D617,Koodid[],5,FALSE)</f>
        <v>0</v>
      </c>
    </row>
    <row r="618" spans="1:10" hidden="1" x14ac:dyDescent="0.3">
      <c r="A618" t="s">
        <v>119</v>
      </c>
      <c r="B618" s="4">
        <v>45790</v>
      </c>
      <c r="C618" t="s">
        <v>103</v>
      </c>
      <c r="D618" t="s">
        <v>429</v>
      </c>
      <c r="E618">
        <v>8.99</v>
      </c>
      <c r="G618" t="str">
        <f>VLOOKUP(D618,Koodid[],2,FALSE)</f>
        <v>EEMALDA</v>
      </c>
      <c r="H618">
        <f>VLOOKUP(D618,Koodid[],3,FALSE)</f>
        <v>0</v>
      </c>
      <c r="I618">
        <f>VLOOKUP(D618,Koodid[],4,FALSE)</f>
        <v>0</v>
      </c>
      <c r="J618">
        <f>VLOOKUP(D618,Koodid[],5,FALSE)</f>
        <v>0</v>
      </c>
    </row>
    <row r="619" spans="1:10" hidden="1" x14ac:dyDescent="0.3">
      <c r="A619" t="s">
        <v>119</v>
      </c>
      <c r="B619" s="4">
        <v>45791</v>
      </c>
      <c r="C619" t="s">
        <v>103</v>
      </c>
      <c r="D619" t="s">
        <v>422</v>
      </c>
      <c r="E619">
        <v>0.72</v>
      </c>
      <c r="F619">
        <v>8.4700000000000006</v>
      </c>
      <c r="G619" t="str">
        <f>VLOOKUP(D619,Koodid[],2,FALSE)</f>
        <v>EEMALDA</v>
      </c>
      <c r="H619">
        <f>VLOOKUP(D619,Koodid[],3,FALSE)</f>
        <v>0</v>
      </c>
      <c r="I619">
        <f>VLOOKUP(D619,Koodid[],4,FALSE)</f>
        <v>0</v>
      </c>
      <c r="J619">
        <f>VLOOKUP(D619,Koodid[],5,FALSE)</f>
        <v>0</v>
      </c>
    </row>
    <row r="620" spans="1:10" hidden="1" x14ac:dyDescent="0.3">
      <c r="A620" t="s">
        <v>119</v>
      </c>
      <c r="B620" s="4">
        <v>45791</v>
      </c>
      <c r="C620" t="s">
        <v>103</v>
      </c>
      <c r="D620" t="s">
        <v>423</v>
      </c>
      <c r="E620">
        <v>11.89</v>
      </c>
      <c r="F620">
        <v>7.93</v>
      </c>
      <c r="G620" t="str">
        <f>VLOOKUP(D620,Koodid[],2,FALSE)</f>
        <v>EEMALDA</v>
      </c>
      <c r="H620">
        <f>VLOOKUP(D620,Koodid[],3,FALSE)</f>
        <v>0</v>
      </c>
      <c r="I620">
        <f>VLOOKUP(D620,Koodid[],4,FALSE)</f>
        <v>0</v>
      </c>
      <c r="J620">
        <f>VLOOKUP(D620,Koodid[],5,FALSE)</f>
        <v>0</v>
      </c>
    </row>
    <row r="621" spans="1:10" hidden="1" x14ac:dyDescent="0.3">
      <c r="A621" t="s">
        <v>119</v>
      </c>
      <c r="B621" s="4">
        <v>45791</v>
      </c>
      <c r="C621" t="s">
        <v>103</v>
      </c>
      <c r="D621" t="s">
        <v>424</v>
      </c>
      <c r="E621">
        <v>0.59</v>
      </c>
      <c r="F621">
        <v>16.86</v>
      </c>
      <c r="G621" t="str">
        <f>VLOOKUP(D621,Koodid[],2,FALSE)</f>
        <v>EEMALDA</v>
      </c>
      <c r="H621">
        <f>VLOOKUP(D621,Koodid[],3,FALSE)</f>
        <v>0</v>
      </c>
      <c r="I621">
        <f>VLOOKUP(D621,Koodid[],4,FALSE)</f>
        <v>0</v>
      </c>
      <c r="J621">
        <f>VLOOKUP(D621,Koodid[],5,FALSE)</f>
        <v>0</v>
      </c>
    </row>
    <row r="622" spans="1:10" x14ac:dyDescent="0.3">
      <c r="A622" t="s">
        <v>119</v>
      </c>
      <c r="B622" s="4">
        <v>45791</v>
      </c>
      <c r="C622" t="s">
        <v>103</v>
      </c>
      <c r="D622" t="s">
        <v>106</v>
      </c>
      <c r="E622">
        <v>4.3899999999999997</v>
      </c>
      <c r="F622">
        <v>43.9</v>
      </c>
      <c r="G622" t="str">
        <f>VLOOKUP(D622,Koodid[],2,FALSE)</f>
        <v>Lõhe</v>
      </c>
      <c r="H622" t="str">
        <f>VLOOKUP(D622,Koodid[],3,FALSE)</f>
        <v>Värske</v>
      </c>
      <c r="I622" t="str">
        <f>VLOOKUP(D622,Koodid[],4,FALSE)</f>
        <v>Filee</v>
      </c>
      <c r="J622" t="str">
        <f>VLOOKUP(D622,Koodid[],5,FALSE)</f>
        <v>Soolatud</v>
      </c>
    </row>
    <row r="623" spans="1:10" hidden="1" x14ac:dyDescent="0.3">
      <c r="A623" t="s">
        <v>119</v>
      </c>
      <c r="B623" s="4">
        <v>45791</v>
      </c>
      <c r="C623" t="s">
        <v>103</v>
      </c>
      <c r="D623" t="s">
        <v>425</v>
      </c>
      <c r="E623">
        <v>2.89</v>
      </c>
      <c r="F623">
        <v>206.43</v>
      </c>
      <c r="G623" t="str">
        <f>VLOOKUP(D623,Koodid[],2,FALSE)</f>
        <v>EEMALDA</v>
      </c>
      <c r="H623">
        <f>VLOOKUP(D623,Koodid[],3,FALSE)</f>
        <v>0</v>
      </c>
      <c r="I623">
        <f>VLOOKUP(D623,Koodid[],4,FALSE)</f>
        <v>0</v>
      </c>
      <c r="J623">
        <f>VLOOKUP(D623,Koodid[],5,FALSE)</f>
        <v>0</v>
      </c>
    </row>
    <row r="624" spans="1:10" hidden="1" x14ac:dyDescent="0.3">
      <c r="A624" t="s">
        <v>119</v>
      </c>
      <c r="B624" s="4">
        <v>45791</v>
      </c>
      <c r="C624" t="s">
        <v>103</v>
      </c>
      <c r="D624" t="s">
        <v>426</v>
      </c>
      <c r="E624">
        <v>2.4900000000000002</v>
      </c>
      <c r="G624" t="str">
        <f>VLOOKUP(D624,Koodid[],2,FALSE)</f>
        <v>EEMALDA</v>
      </c>
      <c r="H624">
        <f>VLOOKUP(D624,Koodid[],3,FALSE)</f>
        <v>0</v>
      </c>
      <c r="I624">
        <f>VLOOKUP(D624,Koodid[],4,FALSE)</f>
        <v>0</v>
      </c>
      <c r="J624">
        <f>VLOOKUP(D624,Koodid[],5,FALSE)</f>
        <v>0</v>
      </c>
    </row>
    <row r="625" spans="1:10" hidden="1" x14ac:dyDescent="0.3">
      <c r="A625" t="s">
        <v>119</v>
      </c>
      <c r="B625" s="4">
        <v>45791</v>
      </c>
      <c r="C625" t="s">
        <v>103</v>
      </c>
      <c r="D625" t="s">
        <v>427</v>
      </c>
      <c r="E625">
        <v>10.35</v>
      </c>
      <c r="G625" t="str">
        <f>VLOOKUP(D625,Koodid[],2,FALSE)</f>
        <v>EEMALDA</v>
      </c>
      <c r="H625">
        <f>VLOOKUP(D625,Koodid[],3,FALSE)</f>
        <v>0</v>
      </c>
      <c r="I625">
        <f>VLOOKUP(D625,Koodid[],4,FALSE)</f>
        <v>0</v>
      </c>
      <c r="J625">
        <f>VLOOKUP(D625,Koodid[],5,FALSE)</f>
        <v>0</v>
      </c>
    </row>
    <row r="626" spans="1:10" hidden="1" x14ac:dyDescent="0.3">
      <c r="A626" t="s">
        <v>119</v>
      </c>
      <c r="B626" s="4">
        <v>45791</v>
      </c>
      <c r="C626" t="s">
        <v>103</v>
      </c>
      <c r="D626" t="s">
        <v>428</v>
      </c>
      <c r="E626">
        <v>5.49</v>
      </c>
      <c r="G626" t="str">
        <f>VLOOKUP(D626,Koodid[],2,FALSE)</f>
        <v>EEMALDA</v>
      </c>
      <c r="H626">
        <f>VLOOKUP(D626,Koodid[],3,FALSE)</f>
        <v>0</v>
      </c>
      <c r="I626">
        <f>VLOOKUP(D626,Koodid[],4,FALSE)</f>
        <v>0</v>
      </c>
      <c r="J626">
        <f>VLOOKUP(D626,Koodid[],5,FALSE)</f>
        <v>0</v>
      </c>
    </row>
    <row r="627" spans="1:10" hidden="1" x14ac:dyDescent="0.3">
      <c r="A627" t="s">
        <v>119</v>
      </c>
      <c r="B627" s="4">
        <v>45791</v>
      </c>
      <c r="C627" t="s">
        <v>103</v>
      </c>
      <c r="D627" t="s">
        <v>429</v>
      </c>
      <c r="E627">
        <v>8.99</v>
      </c>
      <c r="G627" t="str">
        <f>VLOOKUP(D627,Koodid[],2,FALSE)</f>
        <v>EEMALDA</v>
      </c>
      <c r="H627">
        <f>VLOOKUP(D627,Koodid[],3,FALSE)</f>
        <v>0</v>
      </c>
      <c r="I627">
        <f>VLOOKUP(D627,Koodid[],4,FALSE)</f>
        <v>0</v>
      </c>
      <c r="J627">
        <f>VLOOKUP(D627,Koodid[],5,FALSE)</f>
        <v>0</v>
      </c>
    </row>
    <row r="628" spans="1:10" x14ac:dyDescent="0.3">
      <c r="A628" t="s">
        <v>36</v>
      </c>
      <c r="B628" s="4">
        <v>45787</v>
      </c>
      <c r="C628" t="s">
        <v>78</v>
      </c>
      <c r="D628" t="s">
        <v>83</v>
      </c>
      <c r="E628">
        <v>8.74</v>
      </c>
      <c r="F628">
        <v>58.27</v>
      </c>
      <c r="G628" t="str">
        <f>VLOOKUP(D628,Koodid[],2,FALSE)</f>
        <v>Forell</v>
      </c>
      <c r="H628" t="str">
        <f>VLOOKUP(D628,Koodid[],3,FALSE)</f>
        <v>Külmsuitsutatud</v>
      </c>
      <c r="I628" t="str">
        <f>VLOOKUP(D628,Koodid[],4,FALSE)</f>
        <v>Filee</v>
      </c>
      <c r="J628">
        <f>VLOOKUP(D628,Koodid[],5,FALSE)</f>
        <v>0</v>
      </c>
    </row>
    <row r="629" spans="1:10" x14ac:dyDescent="0.3">
      <c r="A629" t="s">
        <v>36</v>
      </c>
      <c r="B629" s="4">
        <v>45787</v>
      </c>
      <c r="C629" t="s">
        <v>78</v>
      </c>
      <c r="D629" t="s">
        <v>79</v>
      </c>
      <c r="E629">
        <v>3.29</v>
      </c>
      <c r="F629">
        <v>32.9</v>
      </c>
      <c r="G629" t="str">
        <f>VLOOKUP(D629,Koodid[],2,FALSE)</f>
        <v>Forell</v>
      </c>
      <c r="H629" t="str">
        <f>VLOOKUP(D629,Koodid[],3,FALSE)</f>
        <v>Külmsuitsutatud</v>
      </c>
      <c r="I629" t="str">
        <f>VLOOKUP(D629,Koodid[],4,FALSE)</f>
        <v>Filee</v>
      </c>
      <c r="J629">
        <f>VLOOKUP(D629,Koodid[],5,FALSE)</f>
        <v>0</v>
      </c>
    </row>
    <row r="630" spans="1:10" x14ac:dyDescent="0.3">
      <c r="A630" t="s">
        <v>36</v>
      </c>
      <c r="B630" s="4">
        <v>45787</v>
      </c>
      <c r="C630" t="s">
        <v>78</v>
      </c>
      <c r="D630" t="s">
        <v>80</v>
      </c>
      <c r="E630">
        <v>7.49</v>
      </c>
      <c r="F630">
        <v>37.450000000000003</v>
      </c>
      <c r="G630" t="str">
        <f>VLOOKUP(D630,Koodid[],2,FALSE)</f>
        <v>Forell</v>
      </c>
      <c r="H630" t="str">
        <f>VLOOKUP(D630,Koodid[],3,FALSE)</f>
        <v>Külmsuitsutatud</v>
      </c>
      <c r="I630" t="str">
        <f>VLOOKUP(D630,Koodid[],4,FALSE)</f>
        <v>Filee</v>
      </c>
      <c r="J630">
        <f>VLOOKUP(D630,Koodid[],5,FALSE)</f>
        <v>0</v>
      </c>
    </row>
    <row r="631" spans="1:10" x14ac:dyDescent="0.3">
      <c r="A631" t="s">
        <v>36</v>
      </c>
      <c r="B631" s="4">
        <v>45787</v>
      </c>
      <c r="C631" t="s">
        <v>78</v>
      </c>
      <c r="D631" t="s">
        <v>82</v>
      </c>
      <c r="E631">
        <v>35.99</v>
      </c>
      <c r="G631" t="str">
        <f>VLOOKUP(D631,Koodid[],2,FALSE)</f>
        <v>Forell</v>
      </c>
      <c r="H631" t="str">
        <f>VLOOKUP(D631,Koodid[],3,FALSE)</f>
        <v>Värske</v>
      </c>
      <c r="I631" t="str">
        <f>VLOOKUP(D631,Koodid[],4,FALSE)</f>
        <v>Filee</v>
      </c>
      <c r="J631" t="str">
        <f>VLOOKUP(D631,Koodid[],5,FALSE)</f>
        <v>Marineeritud</v>
      </c>
    </row>
    <row r="632" spans="1:10" x14ac:dyDescent="0.3">
      <c r="A632" t="s">
        <v>36</v>
      </c>
      <c r="B632" s="4">
        <v>45787</v>
      </c>
      <c r="C632" t="s">
        <v>78</v>
      </c>
      <c r="D632" t="s">
        <v>81</v>
      </c>
      <c r="E632">
        <v>9.99</v>
      </c>
      <c r="F632">
        <v>9.99</v>
      </c>
      <c r="G632" t="str">
        <f>VLOOKUP(D632,Koodid[],2,FALSE)</f>
        <v>Forell</v>
      </c>
      <c r="H632" t="str">
        <f>VLOOKUP(D632,Koodid[],3,FALSE)</f>
        <v>Värske</v>
      </c>
      <c r="I632" t="str">
        <f>VLOOKUP(D632,Koodid[],4,FALSE)</f>
        <v>Terve_kala</v>
      </c>
      <c r="J632">
        <f>VLOOKUP(D632,Koodid[],5,FALSE)</f>
        <v>0</v>
      </c>
    </row>
    <row r="633" spans="1:10" x14ac:dyDescent="0.3">
      <c r="A633" t="s">
        <v>36</v>
      </c>
      <c r="B633" s="4">
        <v>45787</v>
      </c>
      <c r="C633" t="s">
        <v>78</v>
      </c>
      <c r="D633" t="s">
        <v>84</v>
      </c>
      <c r="E633">
        <v>3.39</v>
      </c>
      <c r="F633">
        <v>37.67</v>
      </c>
      <c r="G633" t="str">
        <f>VLOOKUP(D633,Koodid[],2,FALSE)</f>
        <v>Forell</v>
      </c>
      <c r="H633" t="str">
        <f>VLOOKUP(D633,Koodid[],3,FALSE)</f>
        <v>Külmsuitsutatud</v>
      </c>
      <c r="I633" t="str">
        <f>VLOOKUP(D633,Koodid[],4,FALSE)</f>
        <v>Filee</v>
      </c>
      <c r="J633">
        <f>VLOOKUP(D633,Koodid[],5,FALSE)</f>
        <v>0</v>
      </c>
    </row>
    <row r="634" spans="1:10" x14ac:dyDescent="0.3">
      <c r="A634" t="s">
        <v>36</v>
      </c>
      <c r="B634" s="4">
        <v>45787</v>
      </c>
      <c r="C634" t="s">
        <v>78</v>
      </c>
      <c r="D634" t="s">
        <v>88</v>
      </c>
      <c r="E634">
        <v>7</v>
      </c>
      <c r="F634">
        <v>69.989999999999995</v>
      </c>
      <c r="G634" t="str">
        <f>VLOOKUP(D634,Koodid[],2,FALSE)</f>
        <v>Forell</v>
      </c>
      <c r="H634" t="str">
        <f>VLOOKUP(D634,Koodid[],3,FALSE)</f>
        <v>Kalamari</v>
      </c>
      <c r="I634">
        <f>VLOOKUP(D634,Koodid[],4,FALSE)</f>
        <v>0</v>
      </c>
      <c r="J634">
        <f>VLOOKUP(D634,Koodid[],5,FALSE)</f>
        <v>0</v>
      </c>
    </row>
    <row r="635" spans="1:10" x14ac:dyDescent="0.3">
      <c r="A635" t="s">
        <v>36</v>
      </c>
      <c r="B635" s="4">
        <v>45787</v>
      </c>
      <c r="C635" t="s">
        <v>78</v>
      </c>
      <c r="D635" t="s">
        <v>85</v>
      </c>
      <c r="E635">
        <v>3.59</v>
      </c>
      <c r="F635">
        <v>39.89</v>
      </c>
      <c r="G635" t="str">
        <f>VLOOKUP(D635,Koodid[],2,FALSE)</f>
        <v>Forell</v>
      </c>
      <c r="H635" t="str">
        <f>VLOOKUP(D635,Koodid[],3,FALSE)</f>
        <v>Värske</v>
      </c>
      <c r="I635" t="str">
        <f>VLOOKUP(D635,Koodid[],4,FALSE)</f>
        <v>Filee</v>
      </c>
      <c r="J635" t="str">
        <f>VLOOKUP(D635,Koodid[],5,FALSE)</f>
        <v>Soolatud</v>
      </c>
    </row>
    <row r="636" spans="1:10" x14ac:dyDescent="0.3">
      <c r="A636" t="s">
        <v>36</v>
      </c>
      <c r="B636" s="4">
        <v>45787</v>
      </c>
      <c r="C636" t="s">
        <v>78</v>
      </c>
      <c r="D636" t="s">
        <v>87</v>
      </c>
      <c r="E636">
        <v>13.69</v>
      </c>
      <c r="F636">
        <v>101.41</v>
      </c>
      <c r="G636" t="str">
        <f>VLOOKUP(D636,Koodid[],2,FALSE)</f>
        <v>Forell</v>
      </c>
      <c r="H636" t="str">
        <f>VLOOKUP(D636,Koodid[],3,FALSE)</f>
        <v>Kalamari</v>
      </c>
      <c r="I636">
        <f>VLOOKUP(D636,Koodid[],4,FALSE)</f>
        <v>0</v>
      </c>
      <c r="J636">
        <f>VLOOKUP(D636,Koodid[],5,FALSE)</f>
        <v>0</v>
      </c>
    </row>
    <row r="637" spans="1:10" x14ac:dyDescent="0.3">
      <c r="A637" t="s">
        <v>36</v>
      </c>
      <c r="B637" s="4">
        <v>45787</v>
      </c>
      <c r="C637" t="s">
        <v>78</v>
      </c>
      <c r="D637" t="s">
        <v>86</v>
      </c>
      <c r="E637">
        <v>3.99</v>
      </c>
      <c r="F637">
        <v>39.9</v>
      </c>
      <c r="G637" t="str">
        <f>VLOOKUP(D637,Koodid[],2,FALSE)</f>
        <v>Forell</v>
      </c>
      <c r="H637" t="str">
        <f>VLOOKUP(D637,Koodid[],3,FALSE)</f>
        <v>Värske</v>
      </c>
      <c r="I637" t="str">
        <f>VLOOKUP(D637,Koodid[],4,FALSE)</f>
        <v>Filee</v>
      </c>
      <c r="J637" t="str">
        <f>VLOOKUP(D637,Koodid[],5,FALSE)</f>
        <v>Soolatud</v>
      </c>
    </row>
    <row r="638" spans="1:10" x14ac:dyDescent="0.3">
      <c r="A638" t="s">
        <v>36</v>
      </c>
      <c r="B638" s="4">
        <v>45787</v>
      </c>
      <c r="C638" t="s">
        <v>78</v>
      </c>
      <c r="D638" t="s">
        <v>89</v>
      </c>
      <c r="E638">
        <v>40.67</v>
      </c>
      <c r="F638">
        <v>90.38</v>
      </c>
      <c r="G638" t="str">
        <f>VLOOKUP(D638,Koodid[],2,FALSE)</f>
        <v>Forell</v>
      </c>
      <c r="H638" t="str">
        <f>VLOOKUP(D638,Koodid[],3,FALSE)</f>
        <v>Kalamari</v>
      </c>
      <c r="I638">
        <f>VLOOKUP(D638,Koodid[],4,FALSE)</f>
        <v>0</v>
      </c>
      <c r="J638">
        <f>VLOOKUP(D638,Koodid[],5,FALSE)</f>
        <v>0</v>
      </c>
    </row>
    <row r="639" spans="1:10" x14ac:dyDescent="0.3">
      <c r="A639" t="s">
        <v>36</v>
      </c>
      <c r="B639" s="4">
        <v>45787</v>
      </c>
      <c r="C639" t="s">
        <v>78</v>
      </c>
      <c r="D639" t="s">
        <v>90</v>
      </c>
      <c r="E639">
        <v>3.09</v>
      </c>
      <c r="F639">
        <v>15.45</v>
      </c>
      <c r="G639" t="str">
        <f>VLOOKUP(D639,Koodid[],2,FALSE)</f>
        <v>Forell</v>
      </c>
      <c r="H639" t="str">
        <f>VLOOKUP(D639,Koodid[],3,FALSE)</f>
        <v>Valmistoidud</v>
      </c>
      <c r="I639" t="str">
        <f>VLOOKUP(D639,Koodid[],4,FALSE)</f>
        <v>Vajab_soojendamist</v>
      </c>
      <c r="J639">
        <f>VLOOKUP(D639,Koodid[],5,FALSE)</f>
        <v>0</v>
      </c>
    </row>
    <row r="640" spans="1:10" hidden="1" x14ac:dyDescent="0.3">
      <c r="A640" t="s">
        <v>36</v>
      </c>
      <c r="B640" s="4">
        <v>45787</v>
      </c>
      <c r="C640" t="s">
        <v>78</v>
      </c>
      <c r="D640" t="s">
        <v>92</v>
      </c>
      <c r="E640">
        <v>0.99</v>
      </c>
      <c r="F640">
        <v>39.6</v>
      </c>
      <c r="G640" t="str">
        <f>VLOOKUP(D640,Koodid[],2,FALSE)</f>
        <v>EEMALDA</v>
      </c>
      <c r="H640">
        <f>VLOOKUP(D640,Koodid[],3,FALSE)</f>
        <v>0</v>
      </c>
      <c r="I640">
        <f>VLOOKUP(D640,Koodid[],4,FALSE)</f>
        <v>0</v>
      </c>
      <c r="J640">
        <f>VLOOKUP(D640,Koodid[],5,FALSE)</f>
        <v>0</v>
      </c>
    </row>
    <row r="641" spans="1:10" x14ac:dyDescent="0.3">
      <c r="A641" t="s">
        <v>36</v>
      </c>
      <c r="B641" s="4">
        <v>45787</v>
      </c>
      <c r="C641" t="s">
        <v>78</v>
      </c>
      <c r="D641" t="s">
        <v>93</v>
      </c>
      <c r="E641">
        <v>4.09</v>
      </c>
      <c r="F641">
        <v>16.36</v>
      </c>
      <c r="G641" t="str">
        <f>VLOOKUP(D641,Koodid[],2,FALSE)</f>
        <v>Forell</v>
      </c>
      <c r="H641" t="str">
        <f>VLOOKUP(D641,Koodid[],3,FALSE)</f>
        <v>Valmistoidud</v>
      </c>
      <c r="I641" t="str">
        <f>VLOOKUP(D641,Koodid[],4,FALSE)</f>
        <v>Vajab_soojendamist</v>
      </c>
      <c r="J641">
        <f>VLOOKUP(D641,Koodid[],5,FALSE)</f>
        <v>0</v>
      </c>
    </row>
    <row r="642" spans="1:10" x14ac:dyDescent="0.3">
      <c r="A642" t="s">
        <v>36</v>
      </c>
      <c r="B642" s="4">
        <v>45787</v>
      </c>
      <c r="C642" t="s">
        <v>78</v>
      </c>
      <c r="D642" t="s">
        <v>91</v>
      </c>
      <c r="E642">
        <v>3.29</v>
      </c>
      <c r="F642">
        <v>10.97</v>
      </c>
      <c r="G642" t="str">
        <f>VLOOKUP(D642,Koodid[],2,FALSE)</f>
        <v>Forell</v>
      </c>
      <c r="H642" t="str">
        <f>VLOOKUP(D642,Koodid[],3,FALSE)</f>
        <v>Valmistoidud</v>
      </c>
      <c r="I642" t="str">
        <f>VLOOKUP(D642,Koodid[],4,FALSE)</f>
        <v>Vajab_soojendamist</v>
      </c>
      <c r="J642">
        <f>VLOOKUP(D642,Koodid[],5,FALSE)</f>
        <v>0</v>
      </c>
    </row>
    <row r="643" spans="1:10" x14ac:dyDescent="0.3">
      <c r="A643" t="s">
        <v>36</v>
      </c>
      <c r="B643" s="4">
        <v>45787</v>
      </c>
      <c r="C643" t="s">
        <v>78</v>
      </c>
      <c r="D643" t="s">
        <v>94</v>
      </c>
      <c r="E643">
        <v>3.39</v>
      </c>
      <c r="F643">
        <v>11.3</v>
      </c>
      <c r="G643" t="str">
        <f>VLOOKUP(D643,Koodid[],2,FALSE)</f>
        <v>Forell</v>
      </c>
      <c r="H643" t="str">
        <f>VLOOKUP(D643,Koodid[],3,FALSE)</f>
        <v>Valmistoidud</v>
      </c>
      <c r="I643" t="str">
        <f>VLOOKUP(D643,Koodid[],4,FALSE)</f>
        <v>Vajab_soojendamist</v>
      </c>
      <c r="J643">
        <f>VLOOKUP(D643,Koodid[],5,FALSE)</f>
        <v>0</v>
      </c>
    </row>
    <row r="644" spans="1:10" x14ac:dyDescent="0.3">
      <c r="A644" t="s">
        <v>36</v>
      </c>
      <c r="B644" s="4">
        <v>45787</v>
      </c>
      <c r="C644" t="s">
        <v>78</v>
      </c>
      <c r="D644" t="s">
        <v>95</v>
      </c>
      <c r="E644">
        <v>17.989999999999998</v>
      </c>
      <c r="F644">
        <v>31.02</v>
      </c>
      <c r="G644" t="str">
        <f>VLOOKUP(D644,Koodid[],2,FALSE)</f>
        <v>Lõhe</v>
      </c>
      <c r="H644" t="str">
        <f>VLOOKUP(D644,Koodid[],3,FALSE)</f>
        <v>Valmistoidud</v>
      </c>
      <c r="I644" t="str">
        <f>VLOOKUP(D644,Koodid[],4,FALSE)</f>
        <v>Koheseks_söömiseks</v>
      </c>
      <c r="J644">
        <f>VLOOKUP(D644,Koodid[],5,FALSE)</f>
        <v>0</v>
      </c>
    </row>
    <row r="645" spans="1:10" x14ac:dyDescent="0.3">
      <c r="A645" t="s">
        <v>36</v>
      </c>
      <c r="B645" s="4">
        <v>45787</v>
      </c>
      <c r="C645" t="s">
        <v>78</v>
      </c>
      <c r="D645" t="s">
        <v>96</v>
      </c>
      <c r="E645">
        <v>5.59</v>
      </c>
      <c r="F645">
        <v>16.940000000000001</v>
      </c>
      <c r="G645" t="str">
        <f>VLOOKUP(D645,Koodid[],2,FALSE)</f>
        <v>Forell</v>
      </c>
      <c r="H645" t="str">
        <f>VLOOKUP(D645,Koodid[],3,FALSE)</f>
        <v>Valmistoidud</v>
      </c>
      <c r="I645" t="str">
        <f>VLOOKUP(D645,Koodid[],4,FALSE)</f>
        <v>Koheseks_söömiseks</v>
      </c>
      <c r="J645">
        <f>VLOOKUP(D645,Koodid[],5,FALSE)</f>
        <v>0</v>
      </c>
    </row>
    <row r="646" spans="1:10" x14ac:dyDescent="0.3">
      <c r="A646" t="s">
        <v>36</v>
      </c>
      <c r="B646" s="4">
        <v>45788</v>
      </c>
      <c r="C646" t="s">
        <v>78</v>
      </c>
      <c r="D646" t="s">
        <v>83</v>
      </c>
      <c r="E646">
        <v>8.74</v>
      </c>
      <c r="F646">
        <v>58.27</v>
      </c>
      <c r="G646" t="str">
        <f>VLOOKUP(D646,Koodid[],2,FALSE)</f>
        <v>Forell</v>
      </c>
      <c r="H646" t="str">
        <f>VLOOKUP(D646,Koodid[],3,FALSE)</f>
        <v>Külmsuitsutatud</v>
      </c>
      <c r="I646" t="str">
        <f>VLOOKUP(D646,Koodid[],4,FALSE)</f>
        <v>Filee</v>
      </c>
      <c r="J646">
        <f>VLOOKUP(D646,Koodid[],5,FALSE)</f>
        <v>0</v>
      </c>
    </row>
    <row r="647" spans="1:10" x14ac:dyDescent="0.3">
      <c r="A647" t="s">
        <v>36</v>
      </c>
      <c r="B647" s="4">
        <v>45788</v>
      </c>
      <c r="C647" t="s">
        <v>78</v>
      </c>
      <c r="D647" t="s">
        <v>79</v>
      </c>
      <c r="E647">
        <v>3.29</v>
      </c>
      <c r="F647">
        <v>32.9</v>
      </c>
      <c r="G647" t="str">
        <f>VLOOKUP(D647,Koodid[],2,FALSE)</f>
        <v>Forell</v>
      </c>
      <c r="H647" t="str">
        <f>VLOOKUP(D647,Koodid[],3,FALSE)</f>
        <v>Külmsuitsutatud</v>
      </c>
      <c r="I647" t="str">
        <f>VLOOKUP(D647,Koodid[],4,FALSE)</f>
        <v>Filee</v>
      </c>
      <c r="J647">
        <f>VLOOKUP(D647,Koodid[],5,FALSE)</f>
        <v>0</v>
      </c>
    </row>
    <row r="648" spans="1:10" x14ac:dyDescent="0.3">
      <c r="A648" t="s">
        <v>36</v>
      </c>
      <c r="B648" s="4">
        <v>45788</v>
      </c>
      <c r="C648" t="s">
        <v>78</v>
      </c>
      <c r="D648" t="s">
        <v>80</v>
      </c>
      <c r="E648">
        <v>7.49</v>
      </c>
      <c r="F648">
        <v>37.450000000000003</v>
      </c>
      <c r="G648" t="str">
        <f>VLOOKUP(D648,Koodid[],2,FALSE)</f>
        <v>Forell</v>
      </c>
      <c r="H648" t="str">
        <f>VLOOKUP(D648,Koodid[],3,FALSE)</f>
        <v>Külmsuitsutatud</v>
      </c>
      <c r="I648" t="str">
        <f>VLOOKUP(D648,Koodid[],4,FALSE)</f>
        <v>Filee</v>
      </c>
      <c r="J648">
        <f>VLOOKUP(D648,Koodid[],5,FALSE)</f>
        <v>0</v>
      </c>
    </row>
    <row r="649" spans="1:10" x14ac:dyDescent="0.3">
      <c r="A649" t="s">
        <v>36</v>
      </c>
      <c r="B649" s="4">
        <v>45788</v>
      </c>
      <c r="C649" t="s">
        <v>78</v>
      </c>
      <c r="D649" t="s">
        <v>82</v>
      </c>
      <c r="E649">
        <v>35.99</v>
      </c>
      <c r="G649" t="str">
        <f>VLOOKUP(D649,Koodid[],2,FALSE)</f>
        <v>Forell</v>
      </c>
      <c r="H649" t="str">
        <f>VLOOKUP(D649,Koodid[],3,FALSE)</f>
        <v>Värske</v>
      </c>
      <c r="I649" t="str">
        <f>VLOOKUP(D649,Koodid[],4,FALSE)</f>
        <v>Filee</v>
      </c>
      <c r="J649" t="str">
        <f>VLOOKUP(D649,Koodid[],5,FALSE)</f>
        <v>Marineeritud</v>
      </c>
    </row>
    <row r="650" spans="1:10" x14ac:dyDescent="0.3">
      <c r="A650" t="s">
        <v>36</v>
      </c>
      <c r="B650" s="4">
        <v>45788</v>
      </c>
      <c r="C650" t="s">
        <v>78</v>
      </c>
      <c r="D650" t="s">
        <v>81</v>
      </c>
      <c r="E650">
        <v>9.99</v>
      </c>
      <c r="F650">
        <v>9.99</v>
      </c>
      <c r="G650" t="str">
        <f>VLOOKUP(D650,Koodid[],2,FALSE)</f>
        <v>Forell</v>
      </c>
      <c r="H650" t="str">
        <f>VLOOKUP(D650,Koodid[],3,FALSE)</f>
        <v>Värske</v>
      </c>
      <c r="I650" t="str">
        <f>VLOOKUP(D650,Koodid[],4,FALSE)</f>
        <v>Terve_kala</v>
      </c>
      <c r="J650">
        <f>VLOOKUP(D650,Koodid[],5,FALSE)</f>
        <v>0</v>
      </c>
    </row>
    <row r="651" spans="1:10" x14ac:dyDescent="0.3">
      <c r="A651" t="s">
        <v>36</v>
      </c>
      <c r="B651" s="4">
        <v>45788</v>
      </c>
      <c r="C651" t="s">
        <v>78</v>
      </c>
      <c r="D651" t="s">
        <v>84</v>
      </c>
      <c r="E651">
        <v>3.39</v>
      </c>
      <c r="F651">
        <v>37.67</v>
      </c>
      <c r="G651" t="str">
        <f>VLOOKUP(D651,Koodid[],2,FALSE)</f>
        <v>Forell</v>
      </c>
      <c r="H651" t="str">
        <f>VLOOKUP(D651,Koodid[],3,FALSE)</f>
        <v>Külmsuitsutatud</v>
      </c>
      <c r="I651" t="str">
        <f>VLOOKUP(D651,Koodid[],4,FALSE)</f>
        <v>Filee</v>
      </c>
      <c r="J651">
        <f>VLOOKUP(D651,Koodid[],5,FALSE)</f>
        <v>0</v>
      </c>
    </row>
    <row r="652" spans="1:10" x14ac:dyDescent="0.3">
      <c r="A652" t="s">
        <v>36</v>
      </c>
      <c r="B652" s="4">
        <v>45788</v>
      </c>
      <c r="C652" t="s">
        <v>78</v>
      </c>
      <c r="D652" t="s">
        <v>88</v>
      </c>
      <c r="E652">
        <v>7</v>
      </c>
      <c r="F652">
        <v>69.989999999999995</v>
      </c>
      <c r="G652" t="str">
        <f>VLOOKUP(D652,Koodid[],2,FALSE)</f>
        <v>Forell</v>
      </c>
      <c r="H652" t="str">
        <f>VLOOKUP(D652,Koodid[],3,FALSE)</f>
        <v>Kalamari</v>
      </c>
      <c r="I652">
        <f>VLOOKUP(D652,Koodid[],4,FALSE)</f>
        <v>0</v>
      </c>
      <c r="J652">
        <f>VLOOKUP(D652,Koodid[],5,FALSE)</f>
        <v>0</v>
      </c>
    </row>
    <row r="653" spans="1:10" x14ac:dyDescent="0.3">
      <c r="A653" t="s">
        <v>36</v>
      </c>
      <c r="B653" s="4">
        <v>45788</v>
      </c>
      <c r="C653" t="s">
        <v>78</v>
      </c>
      <c r="D653" t="s">
        <v>87</v>
      </c>
      <c r="E653">
        <v>13.69</v>
      </c>
      <c r="F653">
        <v>101.41</v>
      </c>
      <c r="G653" t="str">
        <f>VLOOKUP(D653,Koodid[],2,FALSE)</f>
        <v>Forell</v>
      </c>
      <c r="H653" t="str">
        <f>VLOOKUP(D653,Koodid[],3,FALSE)</f>
        <v>Kalamari</v>
      </c>
      <c r="I653">
        <f>VLOOKUP(D653,Koodid[],4,FALSE)</f>
        <v>0</v>
      </c>
      <c r="J653">
        <f>VLOOKUP(D653,Koodid[],5,FALSE)</f>
        <v>0</v>
      </c>
    </row>
    <row r="654" spans="1:10" x14ac:dyDescent="0.3">
      <c r="A654" t="s">
        <v>36</v>
      </c>
      <c r="B654" s="4">
        <v>45788</v>
      </c>
      <c r="C654" t="s">
        <v>78</v>
      </c>
      <c r="D654" t="s">
        <v>85</v>
      </c>
      <c r="E654">
        <v>3.59</v>
      </c>
      <c r="F654">
        <v>39.89</v>
      </c>
      <c r="G654" t="str">
        <f>VLOOKUP(D654,Koodid[],2,FALSE)</f>
        <v>Forell</v>
      </c>
      <c r="H654" t="str">
        <f>VLOOKUP(D654,Koodid[],3,FALSE)</f>
        <v>Värske</v>
      </c>
      <c r="I654" t="str">
        <f>VLOOKUP(D654,Koodid[],4,FALSE)</f>
        <v>Filee</v>
      </c>
      <c r="J654" t="str">
        <f>VLOOKUP(D654,Koodid[],5,FALSE)</f>
        <v>Soolatud</v>
      </c>
    </row>
    <row r="655" spans="1:10" x14ac:dyDescent="0.3">
      <c r="A655" t="s">
        <v>36</v>
      </c>
      <c r="B655" s="4">
        <v>45788</v>
      </c>
      <c r="C655" t="s">
        <v>78</v>
      </c>
      <c r="D655" t="s">
        <v>86</v>
      </c>
      <c r="E655">
        <v>3.99</v>
      </c>
      <c r="F655">
        <v>39.9</v>
      </c>
      <c r="G655" t="str">
        <f>VLOOKUP(D655,Koodid[],2,FALSE)</f>
        <v>Forell</v>
      </c>
      <c r="H655" t="str">
        <f>VLOOKUP(D655,Koodid[],3,FALSE)</f>
        <v>Värske</v>
      </c>
      <c r="I655" t="str">
        <f>VLOOKUP(D655,Koodid[],4,FALSE)</f>
        <v>Filee</v>
      </c>
      <c r="J655" t="str">
        <f>VLOOKUP(D655,Koodid[],5,FALSE)</f>
        <v>Soolatud</v>
      </c>
    </row>
    <row r="656" spans="1:10" x14ac:dyDescent="0.3">
      <c r="A656" t="s">
        <v>36</v>
      </c>
      <c r="B656" s="4">
        <v>45788</v>
      </c>
      <c r="C656" t="s">
        <v>78</v>
      </c>
      <c r="D656" t="s">
        <v>89</v>
      </c>
      <c r="E656">
        <v>40.67</v>
      </c>
      <c r="F656">
        <v>90.38</v>
      </c>
      <c r="G656" t="str">
        <f>VLOOKUP(D656,Koodid[],2,FALSE)</f>
        <v>Forell</v>
      </c>
      <c r="H656" t="str">
        <f>VLOOKUP(D656,Koodid[],3,FALSE)</f>
        <v>Kalamari</v>
      </c>
      <c r="I656">
        <f>VLOOKUP(D656,Koodid[],4,FALSE)</f>
        <v>0</v>
      </c>
      <c r="J656">
        <f>VLOOKUP(D656,Koodid[],5,FALSE)</f>
        <v>0</v>
      </c>
    </row>
    <row r="657" spans="1:10" x14ac:dyDescent="0.3">
      <c r="A657" t="s">
        <v>36</v>
      </c>
      <c r="B657" s="4">
        <v>45788</v>
      </c>
      <c r="C657" t="s">
        <v>78</v>
      </c>
      <c r="D657" t="s">
        <v>90</v>
      </c>
      <c r="E657">
        <v>3.09</v>
      </c>
      <c r="F657">
        <v>15.45</v>
      </c>
      <c r="G657" t="str">
        <f>VLOOKUP(D657,Koodid[],2,FALSE)</f>
        <v>Forell</v>
      </c>
      <c r="H657" t="str">
        <f>VLOOKUP(D657,Koodid[],3,FALSE)</f>
        <v>Valmistoidud</v>
      </c>
      <c r="I657" t="str">
        <f>VLOOKUP(D657,Koodid[],4,FALSE)</f>
        <v>Vajab_soojendamist</v>
      </c>
      <c r="J657">
        <f>VLOOKUP(D657,Koodid[],5,FALSE)</f>
        <v>0</v>
      </c>
    </row>
    <row r="658" spans="1:10" hidden="1" x14ac:dyDescent="0.3">
      <c r="A658" t="s">
        <v>36</v>
      </c>
      <c r="B658" s="4">
        <v>45788</v>
      </c>
      <c r="C658" t="s">
        <v>78</v>
      </c>
      <c r="D658" t="s">
        <v>92</v>
      </c>
      <c r="E658">
        <v>0.99</v>
      </c>
      <c r="F658">
        <v>39.6</v>
      </c>
      <c r="G658" t="str">
        <f>VLOOKUP(D658,Koodid[],2,FALSE)</f>
        <v>EEMALDA</v>
      </c>
      <c r="H658">
        <f>VLOOKUP(D658,Koodid[],3,FALSE)</f>
        <v>0</v>
      </c>
      <c r="I658">
        <f>VLOOKUP(D658,Koodid[],4,FALSE)</f>
        <v>0</v>
      </c>
      <c r="J658">
        <f>VLOOKUP(D658,Koodid[],5,FALSE)</f>
        <v>0</v>
      </c>
    </row>
    <row r="659" spans="1:10" x14ac:dyDescent="0.3">
      <c r="A659" t="s">
        <v>36</v>
      </c>
      <c r="B659" s="4">
        <v>45788</v>
      </c>
      <c r="C659" t="s">
        <v>78</v>
      </c>
      <c r="D659" t="s">
        <v>93</v>
      </c>
      <c r="E659">
        <v>4.09</v>
      </c>
      <c r="F659">
        <v>16.36</v>
      </c>
      <c r="G659" t="str">
        <f>VLOOKUP(D659,Koodid[],2,FALSE)</f>
        <v>Forell</v>
      </c>
      <c r="H659" t="str">
        <f>VLOOKUP(D659,Koodid[],3,FALSE)</f>
        <v>Valmistoidud</v>
      </c>
      <c r="I659" t="str">
        <f>VLOOKUP(D659,Koodid[],4,FALSE)</f>
        <v>Vajab_soojendamist</v>
      </c>
      <c r="J659">
        <f>VLOOKUP(D659,Koodid[],5,FALSE)</f>
        <v>0</v>
      </c>
    </row>
    <row r="660" spans="1:10" x14ac:dyDescent="0.3">
      <c r="A660" t="s">
        <v>36</v>
      </c>
      <c r="B660" s="4">
        <v>45788</v>
      </c>
      <c r="C660" t="s">
        <v>78</v>
      </c>
      <c r="D660" t="s">
        <v>91</v>
      </c>
      <c r="E660">
        <v>3.29</v>
      </c>
      <c r="F660">
        <v>10.97</v>
      </c>
      <c r="G660" t="str">
        <f>VLOOKUP(D660,Koodid[],2,FALSE)</f>
        <v>Forell</v>
      </c>
      <c r="H660" t="str">
        <f>VLOOKUP(D660,Koodid[],3,FALSE)</f>
        <v>Valmistoidud</v>
      </c>
      <c r="I660" t="str">
        <f>VLOOKUP(D660,Koodid[],4,FALSE)</f>
        <v>Vajab_soojendamist</v>
      </c>
      <c r="J660">
        <f>VLOOKUP(D660,Koodid[],5,FALSE)</f>
        <v>0</v>
      </c>
    </row>
    <row r="661" spans="1:10" x14ac:dyDescent="0.3">
      <c r="A661" t="s">
        <v>36</v>
      </c>
      <c r="B661" s="4">
        <v>45788</v>
      </c>
      <c r="C661" t="s">
        <v>78</v>
      </c>
      <c r="D661" t="s">
        <v>94</v>
      </c>
      <c r="E661">
        <v>3.39</v>
      </c>
      <c r="F661">
        <v>11.3</v>
      </c>
      <c r="G661" t="str">
        <f>VLOOKUP(D661,Koodid[],2,FALSE)</f>
        <v>Forell</v>
      </c>
      <c r="H661" t="str">
        <f>VLOOKUP(D661,Koodid[],3,FALSE)</f>
        <v>Valmistoidud</v>
      </c>
      <c r="I661" t="str">
        <f>VLOOKUP(D661,Koodid[],4,FALSE)</f>
        <v>Vajab_soojendamist</v>
      </c>
      <c r="J661">
        <f>VLOOKUP(D661,Koodid[],5,FALSE)</f>
        <v>0</v>
      </c>
    </row>
    <row r="662" spans="1:10" x14ac:dyDescent="0.3">
      <c r="A662" t="s">
        <v>36</v>
      </c>
      <c r="B662" s="4">
        <v>45788</v>
      </c>
      <c r="C662" t="s">
        <v>78</v>
      </c>
      <c r="D662" t="s">
        <v>95</v>
      </c>
      <c r="E662">
        <v>17.989999999999998</v>
      </c>
      <c r="F662">
        <v>31.02</v>
      </c>
      <c r="G662" t="str">
        <f>VLOOKUP(D662,Koodid[],2,FALSE)</f>
        <v>Lõhe</v>
      </c>
      <c r="H662" t="str">
        <f>VLOOKUP(D662,Koodid[],3,FALSE)</f>
        <v>Valmistoidud</v>
      </c>
      <c r="I662" t="str">
        <f>VLOOKUP(D662,Koodid[],4,FALSE)</f>
        <v>Koheseks_söömiseks</v>
      </c>
      <c r="J662">
        <f>VLOOKUP(D662,Koodid[],5,FALSE)</f>
        <v>0</v>
      </c>
    </row>
    <row r="663" spans="1:10" x14ac:dyDescent="0.3">
      <c r="A663" t="s">
        <v>36</v>
      </c>
      <c r="B663" s="4">
        <v>45788</v>
      </c>
      <c r="C663" t="s">
        <v>78</v>
      </c>
      <c r="D663" t="s">
        <v>96</v>
      </c>
      <c r="E663">
        <v>5.59</v>
      </c>
      <c r="F663">
        <v>16.940000000000001</v>
      </c>
      <c r="G663" t="str">
        <f>VLOOKUP(D663,Koodid[],2,FALSE)</f>
        <v>Forell</v>
      </c>
      <c r="H663" t="str">
        <f>VLOOKUP(D663,Koodid[],3,FALSE)</f>
        <v>Valmistoidud</v>
      </c>
      <c r="I663" t="str">
        <f>VLOOKUP(D663,Koodid[],4,FALSE)</f>
        <v>Koheseks_söömiseks</v>
      </c>
      <c r="J663">
        <f>VLOOKUP(D663,Koodid[],5,FALSE)</f>
        <v>0</v>
      </c>
    </row>
    <row r="664" spans="1:10" x14ac:dyDescent="0.3">
      <c r="A664" t="s">
        <v>36</v>
      </c>
      <c r="B664" s="4">
        <v>45789</v>
      </c>
      <c r="C664" t="s">
        <v>78</v>
      </c>
      <c r="D664" t="s">
        <v>83</v>
      </c>
      <c r="E664">
        <v>8.74</v>
      </c>
      <c r="F664">
        <v>58.27</v>
      </c>
      <c r="G664" t="str">
        <f>VLOOKUP(D664,Koodid[],2,FALSE)</f>
        <v>Forell</v>
      </c>
      <c r="H664" t="str">
        <f>VLOOKUP(D664,Koodid[],3,FALSE)</f>
        <v>Külmsuitsutatud</v>
      </c>
      <c r="I664" t="str">
        <f>VLOOKUP(D664,Koodid[],4,FALSE)</f>
        <v>Filee</v>
      </c>
      <c r="J664">
        <f>VLOOKUP(D664,Koodid[],5,FALSE)</f>
        <v>0</v>
      </c>
    </row>
    <row r="665" spans="1:10" x14ac:dyDescent="0.3">
      <c r="A665" t="s">
        <v>36</v>
      </c>
      <c r="B665" s="4">
        <v>45789</v>
      </c>
      <c r="C665" t="s">
        <v>78</v>
      </c>
      <c r="D665" t="s">
        <v>79</v>
      </c>
      <c r="E665">
        <v>3.29</v>
      </c>
      <c r="F665">
        <v>32.9</v>
      </c>
      <c r="G665" t="str">
        <f>VLOOKUP(D665,Koodid[],2,FALSE)</f>
        <v>Forell</v>
      </c>
      <c r="H665" t="str">
        <f>VLOOKUP(D665,Koodid[],3,FALSE)</f>
        <v>Külmsuitsutatud</v>
      </c>
      <c r="I665" t="str">
        <f>VLOOKUP(D665,Koodid[],4,FALSE)</f>
        <v>Filee</v>
      </c>
      <c r="J665">
        <f>VLOOKUP(D665,Koodid[],5,FALSE)</f>
        <v>0</v>
      </c>
    </row>
    <row r="666" spans="1:10" x14ac:dyDescent="0.3">
      <c r="A666" t="s">
        <v>36</v>
      </c>
      <c r="B666" s="4">
        <v>45789</v>
      </c>
      <c r="C666" t="s">
        <v>78</v>
      </c>
      <c r="D666" t="s">
        <v>80</v>
      </c>
      <c r="E666">
        <v>7.49</v>
      </c>
      <c r="F666">
        <v>37.450000000000003</v>
      </c>
      <c r="G666" t="str">
        <f>VLOOKUP(D666,Koodid[],2,FALSE)</f>
        <v>Forell</v>
      </c>
      <c r="H666" t="str">
        <f>VLOOKUP(D666,Koodid[],3,FALSE)</f>
        <v>Külmsuitsutatud</v>
      </c>
      <c r="I666" t="str">
        <f>VLOOKUP(D666,Koodid[],4,FALSE)</f>
        <v>Filee</v>
      </c>
      <c r="J666">
        <f>VLOOKUP(D666,Koodid[],5,FALSE)</f>
        <v>0</v>
      </c>
    </row>
    <row r="667" spans="1:10" x14ac:dyDescent="0.3">
      <c r="A667" t="s">
        <v>36</v>
      </c>
      <c r="B667" s="4">
        <v>45789</v>
      </c>
      <c r="C667" t="s">
        <v>78</v>
      </c>
      <c r="D667" t="s">
        <v>82</v>
      </c>
      <c r="E667">
        <v>35.99</v>
      </c>
      <c r="G667" t="str">
        <f>VLOOKUP(D667,Koodid[],2,FALSE)</f>
        <v>Forell</v>
      </c>
      <c r="H667" t="str">
        <f>VLOOKUP(D667,Koodid[],3,FALSE)</f>
        <v>Värske</v>
      </c>
      <c r="I667" t="str">
        <f>VLOOKUP(D667,Koodid[],4,FALSE)</f>
        <v>Filee</v>
      </c>
      <c r="J667" t="str">
        <f>VLOOKUP(D667,Koodid[],5,FALSE)</f>
        <v>Marineeritud</v>
      </c>
    </row>
    <row r="668" spans="1:10" x14ac:dyDescent="0.3">
      <c r="A668" t="s">
        <v>36</v>
      </c>
      <c r="B668" s="4">
        <v>45789</v>
      </c>
      <c r="C668" t="s">
        <v>78</v>
      </c>
      <c r="D668" t="s">
        <v>84</v>
      </c>
      <c r="E668">
        <v>3.39</v>
      </c>
      <c r="F668">
        <v>37.67</v>
      </c>
      <c r="G668" t="str">
        <f>VLOOKUP(D668,Koodid[],2,FALSE)</f>
        <v>Forell</v>
      </c>
      <c r="H668" t="str">
        <f>VLOOKUP(D668,Koodid[],3,FALSE)</f>
        <v>Külmsuitsutatud</v>
      </c>
      <c r="I668" t="str">
        <f>VLOOKUP(D668,Koodid[],4,FALSE)</f>
        <v>Filee</v>
      </c>
      <c r="J668">
        <f>VLOOKUP(D668,Koodid[],5,FALSE)</f>
        <v>0</v>
      </c>
    </row>
    <row r="669" spans="1:10" x14ac:dyDescent="0.3">
      <c r="A669" t="s">
        <v>36</v>
      </c>
      <c r="B669" s="4">
        <v>45789</v>
      </c>
      <c r="C669" t="s">
        <v>78</v>
      </c>
      <c r="D669" t="s">
        <v>81</v>
      </c>
      <c r="E669">
        <v>9.99</v>
      </c>
      <c r="F669">
        <v>9.99</v>
      </c>
      <c r="G669" t="str">
        <f>VLOOKUP(D669,Koodid[],2,FALSE)</f>
        <v>Forell</v>
      </c>
      <c r="H669" t="str">
        <f>VLOOKUP(D669,Koodid[],3,FALSE)</f>
        <v>Värske</v>
      </c>
      <c r="I669" t="str">
        <f>VLOOKUP(D669,Koodid[],4,FALSE)</f>
        <v>Terve_kala</v>
      </c>
      <c r="J669">
        <f>VLOOKUP(D669,Koodid[],5,FALSE)</f>
        <v>0</v>
      </c>
    </row>
    <row r="670" spans="1:10" x14ac:dyDescent="0.3">
      <c r="A670" t="s">
        <v>36</v>
      </c>
      <c r="B670" s="4">
        <v>45789</v>
      </c>
      <c r="C670" t="s">
        <v>78</v>
      </c>
      <c r="D670" t="s">
        <v>88</v>
      </c>
      <c r="E670">
        <v>7</v>
      </c>
      <c r="F670">
        <v>69.989999999999995</v>
      </c>
      <c r="G670" t="str">
        <f>VLOOKUP(D670,Koodid[],2,FALSE)</f>
        <v>Forell</v>
      </c>
      <c r="H670" t="str">
        <f>VLOOKUP(D670,Koodid[],3,FALSE)</f>
        <v>Kalamari</v>
      </c>
      <c r="I670">
        <f>VLOOKUP(D670,Koodid[],4,FALSE)</f>
        <v>0</v>
      </c>
      <c r="J670">
        <f>VLOOKUP(D670,Koodid[],5,FALSE)</f>
        <v>0</v>
      </c>
    </row>
    <row r="671" spans="1:10" x14ac:dyDescent="0.3">
      <c r="A671" t="s">
        <v>36</v>
      </c>
      <c r="B671" s="4">
        <v>45789</v>
      </c>
      <c r="C671" t="s">
        <v>78</v>
      </c>
      <c r="D671" t="s">
        <v>87</v>
      </c>
      <c r="E671">
        <v>13.69</v>
      </c>
      <c r="F671">
        <v>101.41</v>
      </c>
      <c r="G671" t="str">
        <f>VLOOKUP(D671,Koodid[],2,FALSE)</f>
        <v>Forell</v>
      </c>
      <c r="H671" t="str">
        <f>VLOOKUP(D671,Koodid[],3,FALSE)</f>
        <v>Kalamari</v>
      </c>
      <c r="I671">
        <f>VLOOKUP(D671,Koodid[],4,FALSE)</f>
        <v>0</v>
      </c>
      <c r="J671">
        <f>VLOOKUP(D671,Koodid[],5,FALSE)</f>
        <v>0</v>
      </c>
    </row>
    <row r="672" spans="1:10" x14ac:dyDescent="0.3">
      <c r="A672" t="s">
        <v>36</v>
      </c>
      <c r="B672" s="4">
        <v>45789</v>
      </c>
      <c r="C672" t="s">
        <v>78</v>
      </c>
      <c r="D672" t="s">
        <v>85</v>
      </c>
      <c r="E672">
        <v>3.59</v>
      </c>
      <c r="F672">
        <v>39.89</v>
      </c>
      <c r="G672" t="str">
        <f>VLOOKUP(D672,Koodid[],2,FALSE)</f>
        <v>Forell</v>
      </c>
      <c r="H672" t="str">
        <f>VLOOKUP(D672,Koodid[],3,FALSE)</f>
        <v>Värske</v>
      </c>
      <c r="I672" t="str">
        <f>VLOOKUP(D672,Koodid[],4,FALSE)</f>
        <v>Filee</v>
      </c>
      <c r="J672" t="str">
        <f>VLOOKUP(D672,Koodid[],5,FALSE)</f>
        <v>Soolatud</v>
      </c>
    </row>
    <row r="673" spans="1:10" x14ac:dyDescent="0.3">
      <c r="A673" t="s">
        <v>36</v>
      </c>
      <c r="B673" s="4">
        <v>45789</v>
      </c>
      <c r="C673" t="s">
        <v>78</v>
      </c>
      <c r="D673" t="s">
        <v>86</v>
      </c>
      <c r="E673">
        <v>3.99</v>
      </c>
      <c r="F673">
        <v>39.9</v>
      </c>
      <c r="G673" t="str">
        <f>VLOOKUP(D673,Koodid[],2,FALSE)</f>
        <v>Forell</v>
      </c>
      <c r="H673" t="str">
        <f>VLOOKUP(D673,Koodid[],3,FALSE)</f>
        <v>Värske</v>
      </c>
      <c r="I673" t="str">
        <f>VLOOKUP(D673,Koodid[],4,FALSE)</f>
        <v>Filee</v>
      </c>
      <c r="J673" t="str">
        <f>VLOOKUP(D673,Koodid[],5,FALSE)</f>
        <v>Soolatud</v>
      </c>
    </row>
    <row r="674" spans="1:10" x14ac:dyDescent="0.3">
      <c r="A674" t="s">
        <v>36</v>
      </c>
      <c r="B674" s="4">
        <v>45789</v>
      </c>
      <c r="C674" t="s">
        <v>78</v>
      </c>
      <c r="D674" t="s">
        <v>89</v>
      </c>
      <c r="E674">
        <v>40.67</v>
      </c>
      <c r="F674">
        <v>90.38</v>
      </c>
      <c r="G674" t="str">
        <f>VLOOKUP(D674,Koodid[],2,FALSE)</f>
        <v>Forell</v>
      </c>
      <c r="H674" t="str">
        <f>VLOOKUP(D674,Koodid[],3,FALSE)</f>
        <v>Kalamari</v>
      </c>
      <c r="I674">
        <f>VLOOKUP(D674,Koodid[],4,FALSE)</f>
        <v>0</v>
      </c>
      <c r="J674">
        <f>VLOOKUP(D674,Koodid[],5,FALSE)</f>
        <v>0</v>
      </c>
    </row>
    <row r="675" spans="1:10" x14ac:dyDescent="0.3">
      <c r="A675" t="s">
        <v>36</v>
      </c>
      <c r="B675" s="4">
        <v>45789</v>
      </c>
      <c r="C675" t="s">
        <v>78</v>
      </c>
      <c r="D675" t="s">
        <v>90</v>
      </c>
      <c r="E675">
        <v>3.09</v>
      </c>
      <c r="F675">
        <v>15.45</v>
      </c>
      <c r="G675" t="str">
        <f>VLOOKUP(D675,Koodid[],2,FALSE)</f>
        <v>Forell</v>
      </c>
      <c r="H675" t="str">
        <f>VLOOKUP(D675,Koodid[],3,FALSE)</f>
        <v>Valmistoidud</v>
      </c>
      <c r="I675" t="str">
        <f>VLOOKUP(D675,Koodid[],4,FALSE)</f>
        <v>Vajab_soojendamist</v>
      </c>
      <c r="J675">
        <f>VLOOKUP(D675,Koodid[],5,FALSE)</f>
        <v>0</v>
      </c>
    </row>
    <row r="676" spans="1:10" hidden="1" x14ac:dyDescent="0.3">
      <c r="A676" t="s">
        <v>36</v>
      </c>
      <c r="B676" s="4">
        <v>45789</v>
      </c>
      <c r="C676" t="s">
        <v>78</v>
      </c>
      <c r="D676" t="s">
        <v>92</v>
      </c>
      <c r="E676">
        <v>0.99</v>
      </c>
      <c r="F676">
        <v>39.6</v>
      </c>
      <c r="G676" t="str">
        <f>VLOOKUP(D676,Koodid[],2,FALSE)</f>
        <v>EEMALDA</v>
      </c>
      <c r="H676">
        <f>VLOOKUP(D676,Koodid[],3,FALSE)</f>
        <v>0</v>
      </c>
      <c r="I676">
        <f>VLOOKUP(D676,Koodid[],4,FALSE)</f>
        <v>0</v>
      </c>
      <c r="J676">
        <f>VLOOKUP(D676,Koodid[],5,FALSE)</f>
        <v>0</v>
      </c>
    </row>
    <row r="677" spans="1:10" x14ac:dyDescent="0.3">
      <c r="A677" t="s">
        <v>36</v>
      </c>
      <c r="B677" s="4">
        <v>45789</v>
      </c>
      <c r="C677" t="s">
        <v>78</v>
      </c>
      <c r="D677" t="s">
        <v>93</v>
      </c>
      <c r="E677">
        <v>4.09</v>
      </c>
      <c r="F677">
        <v>16.36</v>
      </c>
      <c r="G677" t="str">
        <f>VLOOKUP(D677,Koodid[],2,FALSE)</f>
        <v>Forell</v>
      </c>
      <c r="H677" t="str">
        <f>VLOOKUP(D677,Koodid[],3,FALSE)</f>
        <v>Valmistoidud</v>
      </c>
      <c r="I677" t="str">
        <f>VLOOKUP(D677,Koodid[],4,FALSE)</f>
        <v>Vajab_soojendamist</v>
      </c>
      <c r="J677">
        <f>VLOOKUP(D677,Koodid[],5,FALSE)</f>
        <v>0</v>
      </c>
    </row>
    <row r="678" spans="1:10" x14ac:dyDescent="0.3">
      <c r="A678" t="s">
        <v>36</v>
      </c>
      <c r="B678" s="4">
        <v>45789</v>
      </c>
      <c r="C678" t="s">
        <v>78</v>
      </c>
      <c r="D678" t="s">
        <v>91</v>
      </c>
      <c r="E678">
        <v>3.29</v>
      </c>
      <c r="F678">
        <v>10.97</v>
      </c>
      <c r="G678" t="str">
        <f>VLOOKUP(D678,Koodid[],2,FALSE)</f>
        <v>Forell</v>
      </c>
      <c r="H678" t="str">
        <f>VLOOKUP(D678,Koodid[],3,FALSE)</f>
        <v>Valmistoidud</v>
      </c>
      <c r="I678" t="str">
        <f>VLOOKUP(D678,Koodid[],4,FALSE)</f>
        <v>Vajab_soojendamist</v>
      </c>
      <c r="J678">
        <f>VLOOKUP(D678,Koodid[],5,FALSE)</f>
        <v>0</v>
      </c>
    </row>
    <row r="679" spans="1:10" x14ac:dyDescent="0.3">
      <c r="A679" t="s">
        <v>36</v>
      </c>
      <c r="B679" s="4">
        <v>45789</v>
      </c>
      <c r="C679" t="s">
        <v>78</v>
      </c>
      <c r="D679" t="s">
        <v>94</v>
      </c>
      <c r="E679">
        <v>3.39</v>
      </c>
      <c r="F679">
        <v>11.3</v>
      </c>
      <c r="G679" t="str">
        <f>VLOOKUP(D679,Koodid[],2,FALSE)</f>
        <v>Forell</v>
      </c>
      <c r="H679" t="str">
        <f>VLOOKUP(D679,Koodid[],3,FALSE)</f>
        <v>Valmistoidud</v>
      </c>
      <c r="I679" t="str">
        <f>VLOOKUP(D679,Koodid[],4,FALSE)</f>
        <v>Vajab_soojendamist</v>
      </c>
      <c r="J679">
        <f>VLOOKUP(D679,Koodid[],5,FALSE)</f>
        <v>0</v>
      </c>
    </row>
    <row r="680" spans="1:10" x14ac:dyDescent="0.3">
      <c r="A680" t="s">
        <v>36</v>
      </c>
      <c r="B680" s="4">
        <v>45789</v>
      </c>
      <c r="C680" t="s">
        <v>78</v>
      </c>
      <c r="D680" t="s">
        <v>95</v>
      </c>
      <c r="E680">
        <v>17.989999999999998</v>
      </c>
      <c r="F680">
        <v>31.02</v>
      </c>
      <c r="G680" t="str">
        <f>VLOOKUP(D680,Koodid[],2,FALSE)</f>
        <v>Lõhe</v>
      </c>
      <c r="H680" t="str">
        <f>VLOOKUP(D680,Koodid[],3,FALSE)</f>
        <v>Valmistoidud</v>
      </c>
      <c r="I680" t="str">
        <f>VLOOKUP(D680,Koodid[],4,FALSE)</f>
        <v>Koheseks_söömiseks</v>
      </c>
      <c r="J680">
        <f>VLOOKUP(D680,Koodid[],5,FALSE)</f>
        <v>0</v>
      </c>
    </row>
    <row r="681" spans="1:10" x14ac:dyDescent="0.3">
      <c r="A681" t="s">
        <v>36</v>
      </c>
      <c r="B681" s="4">
        <v>45789</v>
      </c>
      <c r="C681" t="s">
        <v>78</v>
      </c>
      <c r="D681" t="s">
        <v>96</v>
      </c>
      <c r="E681">
        <v>5.59</v>
      </c>
      <c r="F681">
        <v>16.940000000000001</v>
      </c>
      <c r="G681" t="str">
        <f>VLOOKUP(D681,Koodid[],2,FALSE)</f>
        <v>Forell</v>
      </c>
      <c r="H681" t="str">
        <f>VLOOKUP(D681,Koodid[],3,FALSE)</f>
        <v>Valmistoidud</v>
      </c>
      <c r="I681" t="str">
        <f>VLOOKUP(D681,Koodid[],4,FALSE)</f>
        <v>Koheseks_söömiseks</v>
      </c>
      <c r="J681">
        <f>VLOOKUP(D681,Koodid[],5,FALSE)</f>
        <v>0</v>
      </c>
    </row>
    <row r="682" spans="1:10" x14ac:dyDescent="0.3">
      <c r="A682" t="s">
        <v>36</v>
      </c>
      <c r="B682" s="4">
        <v>45790</v>
      </c>
      <c r="C682" t="s">
        <v>78</v>
      </c>
      <c r="D682" t="s">
        <v>83</v>
      </c>
      <c r="E682">
        <v>8.74</v>
      </c>
      <c r="F682">
        <v>58.27</v>
      </c>
      <c r="G682" t="str">
        <f>VLOOKUP(D682,Koodid[],2,FALSE)</f>
        <v>Forell</v>
      </c>
      <c r="H682" t="str">
        <f>VLOOKUP(D682,Koodid[],3,FALSE)</f>
        <v>Külmsuitsutatud</v>
      </c>
      <c r="I682" t="str">
        <f>VLOOKUP(D682,Koodid[],4,FALSE)</f>
        <v>Filee</v>
      </c>
      <c r="J682">
        <f>VLOOKUP(D682,Koodid[],5,FALSE)</f>
        <v>0</v>
      </c>
    </row>
    <row r="683" spans="1:10" x14ac:dyDescent="0.3">
      <c r="A683" t="s">
        <v>36</v>
      </c>
      <c r="B683" s="4">
        <v>45790</v>
      </c>
      <c r="C683" t="s">
        <v>78</v>
      </c>
      <c r="D683" t="s">
        <v>79</v>
      </c>
      <c r="E683">
        <v>3.29</v>
      </c>
      <c r="F683">
        <v>32.9</v>
      </c>
      <c r="G683" t="str">
        <f>VLOOKUP(D683,Koodid[],2,FALSE)</f>
        <v>Forell</v>
      </c>
      <c r="H683" t="str">
        <f>VLOOKUP(D683,Koodid[],3,FALSE)</f>
        <v>Külmsuitsutatud</v>
      </c>
      <c r="I683" t="str">
        <f>VLOOKUP(D683,Koodid[],4,FALSE)</f>
        <v>Filee</v>
      </c>
      <c r="J683">
        <f>VLOOKUP(D683,Koodid[],5,FALSE)</f>
        <v>0</v>
      </c>
    </row>
    <row r="684" spans="1:10" x14ac:dyDescent="0.3">
      <c r="A684" t="s">
        <v>36</v>
      </c>
      <c r="B684" s="4">
        <v>45790</v>
      </c>
      <c r="C684" t="s">
        <v>78</v>
      </c>
      <c r="D684" t="s">
        <v>80</v>
      </c>
      <c r="E684">
        <v>7.49</v>
      </c>
      <c r="F684">
        <v>37.450000000000003</v>
      </c>
      <c r="G684" t="str">
        <f>VLOOKUP(D684,Koodid[],2,FALSE)</f>
        <v>Forell</v>
      </c>
      <c r="H684" t="str">
        <f>VLOOKUP(D684,Koodid[],3,FALSE)</f>
        <v>Külmsuitsutatud</v>
      </c>
      <c r="I684" t="str">
        <f>VLOOKUP(D684,Koodid[],4,FALSE)</f>
        <v>Filee</v>
      </c>
      <c r="J684">
        <f>VLOOKUP(D684,Koodid[],5,FALSE)</f>
        <v>0</v>
      </c>
    </row>
    <row r="685" spans="1:10" x14ac:dyDescent="0.3">
      <c r="A685" t="s">
        <v>36</v>
      </c>
      <c r="B685" s="4">
        <v>45790</v>
      </c>
      <c r="C685" t="s">
        <v>78</v>
      </c>
      <c r="D685" t="s">
        <v>82</v>
      </c>
      <c r="E685">
        <v>35.99</v>
      </c>
      <c r="G685" t="str">
        <f>VLOOKUP(D685,Koodid[],2,FALSE)</f>
        <v>Forell</v>
      </c>
      <c r="H685" t="str">
        <f>VLOOKUP(D685,Koodid[],3,FALSE)</f>
        <v>Värske</v>
      </c>
      <c r="I685" t="str">
        <f>VLOOKUP(D685,Koodid[],4,FALSE)</f>
        <v>Filee</v>
      </c>
      <c r="J685" t="str">
        <f>VLOOKUP(D685,Koodid[],5,FALSE)</f>
        <v>Marineeritud</v>
      </c>
    </row>
    <row r="686" spans="1:10" x14ac:dyDescent="0.3">
      <c r="A686" t="s">
        <v>36</v>
      </c>
      <c r="B686" s="4">
        <v>45790</v>
      </c>
      <c r="C686" t="s">
        <v>78</v>
      </c>
      <c r="D686" t="s">
        <v>84</v>
      </c>
      <c r="E686">
        <v>3.39</v>
      </c>
      <c r="F686">
        <v>37.67</v>
      </c>
      <c r="G686" t="str">
        <f>VLOOKUP(D686,Koodid[],2,FALSE)</f>
        <v>Forell</v>
      </c>
      <c r="H686" t="str">
        <f>VLOOKUP(D686,Koodid[],3,FALSE)</f>
        <v>Külmsuitsutatud</v>
      </c>
      <c r="I686" t="str">
        <f>VLOOKUP(D686,Koodid[],4,FALSE)</f>
        <v>Filee</v>
      </c>
      <c r="J686">
        <f>VLOOKUP(D686,Koodid[],5,FALSE)</f>
        <v>0</v>
      </c>
    </row>
    <row r="687" spans="1:10" x14ac:dyDescent="0.3">
      <c r="A687" t="s">
        <v>36</v>
      </c>
      <c r="B687" s="4">
        <v>45790</v>
      </c>
      <c r="C687" t="s">
        <v>78</v>
      </c>
      <c r="D687" t="s">
        <v>81</v>
      </c>
      <c r="E687">
        <v>9.99</v>
      </c>
      <c r="F687">
        <v>9.99</v>
      </c>
      <c r="G687" t="str">
        <f>VLOOKUP(D687,Koodid[],2,FALSE)</f>
        <v>Forell</v>
      </c>
      <c r="H687" t="str">
        <f>VLOOKUP(D687,Koodid[],3,FALSE)</f>
        <v>Värske</v>
      </c>
      <c r="I687" t="str">
        <f>VLOOKUP(D687,Koodid[],4,FALSE)</f>
        <v>Terve_kala</v>
      </c>
      <c r="J687">
        <f>VLOOKUP(D687,Koodid[],5,FALSE)</f>
        <v>0</v>
      </c>
    </row>
    <row r="688" spans="1:10" x14ac:dyDescent="0.3">
      <c r="A688" t="s">
        <v>36</v>
      </c>
      <c r="B688" s="4">
        <v>45790</v>
      </c>
      <c r="C688" t="s">
        <v>78</v>
      </c>
      <c r="D688" t="s">
        <v>88</v>
      </c>
      <c r="E688">
        <v>7</v>
      </c>
      <c r="F688">
        <v>69.989999999999995</v>
      </c>
      <c r="G688" t="str">
        <f>VLOOKUP(D688,Koodid[],2,FALSE)</f>
        <v>Forell</v>
      </c>
      <c r="H688" t="str">
        <f>VLOOKUP(D688,Koodid[],3,FALSE)</f>
        <v>Kalamari</v>
      </c>
      <c r="I688">
        <f>VLOOKUP(D688,Koodid[],4,FALSE)</f>
        <v>0</v>
      </c>
      <c r="J688">
        <f>VLOOKUP(D688,Koodid[],5,FALSE)</f>
        <v>0</v>
      </c>
    </row>
    <row r="689" spans="1:10" x14ac:dyDescent="0.3">
      <c r="A689" t="s">
        <v>36</v>
      </c>
      <c r="B689" s="4">
        <v>45790</v>
      </c>
      <c r="C689" t="s">
        <v>78</v>
      </c>
      <c r="D689" t="s">
        <v>87</v>
      </c>
      <c r="E689">
        <v>13.69</v>
      </c>
      <c r="F689">
        <v>101.41</v>
      </c>
      <c r="G689" t="str">
        <f>VLOOKUP(D689,Koodid[],2,FALSE)</f>
        <v>Forell</v>
      </c>
      <c r="H689" t="str">
        <f>VLOOKUP(D689,Koodid[],3,FALSE)</f>
        <v>Kalamari</v>
      </c>
      <c r="I689">
        <f>VLOOKUP(D689,Koodid[],4,FALSE)</f>
        <v>0</v>
      </c>
      <c r="J689">
        <f>VLOOKUP(D689,Koodid[],5,FALSE)</f>
        <v>0</v>
      </c>
    </row>
    <row r="690" spans="1:10" x14ac:dyDescent="0.3">
      <c r="A690" t="s">
        <v>36</v>
      </c>
      <c r="B690" s="4">
        <v>45790</v>
      </c>
      <c r="C690" t="s">
        <v>78</v>
      </c>
      <c r="D690" t="s">
        <v>85</v>
      </c>
      <c r="E690">
        <v>3.59</v>
      </c>
      <c r="F690">
        <v>39.89</v>
      </c>
      <c r="G690" t="str">
        <f>VLOOKUP(D690,Koodid[],2,FALSE)</f>
        <v>Forell</v>
      </c>
      <c r="H690" t="str">
        <f>VLOOKUP(D690,Koodid[],3,FALSE)</f>
        <v>Värske</v>
      </c>
      <c r="I690" t="str">
        <f>VLOOKUP(D690,Koodid[],4,FALSE)</f>
        <v>Filee</v>
      </c>
      <c r="J690" t="str">
        <f>VLOOKUP(D690,Koodid[],5,FALSE)</f>
        <v>Soolatud</v>
      </c>
    </row>
    <row r="691" spans="1:10" x14ac:dyDescent="0.3">
      <c r="A691" t="s">
        <v>36</v>
      </c>
      <c r="B691" s="4">
        <v>45790</v>
      </c>
      <c r="C691" t="s">
        <v>78</v>
      </c>
      <c r="D691" t="s">
        <v>86</v>
      </c>
      <c r="E691">
        <v>3.99</v>
      </c>
      <c r="F691">
        <v>39.9</v>
      </c>
      <c r="G691" t="str">
        <f>VLOOKUP(D691,Koodid[],2,FALSE)</f>
        <v>Forell</v>
      </c>
      <c r="H691" t="str">
        <f>VLOOKUP(D691,Koodid[],3,FALSE)</f>
        <v>Värske</v>
      </c>
      <c r="I691" t="str">
        <f>VLOOKUP(D691,Koodid[],4,FALSE)</f>
        <v>Filee</v>
      </c>
      <c r="J691" t="str">
        <f>VLOOKUP(D691,Koodid[],5,FALSE)</f>
        <v>Soolatud</v>
      </c>
    </row>
    <row r="692" spans="1:10" x14ac:dyDescent="0.3">
      <c r="A692" t="s">
        <v>36</v>
      </c>
      <c r="B692" s="4">
        <v>45790</v>
      </c>
      <c r="C692" t="s">
        <v>78</v>
      </c>
      <c r="D692" t="s">
        <v>89</v>
      </c>
      <c r="E692">
        <v>40.67</v>
      </c>
      <c r="F692">
        <v>90.38</v>
      </c>
      <c r="G692" t="str">
        <f>VLOOKUP(D692,Koodid[],2,FALSE)</f>
        <v>Forell</v>
      </c>
      <c r="H692" t="str">
        <f>VLOOKUP(D692,Koodid[],3,FALSE)</f>
        <v>Kalamari</v>
      </c>
      <c r="I692">
        <f>VLOOKUP(D692,Koodid[],4,FALSE)</f>
        <v>0</v>
      </c>
      <c r="J692">
        <f>VLOOKUP(D692,Koodid[],5,FALSE)</f>
        <v>0</v>
      </c>
    </row>
    <row r="693" spans="1:10" x14ac:dyDescent="0.3">
      <c r="A693" t="s">
        <v>36</v>
      </c>
      <c r="B693" s="4">
        <v>45790</v>
      </c>
      <c r="C693" t="s">
        <v>78</v>
      </c>
      <c r="D693" t="s">
        <v>90</v>
      </c>
      <c r="E693">
        <v>3.09</v>
      </c>
      <c r="F693">
        <v>15.45</v>
      </c>
      <c r="G693" t="str">
        <f>VLOOKUP(D693,Koodid[],2,FALSE)</f>
        <v>Forell</v>
      </c>
      <c r="H693" t="str">
        <f>VLOOKUP(D693,Koodid[],3,FALSE)</f>
        <v>Valmistoidud</v>
      </c>
      <c r="I693" t="str">
        <f>VLOOKUP(D693,Koodid[],4,FALSE)</f>
        <v>Vajab_soojendamist</v>
      </c>
      <c r="J693">
        <f>VLOOKUP(D693,Koodid[],5,FALSE)</f>
        <v>0</v>
      </c>
    </row>
    <row r="694" spans="1:10" hidden="1" x14ac:dyDescent="0.3">
      <c r="A694" t="s">
        <v>36</v>
      </c>
      <c r="B694" s="4">
        <v>45790</v>
      </c>
      <c r="C694" t="s">
        <v>78</v>
      </c>
      <c r="D694" t="s">
        <v>92</v>
      </c>
      <c r="E694">
        <v>0.99</v>
      </c>
      <c r="F694">
        <v>39.6</v>
      </c>
      <c r="G694" t="str">
        <f>VLOOKUP(D694,Koodid[],2,FALSE)</f>
        <v>EEMALDA</v>
      </c>
      <c r="H694">
        <f>VLOOKUP(D694,Koodid[],3,FALSE)</f>
        <v>0</v>
      </c>
      <c r="I694">
        <f>VLOOKUP(D694,Koodid[],4,FALSE)</f>
        <v>0</v>
      </c>
      <c r="J694">
        <f>VLOOKUP(D694,Koodid[],5,FALSE)</f>
        <v>0</v>
      </c>
    </row>
    <row r="695" spans="1:10" x14ac:dyDescent="0.3">
      <c r="A695" t="s">
        <v>36</v>
      </c>
      <c r="B695" s="4">
        <v>45790</v>
      </c>
      <c r="C695" t="s">
        <v>78</v>
      </c>
      <c r="D695" t="s">
        <v>93</v>
      </c>
      <c r="E695">
        <v>4.09</v>
      </c>
      <c r="F695">
        <v>16.36</v>
      </c>
      <c r="G695" t="str">
        <f>VLOOKUP(D695,Koodid[],2,FALSE)</f>
        <v>Forell</v>
      </c>
      <c r="H695" t="str">
        <f>VLOOKUP(D695,Koodid[],3,FALSE)</f>
        <v>Valmistoidud</v>
      </c>
      <c r="I695" t="str">
        <f>VLOOKUP(D695,Koodid[],4,FALSE)</f>
        <v>Vajab_soojendamist</v>
      </c>
      <c r="J695">
        <f>VLOOKUP(D695,Koodid[],5,FALSE)</f>
        <v>0</v>
      </c>
    </row>
    <row r="696" spans="1:10" x14ac:dyDescent="0.3">
      <c r="A696" t="s">
        <v>36</v>
      </c>
      <c r="B696" s="4">
        <v>45790</v>
      </c>
      <c r="C696" t="s">
        <v>78</v>
      </c>
      <c r="D696" t="s">
        <v>91</v>
      </c>
      <c r="E696">
        <v>3.29</v>
      </c>
      <c r="F696">
        <v>10.97</v>
      </c>
      <c r="G696" t="str">
        <f>VLOOKUP(D696,Koodid[],2,FALSE)</f>
        <v>Forell</v>
      </c>
      <c r="H696" t="str">
        <f>VLOOKUP(D696,Koodid[],3,FALSE)</f>
        <v>Valmistoidud</v>
      </c>
      <c r="I696" t="str">
        <f>VLOOKUP(D696,Koodid[],4,FALSE)</f>
        <v>Vajab_soojendamist</v>
      </c>
      <c r="J696">
        <f>VLOOKUP(D696,Koodid[],5,FALSE)</f>
        <v>0</v>
      </c>
    </row>
    <row r="697" spans="1:10" x14ac:dyDescent="0.3">
      <c r="A697" t="s">
        <v>36</v>
      </c>
      <c r="B697" s="4">
        <v>45790</v>
      </c>
      <c r="C697" t="s">
        <v>78</v>
      </c>
      <c r="D697" t="s">
        <v>94</v>
      </c>
      <c r="E697">
        <v>3.39</v>
      </c>
      <c r="F697">
        <v>11.3</v>
      </c>
      <c r="G697" t="str">
        <f>VLOOKUP(D697,Koodid[],2,FALSE)</f>
        <v>Forell</v>
      </c>
      <c r="H697" t="str">
        <f>VLOOKUP(D697,Koodid[],3,FALSE)</f>
        <v>Valmistoidud</v>
      </c>
      <c r="I697" t="str">
        <f>VLOOKUP(D697,Koodid[],4,FALSE)</f>
        <v>Vajab_soojendamist</v>
      </c>
      <c r="J697">
        <f>VLOOKUP(D697,Koodid[],5,FALSE)</f>
        <v>0</v>
      </c>
    </row>
    <row r="698" spans="1:10" x14ac:dyDescent="0.3">
      <c r="A698" t="s">
        <v>36</v>
      </c>
      <c r="B698" s="4">
        <v>45790</v>
      </c>
      <c r="C698" t="s">
        <v>78</v>
      </c>
      <c r="D698" t="s">
        <v>96</v>
      </c>
      <c r="E698">
        <v>5.59</v>
      </c>
      <c r="F698">
        <v>16.940000000000001</v>
      </c>
      <c r="G698" t="str">
        <f>VLOOKUP(D698,Koodid[],2,FALSE)</f>
        <v>Forell</v>
      </c>
      <c r="H698" t="str">
        <f>VLOOKUP(D698,Koodid[],3,FALSE)</f>
        <v>Valmistoidud</v>
      </c>
      <c r="I698" t="str">
        <f>VLOOKUP(D698,Koodid[],4,FALSE)</f>
        <v>Koheseks_söömiseks</v>
      </c>
      <c r="J698">
        <f>VLOOKUP(D698,Koodid[],5,FALSE)</f>
        <v>0</v>
      </c>
    </row>
    <row r="699" spans="1:10" x14ac:dyDescent="0.3">
      <c r="A699" t="s">
        <v>36</v>
      </c>
      <c r="B699" s="4">
        <v>45791</v>
      </c>
      <c r="C699" t="s">
        <v>78</v>
      </c>
      <c r="D699" t="s">
        <v>83</v>
      </c>
      <c r="E699">
        <v>8.74</v>
      </c>
      <c r="F699">
        <v>58.27</v>
      </c>
      <c r="G699" t="str">
        <f>VLOOKUP(D699,Koodid[],2,FALSE)</f>
        <v>Forell</v>
      </c>
      <c r="H699" t="str">
        <f>VLOOKUP(D699,Koodid[],3,FALSE)</f>
        <v>Külmsuitsutatud</v>
      </c>
      <c r="I699" t="str">
        <f>VLOOKUP(D699,Koodid[],4,FALSE)</f>
        <v>Filee</v>
      </c>
      <c r="J699">
        <f>VLOOKUP(D699,Koodid[],5,FALSE)</f>
        <v>0</v>
      </c>
    </row>
    <row r="700" spans="1:10" x14ac:dyDescent="0.3">
      <c r="A700" t="s">
        <v>36</v>
      </c>
      <c r="B700" s="4">
        <v>45791</v>
      </c>
      <c r="C700" t="s">
        <v>78</v>
      </c>
      <c r="D700" t="s">
        <v>79</v>
      </c>
      <c r="E700">
        <v>3.29</v>
      </c>
      <c r="F700">
        <v>32.9</v>
      </c>
      <c r="G700" t="str">
        <f>VLOOKUP(D700,Koodid[],2,FALSE)</f>
        <v>Forell</v>
      </c>
      <c r="H700" t="str">
        <f>VLOOKUP(D700,Koodid[],3,FALSE)</f>
        <v>Külmsuitsutatud</v>
      </c>
      <c r="I700" t="str">
        <f>VLOOKUP(D700,Koodid[],4,FALSE)</f>
        <v>Filee</v>
      </c>
      <c r="J700">
        <f>VLOOKUP(D700,Koodid[],5,FALSE)</f>
        <v>0</v>
      </c>
    </row>
    <row r="701" spans="1:10" x14ac:dyDescent="0.3">
      <c r="A701" t="s">
        <v>36</v>
      </c>
      <c r="B701" s="4">
        <v>45791</v>
      </c>
      <c r="C701" t="s">
        <v>78</v>
      </c>
      <c r="D701" t="s">
        <v>80</v>
      </c>
      <c r="E701">
        <v>7.49</v>
      </c>
      <c r="F701">
        <v>37.450000000000003</v>
      </c>
      <c r="G701" t="str">
        <f>VLOOKUP(D701,Koodid[],2,FALSE)</f>
        <v>Forell</v>
      </c>
      <c r="H701" t="str">
        <f>VLOOKUP(D701,Koodid[],3,FALSE)</f>
        <v>Külmsuitsutatud</v>
      </c>
      <c r="I701" t="str">
        <f>VLOOKUP(D701,Koodid[],4,FALSE)</f>
        <v>Filee</v>
      </c>
      <c r="J701">
        <f>VLOOKUP(D701,Koodid[],5,FALSE)</f>
        <v>0</v>
      </c>
    </row>
    <row r="702" spans="1:10" x14ac:dyDescent="0.3">
      <c r="A702" t="s">
        <v>36</v>
      </c>
      <c r="B702" s="4">
        <v>45791</v>
      </c>
      <c r="C702" t="s">
        <v>78</v>
      </c>
      <c r="D702" t="s">
        <v>82</v>
      </c>
      <c r="E702">
        <v>35.99</v>
      </c>
      <c r="G702" t="str">
        <f>VLOOKUP(D702,Koodid[],2,FALSE)</f>
        <v>Forell</v>
      </c>
      <c r="H702" t="str">
        <f>VLOOKUP(D702,Koodid[],3,FALSE)</f>
        <v>Värske</v>
      </c>
      <c r="I702" t="str">
        <f>VLOOKUP(D702,Koodid[],4,FALSE)</f>
        <v>Filee</v>
      </c>
      <c r="J702" t="str">
        <f>VLOOKUP(D702,Koodid[],5,FALSE)</f>
        <v>Marineeritud</v>
      </c>
    </row>
    <row r="703" spans="1:10" x14ac:dyDescent="0.3">
      <c r="A703" t="s">
        <v>36</v>
      </c>
      <c r="B703" s="4">
        <v>45791</v>
      </c>
      <c r="C703" t="s">
        <v>78</v>
      </c>
      <c r="D703" t="s">
        <v>84</v>
      </c>
      <c r="E703">
        <v>3.39</v>
      </c>
      <c r="F703">
        <v>37.67</v>
      </c>
      <c r="G703" t="str">
        <f>VLOOKUP(D703,Koodid[],2,FALSE)</f>
        <v>Forell</v>
      </c>
      <c r="H703" t="str">
        <f>VLOOKUP(D703,Koodid[],3,FALSE)</f>
        <v>Külmsuitsutatud</v>
      </c>
      <c r="I703" t="str">
        <f>VLOOKUP(D703,Koodid[],4,FALSE)</f>
        <v>Filee</v>
      </c>
      <c r="J703">
        <f>VLOOKUP(D703,Koodid[],5,FALSE)</f>
        <v>0</v>
      </c>
    </row>
    <row r="704" spans="1:10" x14ac:dyDescent="0.3">
      <c r="A704" t="s">
        <v>36</v>
      </c>
      <c r="B704" s="4">
        <v>45791</v>
      </c>
      <c r="C704" t="s">
        <v>78</v>
      </c>
      <c r="D704" t="s">
        <v>81</v>
      </c>
      <c r="E704">
        <v>9.99</v>
      </c>
      <c r="F704">
        <v>9.99</v>
      </c>
      <c r="G704" t="str">
        <f>VLOOKUP(D704,Koodid[],2,FALSE)</f>
        <v>Forell</v>
      </c>
      <c r="H704" t="str">
        <f>VLOOKUP(D704,Koodid[],3,FALSE)</f>
        <v>Värske</v>
      </c>
      <c r="I704" t="str">
        <f>VLOOKUP(D704,Koodid[],4,FALSE)</f>
        <v>Terve_kala</v>
      </c>
      <c r="J704">
        <f>VLOOKUP(D704,Koodid[],5,FALSE)</f>
        <v>0</v>
      </c>
    </row>
    <row r="705" spans="1:10" x14ac:dyDescent="0.3">
      <c r="A705" t="s">
        <v>36</v>
      </c>
      <c r="B705" s="4">
        <v>45791</v>
      </c>
      <c r="C705" t="s">
        <v>78</v>
      </c>
      <c r="D705" t="s">
        <v>88</v>
      </c>
      <c r="E705">
        <v>7</v>
      </c>
      <c r="F705">
        <v>69.989999999999995</v>
      </c>
      <c r="G705" t="str">
        <f>VLOOKUP(D705,Koodid[],2,FALSE)</f>
        <v>Forell</v>
      </c>
      <c r="H705" t="str">
        <f>VLOOKUP(D705,Koodid[],3,FALSE)</f>
        <v>Kalamari</v>
      </c>
      <c r="I705">
        <f>VLOOKUP(D705,Koodid[],4,FALSE)</f>
        <v>0</v>
      </c>
      <c r="J705">
        <f>VLOOKUP(D705,Koodid[],5,FALSE)</f>
        <v>0</v>
      </c>
    </row>
    <row r="706" spans="1:10" x14ac:dyDescent="0.3">
      <c r="A706" t="s">
        <v>36</v>
      </c>
      <c r="B706" s="4">
        <v>45791</v>
      </c>
      <c r="C706" t="s">
        <v>78</v>
      </c>
      <c r="D706" t="s">
        <v>87</v>
      </c>
      <c r="E706">
        <v>13.69</v>
      </c>
      <c r="F706">
        <v>101.41</v>
      </c>
      <c r="G706" t="str">
        <f>VLOOKUP(D706,Koodid[],2,FALSE)</f>
        <v>Forell</v>
      </c>
      <c r="H706" t="str">
        <f>VLOOKUP(D706,Koodid[],3,FALSE)</f>
        <v>Kalamari</v>
      </c>
      <c r="I706">
        <f>VLOOKUP(D706,Koodid[],4,FALSE)</f>
        <v>0</v>
      </c>
      <c r="J706">
        <f>VLOOKUP(D706,Koodid[],5,FALSE)</f>
        <v>0</v>
      </c>
    </row>
    <row r="707" spans="1:10" x14ac:dyDescent="0.3">
      <c r="A707" t="s">
        <v>36</v>
      </c>
      <c r="B707" s="4">
        <v>45791</v>
      </c>
      <c r="C707" t="s">
        <v>78</v>
      </c>
      <c r="D707" t="s">
        <v>85</v>
      </c>
      <c r="E707">
        <v>3.59</v>
      </c>
      <c r="F707">
        <v>39.89</v>
      </c>
      <c r="G707" t="str">
        <f>VLOOKUP(D707,Koodid[],2,FALSE)</f>
        <v>Forell</v>
      </c>
      <c r="H707" t="str">
        <f>VLOOKUP(D707,Koodid[],3,FALSE)</f>
        <v>Värske</v>
      </c>
      <c r="I707" t="str">
        <f>VLOOKUP(D707,Koodid[],4,FALSE)</f>
        <v>Filee</v>
      </c>
      <c r="J707" t="str">
        <f>VLOOKUP(D707,Koodid[],5,FALSE)</f>
        <v>Soolatud</v>
      </c>
    </row>
    <row r="708" spans="1:10" x14ac:dyDescent="0.3">
      <c r="A708" t="s">
        <v>36</v>
      </c>
      <c r="B708" s="4">
        <v>45791</v>
      </c>
      <c r="C708" t="s">
        <v>78</v>
      </c>
      <c r="D708" t="s">
        <v>89</v>
      </c>
      <c r="E708">
        <v>40.67</v>
      </c>
      <c r="F708">
        <v>90.38</v>
      </c>
      <c r="G708" t="str">
        <f>VLOOKUP(D708,Koodid[],2,FALSE)</f>
        <v>Forell</v>
      </c>
      <c r="H708" t="str">
        <f>VLOOKUP(D708,Koodid[],3,FALSE)</f>
        <v>Kalamari</v>
      </c>
      <c r="I708">
        <f>VLOOKUP(D708,Koodid[],4,FALSE)</f>
        <v>0</v>
      </c>
      <c r="J708">
        <f>VLOOKUP(D708,Koodid[],5,FALSE)</f>
        <v>0</v>
      </c>
    </row>
    <row r="709" spans="1:10" x14ac:dyDescent="0.3">
      <c r="A709" t="s">
        <v>36</v>
      </c>
      <c r="B709" s="4">
        <v>45791</v>
      </c>
      <c r="C709" t="s">
        <v>78</v>
      </c>
      <c r="D709" t="s">
        <v>86</v>
      </c>
      <c r="E709">
        <v>3.99</v>
      </c>
      <c r="F709">
        <v>39.9</v>
      </c>
      <c r="G709" t="str">
        <f>VLOOKUP(D709,Koodid[],2,FALSE)</f>
        <v>Forell</v>
      </c>
      <c r="H709" t="str">
        <f>VLOOKUP(D709,Koodid[],3,FALSE)</f>
        <v>Värske</v>
      </c>
      <c r="I709" t="str">
        <f>VLOOKUP(D709,Koodid[],4,FALSE)</f>
        <v>Filee</v>
      </c>
      <c r="J709" t="str">
        <f>VLOOKUP(D709,Koodid[],5,FALSE)</f>
        <v>Soolatud</v>
      </c>
    </row>
    <row r="710" spans="1:10" x14ac:dyDescent="0.3">
      <c r="A710" t="s">
        <v>36</v>
      </c>
      <c r="B710" s="4">
        <v>45791</v>
      </c>
      <c r="C710" t="s">
        <v>78</v>
      </c>
      <c r="D710" t="s">
        <v>90</v>
      </c>
      <c r="E710">
        <v>3.09</v>
      </c>
      <c r="F710">
        <v>15.45</v>
      </c>
      <c r="G710" t="str">
        <f>VLOOKUP(D710,Koodid[],2,FALSE)</f>
        <v>Forell</v>
      </c>
      <c r="H710" t="str">
        <f>VLOOKUP(D710,Koodid[],3,FALSE)</f>
        <v>Valmistoidud</v>
      </c>
      <c r="I710" t="str">
        <f>VLOOKUP(D710,Koodid[],4,FALSE)</f>
        <v>Vajab_soojendamist</v>
      </c>
      <c r="J710">
        <f>VLOOKUP(D710,Koodid[],5,FALSE)</f>
        <v>0</v>
      </c>
    </row>
    <row r="711" spans="1:10" hidden="1" x14ac:dyDescent="0.3">
      <c r="A711" t="s">
        <v>36</v>
      </c>
      <c r="B711" s="4">
        <v>45791</v>
      </c>
      <c r="C711" t="s">
        <v>78</v>
      </c>
      <c r="D711" t="s">
        <v>92</v>
      </c>
      <c r="E711">
        <v>0.99</v>
      </c>
      <c r="F711">
        <v>39.6</v>
      </c>
      <c r="G711" t="str">
        <f>VLOOKUP(D711,Koodid[],2,FALSE)</f>
        <v>EEMALDA</v>
      </c>
      <c r="H711">
        <f>VLOOKUP(D711,Koodid[],3,FALSE)</f>
        <v>0</v>
      </c>
      <c r="I711">
        <f>VLOOKUP(D711,Koodid[],4,FALSE)</f>
        <v>0</v>
      </c>
      <c r="J711">
        <f>VLOOKUP(D711,Koodid[],5,FALSE)</f>
        <v>0</v>
      </c>
    </row>
    <row r="712" spans="1:10" x14ac:dyDescent="0.3">
      <c r="A712" t="s">
        <v>36</v>
      </c>
      <c r="B712" s="4">
        <v>45791</v>
      </c>
      <c r="C712" t="s">
        <v>78</v>
      </c>
      <c r="D712" t="s">
        <v>93</v>
      </c>
      <c r="E712">
        <v>4.09</v>
      </c>
      <c r="F712">
        <v>16.36</v>
      </c>
      <c r="G712" t="str">
        <f>VLOOKUP(D712,Koodid[],2,FALSE)</f>
        <v>Forell</v>
      </c>
      <c r="H712" t="str">
        <f>VLOOKUP(D712,Koodid[],3,FALSE)</f>
        <v>Valmistoidud</v>
      </c>
      <c r="I712" t="str">
        <f>VLOOKUP(D712,Koodid[],4,FALSE)</f>
        <v>Vajab_soojendamist</v>
      </c>
      <c r="J712">
        <f>VLOOKUP(D712,Koodid[],5,FALSE)</f>
        <v>0</v>
      </c>
    </row>
    <row r="713" spans="1:10" x14ac:dyDescent="0.3">
      <c r="A713" t="s">
        <v>36</v>
      </c>
      <c r="B713" s="4">
        <v>45791</v>
      </c>
      <c r="C713" t="s">
        <v>78</v>
      </c>
      <c r="D713" t="s">
        <v>91</v>
      </c>
      <c r="E713">
        <v>3.29</v>
      </c>
      <c r="F713">
        <v>10.97</v>
      </c>
      <c r="G713" t="str">
        <f>VLOOKUP(D713,Koodid[],2,FALSE)</f>
        <v>Forell</v>
      </c>
      <c r="H713" t="str">
        <f>VLOOKUP(D713,Koodid[],3,FALSE)</f>
        <v>Valmistoidud</v>
      </c>
      <c r="I713" t="str">
        <f>VLOOKUP(D713,Koodid[],4,FALSE)</f>
        <v>Vajab_soojendamist</v>
      </c>
      <c r="J713">
        <f>VLOOKUP(D713,Koodid[],5,FALSE)</f>
        <v>0</v>
      </c>
    </row>
    <row r="714" spans="1:10" x14ac:dyDescent="0.3">
      <c r="A714" t="s">
        <v>36</v>
      </c>
      <c r="B714" s="4">
        <v>45791</v>
      </c>
      <c r="C714" t="s">
        <v>78</v>
      </c>
      <c r="D714" t="s">
        <v>94</v>
      </c>
      <c r="E714">
        <v>3.39</v>
      </c>
      <c r="F714">
        <v>11.3</v>
      </c>
      <c r="G714" t="str">
        <f>VLOOKUP(D714,Koodid[],2,FALSE)</f>
        <v>Forell</v>
      </c>
      <c r="H714" t="str">
        <f>VLOOKUP(D714,Koodid[],3,FALSE)</f>
        <v>Valmistoidud</v>
      </c>
      <c r="I714" t="str">
        <f>VLOOKUP(D714,Koodid[],4,FALSE)</f>
        <v>Vajab_soojendamist</v>
      </c>
      <c r="J714">
        <f>VLOOKUP(D714,Koodid[],5,FALSE)</f>
        <v>0</v>
      </c>
    </row>
    <row r="715" spans="1:10" x14ac:dyDescent="0.3">
      <c r="A715" t="s">
        <v>36</v>
      </c>
      <c r="B715" s="4">
        <v>45791</v>
      </c>
      <c r="C715" t="s">
        <v>78</v>
      </c>
      <c r="D715" t="s">
        <v>96</v>
      </c>
      <c r="E715">
        <v>5.59</v>
      </c>
      <c r="F715">
        <v>16.940000000000001</v>
      </c>
      <c r="G715" t="str">
        <f>VLOOKUP(D715,Koodid[],2,FALSE)</f>
        <v>Forell</v>
      </c>
      <c r="H715" t="str">
        <f>VLOOKUP(D715,Koodid[],3,FALSE)</f>
        <v>Valmistoidud</v>
      </c>
      <c r="I715" t="str">
        <f>VLOOKUP(D715,Koodid[],4,FALSE)</f>
        <v>Koheseks_söömiseks</v>
      </c>
      <c r="J715">
        <f>VLOOKUP(D715,Koodid[],5,FALSE)</f>
        <v>0</v>
      </c>
    </row>
    <row r="716" spans="1:10" x14ac:dyDescent="0.3">
      <c r="A716" t="s">
        <v>119</v>
      </c>
      <c r="B716" s="4">
        <v>45787</v>
      </c>
      <c r="C716" t="s">
        <v>78</v>
      </c>
      <c r="D716" t="s">
        <v>28</v>
      </c>
      <c r="E716">
        <v>15.99</v>
      </c>
      <c r="F716">
        <v>15.99</v>
      </c>
      <c r="G716" t="str">
        <f>VLOOKUP(D716,Koodid[],2,FALSE)</f>
        <v>Lõhe</v>
      </c>
      <c r="H716" t="str">
        <f>VLOOKUP(D716,Koodid[],3,FALSE)</f>
        <v>Värske</v>
      </c>
      <c r="I716" t="str">
        <f>VLOOKUP(D716,Koodid[],4,FALSE)</f>
        <v>Filee</v>
      </c>
      <c r="J716" t="str">
        <f>VLOOKUP(D716,Koodid[],5,FALSE)</f>
        <v>Maitsestamata</v>
      </c>
    </row>
    <row r="717" spans="1:10" x14ac:dyDescent="0.3">
      <c r="A717" t="s">
        <v>119</v>
      </c>
      <c r="B717" s="4">
        <v>45787</v>
      </c>
      <c r="C717" t="s">
        <v>78</v>
      </c>
      <c r="D717" t="s">
        <v>29</v>
      </c>
      <c r="E717">
        <v>2.99</v>
      </c>
      <c r="F717">
        <v>29.9</v>
      </c>
      <c r="G717" t="str">
        <f>VLOOKUP(D717,Koodid[],2,FALSE)</f>
        <v>Lõhe</v>
      </c>
      <c r="H717" t="str">
        <f>VLOOKUP(D717,Koodid[],3,FALSE)</f>
        <v>Värske</v>
      </c>
      <c r="I717" t="str">
        <f>VLOOKUP(D717,Koodid[],4,FALSE)</f>
        <v>Filee</v>
      </c>
      <c r="J717" t="str">
        <f>VLOOKUP(D717,Koodid[],5,FALSE)</f>
        <v>Soolatud</v>
      </c>
    </row>
    <row r="718" spans="1:10" x14ac:dyDescent="0.3">
      <c r="A718" t="s">
        <v>119</v>
      </c>
      <c r="B718" s="4">
        <v>45787</v>
      </c>
      <c r="C718" t="s">
        <v>78</v>
      </c>
      <c r="D718" t="s">
        <v>30</v>
      </c>
      <c r="E718">
        <v>27.48</v>
      </c>
      <c r="F718">
        <v>10.99</v>
      </c>
      <c r="G718" t="str">
        <f>VLOOKUP(D718,Koodid[],2,FALSE)</f>
        <v>Lõhe</v>
      </c>
      <c r="H718" t="str">
        <f>VLOOKUP(D718,Koodid[],3,FALSE)</f>
        <v>Värske</v>
      </c>
      <c r="I718" t="str">
        <f>VLOOKUP(D718,Koodid[],4,FALSE)</f>
        <v>Terve_kala</v>
      </c>
      <c r="J718">
        <f>VLOOKUP(D718,Koodid[],5,FALSE)</f>
        <v>0</v>
      </c>
    </row>
    <row r="719" spans="1:10" x14ac:dyDescent="0.3">
      <c r="A719" t="s">
        <v>119</v>
      </c>
      <c r="B719" s="4">
        <v>45787</v>
      </c>
      <c r="C719" t="s">
        <v>78</v>
      </c>
      <c r="D719" t="s">
        <v>31</v>
      </c>
      <c r="E719">
        <v>6.3</v>
      </c>
      <c r="F719">
        <v>17.989999999999998</v>
      </c>
      <c r="G719" t="str">
        <f>VLOOKUP(D719,Koodid[],2,FALSE)</f>
        <v>Lõhe</v>
      </c>
      <c r="H719" t="str">
        <f>VLOOKUP(D719,Koodid[],3,FALSE)</f>
        <v>Värske</v>
      </c>
      <c r="I719" t="str">
        <f>VLOOKUP(D719,Koodid[],4,FALSE)</f>
        <v>Filee</v>
      </c>
      <c r="J719" t="str">
        <f>VLOOKUP(D719,Koodid[],5,FALSE)</f>
        <v>Maitsestamata</v>
      </c>
    </row>
    <row r="720" spans="1:10" x14ac:dyDescent="0.3">
      <c r="A720" t="s">
        <v>119</v>
      </c>
      <c r="B720" s="4">
        <v>45787</v>
      </c>
      <c r="C720" t="s">
        <v>78</v>
      </c>
      <c r="D720" t="s">
        <v>232</v>
      </c>
      <c r="E720">
        <v>8.0500000000000007</v>
      </c>
      <c r="F720">
        <v>22.99</v>
      </c>
      <c r="G720" t="str">
        <f>VLOOKUP(D720,Koodid[],2,FALSE)</f>
        <v>Lõhe</v>
      </c>
      <c r="H720" t="str">
        <f>VLOOKUP(D720,Koodid[],3,FALSE)</f>
        <v>Värske</v>
      </c>
      <c r="I720" t="str">
        <f>VLOOKUP(D720,Koodid[],4,FALSE)</f>
        <v>Filee</v>
      </c>
      <c r="J720" t="str">
        <f>VLOOKUP(D720,Koodid[],5,FALSE)</f>
        <v>Maitsestamata</v>
      </c>
    </row>
    <row r="721" spans="1:10" x14ac:dyDescent="0.3">
      <c r="A721" t="s">
        <v>119</v>
      </c>
      <c r="B721" s="4">
        <v>45787</v>
      </c>
      <c r="C721" t="s">
        <v>78</v>
      </c>
      <c r="D721" t="s">
        <v>233</v>
      </c>
      <c r="E721">
        <v>7.49</v>
      </c>
      <c r="F721">
        <v>49.93</v>
      </c>
      <c r="G721" t="str">
        <f>VLOOKUP(D721,Koodid[],2,FALSE)</f>
        <v>Lõhe</v>
      </c>
      <c r="H721" t="str">
        <f>VLOOKUP(D721,Koodid[],3,FALSE)</f>
        <v>Värske</v>
      </c>
      <c r="I721" t="str">
        <f>VLOOKUP(D721,Koodid[],4,FALSE)</f>
        <v>Filee</v>
      </c>
      <c r="J721" t="str">
        <f>VLOOKUP(D721,Koodid[],5,FALSE)</f>
        <v>Soolatud</v>
      </c>
    </row>
    <row r="722" spans="1:10" x14ac:dyDescent="0.3">
      <c r="A722" t="s">
        <v>119</v>
      </c>
      <c r="B722" s="4">
        <v>45787</v>
      </c>
      <c r="C722" t="s">
        <v>78</v>
      </c>
      <c r="D722" t="s">
        <v>234</v>
      </c>
      <c r="E722">
        <v>11.18</v>
      </c>
      <c r="F722">
        <v>37.270000000000003</v>
      </c>
      <c r="G722" t="str">
        <f>VLOOKUP(D722,Koodid[],2,FALSE)</f>
        <v>Lõhe</v>
      </c>
      <c r="H722" t="str">
        <f>VLOOKUP(D722,Koodid[],3,FALSE)</f>
        <v>Värske</v>
      </c>
      <c r="I722" t="str">
        <f>VLOOKUP(D722,Koodid[],4,FALSE)</f>
        <v>Filee</v>
      </c>
      <c r="J722" t="str">
        <f>VLOOKUP(D722,Koodid[],5,FALSE)</f>
        <v>Marineeritud</v>
      </c>
    </row>
    <row r="723" spans="1:10" x14ac:dyDescent="0.3">
      <c r="A723" t="s">
        <v>119</v>
      </c>
      <c r="B723" s="4">
        <v>45787</v>
      </c>
      <c r="C723" t="s">
        <v>78</v>
      </c>
      <c r="D723" t="s">
        <v>235</v>
      </c>
      <c r="E723">
        <v>3.39</v>
      </c>
      <c r="F723">
        <v>37.67</v>
      </c>
      <c r="G723" t="str">
        <f>VLOOKUP(D723,Koodid[],2,FALSE)</f>
        <v>Lõhe</v>
      </c>
      <c r="H723" t="str">
        <f>VLOOKUP(D723,Koodid[],3,FALSE)</f>
        <v>Värske</v>
      </c>
      <c r="I723" t="str">
        <f>VLOOKUP(D723,Koodid[],4,FALSE)</f>
        <v>Filee</v>
      </c>
      <c r="J723" t="str">
        <f>VLOOKUP(D723,Koodid[],5,FALSE)</f>
        <v>Maitsestamata</v>
      </c>
    </row>
    <row r="724" spans="1:10" x14ac:dyDescent="0.3">
      <c r="A724" t="s">
        <v>119</v>
      </c>
      <c r="B724" s="4">
        <v>45787</v>
      </c>
      <c r="C724" t="s">
        <v>78</v>
      </c>
      <c r="D724" t="s">
        <v>236</v>
      </c>
      <c r="E724">
        <v>7.75</v>
      </c>
      <c r="F724">
        <v>38.75</v>
      </c>
      <c r="G724" t="str">
        <f>VLOOKUP(D724,Koodid[],2,FALSE)</f>
        <v>Lõhe</v>
      </c>
      <c r="H724" t="str">
        <f>VLOOKUP(D724,Koodid[],3,FALSE)</f>
        <v>Külmsuitsutatud</v>
      </c>
      <c r="I724" t="str">
        <f>VLOOKUP(D724,Koodid[],4,FALSE)</f>
        <v>Filee</v>
      </c>
      <c r="J724">
        <f>VLOOKUP(D724,Koodid[],5,FALSE)</f>
        <v>0</v>
      </c>
    </row>
    <row r="725" spans="1:10" x14ac:dyDescent="0.3">
      <c r="A725" t="s">
        <v>119</v>
      </c>
      <c r="B725" s="4">
        <v>45787</v>
      </c>
      <c r="C725" t="s">
        <v>78</v>
      </c>
      <c r="D725" t="s">
        <v>237</v>
      </c>
      <c r="E725">
        <v>8.74</v>
      </c>
      <c r="F725">
        <v>58.27</v>
      </c>
      <c r="G725" t="str">
        <f>VLOOKUP(D725,Koodid[],2,FALSE)</f>
        <v>Lõhe</v>
      </c>
      <c r="H725" t="str">
        <f>VLOOKUP(D725,Koodid[],3,FALSE)</f>
        <v>Külmsuitsutatud</v>
      </c>
      <c r="I725" t="str">
        <f>VLOOKUP(D725,Koodid[],4,FALSE)</f>
        <v>Filee</v>
      </c>
      <c r="J725">
        <f>VLOOKUP(D725,Koodid[],5,FALSE)</f>
        <v>0</v>
      </c>
    </row>
    <row r="726" spans="1:10" x14ac:dyDescent="0.3">
      <c r="A726" t="s">
        <v>119</v>
      </c>
      <c r="B726" s="4">
        <v>45787</v>
      </c>
      <c r="C726" t="s">
        <v>78</v>
      </c>
      <c r="D726" t="s">
        <v>238</v>
      </c>
      <c r="E726">
        <v>4.59</v>
      </c>
      <c r="F726">
        <v>38.25</v>
      </c>
      <c r="G726" t="str">
        <f>VLOOKUP(D726,Koodid[],2,FALSE)</f>
        <v>Lõhe</v>
      </c>
      <c r="H726" t="str">
        <f>VLOOKUP(D726,Koodid[],3,FALSE)</f>
        <v>Küpsetatud</v>
      </c>
      <c r="I726" t="str">
        <f>VLOOKUP(D726,Koodid[],4,FALSE)</f>
        <v>Filee</v>
      </c>
      <c r="J726" t="str">
        <f>VLOOKUP(D726,Koodid[],5,FALSE)</f>
        <v>Maitsestamata</v>
      </c>
    </row>
    <row r="727" spans="1:10" x14ac:dyDescent="0.3">
      <c r="A727" t="s">
        <v>119</v>
      </c>
      <c r="B727" s="4">
        <v>45787</v>
      </c>
      <c r="C727" t="s">
        <v>78</v>
      </c>
      <c r="D727" t="s">
        <v>239</v>
      </c>
      <c r="E727">
        <v>7.39</v>
      </c>
      <c r="G727" t="str">
        <f>VLOOKUP(D727,Koodid[],2,FALSE)</f>
        <v>Lõhe</v>
      </c>
      <c r="H727" t="str">
        <f>VLOOKUP(D727,Koodid[],3,FALSE)</f>
        <v>Kuumsuitsutatud</v>
      </c>
      <c r="I727" t="str">
        <f>VLOOKUP(D727,Koodid[],4,FALSE)</f>
        <v>Filee</v>
      </c>
      <c r="J727">
        <f>VLOOKUP(D727,Koodid[],5,FALSE)</f>
        <v>0</v>
      </c>
    </row>
    <row r="728" spans="1:10" x14ac:dyDescent="0.3">
      <c r="A728" t="s">
        <v>119</v>
      </c>
      <c r="B728" s="4">
        <v>45787</v>
      </c>
      <c r="C728" t="s">
        <v>78</v>
      </c>
      <c r="D728" t="s">
        <v>240</v>
      </c>
      <c r="E728">
        <v>3.79</v>
      </c>
      <c r="F728">
        <v>37.9</v>
      </c>
      <c r="G728" t="str">
        <f>VLOOKUP(D728,Koodid[],2,FALSE)</f>
        <v>Lõhe</v>
      </c>
      <c r="H728" t="str">
        <f>VLOOKUP(D728,Koodid[],3,FALSE)</f>
        <v>Külmsuitsutatud</v>
      </c>
      <c r="I728" t="str">
        <f>VLOOKUP(D728,Koodid[],4,FALSE)</f>
        <v>Filee</v>
      </c>
      <c r="J728">
        <f>VLOOKUP(D728,Koodid[],5,FALSE)</f>
        <v>0</v>
      </c>
    </row>
    <row r="729" spans="1:10" x14ac:dyDescent="0.3">
      <c r="A729" t="s">
        <v>119</v>
      </c>
      <c r="B729" s="4">
        <v>45787</v>
      </c>
      <c r="C729" t="s">
        <v>78</v>
      </c>
      <c r="D729" t="s">
        <v>242</v>
      </c>
      <c r="E729">
        <v>36.590000000000003</v>
      </c>
      <c r="G729" t="str">
        <f>VLOOKUP(D729,Koodid[],2,FALSE)</f>
        <v>Lõhe</v>
      </c>
      <c r="H729" t="str">
        <f>VLOOKUP(D729,Koodid[],3,FALSE)</f>
        <v>Kuumsuitsutatud</v>
      </c>
      <c r="I729" t="str">
        <f>VLOOKUP(D729,Koodid[],4,FALSE)</f>
        <v>Filee</v>
      </c>
      <c r="J729">
        <f>VLOOKUP(D729,Koodid[],5,FALSE)</f>
        <v>0</v>
      </c>
    </row>
    <row r="730" spans="1:10" x14ac:dyDescent="0.3">
      <c r="A730" t="s">
        <v>119</v>
      </c>
      <c r="B730" s="4">
        <v>45787</v>
      </c>
      <c r="C730" t="s">
        <v>78</v>
      </c>
      <c r="D730" t="s">
        <v>241</v>
      </c>
      <c r="E730">
        <v>37.590000000000003</v>
      </c>
      <c r="G730" t="str">
        <f>VLOOKUP(D730,Koodid[],2,FALSE)</f>
        <v>Lõhe</v>
      </c>
      <c r="H730" t="str">
        <f>VLOOKUP(D730,Koodid[],3,FALSE)</f>
        <v>Külmsuitsutatud</v>
      </c>
      <c r="I730" t="str">
        <f>VLOOKUP(D730,Koodid[],4,FALSE)</f>
        <v>Filee</v>
      </c>
      <c r="J730">
        <f>VLOOKUP(D730,Koodid[],5,FALSE)</f>
        <v>0</v>
      </c>
    </row>
    <row r="731" spans="1:10" x14ac:dyDescent="0.3">
      <c r="A731" t="s">
        <v>119</v>
      </c>
      <c r="B731" s="4">
        <v>45787</v>
      </c>
      <c r="C731" t="s">
        <v>78</v>
      </c>
      <c r="D731" t="s">
        <v>243</v>
      </c>
      <c r="E731">
        <v>11.59</v>
      </c>
      <c r="G731" t="str">
        <f>VLOOKUP(D731,Koodid[],2,FALSE)</f>
        <v>Lõhe</v>
      </c>
      <c r="H731" t="str">
        <f>VLOOKUP(D731,Koodid[],3,FALSE)</f>
        <v>Valmistoidud</v>
      </c>
      <c r="I731" t="str">
        <f>VLOOKUP(D731,Koodid[],4,FALSE)</f>
        <v>Koheseks_söömiseks</v>
      </c>
      <c r="J731">
        <f>VLOOKUP(D731,Koodid[],5,FALSE)</f>
        <v>0</v>
      </c>
    </row>
    <row r="732" spans="1:10" x14ac:dyDescent="0.3">
      <c r="A732" t="s">
        <v>119</v>
      </c>
      <c r="B732" s="4">
        <v>45787</v>
      </c>
      <c r="C732" t="s">
        <v>78</v>
      </c>
      <c r="D732" t="s">
        <v>244</v>
      </c>
      <c r="E732">
        <v>3.49</v>
      </c>
      <c r="F732">
        <v>34.9</v>
      </c>
      <c r="G732" t="str">
        <f>VLOOKUP(D732,Koodid[],2,FALSE)</f>
        <v>Lõhe</v>
      </c>
      <c r="H732" t="str">
        <f>VLOOKUP(D732,Koodid[],3,FALSE)</f>
        <v>Külmsuitsutatud</v>
      </c>
      <c r="I732" t="str">
        <f>VLOOKUP(D732,Koodid[],4,FALSE)</f>
        <v>Filee</v>
      </c>
      <c r="J732">
        <f>VLOOKUP(D732,Koodid[],5,FALSE)</f>
        <v>0</v>
      </c>
    </row>
    <row r="733" spans="1:10" x14ac:dyDescent="0.3">
      <c r="A733" t="s">
        <v>119</v>
      </c>
      <c r="B733" s="4">
        <v>45787</v>
      </c>
      <c r="C733" t="s">
        <v>78</v>
      </c>
      <c r="D733" t="s">
        <v>245</v>
      </c>
      <c r="E733">
        <v>36.590000000000003</v>
      </c>
      <c r="G733" t="str">
        <f>VLOOKUP(D733,Koodid[],2,FALSE)</f>
        <v>Lõhe</v>
      </c>
      <c r="H733" t="str">
        <f>VLOOKUP(D733,Koodid[],3,FALSE)</f>
        <v>Kuumsuitsutatud</v>
      </c>
      <c r="I733" t="str">
        <f>VLOOKUP(D733,Koodid[],4,FALSE)</f>
        <v>Filee</v>
      </c>
      <c r="J733">
        <f>VLOOKUP(D733,Koodid[],5,FALSE)</f>
        <v>0</v>
      </c>
    </row>
    <row r="734" spans="1:10" x14ac:dyDescent="0.3">
      <c r="A734" t="s">
        <v>119</v>
      </c>
      <c r="B734" s="4">
        <v>45787</v>
      </c>
      <c r="C734" t="s">
        <v>78</v>
      </c>
      <c r="D734" t="s">
        <v>247</v>
      </c>
      <c r="E734">
        <v>4.3899999999999997</v>
      </c>
      <c r="F734">
        <v>43.9</v>
      </c>
      <c r="G734" t="str">
        <f>VLOOKUP(D734,Koodid[],2,FALSE)</f>
        <v>Lõhe</v>
      </c>
      <c r="H734" t="str">
        <f>VLOOKUP(D734,Koodid[],3,FALSE)</f>
        <v>Külmsuitsutatud</v>
      </c>
      <c r="I734" t="str">
        <f>VLOOKUP(D734,Koodid[],4,FALSE)</f>
        <v>Filee</v>
      </c>
      <c r="J734">
        <f>VLOOKUP(D734,Koodid[],5,FALSE)</f>
        <v>0</v>
      </c>
    </row>
    <row r="735" spans="1:10" x14ac:dyDescent="0.3">
      <c r="A735" t="s">
        <v>119</v>
      </c>
      <c r="B735" s="4">
        <v>45787</v>
      </c>
      <c r="C735" t="s">
        <v>78</v>
      </c>
      <c r="D735" t="s">
        <v>248</v>
      </c>
      <c r="E735">
        <v>36.590000000000003</v>
      </c>
      <c r="G735" t="str">
        <f>VLOOKUP(D735,Koodid[],2,FALSE)</f>
        <v>Lõhe</v>
      </c>
      <c r="H735" t="str">
        <f>VLOOKUP(D735,Koodid[],3,FALSE)</f>
        <v>Kuumsuitsutatud</v>
      </c>
      <c r="I735" t="str">
        <f>VLOOKUP(D735,Koodid[],4,FALSE)</f>
        <v>Filee</v>
      </c>
      <c r="J735">
        <f>VLOOKUP(D735,Koodid[],5,FALSE)</f>
        <v>0</v>
      </c>
    </row>
    <row r="736" spans="1:10" x14ac:dyDescent="0.3">
      <c r="A736" t="s">
        <v>119</v>
      </c>
      <c r="B736" s="4">
        <v>45787</v>
      </c>
      <c r="C736" t="s">
        <v>78</v>
      </c>
      <c r="D736" t="s">
        <v>246</v>
      </c>
      <c r="E736">
        <v>14.99</v>
      </c>
      <c r="F736">
        <v>29.98</v>
      </c>
      <c r="G736" t="str">
        <f>VLOOKUP(D736,Koodid[],2,FALSE)</f>
        <v>Lõhe</v>
      </c>
      <c r="H736" t="str">
        <f>VLOOKUP(D736,Koodid[],3,FALSE)</f>
        <v>Külmsuitsutatud</v>
      </c>
      <c r="I736" t="str">
        <f>VLOOKUP(D736,Koodid[],4,FALSE)</f>
        <v>Filee</v>
      </c>
      <c r="J736">
        <f>VLOOKUP(D736,Koodid[],5,FALSE)</f>
        <v>0</v>
      </c>
    </row>
    <row r="737" spans="1:10" x14ac:dyDescent="0.3">
      <c r="A737" t="s">
        <v>119</v>
      </c>
      <c r="B737" s="4">
        <v>45787</v>
      </c>
      <c r="C737" t="s">
        <v>78</v>
      </c>
      <c r="D737" t="s">
        <v>249</v>
      </c>
      <c r="E737">
        <v>5.19</v>
      </c>
      <c r="F737">
        <v>34.6</v>
      </c>
      <c r="G737" t="str">
        <f>VLOOKUP(D737,Koodid[],2,FALSE)</f>
        <v>Lõhe</v>
      </c>
      <c r="H737" t="str">
        <f>VLOOKUP(D737,Koodid[],3,FALSE)</f>
        <v>Värske</v>
      </c>
      <c r="I737" t="str">
        <f>VLOOKUP(D737,Koodid[],4,FALSE)</f>
        <v>Filee</v>
      </c>
      <c r="J737" t="str">
        <f>VLOOKUP(D737,Koodid[],5,FALSE)</f>
        <v>Soolatud</v>
      </c>
    </row>
    <row r="738" spans="1:10" x14ac:dyDescent="0.3">
      <c r="A738" t="s">
        <v>119</v>
      </c>
      <c r="B738" s="4">
        <v>45787</v>
      </c>
      <c r="C738" t="s">
        <v>78</v>
      </c>
      <c r="D738" t="s">
        <v>250</v>
      </c>
      <c r="E738">
        <v>4.79</v>
      </c>
      <c r="F738">
        <v>36.85</v>
      </c>
      <c r="G738" t="str">
        <f>VLOOKUP(D738,Koodid[],2,FALSE)</f>
        <v>Lõhe</v>
      </c>
      <c r="H738" t="str">
        <f>VLOOKUP(D738,Koodid[],3,FALSE)</f>
        <v>Valmistoidud</v>
      </c>
      <c r="I738" t="str">
        <f>VLOOKUP(D738,Koodid[],4,FALSE)</f>
        <v>Määre</v>
      </c>
      <c r="J738">
        <f>VLOOKUP(D738,Koodid[],5,FALSE)</f>
        <v>0</v>
      </c>
    </row>
    <row r="739" spans="1:10" x14ac:dyDescent="0.3">
      <c r="A739" t="s">
        <v>119</v>
      </c>
      <c r="B739" s="4">
        <v>45787</v>
      </c>
      <c r="C739" t="s">
        <v>78</v>
      </c>
      <c r="D739" t="s">
        <v>251</v>
      </c>
      <c r="E739">
        <v>2.4300000000000002</v>
      </c>
      <c r="F739">
        <v>10.130000000000001</v>
      </c>
      <c r="G739" t="str">
        <f>VLOOKUP(D739,Koodid[],2,FALSE)</f>
        <v>Lõhe</v>
      </c>
      <c r="H739" t="str">
        <f>VLOOKUP(D739,Koodid[],3,FALSE)</f>
        <v>Konserv</v>
      </c>
      <c r="I739" t="str">
        <f>VLOOKUP(D739,Koodid[],4,FALSE)</f>
        <v>Omas_mahlas</v>
      </c>
      <c r="J739">
        <f>VLOOKUP(D739,Koodid[],5,FALSE)</f>
        <v>0</v>
      </c>
    </row>
    <row r="740" spans="1:10" x14ac:dyDescent="0.3">
      <c r="A740" t="s">
        <v>119</v>
      </c>
      <c r="B740" s="4">
        <v>45787</v>
      </c>
      <c r="C740" t="s">
        <v>78</v>
      </c>
      <c r="D740" t="s">
        <v>461</v>
      </c>
      <c r="E740">
        <v>2.98</v>
      </c>
      <c r="F740">
        <v>22.92</v>
      </c>
      <c r="G740" t="str">
        <f>VLOOKUP(D740,Koodid[],2,FALSE)</f>
        <v>Lõhe</v>
      </c>
      <c r="H740" t="str">
        <f>VLOOKUP(D740,Koodid[],3,FALSE)</f>
        <v>Värske</v>
      </c>
      <c r="I740" t="str">
        <f>VLOOKUP(D740,Koodid[],4,FALSE)</f>
        <v>Filee</v>
      </c>
      <c r="J740" t="str">
        <f>VLOOKUP(D740,Koodid[],5,FALSE)</f>
        <v>Soolatud</v>
      </c>
    </row>
    <row r="741" spans="1:10" x14ac:dyDescent="0.3">
      <c r="A741" t="s">
        <v>119</v>
      </c>
      <c r="B741" s="4">
        <v>45787</v>
      </c>
      <c r="C741" t="s">
        <v>78</v>
      </c>
      <c r="D741" t="s">
        <v>253</v>
      </c>
      <c r="E741">
        <v>15.92</v>
      </c>
      <c r="F741">
        <v>19.899999999999999</v>
      </c>
      <c r="G741" t="str">
        <f>VLOOKUP(D741,Koodid[],2,FALSE)</f>
        <v>Lõhe</v>
      </c>
      <c r="H741" t="str">
        <f>VLOOKUP(D741,Koodid[],3,FALSE)</f>
        <v>Värske</v>
      </c>
      <c r="I741" t="str">
        <f>VLOOKUP(D741,Koodid[],4,FALSE)</f>
        <v>Filee</v>
      </c>
      <c r="J741" t="str">
        <f>VLOOKUP(D741,Koodid[],5,FALSE)</f>
        <v>Maitsestamata</v>
      </c>
    </row>
    <row r="742" spans="1:10" x14ac:dyDescent="0.3">
      <c r="A742" t="s">
        <v>119</v>
      </c>
      <c r="B742" s="4">
        <v>45787</v>
      </c>
      <c r="C742" t="s">
        <v>78</v>
      </c>
      <c r="D742" t="s">
        <v>252</v>
      </c>
      <c r="E742">
        <v>2.69</v>
      </c>
      <c r="F742">
        <v>11.7</v>
      </c>
      <c r="G742" t="str">
        <f>VLOOKUP(D742,Koodid[],2,FALSE)</f>
        <v>Lõhe</v>
      </c>
      <c r="H742" t="str">
        <f>VLOOKUP(D742,Koodid[],3,FALSE)</f>
        <v>Konserv</v>
      </c>
      <c r="I742" t="str">
        <f>VLOOKUP(D742,Koodid[],4,FALSE)</f>
        <v>Omas_mahlas</v>
      </c>
      <c r="J742">
        <f>VLOOKUP(D742,Koodid[],5,FALSE)</f>
        <v>0</v>
      </c>
    </row>
    <row r="743" spans="1:10" x14ac:dyDescent="0.3">
      <c r="A743" t="s">
        <v>119</v>
      </c>
      <c r="B743" s="4">
        <v>45787</v>
      </c>
      <c r="C743" t="s">
        <v>78</v>
      </c>
      <c r="D743" t="s">
        <v>254</v>
      </c>
      <c r="E743">
        <v>2.59</v>
      </c>
      <c r="F743">
        <v>17.86</v>
      </c>
      <c r="G743" t="str">
        <f>VLOOKUP(D743,Koodid[],2,FALSE)</f>
        <v>Lõhe</v>
      </c>
      <c r="H743" t="str">
        <f>VLOOKUP(D743,Koodid[],3,FALSE)</f>
        <v>Valmistoidud</v>
      </c>
      <c r="I743" t="str">
        <f>VLOOKUP(D743,Koodid[],4,FALSE)</f>
        <v>Määre</v>
      </c>
      <c r="J743">
        <f>VLOOKUP(D743,Koodid[],5,FALSE)</f>
        <v>0</v>
      </c>
    </row>
    <row r="744" spans="1:10" x14ac:dyDescent="0.3">
      <c r="A744" t="s">
        <v>119</v>
      </c>
      <c r="B744" s="4">
        <v>45787</v>
      </c>
      <c r="C744" t="s">
        <v>78</v>
      </c>
      <c r="D744" t="s">
        <v>258</v>
      </c>
      <c r="E744">
        <v>7.99</v>
      </c>
      <c r="F744">
        <v>26.63</v>
      </c>
      <c r="G744" t="str">
        <f>VLOOKUP(D744,Koodid[],2,FALSE)</f>
        <v>Lõhe</v>
      </c>
      <c r="H744" t="str">
        <f>VLOOKUP(D744,Koodid[],3,FALSE)</f>
        <v>Värske</v>
      </c>
      <c r="I744" t="str">
        <f>VLOOKUP(D744,Koodid[],4,FALSE)</f>
        <v>Filee</v>
      </c>
      <c r="J744" t="str">
        <f>VLOOKUP(D744,Koodid[],5,FALSE)</f>
        <v>Maitsestamata</v>
      </c>
    </row>
    <row r="745" spans="1:10" x14ac:dyDescent="0.3">
      <c r="A745" t="s">
        <v>119</v>
      </c>
      <c r="B745" s="4">
        <v>45787</v>
      </c>
      <c r="C745" t="s">
        <v>78</v>
      </c>
      <c r="D745" t="s">
        <v>255</v>
      </c>
      <c r="E745">
        <v>1.1499999999999999</v>
      </c>
      <c r="F745">
        <v>6.05</v>
      </c>
      <c r="G745" t="str">
        <f>VLOOKUP(D745,Koodid[],2,FALSE)</f>
        <v>Lõhe</v>
      </c>
      <c r="H745" t="str">
        <f>VLOOKUP(D745,Koodid[],3,FALSE)</f>
        <v>Valmistoidud</v>
      </c>
      <c r="I745" t="str">
        <f>VLOOKUP(D745,Koodid[],4,FALSE)</f>
        <v>Vajab_soojendamist</v>
      </c>
      <c r="J745">
        <f>VLOOKUP(D745,Koodid[],5,FALSE)</f>
        <v>0</v>
      </c>
    </row>
    <row r="746" spans="1:10" x14ac:dyDescent="0.3">
      <c r="A746" t="s">
        <v>119</v>
      </c>
      <c r="B746" s="4">
        <v>45787</v>
      </c>
      <c r="C746" t="s">
        <v>78</v>
      </c>
      <c r="D746" t="s">
        <v>256</v>
      </c>
      <c r="E746">
        <v>2.08</v>
      </c>
      <c r="F746">
        <v>10.95</v>
      </c>
      <c r="G746" t="str">
        <f>VLOOKUP(D746,Koodid[],2,FALSE)</f>
        <v>Lõhe</v>
      </c>
      <c r="H746" t="str">
        <f>VLOOKUP(D746,Koodid[],3,FALSE)</f>
        <v>Valmistoidud</v>
      </c>
      <c r="I746" t="str">
        <f>VLOOKUP(D746,Koodid[],4,FALSE)</f>
        <v>Beebipüree</v>
      </c>
      <c r="J746">
        <f>VLOOKUP(D746,Koodid[],5,FALSE)</f>
        <v>0</v>
      </c>
    </row>
    <row r="747" spans="1:10" x14ac:dyDescent="0.3">
      <c r="A747" t="s">
        <v>119</v>
      </c>
      <c r="B747" s="4">
        <v>45787</v>
      </c>
      <c r="C747" t="s">
        <v>78</v>
      </c>
      <c r="D747" t="s">
        <v>257</v>
      </c>
      <c r="E747">
        <v>1.38</v>
      </c>
      <c r="F747">
        <v>7.26</v>
      </c>
      <c r="G747" t="str">
        <f>VLOOKUP(D747,Koodid[],2,FALSE)</f>
        <v>Lõhe</v>
      </c>
      <c r="H747" t="str">
        <f>VLOOKUP(D747,Koodid[],3,FALSE)</f>
        <v>Valmistoidud</v>
      </c>
      <c r="I747" t="str">
        <f>VLOOKUP(D747,Koodid[],4,FALSE)</f>
        <v>Beebipüree</v>
      </c>
      <c r="J747">
        <f>VLOOKUP(D747,Koodid[],5,FALSE)</f>
        <v>0</v>
      </c>
    </row>
    <row r="748" spans="1:10" x14ac:dyDescent="0.3">
      <c r="A748" t="s">
        <v>119</v>
      </c>
      <c r="B748" s="4">
        <v>45787</v>
      </c>
      <c r="C748" t="s">
        <v>78</v>
      </c>
      <c r="D748" t="s">
        <v>259</v>
      </c>
      <c r="E748">
        <v>2.19</v>
      </c>
      <c r="F748">
        <v>43.8</v>
      </c>
      <c r="G748" t="str">
        <f>VLOOKUP(D748,Koodid[],2,FALSE)</f>
        <v>Lõhe</v>
      </c>
      <c r="H748" t="str">
        <f>VLOOKUP(D748,Koodid[],3,FALSE)</f>
        <v>Valmistoidud</v>
      </c>
      <c r="I748" t="str">
        <f>VLOOKUP(D748,Koodid[],4,FALSE)</f>
        <v>Koheseks_söömiseks</v>
      </c>
      <c r="J748">
        <f>VLOOKUP(D748,Koodid[],5,FALSE)</f>
        <v>0</v>
      </c>
    </row>
    <row r="749" spans="1:10" x14ac:dyDescent="0.3">
      <c r="A749" t="s">
        <v>119</v>
      </c>
      <c r="B749" s="4">
        <v>45787</v>
      </c>
      <c r="C749" t="s">
        <v>78</v>
      </c>
      <c r="D749" t="s">
        <v>260</v>
      </c>
      <c r="E749">
        <v>3.69</v>
      </c>
      <c r="F749">
        <v>9.23</v>
      </c>
      <c r="G749" t="str">
        <f>VLOOKUP(D749,Koodid[],2,FALSE)</f>
        <v>Lõhe</v>
      </c>
      <c r="H749" t="str">
        <f>VLOOKUP(D749,Koodid[],3,FALSE)</f>
        <v>Valmistoidud</v>
      </c>
      <c r="I749" t="str">
        <f>VLOOKUP(D749,Koodid[],4,FALSE)</f>
        <v>Vajab_soojendamist</v>
      </c>
      <c r="J749">
        <f>VLOOKUP(D749,Koodid[],5,FALSE)</f>
        <v>0</v>
      </c>
    </row>
    <row r="750" spans="1:10" hidden="1" x14ac:dyDescent="0.3">
      <c r="A750" t="s">
        <v>119</v>
      </c>
      <c r="B750" s="4">
        <v>45787</v>
      </c>
      <c r="C750" t="s">
        <v>78</v>
      </c>
      <c r="D750" t="s">
        <v>261</v>
      </c>
      <c r="E750">
        <v>12.19</v>
      </c>
      <c r="G750" t="str">
        <f>VLOOKUP(D750,Koodid[],2,FALSE)</f>
        <v>EEMALDA</v>
      </c>
      <c r="H750">
        <f>VLOOKUP(D750,Koodid[],3,FALSE)</f>
        <v>0</v>
      </c>
      <c r="I750">
        <f>VLOOKUP(D750,Koodid[],4,FALSE)</f>
        <v>0</v>
      </c>
      <c r="J750">
        <f>VLOOKUP(D750,Koodid[],5,FALSE)</f>
        <v>0</v>
      </c>
    </row>
    <row r="751" spans="1:10" hidden="1" x14ac:dyDescent="0.3">
      <c r="A751" t="s">
        <v>119</v>
      </c>
      <c r="B751" s="4">
        <v>45787</v>
      </c>
      <c r="C751" t="s">
        <v>78</v>
      </c>
      <c r="D751" t="s">
        <v>262</v>
      </c>
      <c r="E751">
        <v>0.45</v>
      </c>
      <c r="F751">
        <v>12.86</v>
      </c>
      <c r="G751" t="str">
        <f>VLOOKUP(D751,Koodid[],2,FALSE)</f>
        <v>EEMALDA</v>
      </c>
      <c r="H751">
        <f>VLOOKUP(D751,Koodid[],3,FALSE)</f>
        <v>0</v>
      </c>
      <c r="I751">
        <f>VLOOKUP(D751,Koodid[],4,FALSE)</f>
        <v>0</v>
      </c>
      <c r="J751">
        <f>VLOOKUP(D751,Koodid[],5,FALSE)</f>
        <v>0</v>
      </c>
    </row>
    <row r="752" spans="1:10" x14ac:dyDescent="0.3">
      <c r="A752" t="s">
        <v>119</v>
      </c>
      <c r="B752" s="4">
        <v>45787</v>
      </c>
      <c r="C752" t="s">
        <v>78</v>
      </c>
      <c r="D752" t="s">
        <v>263</v>
      </c>
      <c r="E752">
        <v>3.59</v>
      </c>
      <c r="F752">
        <v>3.59</v>
      </c>
      <c r="G752" t="str">
        <f>VLOOKUP(D752,Koodid[],2,FALSE)</f>
        <v>Lõhe</v>
      </c>
      <c r="H752" t="str">
        <f>VLOOKUP(D752,Koodid[],3,FALSE)</f>
        <v>Sügavkülmutatud</v>
      </c>
      <c r="I752" t="str">
        <f>VLOOKUP(D752,Koodid[],4,FALSE)</f>
        <v>Mass</v>
      </c>
      <c r="J752">
        <f>VLOOKUP(D752,Koodid[],5,FALSE)</f>
        <v>0</v>
      </c>
    </row>
    <row r="753" spans="1:10" hidden="1" x14ac:dyDescent="0.3">
      <c r="A753" t="s">
        <v>119</v>
      </c>
      <c r="B753" s="4">
        <v>45787</v>
      </c>
      <c r="C753" t="s">
        <v>78</v>
      </c>
      <c r="D753" t="s">
        <v>264</v>
      </c>
      <c r="E753">
        <v>1.89</v>
      </c>
      <c r="F753">
        <v>31.5</v>
      </c>
      <c r="G753" t="str">
        <f>VLOOKUP(D753,Koodid[],2,FALSE)</f>
        <v>EEMALDA</v>
      </c>
      <c r="H753">
        <f>VLOOKUP(D753,Koodid[],3,FALSE)</f>
        <v>0</v>
      </c>
      <c r="I753">
        <f>VLOOKUP(D753,Koodid[],4,FALSE)</f>
        <v>0</v>
      </c>
      <c r="J753">
        <f>VLOOKUP(D753,Koodid[],5,FALSE)</f>
        <v>0</v>
      </c>
    </row>
    <row r="754" spans="1:10" hidden="1" x14ac:dyDescent="0.3">
      <c r="A754" t="s">
        <v>119</v>
      </c>
      <c r="B754" s="4">
        <v>45787</v>
      </c>
      <c r="C754" t="s">
        <v>78</v>
      </c>
      <c r="D754" t="s">
        <v>265</v>
      </c>
      <c r="E754">
        <v>1.59</v>
      </c>
      <c r="F754">
        <v>79.5</v>
      </c>
      <c r="G754" t="str">
        <f>VLOOKUP(D754,Koodid[],2,FALSE)</f>
        <v>EEMALDA</v>
      </c>
      <c r="H754">
        <f>VLOOKUP(D754,Koodid[],3,FALSE)</f>
        <v>0</v>
      </c>
      <c r="I754">
        <f>VLOOKUP(D754,Koodid[],4,FALSE)</f>
        <v>0</v>
      </c>
      <c r="J754">
        <f>VLOOKUP(D754,Koodid[],5,FALSE)</f>
        <v>0</v>
      </c>
    </row>
    <row r="755" spans="1:10" x14ac:dyDescent="0.3">
      <c r="A755" t="s">
        <v>119</v>
      </c>
      <c r="B755" s="4">
        <v>45787</v>
      </c>
      <c r="C755" t="s">
        <v>78</v>
      </c>
      <c r="D755" t="s">
        <v>266</v>
      </c>
      <c r="E755">
        <v>3.99</v>
      </c>
      <c r="F755">
        <v>9.98</v>
      </c>
      <c r="G755" t="str">
        <f>VLOOKUP(D755,Koodid[],2,FALSE)</f>
        <v>Lõhe</v>
      </c>
      <c r="H755" t="str">
        <f>VLOOKUP(D755,Koodid[],3,FALSE)</f>
        <v>Valmistoidud</v>
      </c>
      <c r="I755" t="str">
        <f>VLOOKUP(D755,Koodid[],4,FALSE)</f>
        <v>Vajab_soojendamist</v>
      </c>
      <c r="J755">
        <f>VLOOKUP(D755,Koodid[],5,FALSE)</f>
        <v>0</v>
      </c>
    </row>
    <row r="756" spans="1:10" hidden="1" x14ac:dyDescent="0.3">
      <c r="A756" t="s">
        <v>119</v>
      </c>
      <c r="B756" s="4">
        <v>45787</v>
      </c>
      <c r="C756" t="s">
        <v>78</v>
      </c>
      <c r="D756" t="s">
        <v>267</v>
      </c>
      <c r="E756">
        <v>1.28</v>
      </c>
      <c r="G756" t="str">
        <f>VLOOKUP(D756,Koodid[],2,FALSE)</f>
        <v>EEMALDA</v>
      </c>
      <c r="H756">
        <f>VLOOKUP(D756,Koodid[],3,FALSE)</f>
        <v>0</v>
      </c>
      <c r="I756">
        <f>VLOOKUP(D756,Koodid[],4,FALSE)</f>
        <v>0</v>
      </c>
      <c r="J756">
        <f>VLOOKUP(D756,Koodid[],5,FALSE)</f>
        <v>0</v>
      </c>
    </row>
    <row r="757" spans="1:10" hidden="1" x14ac:dyDescent="0.3">
      <c r="A757" t="s">
        <v>119</v>
      </c>
      <c r="B757" s="4">
        <v>45787</v>
      </c>
      <c r="C757" t="s">
        <v>78</v>
      </c>
      <c r="D757" t="s">
        <v>268</v>
      </c>
      <c r="E757">
        <v>1.29</v>
      </c>
      <c r="F757">
        <v>12.9</v>
      </c>
      <c r="G757" t="str">
        <f>VLOOKUP(D757,Koodid[],2,FALSE)</f>
        <v>EEMALDA</v>
      </c>
      <c r="H757">
        <f>VLOOKUP(D757,Koodid[],3,FALSE)</f>
        <v>0</v>
      </c>
      <c r="I757">
        <f>VLOOKUP(D757,Koodid[],4,FALSE)</f>
        <v>0</v>
      </c>
      <c r="J757">
        <f>VLOOKUP(D757,Koodid[],5,FALSE)</f>
        <v>0</v>
      </c>
    </row>
    <row r="758" spans="1:10" x14ac:dyDescent="0.3">
      <c r="A758" t="s">
        <v>119</v>
      </c>
      <c r="B758" s="4">
        <v>45787</v>
      </c>
      <c r="C758" t="s">
        <v>78</v>
      </c>
      <c r="D758" t="s">
        <v>269</v>
      </c>
      <c r="E758">
        <v>1.58</v>
      </c>
      <c r="F758">
        <v>8.32</v>
      </c>
      <c r="G758" t="str">
        <f>VLOOKUP(D758,Koodid[],2,FALSE)</f>
        <v>Lõhe</v>
      </c>
      <c r="H758" t="str">
        <f>VLOOKUP(D758,Koodid[],3,FALSE)</f>
        <v>Valmistoidud</v>
      </c>
      <c r="I758" t="str">
        <f>VLOOKUP(D758,Koodid[],4,FALSE)</f>
        <v>Beebipüree</v>
      </c>
      <c r="J758">
        <f>VLOOKUP(D758,Koodid[],5,FALSE)</f>
        <v>0</v>
      </c>
    </row>
    <row r="759" spans="1:10" hidden="1" x14ac:dyDescent="0.3">
      <c r="A759" t="s">
        <v>119</v>
      </c>
      <c r="B759" s="4">
        <v>45787</v>
      </c>
      <c r="C759" t="s">
        <v>78</v>
      </c>
      <c r="D759" t="s">
        <v>270</v>
      </c>
      <c r="E759">
        <v>3.99</v>
      </c>
      <c r="F759">
        <v>4.99</v>
      </c>
      <c r="G759" t="str">
        <f>VLOOKUP(D759,Koodid[],2,FALSE)</f>
        <v>EEMALDA</v>
      </c>
      <c r="H759">
        <f>VLOOKUP(D759,Koodid[],3,FALSE)</f>
        <v>0</v>
      </c>
      <c r="I759">
        <f>VLOOKUP(D759,Koodid[],4,FALSE)</f>
        <v>0</v>
      </c>
      <c r="J759">
        <f>VLOOKUP(D759,Koodid[],5,FALSE)</f>
        <v>0</v>
      </c>
    </row>
    <row r="760" spans="1:10" hidden="1" x14ac:dyDescent="0.3">
      <c r="A760" t="s">
        <v>119</v>
      </c>
      <c r="B760" s="4">
        <v>45787</v>
      </c>
      <c r="C760" t="s">
        <v>78</v>
      </c>
      <c r="D760" t="s">
        <v>271</v>
      </c>
      <c r="E760">
        <v>1.38</v>
      </c>
      <c r="F760">
        <v>2.76</v>
      </c>
      <c r="G760" t="str">
        <f>VLOOKUP(D760,Koodid[],2,FALSE)</f>
        <v>EEMALDA</v>
      </c>
      <c r="H760">
        <f>VLOOKUP(D760,Koodid[],3,FALSE)</f>
        <v>0</v>
      </c>
      <c r="I760">
        <f>VLOOKUP(D760,Koodid[],4,FALSE)</f>
        <v>0</v>
      </c>
      <c r="J760">
        <f>VLOOKUP(D760,Koodid[],5,FALSE)</f>
        <v>0</v>
      </c>
    </row>
    <row r="761" spans="1:10" hidden="1" x14ac:dyDescent="0.3">
      <c r="A761" t="s">
        <v>119</v>
      </c>
      <c r="B761" s="4">
        <v>45787</v>
      </c>
      <c r="C761" t="s">
        <v>78</v>
      </c>
      <c r="D761" t="s">
        <v>272</v>
      </c>
      <c r="E761">
        <v>2.59</v>
      </c>
      <c r="F761">
        <v>43.17</v>
      </c>
      <c r="G761" t="str">
        <f>VLOOKUP(D761,Koodid[],2,FALSE)</f>
        <v>EEMALDA</v>
      </c>
      <c r="H761">
        <f>VLOOKUP(D761,Koodid[],3,FALSE)</f>
        <v>0</v>
      </c>
      <c r="I761">
        <f>VLOOKUP(D761,Koodid[],4,FALSE)</f>
        <v>0</v>
      </c>
      <c r="J761">
        <f>VLOOKUP(D761,Koodid[],5,FALSE)</f>
        <v>0</v>
      </c>
    </row>
    <row r="762" spans="1:10" hidden="1" x14ac:dyDescent="0.3">
      <c r="A762" t="s">
        <v>119</v>
      </c>
      <c r="B762" s="4">
        <v>45787</v>
      </c>
      <c r="C762" t="s">
        <v>78</v>
      </c>
      <c r="D762" t="s">
        <v>273</v>
      </c>
      <c r="E762">
        <v>1.68</v>
      </c>
      <c r="F762">
        <v>28</v>
      </c>
      <c r="G762" t="str">
        <f>VLOOKUP(D762,Koodid[],2,FALSE)</f>
        <v>EEMALDA</v>
      </c>
      <c r="H762">
        <f>VLOOKUP(D762,Koodid[],3,FALSE)</f>
        <v>0</v>
      </c>
      <c r="I762">
        <f>VLOOKUP(D762,Koodid[],4,FALSE)</f>
        <v>0</v>
      </c>
      <c r="J762">
        <f>VLOOKUP(D762,Koodid[],5,FALSE)</f>
        <v>0</v>
      </c>
    </row>
    <row r="763" spans="1:10" hidden="1" x14ac:dyDescent="0.3">
      <c r="A763" t="s">
        <v>119</v>
      </c>
      <c r="B763" s="4">
        <v>45787</v>
      </c>
      <c r="C763" t="s">
        <v>78</v>
      </c>
      <c r="D763" t="s">
        <v>274</v>
      </c>
      <c r="E763">
        <v>0.49</v>
      </c>
      <c r="F763">
        <v>4.9000000000000004</v>
      </c>
      <c r="G763" t="str">
        <f>VLOOKUP(D763,Koodid[],2,FALSE)</f>
        <v>EEMALDA</v>
      </c>
      <c r="H763">
        <f>VLOOKUP(D763,Koodid[],3,FALSE)</f>
        <v>0</v>
      </c>
      <c r="I763">
        <f>VLOOKUP(D763,Koodid[],4,FALSE)</f>
        <v>0</v>
      </c>
      <c r="J763">
        <f>VLOOKUP(D763,Koodid[],5,FALSE)</f>
        <v>0</v>
      </c>
    </row>
    <row r="764" spans="1:10" hidden="1" x14ac:dyDescent="0.3">
      <c r="A764" t="s">
        <v>119</v>
      </c>
      <c r="B764" s="4">
        <v>45787</v>
      </c>
      <c r="C764" t="s">
        <v>78</v>
      </c>
      <c r="D764" t="s">
        <v>275</v>
      </c>
      <c r="E764">
        <v>1.58</v>
      </c>
      <c r="F764">
        <v>79</v>
      </c>
      <c r="G764" t="str">
        <f>VLOOKUP(D764,Koodid[],2,FALSE)</f>
        <v>EEMALDA</v>
      </c>
      <c r="H764">
        <f>VLOOKUP(D764,Koodid[],3,FALSE)</f>
        <v>0</v>
      </c>
      <c r="I764">
        <f>VLOOKUP(D764,Koodid[],4,FALSE)</f>
        <v>0</v>
      </c>
      <c r="J764">
        <f>VLOOKUP(D764,Koodid[],5,FALSE)</f>
        <v>0</v>
      </c>
    </row>
    <row r="765" spans="1:10" hidden="1" x14ac:dyDescent="0.3">
      <c r="A765" t="s">
        <v>119</v>
      </c>
      <c r="B765" s="4">
        <v>45787</v>
      </c>
      <c r="C765" t="s">
        <v>78</v>
      </c>
      <c r="D765" t="s">
        <v>276</v>
      </c>
      <c r="E765">
        <v>49.99</v>
      </c>
      <c r="F765">
        <v>4.17</v>
      </c>
      <c r="G765" t="str">
        <f>VLOOKUP(D765,Koodid[],2,FALSE)</f>
        <v>EEMALDA</v>
      </c>
      <c r="H765">
        <f>VLOOKUP(D765,Koodid[],3,FALSE)</f>
        <v>0</v>
      </c>
      <c r="I765">
        <f>VLOOKUP(D765,Koodid[],4,FALSE)</f>
        <v>0</v>
      </c>
      <c r="J765">
        <f>VLOOKUP(D765,Koodid[],5,FALSE)</f>
        <v>0</v>
      </c>
    </row>
    <row r="766" spans="1:10" hidden="1" x14ac:dyDescent="0.3">
      <c r="A766" t="s">
        <v>119</v>
      </c>
      <c r="B766" s="4">
        <v>45787</v>
      </c>
      <c r="C766" t="s">
        <v>78</v>
      </c>
      <c r="D766" t="s">
        <v>277</v>
      </c>
      <c r="E766">
        <v>0.78</v>
      </c>
      <c r="F766">
        <v>9.18</v>
      </c>
      <c r="G766" t="str">
        <f>VLOOKUP(D766,Koodid[],2,FALSE)</f>
        <v>EEMALDA</v>
      </c>
      <c r="H766">
        <f>VLOOKUP(D766,Koodid[],3,FALSE)</f>
        <v>0</v>
      </c>
      <c r="I766">
        <f>VLOOKUP(D766,Koodid[],4,FALSE)</f>
        <v>0</v>
      </c>
      <c r="J766">
        <f>VLOOKUP(D766,Koodid[],5,FALSE)</f>
        <v>0</v>
      </c>
    </row>
    <row r="767" spans="1:10" hidden="1" x14ac:dyDescent="0.3">
      <c r="A767" t="s">
        <v>119</v>
      </c>
      <c r="B767" s="4">
        <v>45787</v>
      </c>
      <c r="C767" t="s">
        <v>78</v>
      </c>
      <c r="D767" t="s">
        <v>278</v>
      </c>
      <c r="E767">
        <v>0.86</v>
      </c>
      <c r="F767">
        <v>10.119999999999999</v>
      </c>
      <c r="G767" t="str">
        <f>VLOOKUP(D767,Koodid[],2,FALSE)</f>
        <v>EEMALDA</v>
      </c>
      <c r="H767">
        <f>VLOOKUP(D767,Koodid[],3,FALSE)</f>
        <v>0</v>
      </c>
      <c r="I767">
        <f>VLOOKUP(D767,Koodid[],4,FALSE)</f>
        <v>0</v>
      </c>
      <c r="J767">
        <f>VLOOKUP(D767,Koodid[],5,FALSE)</f>
        <v>0</v>
      </c>
    </row>
    <row r="768" spans="1:10" hidden="1" x14ac:dyDescent="0.3">
      <c r="A768" t="s">
        <v>119</v>
      </c>
      <c r="B768" s="4">
        <v>45787</v>
      </c>
      <c r="C768" t="s">
        <v>78</v>
      </c>
      <c r="D768" t="s">
        <v>278</v>
      </c>
      <c r="E768">
        <v>0.85</v>
      </c>
      <c r="F768">
        <v>10</v>
      </c>
      <c r="G768" t="str">
        <f>VLOOKUP(D768,Koodid[],2,FALSE)</f>
        <v>EEMALDA</v>
      </c>
      <c r="H768">
        <f>VLOOKUP(D768,Koodid[],3,FALSE)</f>
        <v>0</v>
      </c>
      <c r="I768">
        <f>VLOOKUP(D768,Koodid[],4,FALSE)</f>
        <v>0</v>
      </c>
      <c r="J768">
        <f>VLOOKUP(D768,Koodid[],5,FALSE)</f>
        <v>0</v>
      </c>
    </row>
    <row r="769" spans="1:10" hidden="1" x14ac:dyDescent="0.3">
      <c r="A769" t="s">
        <v>119</v>
      </c>
      <c r="B769" s="4">
        <v>45787</v>
      </c>
      <c r="C769" t="s">
        <v>78</v>
      </c>
      <c r="D769" t="s">
        <v>279</v>
      </c>
      <c r="E769">
        <v>0.88</v>
      </c>
      <c r="G769" t="str">
        <f>VLOOKUP(D769,Koodid[],2,FALSE)</f>
        <v>EEMALDA</v>
      </c>
      <c r="H769">
        <f>VLOOKUP(D769,Koodid[],3,FALSE)</f>
        <v>0</v>
      </c>
      <c r="I769">
        <f>VLOOKUP(D769,Koodid[],4,FALSE)</f>
        <v>0</v>
      </c>
      <c r="J769">
        <f>VLOOKUP(D769,Koodid[],5,FALSE)</f>
        <v>0</v>
      </c>
    </row>
    <row r="770" spans="1:10" hidden="1" x14ac:dyDescent="0.3">
      <c r="A770" t="s">
        <v>119</v>
      </c>
      <c r="B770" s="4">
        <v>45787</v>
      </c>
      <c r="C770" t="s">
        <v>78</v>
      </c>
      <c r="D770" t="s">
        <v>280</v>
      </c>
      <c r="E770">
        <v>1.38</v>
      </c>
      <c r="F770">
        <v>27.6</v>
      </c>
      <c r="G770" t="str">
        <f>VLOOKUP(D770,Koodid[],2,FALSE)</f>
        <v>EEMALDA</v>
      </c>
      <c r="H770">
        <f>VLOOKUP(D770,Koodid[],3,FALSE)</f>
        <v>0</v>
      </c>
      <c r="I770">
        <f>VLOOKUP(D770,Koodid[],4,FALSE)</f>
        <v>0</v>
      </c>
      <c r="J770">
        <f>VLOOKUP(D770,Koodid[],5,FALSE)</f>
        <v>0</v>
      </c>
    </row>
    <row r="771" spans="1:10" hidden="1" x14ac:dyDescent="0.3">
      <c r="A771" t="s">
        <v>119</v>
      </c>
      <c r="B771" s="4">
        <v>45787</v>
      </c>
      <c r="C771" t="s">
        <v>78</v>
      </c>
      <c r="D771" t="s">
        <v>282</v>
      </c>
      <c r="E771">
        <v>1.78</v>
      </c>
      <c r="F771">
        <v>6.85</v>
      </c>
      <c r="G771" t="str">
        <f>VLOOKUP(D771,Koodid[],2,FALSE)</f>
        <v>EEMALDA</v>
      </c>
      <c r="H771">
        <f>VLOOKUP(D771,Koodid[],3,FALSE)</f>
        <v>0</v>
      </c>
      <c r="I771">
        <f>VLOOKUP(D771,Koodid[],4,FALSE)</f>
        <v>0</v>
      </c>
      <c r="J771">
        <f>VLOOKUP(D771,Koodid[],5,FALSE)</f>
        <v>0</v>
      </c>
    </row>
    <row r="772" spans="1:10" x14ac:dyDescent="0.3">
      <c r="A772" t="s">
        <v>119</v>
      </c>
      <c r="B772" s="4">
        <v>45787</v>
      </c>
      <c r="C772" t="s">
        <v>78</v>
      </c>
      <c r="D772" t="s">
        <v>281</v>
      </c>
      <c r="E772">
        <v>2.39</v>
      </c>
      <c r="F772">
        <v>17.07</v>
      </c>
      <c r="G772" t="str">
        <f>VLOOKUP(D772,Koodid[],2,FALSE)</f>
        <v>Lõhe</v>
      </c>
      <c r="H772" t="str">
        <f>VLOOKUP(D772,Koodid[],3,FALSE)</f>
        <v>Valmistoidud</v>
      </c>
      <c r="I772" t="str">
        <f>VLOOKUP(D772,Koodid[],4,FALSE)</f>
        <v>Määre</v>
      </c>
      <c r="J772">
        <f>VLOOKUP(D772,Koodid[],5,FALSE)</f>
        <v>0</v>
      </c>
    </row>
    <row r="773" spans="1:10" hidden="1" x14ac:dyDescent="0.3">
      <c r="A773" t="s">
        <v>119</v>
      </c>
      <c r="B773" s="4">
        <v>45787</v>
      </c>
      <c r="C773" t="s">
        <v>78</v>
      </c>
      <c r="D773" t="s">
        <v>283</v>
      </c>
      <c r="E773">
        <v>0.79</v>
      </c>
      <c r="F773">
        <v>65.83</v>
      </c>
      <c r="G773" t="str">
        <f>VLOOKUP(D773,Koodid[],2,FALSE)</f>
        <v>EEMALDA</v>
      </c>
      <c r="H773">
        <f>VLOOKUP(D773,Koodid[],3,FALSE)</f>
        <v>0</v>
      </c>
      <c r="I773">
        <f>VLOOKUP(D773,Koodid[],4,FALSE)</f>
        <v>0</v>
      </c>
      <c r="J773">
        <f>VLOOKUP(D773,Koodid[],5,FALSE)</f>
        <v>0</v>
      </c>
    </row>
    <row r="774" spans="1:10" hidden="1" x14ac:dyDescent="0.3">
      <c r="A774" t="s">
        <v>119</v>
      </c>
      <c r="B774" s="4">
        <v>45787</v>
      </c>
      <c r="C774" t="s">
        <v>78</v>
      </c>
      <c r="D774" t="s">
        <v>284</v>
      </c>
      <c r="E774">
        <v>0.88</v>
      </c>
      <c r="F774">
        <v>29.33</v>
      </c>
      <c r="G774" t="str">
        <f>VLOOKUP(D774,Koodid[],2,FALSE)</f>
        <v>EEMALDA</v>
      </c>
      <c r="H774">
        <f>VLOOKUP(D774,Koodid[],3,FALSE)</f>
        <v>0</v>
      </c>
      <c r="I774">
        <f>VLOOKUP(D774,Koodid[],4,FALSE)</f>
        <v>0</v>
      </c>
      <c r="J774">
        <f>VLOOKUP(D774,Koodid[],5,FALSE)</f>
        <v>0</v>
      </c>
    </row>
    <row r="775" spans="1:10" hidden="1" x14ac:dyDescent="0.3">
      <c r="A775" t="s">
        <v>119</v>
      </c>
      <c r="B775" s="4">
        <v>45787</v>
      </c>
      <c r="C775" t="s">
        <v>78</v>
      </c>
      <c r="D775" t="s">
        <v>285</v>
      </c>
      <c r="E775">
        <v>1.48</v>
      </c>
      <c r="F775">
        <v>82.22</v>
      </c>
      <c r="G775" t="str">
        <f>VLOOKUP(D775,Koodid[],2,FALSE)</f>
        <v>EEMALDA</v>
      </c>
      <c r="H775">
        <f>VLOOKUP(D775,Koodid[],3,FALSE)</f>
        <v>0</v>
      </c>
      <c r="I775">
        <f>VLOOKUP(D775,Koodid[],4,FALSE)</f>
        <v>0</v>
      </c>
      <c r="J775">
        <f>VLOOKUP(D775,Koodid[],5,FALSE)</f>
        <v>0</v>
      </c>
    </row>
    <row r="776" spans="1:10" hidden="1" x14ac:dyDescent="0.3">
      <c r="A776" t="s">
        <v>119</v>
      </c>
      <c r="B776" s="4">
        <v>45787</v>
      </c>
      <c r="C776" t="s">
        <v>78</v>
      </c>
      <c r="D776" t="s">
        <v>286</v>
      </c>
      <c r="E776">
        <v>1.1499999999999999</v>
      </c>
      <c r="F776">
        <v>13.53</v>
      </c>
      <c r="G776" t="str">
        <f>VLOOKUP(D776,Koodid[],2,FALSE)</f>
        <v>EEMALDA</v>
      </c>
      <c r="H776">
        <f>VLOOKUP(D776,Koodid[],3,FALSE)</f>
        <v>0</v>
      </c>
      <c r="I776">
        <f>VLOOKUP(D776,Koodid[],4,FALSE)</f>
        <v>0</v>
      </c>
      <c r="J776">
        <f>VLOOKUP(D776,Koodid[],5,FALSE)</f>
        <v>0</v>
      </c>
    </row>
    <row r="777" spans="1:10" hidden="1" x14ac:dyDescent="0.3">
      <c r="A777" t="s">
        <v>119</v>
      </c>
      <c r="B777" s="4">
        <v>45787</v>
      </c>
      <c r="C777" t="s">
        <v>78</v>
      </c>
      <c r="D777" t="s">
        <v>287</v>
      </c>
      <c r="E777">
        <v>4.9800000000000004</v>
      </c>
      <c r="F777">
        <v>2.4900000000000002</v>
      </c>
      <c r="G777" t="str">
        <f>VLOOKUP(D777,Koodid[],2,FALSE)</f>
        <v>EEMALDA</v>
      </c>
      <c r="H777">
        <f>VLOOKUP(D777,Koodid[],3,FALSE)</f>
        <v>0</v>
      </c>
      <c r="I777">
        <f>VLOOKUP(D777,Koodid[],4,FALSE)</f>
        <v>0</v>
      </c>
      <c r="J777">
        <f>VLOOKUP(D777,Koodid[],5,FALSE)</f>
        <v>0</v>
      </c>
    </row>
    <row r="778" spans="1:10" hidden="1" x14ac:dyDescent="0.3">
      <c r="A778" t="s">
        <v>119</v>
      </c>
      <c r="B778" s="4">
        <v>45787</v>
      </c>
      <c r="C778" t="s">
        <v>78</v>
      </c>
      <c r="D778" t="s">
        <v>288</v>
      </c>
      <c r="E778">
        <v>2.48</v>
      </c>
      <c r="F778">
        <v>4.96</v>
      </c>
      <c r="G778" t="str">
        <f>VLOOKUP(D778,Koodid[],2,FALSE)</f>
        <v>EEMALDA</v>
      </c>
      <c r="H778">
        <f>VLOOKUP(D778,Koodid[],3,FALSE)</f>
        <v>0</v>
      </c>
      <c r="I778">
        <f>VLOOKUP(D778,Koodid[],4,FALSE)</f>
        <v>0</v>
      </c>
      <c r="J778">
        <f>VLOOKUP(D778,Koodid[],5,FALSE)</f>
        <v>0</v>
      </c>
    </row>
    <row r="779" spans="1:10" hidden="1" x14ac:dyDescent="0.3">
      <c r="A779" t="s">
        <v>119</v>
      </c>
      <c r="B779" s="4">
        <v>45787</v>
      </c>
      <c r="C779" t="s">
        <v>78</v>
      </c>
      <c r="D779" t="s">
        <v>289</v>
      </c>
      <c r="E779">
        <v>1.99</v>
      </c>
      <c r="F779">
        <v>17.46</v>
      </c>
      <c r="G779" t="str">
        <f>VLOOKUP(D779,Koodid[],2,FALSE)</f>
        <v>EEMALDA</v>
      </c>
      <c r="H779">
        <f>VLOOKUP(D779,Koodid[],3,FALSE)</f>
        <v>0</v>
      </c>
      <c r="I779">
        <f>VLOOKUP(D779,Koodid[],4,FALSE)</f>
        <v>0</v>
      </c>
      <c r="J779">
        <f>VLOOKUP(D779,Koodid[],5,FALSE)</f>
        <v>0</v>
      </c>
    </row>
    <row r="780" spans="1:10" hidden="1" x14ac:dyDescent="0.3">
      <c r="A780" t="s">
        <v>119</v>
      </c>
      <c r="B780" s="4">
        <v>45787</v>
      </c>
      <c r="C780" t="s">
        <v>78</v>
      </c>
      <c r="D780" t="s">
        <v>290</v>
      </c>
      <c r="E780">
        <v>12.98</v>
      </c>
      <c r="F780">
        <v>5.19</v>
      </c>
      <c r="G780" t="str">
        <f>VLOOKUP(D780,Koodid[],2,FALSE)</f>
        <v>EEMALDA</v>
      </c>
      <c r="H780">
        <f>VLOOKUP(D780,Koodid[],3,FALSE)</f>
        <v>0</v>
      </c>
      <c r="I780">
        <f>VLOOKUP(D780,Koodid[],4,FALSE)</f>
        <v>0</v>
      </c>
      <c r="J780">
        <f>VLOOKUP(D780,Koodid[],5,FALSE)</f>
        <v>0</v>
      </c>
    </row>
    <row r="781" spans="1:10" x14ac:dyDescent="0.3">
      <c r="A781" t="s">
        <v>119</v>
      </c>
      <c r="B781" s="4">
        <v>45787</v>
      </c>
      <c r="C781" t="s">
        <v>78</v>
      </c>
      <c r="D781" t="s">
        <v>291</v>
      </c>
      <c r="E781">
        <v>20.29</v>
      </c>
      <c r="F781">
        <v>20.29</v>
      </c>
      <c r="G781" t="str">
        <f>VLOOKUP(D781,Koodid[],2,FALSE)</f>
        <v>Lõhe</v>
      </c>
      <c r="H781" t="str">
        <f>VLOOKUP(D781,Koodid[],3,FALSE)</f>
        <v>Kuumsuitsutatud</v>
      </c>
      <c r="I781" t="str">
        <f>VLOOKUP(D781,Koodid[],4,FALSE)</f>
        <v>Filee</v>
      </c>
      <c r="J781">
        <f>VLOOKUP(D781,Koodid[],5,FALSE)</f>
        <v>0</v>
      </c>
    </row>
    <row r="782" spans="1:10" x14ac:dyDescent="0.3">
      <c r="A782" t="s">
        <v>119</v>
      </c>
      <c r="B782" s="4">
        <v>45787</v>
      </c>
      <c r="C782" t="s">
        <v>78</v>
      </c>
      <c r="D782" t="s">
        <v>292</v>
      </c>
      <c r="E782">
        <v>2.29</v>
      </c>
      <c r="F782">
        <v>9.16</v>
      </c>
      <c r="G782" t="str">
        <f>VLOOKUP(D782,Koodid[],2,FALSE)</f>
        <v>Lõhe</v>
      </c>
      <c r="H782" t="str">
        <f>VLOOKUP(D782,Koodid[],3,FALSE)</f>
        <v>Sügavkülmutatud</v>
      </c>
      <c r="I782" t="str">
        <f>VLOOKUP(D782,Koodid[],4,FALSE)</f>
        <v>Paneeritud</v>
      </c>
      <c r="J782">
        <f>VLOOKUP(D782,Koodid[],5,FALSE)</f>
        <v>0</v>
      </c>
    </row>
    <row r="783" spans="1:10" hidden="1" x14ac:dyDescent="0.3">
      <c r="A783" t="s">
        <v>119</v>
      </c>
      <c r="B783" s="4">
        <v>45787</v>
      </c>
      <c r="C783" t="s">
        <v>78</v>
      </c>
      <c r="D783" t="s">
        <v>293</v>
      </c>
      <c r="E783">
        <v>4.99</v>
      </c>
      <c r="F783">
        <v>6.65</v>
      </c>
      <c r="G783" t="str">
        <f>VLOOKUP(D783,Koodid[],2,FALSE)</f>
        <v>EEMALDA</v>
      </c>
      <c r="H783">
        <f>VLOOKUP(D783,Koodid[],3,FALSE)</f>
        <v>0</v>
      </c>
      <c r="I783">
        <f>VLOOKUP(D783,Koodid[],4,FALSE)</f>
        <v>0</v>
      </c>
      <c r="J783">
        <f>VLOOKUP(D783,Koodid[],5,FALSE)</f>
        <v>0</v>
      </c>
    </row>
    <row r="784" spans="1:10" hidden="1" x14ac:dyDescent="0.3">
      <c r="A784" t="s">
        <v>119</v>
      </c>
      <c r="B784" s="4">
        <v>45787</v>
      </c>
      <c r="C784" t="s">
        <v>78</v>
      </c>
      <c r="D784" t="s">
        <v>294</v>
      </c>
      <c r="E784">
        <v>7.49</v>
      </c>
      <c r="F784">
        <v>10.7</v>
      </c>
      <c r="G784" t="str">
        <f>VLOOKUP(D784,Koodid[],2,FALSE)</f>
        <v>EEMALDA</v>
      </c>
      <c r="H784">
        <f>VLOOKUP(D784,Koodid[],3,FALSE)</f>
        <v>0</v>
      </c>
      <c r="I784">
        <f>VLOOKUP(D784,Koodid[],4,FALSE)</f>
        <v>0</v>
      </c>
      <c r="J784">
        <f>VLOOKUP(D784,Koodid[],5,FALSE)</f>
        <v>0</v>
      </c>
    </row>
    <row r="785" spans="1:10" hidden="1" x14ac:dyDescent="0.3">
      <c r="A785" t="s">
        <v>119</v>
      </c>
      <c r="B785" s="4">
        <v>45787</v>
      </c>
      <c r="C785" t="s">
        <v>78</v>
      </c>
      <c r="D785" t="s">
        <v>295</v>
      </c>
      <c r="E785">
        <v>4.99</v>
      </c>
      <c r="F785">
        <v>4.99</v>
      </c>
      <c r="G785" t="str">
        <f>VLOOKUP(D785,Koodid[],2,FALSE)</f>
        <v>EEMALDA</v>
      </c>
      <c r="H785">
        <f>VLOOKUP(D785,Koodid[],3,FALSE)</f>
        <v>0</v>
      </c>
      <c r="I785">
        <f>VLOOKUP(D785,Koodid[],4,FALSE)</f>
        <v>0</v>
      </c>
      <c r="J785">
        <f>VLOOKUP(D785,Koodid[],5,FALSE)</f>
        <v>0</v>
      </c>
    </row>
    <row r="786" spans="1:10" hidden="1" x14ac:dyDescent="0.3">
      <c r="A786" t="s">
        <v>119</v>
      </c>
      <c r="B786" s="4">
        <v>45787</v>
      </c>
      <c r="C786" t="s">
        <v>78</v>
      </c>
      <c r="D786" t="s">
        <v>92</v>
      </c>
      <c r="E786">
        <v>0.99</v>
      </c>
      <c r="F786">
        <v>39.6</v>
      </c>
      <c r="G786" t="str">
        <f>VLOOKUP(D786,Koodid[],2,FALSE)</f>
        <v>EEMALDA</v>
      </c>
      <c r="H786">
        <f>VLOOKUP(D786,Koodid[],3,FALSE)</f>
        <v>0</v>
      </c>
      <c r="I786">
        <f>VLOOKUP(D786,Koodid[],4,FALSE)</f>
        <v>0</v>
      </c>
      <c r="J786">
        <f>VLOOKUP(D786,Koodid[],5,FALSE)</f>
        <v>0</v>
      </c>
    </row>
    <row r="787" spans="1:10" hidden="1" x14ac:dyDescent="0.3">
      <c r="A787" t="s">
        <v>119</v>
      </c>
      <c r="B787" s="4">
        <v>45787</v>
      </c>
      <c r="C787" t="s">
        <v>78</v>
      </c>
      <c r="D787" t="s">
        <v>296</v>
      </c>
      <c r="E787">
        <v>0.45</v>
      </c>
      <c r="F787">
        <v>4.5</v>
      </c>
      <c r="G787" t="str">
        <f>VLOOKUP(D787,Koodid[],2,FALSE)</f>
        <v>EEMALDA</v>
      </c>
      <c r="H787">
        <f>VLOOKUP(D787,Koodid[],3,FALSE)</f>
        <v>0</v>
      </c>
      <c r="I787">
        <f>VLOOKUP(D787,Koodid[],4,FALSE)</f>
        <v>0</v>
      </c>
      <c r="J787">
        <f>VLOOKUP(D787,Koodid[],5,FALSE)</f>
        <v>0</v>
      </c>
    </row>
    <row r="788" spans="1:10" hidden="1" x14ac:dyDescent="0.3">
      <c r="A788" t="s">
        <v>119</v>
      </c>
      <c r="B788" s="4">
        <v>45787</v>
      </c>
      <c r="C788" t="s">
        <v>78</v>
      </c>
      <c r="D788" t="s">
        <v>297</v>
      </c>
      <c r="E788">
        <v>6.5</v>
      </c>
      <c r="F788">
        <v>6.5</v>
      </c>
      <c r="G788" t="str">
        <f>VLOOKUP(D788,Koodid[],2,FALSE)</f>
        <v>EEMALDA</v>
      </c>
      <c r="H788">
        <f>VLOOKUP(D788,Koodid[],3,FALSE)</f>
        <v>0</v>
      </c>
      <c r="I788">
        <f>VLOOKUP(D788,Koodid[],4,FALSE)</f>
        <v>0</v>
      </c>
      <c r="J788">
        <f>VLOOKUP(D788,Koodid[],5,FALSE)</f>
        <v>0</v>
      </c>
    </row>
    <row r="789" spans="1:10" hidden="1" x14ac:dyDescent="0.3">
      <c r="A789" t="s">
        <v>119</v>
      </c>
      <c r="B789" s="4">
        <v>45787</v>
      </c>
      <c r="C789" t="s">
        <v>78</v>
      </c>
      <c r="D789" t="s">
        <v>298</v>
      </c>
      <c r="E789">
        <v>29.98</v>
      </c>
      <c r="F789">
        <v>5</v>
      </c>
      <c r="G789" t="str">
        <f>VLOOKUP(D789,Koodid[],2,FALSE)</f>
        <v>EEMALDA</v>
      </c>
      <c r="H789">
        <f>VLOOKUP(D789,Koodid[],3,FALSE)</f>
        <v>0</v>
      </c>
      <c r="I789">
        <f>VLOOKUP(D789,Koodid[],4,FALSE)</f>
        <v>0</v>
      </c>
      <c r="J789">
        <f>VLOOKUP(D789,Koodid[],5,FALSE)</f>
        <v>0</v>
      </c>
    </row>
    <row r="790" spans="1:10" x14ac:dyDescent="0.3">
      <c r="A790" t="s">
        <v>119</v>
      </c>
      <c r="B790" s="4">
        <v>45787</v>
      </c>
      <c r="C790" t="s">
        <v>78</v>
      </c>
      <c r="D790" t="s">
        <v>95</v>
      </c>
      <c r="E790">
        <v>17.989999999999998</v>
      </c>
      <c r="F790">
        <v>31.02</v>
      </c>
      <c r="G790" t="str">
        <f>VLOOKUP(D790,Koodid[],2,FALSE)</f>
        <v>Lõhe</v>
      </c>
      <c r="H790" t="str">
        <f>VLOOKUP(D790,Koodid[],3,FALSE)</f>
        <v>Valmistoidud</v>
      </c>
      <c r="I790" t="str">
        <f>VLOOKUP(D790,Koodid[],4,FALSE)</f>
        <v>Koheseks_söömiseks</v>
      </c>
      <c r="J790">
        <f>VLOOKUP(D790,Koodid[],5,FALSE)</f>
        <v>0</v>
      </c>
    </row>
    <row r="791" spans="1:10" hidden="1" x14ac:dyDescent="0.3">
      <c r="A791" t="s">
        <v>119</v>
      </c>
      <c r="B791" s="4">
        <v>45787</v>
      </c>
      <c r="C791" t="s">
        <v>78</v>
      </c>
      <c r="D791" t="s">
        <v>299</v>
      </c>
      <c r="E791">
        <v>2.85</v>
      </c>
      <c r="F791">
        <v>8.3800000000000008</v>
      </c>
      <c r="G791" t="str">
        <f>VLOOKUP(D791,Koodid[],2,FALSE)</f>
        <v>EEMALDA</v>
      </c>
      <c r="H791">
        <f>VLOOKUP(D791,Koodid[],3,FALSE)</f>
        <v>0</v>
      </c>
      <c r="I791">
        <f>VLOOKUP(D791,Koodid[],4,FALSE)</f>
        <v>0</v>
      </c>
      <c r="J791">
        <f>VLOOKUP(D791,Koodid[],5,FALSE)</f>
        <v>0</v>
      </c>
    </row>
    <row r="792" spans="1:10" hidden="1" x14ac:dyDescent="0.3">
      <c r="A792" t="s">
        <v>119</v>
      </c>
      <c r="B792" s="4">
        <v>45787</v>
      </c>
      <c r="C792" t="s">
        <v>78</v>
      </c>
      <c r="D792" t="s">
        <v>300</v>
      </c>
      <c r="E792">
        <v>6.48</v>
      </c>
      <c r="F792">
        <v>8.1</v>
      </c>
      <c r="G792" t="str">
        <f>VLOOKUP(D792,Koodid[],2,FALSE)</f>
        <v>EEMALDA</v>
      </c>
      <c r="H792">
        <f>VLOOKUP(D792,Koodid[],3,FALSE)</f>
        <v>0</v>
      </c>
      <c r="I792">
        <f>VLOOKUP(D792,Koodid[],4,FALSE)</f>
        <v>0</v>
      </c>
      <c r="J792">
        <f>VLOOKUP(D792,Koodid[],5,FALSE)</f>
        <v>0</v>
      </c>
    </row>
    <row r="793" spans="1:10" hidden="1" x14ac:dyDescent="0.3">
      <c r="A793" t="s">
        <v>119</v>
      </c>
      <c r="B793" s="4">
        <v>45787</v>
      </c>
      <c r="C793" t="s">
        <v>78</v>
      </c>
      <c r="D793" t="s">
        <v>301</v>
      </c>
      <c r="E793">
        <v>3.19</v>
      </c>
      <c r="G793" t="str">
        <f>VLOOKUP(D793,Koodid[],2,FALSE)</f>
        <v>EEMALDA</v>
      </c>
      <c r="H793">
        <f>VLOOKUP(D793,Koodid[],3,FALSE)</f>
        <v>0</v>
      </c>
      <c r="I793">
        <f>VLOOKUP(D793,Koodid[],4,FALSE)</f>
        <v>0</v>
      </c>
      <c r="J793">
        <f>VLOOKUP(D793,Koodid[],5,FALSE)</f>
        <v>0</v>
      </c>
    </row>
    <row r="794" spans="1:10" hidden="1" x14ac:dyDescent="0.3">
      <c r="A794" t="s">
        <v>119</v>
      </c>
      <c r="B794" s="4">
        <v>45787</v>
      </c>
      <c r="C794" t="s">
        <v>78</v>
      </c>
      <c r="D794" t="s">
        <v>302</v>
      </c>
      <c r="E794">
        <v>0.85</v>
      </c>
      <c r="F794">
        <v>10</v>
      </c>
      <c r="G794" t="str">
        <f>VLOOKUP(D794,Koodid[],2,FALSE)</f>
        <v>EEMALDA</v>
      </c>
      <c r="H794">
        <f>VLOOKUP(D794,Koodid[],3,FALSE)</f>
        <v>0</v>
      </c>
      <c r="I794">
        <f>VLOOKUP(D794,Koodid[],4,FALSE)</f>
        <v>0</v>
      </c>
      <c r="J794">
        <f>VLOOKUP(D794,Koodid[],5,FALSE)</f>
        <v>0</v>
      </c>
    </row>
    <row r="795" spans="1:10" hidden="1" x14ac:dyDescent="0.3">
      <c r="A795" t="s">
        <v>119</v>
      </c>
      <c r="B795" s="4">
        <v>45787</v>
      </c>
      <c r="C795" t="s">
        <v>78</v>
      </c>
      <c r="D795" t="s">
        <v>303</v>
      </c>
      <c r="E795">
        <v>3.88</v>
      </c>
      <c r="F795">
        <v>25.87</v>
      </c>
      <c r="G795" t="str">
        <f>VLOOKUP(D795,Koodid[],2,FALSE)</f>
        <v>EEMALDA</v>
      </c>
      <c r="H795">
        <f>VLOOKUP(D795,Koodid[],3,FALSE)</f>
        <v>0</v>
      </c>
      <c r="I795">
        <f>VLOOKUP(D795,Koodid[],4,FALSE)</f>
        <v>0</v>
      </c>
      <c r="J795">
        <f>VLOOKUP(D795,Koodid[],5,FALSE)</f>
        <v>0</v>
      </c>
    </row>
    <row r="796" spans="1:10" hidden="1" x14ac:dyDescent="0.3">
      <c r="A796" t="s">
        <v>119</v>
      </c>
      <c r="B796" s="4">
        <v>45787</v>
      </c>
      <c r="C796" t="s">
        <v>78</v>
      </c>
      <c r="D796" t="s">
        <v>305</v>
      </c>
      <c r="E796">
        <v>6.48</v>
      </c>
      <c r="F796">
        <v>8.64</v>
      </c>
      <c r="G796" t="str">
        <f>VLOOKUP(D796,Koodid[],2,FALSE)</f>
        <v>EEMALDA</v>
      </c>
      <c r="H796">
        <f>VLOOKUP(D796,Koodid[],3,FALSE)</f>
        <v>0</v>
      </c>
      <c r="I796">
        <f>VLOOKUP(D796,Koodid[],4,FALSE)</f>
        <v>0</v>
      </c>
      <c r="J796">
        <f>VLOOKUP(D796,Koodid[],5,FALSE)</f>
        <v>0</v>
      </c>
    </row>
    <row r="797" spans="1:10" hidden="1" x14ac:dyDescent="0.3">
      <c r="A797" t="s">
        <v>119</v>
      </c>
      <c r="B797" s="4">
        <v>45787</v>
      </c>
      <c r="C797" t="s">
        <v>78</v>
      </c>
      <c r="D797" t="s">
        <v>304</v>
      </c>
      <c r="E797">
        <v>2.4900000000000002</v>
      </c>
      <c r="F797">
        <v>6.23</v>
      </c>
      <c r="G797" t="str">
        <f>VLOOKUP(D797,Koodid[],2,FALSE)</f>
        <v>EEMALDA</v>
      </c>
      <c r="H797">
        <f>VLOOKUP(D797,Koodid[],3,FALSE)</f>
        <v>0</v>
      </c>
      <c r="I797">
        <f>VLOOKUP(D797,Koodid[],4,FALSE)</f>
        <v>0</v>
      </c>
      <c r="J797">
        <f>VLOOKUP(D797,Koodid[],5,FALSE)</f>
        <v>0</v>
      </c>
    </row>
    <row r="798" spans="1:10" hidden="1" x14ac:dyDescent="0.3">
      <c r="A798" t="s">
        <v>119</v>
      </c>
      <c r="B798" s="4">
        <v>45787</v>
      </c>
      <c r="C798" t="s">
        <v>78</v>
      </c>
      <c r="D798" t="s">
        <v>307</v>
      </c>
      <c r="E798">
        <v>2.65</v>
      </c>
      <c r="F798">
        <v>3.31</v>
      </c>
      <c r="G798" t="str">
        <f>VLOOKUP(D798,Koodid[],2,FALSE)</f>
        <v>EEMALDA</v>
      </c>
      <c r="H798">
        <f>VLOOKUP(D798,Koodid[],3,FALSE)</f>
        <v>0</v>
      </c>
      <c r="I798">
        <f>VLOOKUP(D798,Koodid[],4,FALSE)</f>
        <v>0</v>
      </c>
      <c r="J798">
        <f>VLOOKUP(D798,Koodid[],5,FALSE)</f>
        <v>0</v>
      </c>
    </row>
    <row r="799" spans="1:10" hidden="1" x14ac:dyDescent="0.3">
      <c r="A799" t="s">
        <v>119</v>
      </c>
      <c r="B799" s="4">
        <v>45787</v>
      </c>
      <c r="C799" t="s">
        <v>78</v>
      </c>
      <c r="D799" t="s">
        <v>306</v>
      </c>
      <c r="E799">
        <v>1.89</v>
      </c>
      <c r="F799">
        <v>31.5</v>
      </c>
      <c r="G799" t="str">
        <f>VLOOKUP(D799,Koodid[],2,FALSE)</f>
        <v>EEMALDA</v>
      </c>
      <c r="H799">
        <f>VLOOKUP(D799,Koodid[],3,FALSE)</f>
        <v>0</v>
      </c>
      <c r="I799">
        <f>VLOOKUP(D799,Koodid[],4,FALSE)</f>
        <v>0</v>
      </c>
      <c r="J799">
        <f>VLOOKUP(D799,Koodid[],5,FALSE)</f>
        <v>0</v>
      </c>
    </row>
    <row r="800" spans="1:10" hidden="1" x14ac:dyDescent="0.3">
      <c r="A800" t="s">
        <v>119</v>
      </c>
      <c r="B800" s="4">
        <v>45787</v>
      </c>
      <c r="C800" t="s">
        <v>78</v>
      </c>
      <c r="D800" t="s">
        <v>308</v>
      </c>
      <c r="E800">
        <v>1.68</v>
      </c>
      <c r="F800">
        <v>28</v>
      </c>
      <c r="G800" t="str">
        <f>VLOOKUP(D800,Koodid[],2,FALSE)</f>
        <v>EEMALDA</v>
      </c>
      <c r="H800">
        <f>VLOOKUP(D800,Koodid[],3,FALSE)</f>
        <v>0</v>
      </c>
      <c r="I800">
        <f>VLOOKUP(D800,Koodid[],4,FALSE)</f>
        <v>0</v>
      </c>
      <c r="J800">
        <f>VLOOKUP(D800,Koodid[],5,FALSE)</f>
        <v>0</v>
      </c>
    </row>
    <row r="801" spans="1:10" hidden="1" x14ac:dyDescent="0.3">
      <c r="A801" t="s">
        <v>119</v>
      </c>
      <c r="B801" s="4">
        <v>45787</v>
      </c>
      <c r="C801" t="s">
        <v>78</v>
      </c>
      <c r="D801" t="s">
        <v>309</v>
      </c>
      <c r="E801">
        <v>0.85</v>
      </c>
      <c r="F801">
        <v>10</v>
      </c>
      <c r="G801" t="str">
        <f>VLOOKUP(D801,Koodid[],2,FALSE)</f>
        <v>EEMALDA</v>
      </c>
      <c r="H801">
        <f>VLOOKUP(D801,Koodid[],3,FALSE)</f>
        <v>0</v>
      </c>
      <c r="I801">
        <f>VLOOKUP(D801,Koodid[],4,FALSE)</f>
        <v>0</v>
      </c>
      <c r="J801">
        <f>VLOOKUP(D801,Koodid[],5,FALSE)</f>
        <v>0</v>
      </c>
    </row>
    <row r="802" spans="1:10" x14ac:dyDescent="0.3">
      <c r="A802" t="s">
        <v>119</v>
      </c>
      <c r="B802" s="4">
        <v>45787</v>
      </c>
      <c r="C802" t="s">
        <v>78</v>
      </c>
      <c r="D802" t="s">
        <v>310</v>
      </c>
      <c r="E802">
        <v>1.68</v>
      </c>
      <c r="F802">
        <v>6.72</v>
      </c>
      <c r="G802" t="str">
        <f>VLOOKUP(D802,Koodid[],2,FALSE)</f>
        <v>Lõhe</v>
      </c>
      <c r="H802" t="str">
        <f>VLOOKUP(D802,Koodid[],3,FALSE)</f>
        <v>Valmistoidud</v>
      </c>
      <c r="I802" t="str">
        <f>VLOOKUP(D802,Koodid[],4,FALSE)</f>
        <v>Beebipüree</v>
      </c>
      <c r="J802">
        <f>VLOOKUP(D802,Koodid[],5,FALSE)</f>
        <v>0</v>
      </c>
    </row>
    <row r="803" spans="1:10" hidden="1" x14ac:dyDescent="0.3">
      <c r="A803" t="s">
        <v>119</v>
      </c>
      <c r="B803" s="4">
        <v>45787</v>
      </c>
      <c r="C803" t="s">
        <v>78</v>
      </c>
      <c r="D803" t="s">
        <v>311</v>
      </c>
      <c r="E803">
        <v>7.68</v>
      </c>
      <c r="F803">
        <v>3.84</v>
      </c>
      <c r="G803" t="str">
        <f>VLOOKUP(D803,Koodid[],2,FALSE)</f>
        <v>EEMALDA</v>
      </c>
      <c r="H803">
        <f>VLOOKUP(D803,Koodid[],3,FALSE)</f>
        <v>0</v>
      </c>
      <c r="I803">
        <f>VLOOKUP(D803,Koodid[],4,FALSE)</f>
        <v>0</v>
      </c>
      <c r="J803">
        <f>VLOOKUP(D803,Koodid[],5,FALSE)</f>
        <v>0</v>
      </c>
    </row>
    <row r="804" spans="1:10" hidden="1" x14ac:dyDescent="0.3">
      <c r="A804" t="s">
        <v>119</v>
      </c>
      <c r="B804" s="4">
        <v>45787</v>
      </c>
      <c r="C804" t="s">
        <v>78</v>
      </c>
      <c r="D804" t="s">
        <v>312</v>
      </c>
      <c r="E804">
        <v>4.49</v>
      </c>
      <c r="F804">
        <v>4.49</v>
      </c>
      <c r="G804" t="str">
        <f>VLOOKUP(D804,Koodid[],2,FALSE)</f>
        <v>EEMALDA</v>
      </c>
      <c r="H804">
        <f>VLOOKUP(D804,Koodid[],3,FALSE)</f>
        <v>0</v>
      </c>
      <c r="I804">
        <f>VLOOKUP(D804,Koodid[],4,FALSE)</f>
        <v>0</v>
      </c>
      <c r="J804">
        <f>VLOOKUP(D804,Koodid[],5,FALSE)</f>
        <v>0</v>
      </c>
    </row>
    <row r="805" spans="1:10" hidden="1" x14ac:dyDescent="0.3">
      <c r="A805" t="s">
        <v>119</v>
      </c>
      <c r="B805" s="4">
        <v>45787</v>
      </c>
      <c r="C805" t="s">
        <v>78</v>
      </c>
      <c r="D805" t="s">
        <v>313</v>
      </c>
      <c r="E805">
        <v>11.48</v>
      </c>
      <c r="F805">
        <v>5.74</v>
      </c>
      <c r="G805" t="str">
        <f>VLOOKUP(D805,Koodid[],2,FALSE)</f>
        <v>EEMALDA</v>
      </c>
      <c r="H805">
        <f>VLOOKUP(D805,Koodid[],3,FALSE)</f>
        <v>0</v>
      </c>
      <c r="I805">
        <f>VLOOKUP(D805,Koodid[],4,FALSE)</f>
        <v>0</v>
      </c>
      <c r="J805">
        <f>VLOOKUP(D805,Koodid[],5,FALSE)</f>
        <v>0</v>
      </c>
    </row>
    <row r="806" spans="1:10" hidden="1" x14ac:dyDescent="0.3">
      <c r="A806" t="s">
        <v>119</v>
      </c>
      <c r="B806" s="4">
        <v>45787</v>
      </c>
      <c r="C806" t="s">
        <v>78</v>
      </c>
      <c r="D806" t="s">
        <v>314</v>
      </c>
      <c r="E806">
        <v>2.48</v>
      </c>
      <c r="F806">
        <v>4.96</v>
      </c>
      <c r="G806" t="str">
        <f>VLOOKUP(D806,Koodid[],2,FALSE)</f>
        <v>EEMALDA</v>
      </c>
      <c r="H806">
        <f>VLOOKUP(D806,Koodid[],3,FALSE)</f>
        <v>0</v>
      </c>
      <c r="I806">
        <f>VLOOKUP(D806,Koodid[],4,FALSE)</f>
        <v>0</v>
      </c>
      <c r="J806">
        <f>VLOOKUP(D806,Koodid[],5,FALSE)</f>
        <v>0</v>
      </c>
    </row>
    <row r="807" spans="1:10" x14ac:dyDescent="0.3">
      <c r="A807" t="s">
        <v>119</v>
      </c>
      <c r="B807" s="4">
        <v>45787</v>
      </c>
      <c r="C807" t="s">
        <v>78</v>
      </c>
      <c r="D807" t="s">
        <v>315</v>
      </c>
      <c r="E807">
        <v>2.69</v>
      </c>
      <c r="F807">
        <v>3.36</v>
      </c>
      <c r="G807" t="str">
        <f>VLOOKUP(D807,Koodid[],2,FALSE)</f>
        <v>Lõhe</v>
      </c>
      <c r="H807" t="str">
        <f>VLOOKUP(D807,Koodid[],3,FALSE)</f>
        <v>Sügavkülmutatud</v>
      </c>
      <c r="I807" t="str">
        <f>VLOOKUP(D807,Koodid[],4,FALSE)</f>
        <v>Tükid</v>
      </c>
      <c r="J807" t="str">
        <f>VLOOKUP(D807,Koodid[],5,FALSE)</f>
        <v>Maitsestamata</v>
      </c>
    </row>
    <row r="808" spans="1:10" x14ac:dyDescent="0.3">
      <c r="A808" t="s">
        <v>119</v>
      </c>
      <c r="B808" s="4">
        <v>45787</v>
      </c>
      <c r="C808" t="s">
        <v>78</v>
      </c>
      <c r="D808" t="s">
        <v>316</v>
      </c>
      <c r="E808">
        <v>2.89</v>
      </c>
      <c r="F808">
        <v>17.52</v>
      </c>
      <c r="G808" t="str">
        <f>VLOOKUP(D808,Koodid[],2,FALSE)</f>
        <v>Lõhe</v>
      </c>
      <c r="H808" t="str">
        <f>VLOOKUP(D808,Koodid[],3,FALSE)</f>
        <v>Valmistoidud</v>
      </c>
      <c r="I808" t="str">
        <f>VLOOKUP(D808,Koodid[],4,FALSE)</f>
        <v>Koheseks_söömiseks</v>
      </c>
      <c r="J808">
        <f>VLOOKUP(D808,Koodid[],5,FALSE)</f>
        <v>0</v>
      </c>
    </row>
    <row r="809" spans="1:10" hidden="1" x14ac:dyDescent="0.3">
      <c r="A809" t="s">
        <v>119</v>
      </c>
      <c r="B809" s="4">
        <v>45787</v>
      </c>
      <c r="C809" t="s">
        <v>78</v>
      </c>
      <c r="D809" t="s">
        <v>317</v>
      </c>
      <c r="E809">
        <v>0.49</v>
      </c>
      <c r="F809">
        <v>4.9000000000000004</v>
      </c>
      <c r="G809" t="str">
        <f>VLOOKUP(D809,Koodid[],2,FALSE)</f>
        <v>EEMALDA</v>
      </c>
      <c r="H809">
        <f>VLOOKUP(D809,Koodid[],3,FALSE)</f>
        <v>0</v>
      </c>
      <c r="I809">
        <f>VLOOKUP(D809,Koodid[],4,FALSE)</f>
        <v>0</v>
      </c>
      <c r="J809">
        <f>VLOOKUP(D809,Koodid[],5,FALSE)</f>
        <v>0</v>
      </c>
    </row>
    <row r="810" spans="1:10" hidden="1" x14ac:dyDescent="0.3">
      <c r="A810" t="s">
        <v>119</v>
      </c>
      <c r="B810" s="4">
        <v>45787</v>
      </c>
      <c r="C810" t="s">
        <v>78</v>
      </c>
      <c r="D810" t="s">
        <v>318</v>
      </c>
      <c r="E810">
        <v>0.99</v>
      </c>
      <c r="F810">
        <v>16.5</v>
      </c>
      <c r="G810" t="str">
        <f>VLOOKUP(D810,Koodid[],2,FALSE)</f>
        <v>EEMALDA</v>
      </c>
      <c r="H810">
        <f>VLOOKUP(D810,Koodid[],3,FALSE)</f>
        <v>0</v>
      </c>
      <c r="I810">
        <f>VLOOKUP(D810,Koodid[],4,FALSE)</f>
        <v>0</v>
      </c>
      <c r="J810">
        <f>VLOOKUP(D810,Koodid[],5,FALSE)</f>
        <v>0</v>
      </c>
    </row>
    <row r="811" spans="1:10" x14ac:dyDescent="0.3">
      <c r="A811" t="s">
        <v>119</v>
      </c>
      <c r="B811" s="4">
        <v>45788</v>
      </c>
      <c r="C811" t="s">
        <v>78</v>
      </c>
      <c r="D811" t="s">
        <v>28</v>
      </c>
      <c r="E811">
        <v>15.99</v>
      </c>
      <c r="F811">
        <v>15.99</v>
      </c>
      <c r="G811" t="str">
        <f>VLOOKUP(D811,Koodid[],2,FALSE)</f>
        <v>Lõhe</v>
      </c>
      <c r="H811" t="str">
        <f>VLOOKUP(D811,Koodid[],3,FALSE)</f>
        <v>Värske</v>
      </c>
      <c r="I811" t="str">
        <f>VLOOKUP(D811,Koodid[],4,FALSE)</f>
        <v>Filee</v>
      </c>
      <c r="J811" t="str">
        <f>VLOOKUP(D811,Koodid[],5,FALSE)</f>
        <v>Maitsestamata</v>
      </c>
    </row>
    <row r="812" spans="1:10" x14ac:dyDescent="0.3">
      <c r="A812" t="s">
        <v>119</v>
      </c>
      <c r="B812" s="4">
        <v>45788</v>
      </c>
      <c r="C812" t="s">
        <v>78</v>
      </c>
      <c r="D812" t="s">
        <v>29</v>
      </c>
      <c r="E812">
        <v>2.99</v>
      </c>
      <c r="F812">
        <v>29.9</v>
      </c>
      <c r="G812" t="str">
        <f>VLOOKUP(D812,Koodid[],2,FALSE)</f>
        <v>Lõhe</v>
      </c>
      <c r="H812" t="str">
        <f>VLOOKUP(D812,Koodid[],3,FALSE)</f>
        <v>Värske</v>
      </c>
      <c r="I812" t="str">
        <f>VLOOKUP(D812,Koodid[],4,FALSE)</f>
        <v>Filee</v>
      </c>
      <c r="J812" t="str">
        <f>VLOOKUP(D812,Koodid[],5,FALSE)</f>
        <v>Soolatud</v>
      </c>
    </row>
    <row r="813" spans="1:10" x14ac:dyDescent="0.3">
      <c r="A813" t="s">
        <v>119</v>
      </c>
      <c r="B813" s="4">
        <v>45788</v>
      </c>
      <c r="C813" t="s">
        <v>78</v>
      </c>
      <c r="D813" t="s">
        <v>30</v>
      </c>
      <c r="E813">
        <v>27.48</v>
      </c>
      <c r="F813">
        <v>10.99</v>
      </c>
      <c r="G813" t="str">
        <f>VLOOKUP(D813,Koodid[],2,FALSE)</f>
        <v>Lõhe</v>
      </c>
      <c r="H813" t="str">
        <f>VLOOKUP(D813,Koodid[],3,FALSE)</f>
        <v>Värske</v>
      </c>
      <c r="I813" t="str">
        <f>VLOOKUP(D813,Koodid[],4,FALSE)</f>
        <v>Terve_kala</v>
      </c>
      <c r="J813">
        <f>VLOOKUP(D813,Koodid[],5,FALSE)</f>
        <v>0</v>
      </c>
    </row>
    <row r="814" spans="1:10" x14ac:dyDescent="0.3">
      <c r="A814" t="s">
        <v>119</v>
      </c>
      <c r="B814" s="4">
        <v>45788</v>
      </c>
      <c r="C814" t="s">
        <v>78</v>
      </c>
      <c r="D814" t="s">
        <v>31</v>
      </c>
      <c r="E814">
        <v>6.3</v>
      </c>
      <c r="F814">
        <v>17.989999999999998</v>
      </c>
      <c r="G814" t="str">
        <f>VLOOKUP(D814,Koodid[],2,FALSE)</f>
        <v>Lõhe</v>
      </c>
      <c r="H814" t="str">
        <f>VLOOKUP(D814,Koodid[],3,FALSE)</f>
        <v>Värske</v>
      </c>
      <c r="I814" t="str">
        <f>VLOOKUP(D814,Koodid[],4,FALSE)</f>
        <v>Filee</v>
      </c>
      <c r="J814" t="str">
        <f>VLOOKUP(D814,Koodid[],5,FALSE)</f>
        <v>Maitsestamata</v>
      </c>
    </row>
    <row r="815" spans="1:10" x14ac:dyDescent="0.3">
      <c r="A815" t="s">
        <v>119</v>
      </c>
      <c r="B815" s="4">
        <v>45788</v>
      </c>
      <c r="C815" t="s">
        <v>78</v>
      </c>
      <c r="D815" t="s">
        <v>232</v>
      </c>
      <c r="E815">
        <v>8.0500000000000007</v>
      </c>
      <c r="F815">
        <v>22.99</v>
      </c>
      <c r="G815" t="str">
        <f>VLOOKUP(D815,Koodid[],2,FALSE)</f>
        <v>Lõhe</v>
      </c>
      <c r="H815" t="str">
        <f>VLOOKUP(D815,Koodid[],3,FALSE)</f>
        <v>Värske</v>
      </c>
      <c r="I815" t="str">
        <f>VLOOKUP(D815,Koodid[],4,FALSE)</f>
        <v>Filee</v>
      </c>
      <c r="J815" t="str">
        <f>VLOOKUP(D815,Koodid[],5,FALSE)</f>
        <v>Maitsestamata</v>
      </c>
    </row>
    <row r="816" spans="1:10" x14ac:dyDescent="0.3">
      <c r="A816" t="s">
        <v>119</v>
      </c>
      <c r="B816" s="4">
        <v>45788</v>
      </c>
      <c r="C816" t="s">
        <v>78</v>
      </c>
      <c r="D816" t="s">
        <v>233</v>
      </c>
      <c r="E816">
        <v>7.49</v>
      </c>
      <c r="F816">
        <v>49.93</v>
      </c>
      <c r="G816" t="str">
        <f>VLOOKUP(D816,Koodid[],2,FALSE)</f>
        <v>Lõhe</v>
      </c>
      <c r="H816" t="str">
        <f>VLOOKUP(D816,Koodid[],3,FALSE)</f>
        <v>Värske</v>
      </c>
      <c r="I816" t="str">
        <f>VLOOKUP(D816,Koodid[],4,FALSE)</f>
        <v>Filee</v>
      </c>
      <c r="J816" t="str">
        <f>VLOOKUP(D816,Koodid[],5,FALSE)</f>
        <v>Soolatud</v>
      </c>
    </row>
    <row r="817" spans="1:10" x14ac:dyDescent="0.3">
      <c r="A817" t="s">
        <v>119</v>
      </c>
      <c r="B817" s="4">
        <v>45788</v>
      </c>
      <c r="C817" t="s">
        <v>78</v>
      </c>
      <c r="D817" t="s">
        <v>234</v>
      </c>
      <c r="E817">
        <v>11.18</v>
      </c>
      <c r="F817">
        <v>37.270000000000003</v>
      </c>
      <c r="G817" t="str">
        <f>VLOOKUP(D817,Koodid[],2,FALSE)</f>
        <v>Lõhe</v>
      </c>
      <c r="H817" t="str">
        <f>VLOOKUP(D817,Koodid[],3,FALSE)</f>
        <v>Värske</v>
      </c>
      <c r="I817" t="str">
        <f>VLOOKUP(D817,Koodid[],4,FALSE)</f>
        <v>Filee</v>
      </c>
      <c r="J817" t="str">
        <f>VLOOKUP(D817,Koodid[],5,FALSE)</f>
        <v>Marineeritud</v>
      </c>
    </row>
    <row r="818" spans="1:10" x14ac:dyDescent="0.3">
      <c r="A818" t="s">
        <v>119</v>
      </c>
      <c r="B818" s="4">
        <v>45788</v>
      </c>
      <c r="C818" t="s">
        <v>78</v>
      </c>
      <c r="D818" t="s">
        <v>235</v>
      </c>
      <c r="E818">
        <v>3.39</v>
      </c>
      <c r="F818">
        <v>37.67</v>
      </c>
      <c r="G818" t="str">
        <f>VLOOKUP(D818,Koodid[],2,FALSE)</f>
        <v>Lõhe</v>
      </c>
      <c r="H818" t="str">
        <f>VLOOKUP(D818,Koodid[],3,FALSE)</f>
        <v>Värske</v>
      </c>
      <c r="I818" t="str">
        <f>VLOOKUP(D818,Koodid[],4,FALSE)</f>
        <v>Filee</v>
      </c>
      <c r="J818" t="str">
        <f>VLOOKUP(D818,Koodid[],5,FALSE)</f>
        <v>Maitsestamata</v>
      </c>
    </row>
    <row r="819" spans="1:10" x14ac:dyDescent="0.3">
      <c r="A819" t="s">
        <v>119</v>
      </c>
      <c r="B819" s="4">
        <v>45788</v>
      </c>
      <c r="C819" t="s">
        <v>78</v>
      </c>
      <c r="D819" t="s">
        <v>236</v>
      </c>
      <c r="E819">
        <v>7.75</v>
      </c>
      <c r="F819">
        <v>38.75</v>
      </c>
      <c r="G819" t="str">
        <f>VLOOKUP(D819,Koodid[],2,FALSE)</f>
        <v>Lõhe</v>
      </c>
      <c r="H819" t="str">
        <f>VLOOKUP(D819,Koodid[],3,FALSE)</f>
        <v>Külmsuitsutatud</v>
      </c>
      <c r="I819" t="str">
        <f>VLOOKUP(D819,Koodid[],4,FALSE)</f>
        <v>Filee</v>
      </c>
      <c r="J819">
        <f>VLOOKUP(D819,Koodid[],5,FALSE)</f>
        <v>0</v>
      </c>
    </row>
    <row r="820" spans="1:10" x14ac:dyDescent="0.3">
      <c r="A820" t="s">
        <v>119</v>
      </c>
      <c r="B820" s="4">
        <v>45788</v>
      </c>
      <c r="C820" t="s">
        <v>78</v>
      </c>
      <c r="D820" t="s">
        <v>237</v>
      </c>
      <c r="E820">
        <v>8.74</v>
      </c>
      <c r="F820">
        <v>58.27</v>
      </c>
      <c r="G820" t="str">
        <f>VLOOKUP(D820,Koodid[],2,FALSE)</f>
        <v>Lõhe</v>
      </c>
      <c r="H820" t="str">
        <f>VLOOKUP(D820,Koodid[],3,FALSE)</f>
        <v>Külmsuitsutatud</v>
      </c>
      <c r="I820" t="str">
        <f>VLOOKUP(D820,Koodid[],4,FALSE)</f>
        <v>Filee</v>
      </c>
      <c r="J820">
        <f>VLOOKUP(D820,Koodid[],5,FALSE)</f>
        <v>0</v>
      </c>
    </row>
    <row r="821" spans="1:10" x14ac:dyDescent="0.3">
      <c r="A821" t="s">
        <v>119</v>
      </c>
      <c r="B821" s="4">
        <v>45788</v>
      </c>
      <c r="C821" t="s">
        <v>78</v>
      </c>
      <c r="D821" t="s">
        <v>238</v>
      </c>
      <c r="E821">
        <v>4.59</v>
      </c>
      <c r="F821">
        <v>38.25</v>
      </c>
      <c r="G821" t="str">
        <f>VLOOKUP(D821,Koodid[],2,FALSE)</f>
        <v>Lõhe</v>
      </c>
      <c r="H821" t="str">
        <f>VLOOKUP(D821,Koodid[],3,FALSE)</f>
        <v>Küpsetatud</v>
      </c>
      <c r="I821" t="str">
        <f>VLOOKUP(D821,Koodid[],4,FALSE)</f>
        <v>Filee</v>
      </c>
      <c r="J821" t="str">
        <f>VLOOKUP(D821,Koodid[],5,FALSE)</f>
        <v>Maitsestamata</v>
      </c>
    </row>
    <row r="822" spans="1:10" x14ac:dyDescent="0.3">
      <c r="A822" t="s">
        <v>119</v>
      </c>
      <c r="B822" s="4">
        <v>45788</v>
      </c>
      <c r="C822" t="s">
        <v>78</v>
      </c>
      <c r="D822" t="s">
        <v>239</v>
      </c>
      <c r="E822">
        <v>7.39</v>
      </c>
      <c r="G822" t="str">
        <f>VLOOKUP(D822,Koodid[],2,FALSE)</f>
        <v>Lõhe</v>
      </c>
      <c r="H822" t="str">
        <f>VLOOKUP(D822,Koodid[],3,FALSE)</f>
        <v>Kuumsuitsutatud</v>
      </c>
      <c r="I822" t="str">
        <f>VLOOKUP(D822,Koodid[],4,FALSE)</f>
        <v>Filee</v>
      </c>
      <c r="J822">
        <f>VLOOKUP(D822,Koodid[],5,FALSE)</f>
        <v>0</v>
      </c>
    </row>
    <row r="823" spans="1:10" x14ac:dyDescent="0.3">
      <c r="A823" t="s">
        <v>119</v>
      </c>
      <c r="B823" s="4">
        <v>45788</v>
      </c>
      <c r="C823" t="s">
        <v>78</v>
      </c>
      <c r="D823" t="s">
        <v>240</v>
      </c>
      <c r="E823">
        <v>3.79</v>
      </c>
      <c r="F823">
        <v>37.9</v>
      </c>
      <c r="G823" t="str">
        <f>VLOOKUP(D823,Koodid[],2,FALSE)</f>
        <v>Lõhe</v>
      </c>
      <c r="H823" t="str">
        <f>VLOOKUP(D823,Koodid[],3,FALSE)</f>
        <v>Külmsuitsutatud</v>
      </c>
      <c r="I823" t="str">
        <f>VLOOKUP(D823,Koodid[],4,FALSE)</f>
        <v>Filee</v>
      </c>
      <c r="J823">
        <f>VLOOKUP(D823,Koodid[],5,FALSE)</f>
        <v>0</v>
      </c>
    </row>
    <row r="824" spans="1:10" x14ac:dyDescent="0.3">
      <c r="A824" t="s">
        <v>119</v>
      </c>
      <c r="B824" s="4">
        <v>45788</v>
      </c>
      <c r="C824" t="s">
        <v>78</v>
      </c>
      <c r="D824" t="s">
        <v>242</v>
      </c>
      <c r="E824">
        <v>36.590000000000003</v>
      </c>
      <c r="G824" t="str">
        <f>VLOOKUP(D824,Koodid[],2,FALSE)</f>
        <v>Lõhe</v>
      </c>
      <c r="H824" t="str">
        <f>VLOOKUP(D824,Koodid[],3,FALSE)</f>
        <v>Kuumsuitsutatud</v>
      </c>
      <c r="I824" t="str">
        <f>VLOOKUP(D824,Koodid[],4,FALSE)</f>
        <v>Filee</v>
      </c>
      <c r="J824">
        <f>VLOOKUP(D824,Koodid[],5,FALSE)</f>
        <v>0</v>
      </c>
    </row>
    <row r="825" spans="1:10" x14ac:dyDescent="0.3">
      <c r="A825" t="s">
        <v>119</v>
      </c>
      <c r="B825" s="4">
        <v>45788</v>
      </c>
      <c r="C825" t="s">
        <v>78</v>
      </c>
      <c r="D825" t="s">
        <v>241</v>
      </c>
      <c r="E825">
        <v>37.590000000000003</v>
      </c>
      <c r="G825" t="str">
        <f>VLOOKUP(D825,Koodid[],2,FALSE)</f>
        <v>Lõhe</v>
      </c>
      <c r="H825" t="str">
        <f>VLOOKUP(D825,Koodid[],3,FALSE)</f>
        <v>Külmsuitsutatud</v>
      </c>
      <c r="I825" t="str">
        <f>VLOOKUP(D825,Koodid[],4,FALSE)</f>
        <v>Filee</v>
      </c>
      <c r="J825">
        <f>VLOOKUP(D825,Koodid[],5,FALSE)</f>
        <v>0</v>
      </c>
    </row>
    <row r="826" spans="1:10" x14ac:dyDescent="0.3">
      <c r="A826" t="s">
        <v>119</v>
      </c>
      <c r="B826" s="4">
        <v>45788</v>
      </c>
      <c r="C826" t="s">
        <v>78</v>
      </c>
      <c r="D826" t="s">
        <v>243</v>
      </c>
      <c r="E826">
        <v>11.59</v>
      </c>
      <c r="G826" t="str">
        <f>VLOOKUP(D826,Koodid[],2,FALSE)</f>
        <v>Lõhe</v>
      </c>
      <c r="H826" t="str">
        <f>VLOOKUP(D826,Koodid[],3,FALSE)</f>
        <v>Valmistoidud</v>
      </c>
      <c r="I826" t="str">
        <f>VLOOKUP(D826,Koodid[],4,FALSE)</f>
        <v>Koheseks_söömiseks</v>
      </c>
      <c r="J826">
        <f>VLOOKUP(D826,Koodid[],5,FALSE)</f>
        <v>0</v>
      </c>
    </row>
    <row r="827" spans="1:10" x14ac:dyDescent="0.3">
      <c r="A827" t="s">
        <v>119</v>
      </c>
      <c r="B827" s="4">
        <v>45788</v>
      </c>
      <c r="C827" t="s">
        <v>78</v>
      </c>
      <c r="D827" t="s">
        <v>244</v>
      </c>
      <c r="E827">
        <v>3.49</v>
      </c>
      <c r="F827">
        <v>34.9</v>
      </c>
      <c r="G827" t="str">
        <f>VLOOKUP(D827,Koodid[],2,FALSE)</f>
        <v>Lõhe</v>
      </c>
      <c r="H827" t="str">
        <f>VLOOKUP(D827,Koodid[],3,FALSE)</f>
        <v>Külmsuitsutatud</v>
      </c>
      <c r="I827" t="str">
        <f>VLOOKUP(D827,Koodid[],4,FALSE)</f>
        <v>Filee</v>
      </c>
      <c r="J827">
        <f>VLOOKUP(D827,Koodid[],5,FALSE)</f>
        <v>0</v>
      </c>
    </row>
    <row r="828" spans="1:10" x14ac:dyDescent="0.3">
      <c r="A828" t="s">
        <v>119</v>
      </c>
      <c r="B828" s="4">
        <v>45788</v>
      </c>
      <c r="C828" t="s">
        <v>78</v>
      </c>
      <c r="D828" t="s">
        <v>245</v>
      </c>
      <c r="E828">
        <v>36.590000000000003</v>
      </c>
      <c r="G828" t="str">
        <f>VLOOKUP(D828,Koodid[],2,FALSE)</f>
        <v>Lõhe</v>
      </c>
      <c r="H828" t="str">
        <f>VLOOKUP(D828,Koodid[],3,FALSE)</f>
        <v>Kuumsuitsutatud</v>
      </c>
      <c r="I828" t="str">
        <f>VLOOKUP(D828,Koodid[],4,FALSE)</f>
        <v>Filee</v>
      </c>
      <c r="J828">
        <f>VLOOKUP(D828,Koodid[],5,FALSE)</f>
        <v>0</v>
      </c>
    </row>
    <row r="829" spans="1:10" x14ac:dyDescent="0.3">
      <c r="A829" t="s">
        <v>119</v>
      </c>
      <c r="B829" s="4">
        <v>45788</v>
      </c>
      <c r="C829" t="s">
        <v>78</v>
      </c>
      <c r="D829" t="s">
        <v>247</v>
      </c>
      <c r="E829">
        <v>4.3899999999999997</v>
      </c>
      <c r="F829">
        <v>43.9</v>
      </c>
      <c r="G829" t="str">
        <f>VLOOKUP(D829,Koodid[],2,FALSE)</f>
        <v>Lõhe</v>
      </c>
      <c r="H829" t="str">
        <f>VLOOKUP(D829,Koodid[],3,FALSE)</f>
        <v>Külmsuitsutatud</v>
      </c>
      <c r="I829" t="str">
        <f>VLOOKUP(D829,Koodid[],4,FALSE)</f>
        <v>Filee</v>
      </c>
      <c r="J829">
        <f>VLOOKUP(D829,Koodid[],5,FALSE)</f>
        <v>0</v>
      </c>
    </row>
    <row r="830" spans="1:10" x14ac:dyDescent="0.3">
      <c r="A830" t="s">
        <v>119</v>
      </c>
      <c r="B830" s="4">
        <v>45788</v>
      </c>
      <c r="C830" t="s">
        <v>78</v>
      </c>
      <c r="D830" t="s">
        <v>248</v>
      </c>
      <c r="E830">
        <v>36.590000000000003</v>
      </c>
      <c r="G830" t="str">
        <f>VLOOKUP(D830,Koodid[],2,FALSE)</f>
        <v>Lõhe</v>
      </c>
      <c r="H830" t="str">
        <f>VLOOKUP(D830,Koodid[],3,FALSE)</f>
        <v>Kuumsuitsutatud</v>
      </c>
      <c r="I830" t="str">
        <f>VLOOKUP(D830,Koodid[],4,FALSE)</f>
        <v>Filee</v>
      </c>
      <c r="J830">
        <f>VLOOKUP(D830,Koodid[],5,FALSE)</f>
        <v>0</v>
      </c>
    </row>
    <row r="831" spans="1:10" x14ac:dyDescent="0.3">
      <c r="A831" t="s">
        <v>119</v>
      </c>
      <c r="B831" s="4">
        <v>45788</v>
      </c>
      <c r="C831" t="s">
        <v>78</v>
      </c>
      <c r="D831" t="s">
        <v>246</v>
      </c>
      <c r="E831">
        <v>14.99</v>
      </c>
      <c r="F831">
        <v>29.98</v>
      </c>
      <c r="G831" t="str">
        <f>VLOOKUP(D831,Koodid[],2,FALSE)</f>
        <v>Lõhe</v>
      </c>
      <c r="H831" t="str">
        <f>VLOOKUP(D831,Koodid[],3,FALSE)</f>
        <v>Külmsuitsutatud</v>
      </c>
      <c r="I831" t="str">
        <f>VLOOKUP(D831,Koodid[],4,FALSE)</f>
        <v>Filee</v>
      </c>
      <c r="J831">
        <f>VLOOKUP(D831,Koodid[],5,FALSE)</f>
        <v>0</v>
      </c>
    </row>
    <row r="832" spans="1:10" x14ac:dyDescent="0.3">
      <c r="A832" t="s">
        <v>119</v>
      </c>
      <c r="B832" s="4">
        <v>45788</v>
      </c>
      <c r="C832" t="s">
        <v>78</v>
      </c>
      <c r="D832" t="s">
        <v>249</v>
      </c>
      <c r="E832">
        <v>5.19</v>
      </c>
      <c r="F832">
        <v>34.6</v>
      </c>
      <c r="G832" t="str">
        <f>VLOOKUP(D832,Koodid[],2,FALSE)</f>
        <v>Lõhe</v>
      </c>
      <c r="H832" t="str">
        <f>VLOOKUP(D832,Koodid[],3,FALSE)</f>
        <v>Värske</v>
      </c>
      <c r="I832" t="str">
        <f>VLOOKUP(D832,Koodid[],4,FALSE)</f>
        <v>Filee</v>
      </c>
      <c r="J832" t="str">
        <f>VLOOKUP(D832,Koodid[],5,FALSE)</f>
        <v>Soolatud</v>
      </c>
    </row>
    <row r="833" spans="1:10" x14ac:dyDescent="0.3">
      <c r="A833" t="s">
        <v>119</v>
      </c>
      <c r="B833" s="4">
        <v>45788</v>
      </c>
      <c r="C833" t="s">
        <v>78</v>
      </c>
      <c r="D833" t="s">
        <v>250</v>
      </c>
      <c r="E833">
        <v>4.79</v>
      </c>
      <c r="F833">
        <v>36.85</v>
      </c>
      <c r="G833" t="str">
        <f>VLOOKUP(D833,Koodid[],2,FALSE)</f>
        <v>Lõhe</v>
      </c>
      <c r="H833" t="str">
        <f>VLOOKUP(D833,Koodid[],3,FALSE)</f>
        <v>Valmistoidud</v>
      </c>
      <c r="I833" t="str">
        <f>VLOOKUP(D833,Koodid[],4,FALSE)</f>
        <v>Määre</v>
      </c>
      <c r="J833">
        <f>VLOOKUP(D833,Koodid[],5,FALSE)</f>
        <v>0</v>
      </c>
    </row>
    <row r="834" spans="1:10" x14ac:dyDescent="0.3">
      <c r="A834" t="s">
        <v>119</v>
      </c>
      <c r="B834" s="4">
        <v>45788</v>
      </c>
      <c r="C834" t="s">
        <v>78</v>
      </c>
      <c r="D834" t="s">
        <v>251</v>
      </c>
      <c r="E834">
        <v>2.4300000000000002</v>
      </c>
      <c r="F834">
        <v>10.130000000000001</v>
      </c>
      <c r="G834" t="str">
        <f>VLOOKUP(D834,Koodid[],2,FALSE)</f>
        <v>Lõhe</v>
      </c>
      <c r="H834" t="str">
        <f>VLOOKUP(D834,Koodid[],3,FALSE)</f>
        <v>Konserv</v>
      </c>
      <c r="I834" t="str">
        <f>VLOOKUP(D834,Koodid[],4,FALSE)</f>
        <v>Omas_mahlas</v>
      </c>
      <c r="J834">
        <f>VLOOKUP(D834,Koodid[],5,FALSE)</f>
        <v>0</v>
      </c>
    </row>
    <row r="835" spans="1:10" x14ac:dyDescent="0.3">
      <c r="A835" t="s">
        <v>119</v>
      </c>
      <c r="B835" s="4">
        <v>45788</v>
      </c>
      <c r="C835" t="s">
        <v>78</v>
      </c>
      <c r="D835" t="s">
        <v>461</v>
      </c>
      <c r="E835">
        <v>2.98</v>
      </c>
      <c r="F835">
        <v>22.92</v>
      </c>
      <c r="G835" t="str">
        <f>VLOOKUP(D835,Koodid[],2,FALSE)</f>
        <v>Lõhe</v>
      </c>
      <c r="H835" t="str">
        <f>VLOOKUP(D835,Koodid[],3,FALSE)</f>
        <v>Värske</v>
      </c>
      <c r="I835" t="str">
        <f>VLOOKUP(D835,Koodid[],4,FALSE)</f>
        <v>Filee</v>
      </c>
      <c r="J835" t="str">
        <f>VLOOKUP(D835,Koodid[],5,FALSE)</f>
        <v>Soolatud</v>
      </c>
    </row>
    <row r="836" spans="1:10" x14ac:dyDescent="0.3">
      <c r="A836" t="s">
        <v>119</v>
      </c>
      <c r="B836" s="4">
        <v>45788</v>
      </c>
      <c r="C836" t="s">
        <v>78</v>
      </c>
      <c r="D836" t="s">
        <v>253</v>
      </c>
      <c r="E836">
        <v>15.92</v>
      </c>
      <c r="F836">
        <v>19.899999999999999</v>
      </c>
      <c r="G836" t="str">
        <f>VLOOKUP(D836,Koodid[],2,FALSE)</f>
        <v>Lõhe</v>
      </c>
      <c r="H836" t="str">
        <f>VLOOKUP(D836,Koodid[],3,FALSE)</f>
        <v>Värske</v>
      </c>
      <c r="I836" t="str">
        <f>VLOOKUP(D836,Koodid[],4,FALSE)</f>
        <v>Filee</v>
      </c>
      <c r="J836" t="str">
        <f>VLOOKUP(D836,Koodid[],5,FALSE)</f>
        <v>Maitsestamata</v>
      </c>
    </row>
    <row r="837" spans="1:10" x14ac:dyDescent="0.3">
      <c r="A837" t="s">
        <v>119</v>
      </c>
      <c r="B837" s="4">
        <v>45788</v>
      </c>
      <c r="C837" t="s">
        <v>78</v>
      </c>
      <c r="D837" t="s">
        <v>252</v>
      </c>
      <c r="E837">
        <v>2.69</v>
      </c>
      <c r="F837">
        <v>11.7</v>
      </c>
      <c r="G837" t="str">
        <f>VLOOKUP(D837,Koodid[],2,FALSE)</f>
        <v>Lõhe</v>
      </c>
      <c r="H837" t="str">
        <f>VLOOKUP(D837,Koodid[],3,FALSE)</f>
        <v>Konserv</v>
      </c>
      <c r="I837" t="str">
        <f>VLOOKUP(D837,Koodid[],4,FALSE)</f>
        <v>Omas_mahlas</v>
      </c>
      <c r="J837">
        <f>VLOOKUP(D837,Koodid[],5,FALSE)</f>
        <v>0</v>
      </c>
    </row>
    <row r="838" spans="1:10" x14ac:dyDescent="0.3">
      <c r="A838" t="s">
        <v>119</v>
      </c>
      <c r="B838" s="4">
        <v>45788</v>
      </c>
      <c r="C838" t="s">
        <v>78</v>
      </c>
      <c r="D838" t="s">
        <v>254</v>
      </c>
      <c r="E838">
        <v>2.59</v>
      </c>
      <c r="F838">
        <v>17.86</v>
      </c>
      <c r="G838" t="str">
        <f>VLOOKUP(D838,Koodid[],2,FALSE)</f>
        <v>Lõhe</v>
      </c>
      <c r="H838" t="str">
        <f>VLOOKUP(D838,Koodid[],3,FALSE)</f>
        <v>Valmistoidud</v>
      </c>
      <c r="I838" t="str">
        <f>VLOOKUP(D838,Koodid[],4,FALSE)</f>
        <v>Määre</v>
      </c>
      <c r="J838">
        <f>VLOOKUP(D838,Koodid[],5,FALSE)</f>
        <v>0</v>
      </c>
    </row>
    <row r="839" spans="1:10" x14ac:dyDescent="0.3">
      <c r="A839" t="s">
        <v>119</v>
      </c>
      <c r="B839" s="4">
        <v>45788</v>
      </c>
      <c r="C839" t="s">
        <v>78</v>
      </c>
      <c r="D839" t="s">
        <v>258</v>
      </c>
      <c r="E839">
        <v>7.99</v>
      </c>
      <c r="F839">
        <v>26.63</v>
      </c>
      <c r="G839" t="str">
        <f>VLOOKUP(D839,Koodid[],2,FALSE)</f>
        <v>Lõhe</v>
      </c>
      <c r="H839" t="str">
        <f>VLOOKUP(D839,Koodid[],3,FALSE)</f>
        <v>Värske</v>
      </c>
      <c r="I839" t="str">
        <f>VLOOKUP(D839,Koodid[],4,FALSE)</f>
        <v>Filee</v>
      </c>
      <c r="J839" t="str">
        <f>VLOOKUP(D839,Koodid[],5,FALSE)</f>
        <v>Maitsestamata</v>
      </c>
    </row>
    <row r="840" spans="1:10" x14ac:dyDescent="0.3">
      <c r="A840" t="s">
        <v>119</v>
      </c>
      <c r="B840" s="4">
        <v>45788</v>
      </c>
      <c r="C840" t="s">
        <v>78</v>
      </c>
      <c r="D840" t="s">
        <v>255</v>
      </c>
      <c r="E840">
        <v>1.1499999999999999</v>
      </c>
      <c r="F840">
        <v>6.05</v>
      </c>
      <c r="G840" t="str">
        <f>VLOOKUP(D840,Koodid[],2,FALSE)</f>
        <v>Lõhe</v>
      </c>
      <c r="H840" t="str">
        <f>VLOOKUP(D840,Koodid[],3,FALSE)</f>
        <v>Valmistoidud</v>
      </c>
      <c r="I840" t="str">
        <f>VLOOKUP(D840,Koodid[],4,FALSE)</f>
        <v>Vajab_soojendamist</v>
      </c>
      <c r="J840">
        <f>VLOOKUP(D840,Koodid[],5,FALSE)</f>
        <v>0</v>
      </c>
    </row>
    <row r="841" spans="1:10" x14ac:dyDescent="0.3">
      <c r="A841" t="s">
        <v>119</v>
      </c>
      <c r="B841" s="4">
        <v>45788</v>
      </c>
      <c r="C841" t="s">
        <v>78</v>
      </c>
      <c r="D841" t="s">
        <v>256</v>
      </c>
      <c r="E841">
        <v>2.08</v>
      </c>
      <c r="F841">
        <v>10.95</v>
      </c>
      <c r="G841" t="str">
        <f>VLOOKUP(D841,Koodid[],2,FALSE)</f>
        <v>Lõhe</v>
      </c>
      <c r="H841" t="str">
        <f>VLOOKUP(D841,Koodid[],3,FALSE)</f>
        <v>Valmistoidud</v>
      </c>
      <c r="I841" t="str">
        <f>VLOOKUP(D841,Koodid[],4,FALSE)</f>
        <v>Beebipüree</v>
      </c>
      <c r="J841">
        <f>VLOOKUP(D841,Koodid[],5,FALSE)</f>
        <v>0</v>
      </c>
    </row>
    <row r="842" spans="1:10" x14ac:dyDescent="0.3">
      <c r="A842" t="s">
        <v>119</v>
      </c>
      <c r="B842" s="4">
        <v>45788</v>
      </c>
      <c r="C842" t="s">
        <v>78</v>
      </c>
      <c r="D842" t="s">
        <v>257</v>
      </c>
      <c r="E842">
        <v>1.38</v>
      </c>
      <c r="F842">
        <v>7.26</v>
      </c>
      <c r="G842" t="str">
        <f>VLOOKUP(D842,Koodid[],2,FALSE)</f>
        <v>Lõhe</v>
      </c>
      <c r="H842" t="str">
        <f>VLOOKUP(D842,Koodid[],3,FALSE)</f>
        <v>Valmistoidud</v>
      </c>
      <c r="I842" t="str">
        <f>VLOOKUP(D842,Koodid[],4,FALSE)</f>
        <v>Beebipüree</v>
      </c>
      <c r="J842">
        <f>VLOOKUP(D842,Koodid[],5,FALSE)</f>
        <v>0</v>
      </c>
    </row>
    <row r="843" spans="1:10" x14ac:dyDescent="0.3">
      <c r="A843" t="s">
        <v>119</v>
      </c>
      <c r="B843" s="4">
        <v>45788</v>
      </c>
      <c r="C843" t="s">
        <v>78</v>
      </c>
      <c r="D843" t="s">
        <v>259</v>
      </c>
      <c r="E843">
        <v>2.19</v>
      </c>
      <c r="F843">
        <v>43.8</v>
      </c>
      <c r="G843" t="str">
        <f>VLOOKUP(D843,Koodid[],2,FALSE)</f>
        <v>Lõhe</v>
      </c>
      <c r="H843" t="str">
        <f>VLOOKUP(D843,Koodid[],3,FALSE)</f>
        <v>Valmistoidud</v>
      </c>
      <c r="I843" t="str">
        <f>VLOOKUP(D843,Koodid[],4,FALSE)</f>
        <v>Koheseks_söömiseks</v>
      </c>
      <c r="J843">
        <f>VLOOKUP(D843,Koodid[],5,FALSE)</f>
        <v>0</v>
      </c>
    </row>
    <row r="844" spans="1:10" x14ac:dyDescent="0.3">
      <c r="A844" t="s">
        <v>119</v>
      </c>
      <c r="B844" s="4">
        <v>45788</v>
      </c>
      <c r="C844" t="s">
        <v>78</v>
      </c>
      <c r="D844" t="s">
        <v>260</v>
      </c>
      <c r="E844">
        <v>3.69</v>
      </c>
      <c r="F844">
        <v>9.23</v>
      </c>
      <c r="G844" t="str">
        <f>VLOOKUP(D844,Koodid[],2,FALSE)</f>
        <v>Lõhe</v>
      </c>
      <c r="H844" t="str">
        <f>VLOOKUP(D844,Koodid[],3,FALSE)</f>
        <v>Valmistoidud</v>
      </c>
      <c r="I844" t="str">
        <f>VLOOKUP(D844,Koodid[],4,FALSE)</f>
        <v>Vajab_soojendamist</v>
      </c>
      <c r="J844">
        <f>VLOOKUP(D844,Koodid[],5,FALSE)</f>
        <v>0</v>
      </c>
    </row>
    <row r="845" spans="1:10" hidden="1" x14ac:dyDescent="0.3">
      <c r="A845" t="s">
        <v>119</v>
      </c>
      <c r="B845" s="4">
        <v>45788</v>
      </c>
      <c r="C845" t="s">
        <v>78</v>
      </c>
      <c r="D845" t="s">
        <v>261</v>
      </c>
      <c r="E845">
        <v>12.19</v>
      </c>
      <c r="G845" t="str">
        <f>VLOOKUP(D845,Koodid[],2,FALSE)</f>
        <v>EEMALDA</v>
      </c>
      <c r="H845">
        <f>VLOOKUP(D845,Koodid[],3,FALSE)</f>
        <v>0</v>
      </c>
      <c r="I845">
        <f>VLOOKUP(D845,Koodid[],4,FALSE)</f>
        <v>0</v>
      </c>
      <c r="J845">
        <f>VLOOKUP(D845,Koodid[],5,FALSE)</f>
        <v>0</v>
      </c>
    </row>
    <row r="846" spans="1:10" hidden="1" x14ac:dyDescent="0.3">
      <c r="A846" t="s">
        <v>119</v>
      </c>
      <c r="B846" s="4">
        <v>45788</v>
      </c>
      <c r="C846" t="s">
        <v>78</v>
      </c>
      <c r="D846" t="s">
        <v>262</v>
      </c>
      <c r="E846">
        <v>0.45</v>
      </c>
      <c r="F846">
        <v>12.86</v>
      </c>
      <c r="G846" t="str">
        <f>VLOOKUP(D846,Koodid[],2,FALSE)</f>
        <v>EEMALDA</v>
      </c>
      <c r="H846">
        <f>VLOOKUP(D846,Koodid[],3,FALSE)</f>
        <v>0</v>
      </c>
      <c r="I846">
        <f>VLOOKUP(D846,Koodid[],4,FALSE)</f>
        <v>0</v>
      </c>
      <c r="J846">
        <f>VLOOKUP(D846,Koodid[],5,FALSE)</f>
        <v>0</v>
      </c>
    </row>
    <row r="847" spans="1:10" x14ac:dyDescent="0.3">
      <c r="A847" t="s">
        <v>119</v>
      </c>
      <c r="B847" s="4">
        <v>45788</v>
      </c>
      <c r="C847" t="s">
        <v>78</v>
      </c>
      <c r="D847" t="s">
        <v>263</v>
      </c>
      <c r="E847">
        <v>3.59</v>
      </c>
      <c r="F847">
        <v>3.59</v>
      </c>
      <c r="G847" t="str">
        <f>VLOOKUP(D847,Koodid[],2,FALSE)</f>
        <v>Lõhe</v>
      </c>
      <c r="H847" t="str">
        <f>VLOOKUP(D847,Koodid[],3,FALSE)</f>
        <v>Sügavkülmutatud</v>
      </c>
      <c r="I847" t="str">
        <f>VLOOKUP(D847,Koodid[],4,FALSE)</f>
        <v>Mass</v>
      </c>
      <c r="J847">
        <f>VLOOKUP(D847,Koodid[],5,FALSE)</f>
        <v>0</v>
      </c>
    </row>
    <row r="848" spans="1:10" hidden="1" x14ac:dyDescent="0.3">
      <c r="A848" t="s">
        <v>119</v>
      </c>
      <c r="B848" s="4">
        <v>45788</v>
      </c>
      <c r="C848" t="s">
        <v>78</v>
      </c>
      <c r="D848" t="s">
        <v>264</v>
      </c>
      <c r="E848">
        <v>1.89</v>
      </c>
      <c r="F848">
        <v>31.5</v>
      </c>
      <c r="G848" t="str">
        <f>VLOOKUP(D848,Koodid[],2,FALSE)</f>
        <v>EEMALDA</v>
      </c>
      <c r="H848">
        <f>VLOOKUP(D848,Koodid[],3,FALSE)</f>
        <v>0</v>
      </c>
      <c r="I848">
        <f>VLOOKUP(D848,Koodid[],4,FALSE)</f>
        <v>0</v>
      </c>
      <c r="J848">
        <f>VLOOKUP(D848,Koodid[],5,FALSE)</f>
        <v>0</v>
      </c>
    </row>
    <row r="849" spans="1:10" hidden="1" x14ac:dyDescent="0.3">
      <c r="A849" t="s">
        <v>119</v>
      </c>
      <c r="B849" s="4">
        <v>45788</v>
      </c>
      <c r="C849" t="s">
        <v>78</v>
      </c>
      <c r="D849" t="s">
        <v>265</v>
      </c>
      <c r="E849">
        <v>1.59</v>
      </c>
      <c r="F849">
        <v>79.5</v>
      </c>
      <c r="G849" t="str">
        <f>VLOOKUP(D849,Koodid[],2,FALSE)</f>
        <v>EEMALDA</v>
      </c>
      <c r="H849">
        <f>VLOOKUP(D849,Koodid[],3,FALSE)</f>
        <v>0</v>
      </c>
      <c r="I849">
        <f>VLOOKUP(D849,Koodid[],4,FALSE)</f>
        <v>0</v>
      </c>
      <c r="J849">
        <f>VLOOKUP(D849,Koodid[],5,FALSE)</f>
        <v>0</v>
      </c>
    </row>
    <row r="850" spans="1:10" x14ac:dyDescent="0.3">
      <c r="A850" t="s">
        <v>119</v>
      </c>
      <c r="B850" s="4">
        <v>45788</v>
      </c>
      <c r="C850" t="s">
        <v>78</v>
      </c>
      <c r="D850" t="s">
        <v>266</v>
      </c>
      <c r="E850">
        <v>3.99</v>
      </c>
      <c r="F850">
        <v>9.98</v>
      </c>
      <c r="G850" t="str">
        <f>VLOOKUP(D850,Koodid[],2,FALSE)</f>
        <v>Lõhe</v>
      </c>
      <c r="H850" t="str">
        <f>VLOOKUP(D850,Koodid[],3,FALSE)</f>
        <v>Valmistoidud</v>
      </c>
      <c r="I850" t="str">
        <f>VLOOKUP(D850,Koodid[],4,FALSE)</f>
        <v>Vajab_soojendamist</v>
      </c>
      <c r="J850">
        <f>VLOOKUP(D850,Koodid[],5,FALSE)</f>
        <v>0</v>
      </c>
    </row>
    <row r="851" spans="1:10" hidden="1" x14ac:dyDescent="0.3">
      <c r="A851" t="s">
        <v>119</v>
      </c>
      <c r="B851" s="4">
        <v>45788</v>
      </c>
      <c r="C851" t="s">
        <v>78</v>
      </c>
      <c r="D851" t="s">
        <v>267</v>
      </c>
      <c r="E851">
        <v>1.28</v>
      </c>
      <c r="G851" t="str">
        <f>VLOOKUP(D851,Koodid[],2,FALSE)</f>
        <v>EEMALDA</v>
      </c>
      <c r="H851">
        <f>VLOOKUP(D851,Koodid[],3,FALSE)</f>
        <v>0</v>
      </c>
      <c r="I851">
        <f>VLOOKUP(D851,Koodid[],4,FALSE)</f>
        <v>0</v>
      </c>
      <c r="J851">
        <f>VLOOKUP(D851,Koodid[],5,FALSE)</f>
        <v>0</v>
      </c>
    </row>
    <row r="852" spans="1:10" hidden="1" x14ac:dyDescent="0.3">
      <c r="A852" t="s">
        <v>119</v>
      </c>
      <c r="B852" s="4">
        <v>45788</v>
      </c>
      <c r="C852" t="s">
        <v>78</v>
      </c>
      <c r="D852" t="s">
        <v>268</v>
      </c>
      <c r="E852">
        <v>1.29</v>
      </c>
      <c r="F852">
        <v>12.9</v>
      </c>
      <c r="G852" t="str">
        <f>VLOOKUP(D852,Koodid[],2,FALSE)</f>
        <v>EEMALDA</v>
      </c>
      <c r="H852">
        <f>VLOOKUP(D852,Koodid[],3,FALSE)</f>
        <v>0</v>
      </c>
      <c r="I852">
        <f>VLOOKUP(D852,Koodid[],4,FALSE)</f>
        <v>0</v>
      </c>
      <c r="J852">
        <f>VLOOKUP(D852,Koodid[],5,FALSE)</f>
        <v>0</v>
      </c>
    </row>
    <row r="853" spans="1:10" x14ac:dyDescent="0.3">
      <c r="A853" t="s">
        <v>119</v>
      </c>
      <c r="B853" s="4">
        <v>45788</v>
      </c>
      <c r="C853" t="s">
        <v>78</v>
      </c>
      <c r="D853" t="s">
        <v>269</v>
      </c>
      <c r="E853">
        <v>1.58</v>
      </c>
      <c r="F853">
        <v>8.32</v>
      </c>
      <c r="G853" t="str">
        <f>VLOOKUP(D853,Koodid[],2,FALSE)</f>
        <v>Lõhe</v>
      </c>
      <c r="H853" t="str">
        <f>VLOOKUP(D853,Koodid[],3,FALSE)</f>
        <v>Valmistoidud</v>
      </c>
      <c r="I853" t="str">
        <f>VLOOKUP(D853,Koodid[],4,FALSE)</f>
        <v>Beebipüree</v>
      </c>
      <c r="J853">
        <f>VLOOKUP(D853,Koodid[],5,FALSE)</f>
        <v>0</v>
      </c>
    </row>
    <row r="854" spans="1:10" hidden="1" x14ac:dyDescent="0.3">
      <c r="A854" t="s">
        <v>119</v>
      </c>
      <c r="B854" s="4">
        <v>45788</v>
      </c>
      <c r="C854" t="s">
        <v>78</v>
      </c>
      <c r="D854" t="s">
        <v>270</v>
      </c>
      <c r="E854">
        <v>3.99</v>
      </c>
      <c r="F854">
        <v>4.99</v>
      </c>
      <c r="G854" t="str">
        <f>VLOOKUP(D854,Koodid[],2,FALSE)</f>
        <v>EEMALDA</v>
      </c>
      <c r="H854">
        <f>VLOOKUP(D854,Koodid[],3,FALSE)</f>
        <v>0</v>
      </c>
      <c r="I854">
        <f>VLOOKUP(D854,Koodid[],4,FALSE)</f>
        <v>0</v>
      </c>
      <c r="J854">
        <f>VLOOKUP(D854,Koodid[],5,FALSE)</f>
        <v>0</v>
      </c>
    </row>
    <row r="855" spans="1:10" hidden="1" x14ac:dyDescent="0.3">
      <c r="A855" t="s">
        <v>119</v>
      </c>
      <c r="B855" s="4">
        <v>45788</v>
      </c>
      <c r="C855" t="s">
        <v>78</v>
      </c>
      <c r="D855" t="s">
        <v>271</v>
      </c>
      <c r="E855">
        <v>1.38</v>
      </c>
      <c r="F855">
        <v>2.76</v>
      </c>
      <c r="G855" t="str">
        <f>VLOOKUP(D855,Koodid[],2,FALSE)</f>
        <v>EEMALDA</v>
      </c>
      <c r="H855">
        <f>VLOOKUP(D855,Koodid[],3,FALSE)</f>
        <v>0</v>
      </c>
      <c r="I855">
        <f>VLOOKUP(D855,Koodid[],4,FALSE)</f>
        <v>0</v>
      </c>
      <c r="J855">
        <f>VLOOKUP(D855,Koodid[],5,FALSE)</f>
        <v>0</v>
      </c>
    </row>
    <row r="856" spans="1:10" hidden="1" x14ac:dyDescent="0.3">
      <c r="A856" t="s">
        <v>119</v>
      </c>
      <c r="B856" s="4">
        <v>45788</v>
      </c>
      <c r="C856" t="s">
        <v>78</v>
      </c>
      <c r="D856" t="s">
        <v>272</v>
      </c>
      <c r="E856">
        <v>2.59</v>
      </c>
      <c r="F856">
        <v>43.17</v>
      </c>
      <c r="G856" t="str">
        <f>VLOOKUP(D856,Koodid[],2,FALSE)</f>
        <v>EEMALDA</v>
      </c>
      <c r="H856">
        <f>VLOOKUP(D856,Koodid[],3,FALSE)</f>
        <v>0</v>
      </c>
      <c r="I856">
        <f>VLOOKUP(D856,Koodid[],4,FALSE)</f>
        <v>0</v>
      </c>
      <c r="J856">
        <f>VLOOKUP(D856,Koodid[],5,FALSE)</f>
        <v>0</v>
      </c>
    </row>
    <row r="857" spans="1:10" hidden="1" x14ac:dyDescent="0.3">
      <c r="A857" t="s">
        <v>119</v>
      </c>
      <c r="B857" s="4">
        <v>45788</v>
      </c>
      <c r="C857" t="s">
        <v>78</v>
      </c>
      <c r="D857" t="s">
        <v>273</v>
      </c>
      <c r="E857">
        <v>1.68</v>
      </c>
      <c r="F857">
        <v>28</v>
      </c>
      <c r="G857" t="str">
        <f>VLOOKUP(D857,Koodid[],2,FALSE)</f>
        <v>EEMALDA</v>
      </c>
      <c r="H857">
        <f>VLOOKUP(D857,Koodid[],3,FALSE)</f>
        <v>0</v>
      </c>
      <c r="I857">
        <f>VLOOKUP(D857,Koodid[],4,FALSE)</f>
        <v>0</v>
      </c>
      <c r="J857">
        <f>VLOOKUP(D857,Koodid[],5,FALSE)</f>
        <v>0</v>
      </c>
    </row>
    <row r="858" spans="1:10" hidden="1" x14ac:dyDescent="0.3">
      <c r="A858" t="s">
        <v>119</v>
      </c>
      <c r="B858" s="4">
        <v>45788</v>
      </c>
      <c r="C858" t="s">
        <v>78</v>
      </c>
      <c r="D858" t="s">
        <v>274</v>
      </c>
      <c r="E858">
        <v>0.49</v>
      </c>
      <c r="F858">
        <v>4.9000000000000004</v>
      </c>
      <c r="G858" t="str">
        <f>VLOOKUP(D858,Koodid[],2,FALSE)</f>
        <v>EEMALDA</v>
      </c>
      <c r="H858">
        <f>VLOOKUP(D858,Koodid[],3,FALSE)</f>
        <v>0</v>
      </c>
      <c r="I858">
        <f>VLOOKUP(D858,Koodid[],4,FALSE)</f>
        <v>0</v>
      </c>
      <c r="J858">
        <f>VLOOKUP(D858,Koodid[],5,FALSE)</f>
        <v>0</v>
      </c>
    </row>
    <row r="859" spans="1:10" hidden="1" x14ac:dyDescent="0.3">
      <c r="A859" t="s">
        <v>119</v>
      </c>
      <c r="B859" s="4">
        <v>45788</v>
      </c>
      <c r="C859" t="s">
        <v>78</v>
      </c>
      <c r="D859" t="s">
        <v>275</v>
      </c>
      <c r="E859">
        <v>1.58</v>
      </c>
      <c r="F859">
        <v>79</v>
      </c>
      <c r="G859" t="str">
        <f>VLOOKUP(D859,Koodid[],2,FALSE)</f>
        <v>EEMALDA</v>
      </c>
      <c r="H859">
        <f>VLOOKUP(D859,Koodid[],3,FALSE)</f>
        <v>0</v>
      </c>
      <c r="I859">
        <f>VLOOKUP(D859,Koodid[],4,FALSE)</f>
        <v>0</v>
      </c>
      <c r="J859">
        <f>VLOOKUP(D859,Koodid[],5,FALSE)</f>
        <v>0</v>
      </c>
    </row>
    <row r="860" spans="1:10" hidden="1" x14ac:dyDescent="0.3">
      <c r="A860" t="s">
        <v>119</v>
      </c>
      <c r="B860" s="4">
        <v>45788</v>
      </c>
      <c r="C860" t="s">
        <v>78</v>
      </c>
      <c r="D860" t="s">
        <v>276</v>
      </c>
      <c r="E860">
        <v>49.99</v>
      </c>
      <c r="F860">
        <v>4.17</v>
      </c>
      <c r="G860" t="str">
        <f>VLOOKUP(D860,Koodid[],2,FALSE)</f>
        <v>EEMALDA</v>
      </c>
      <c r="H860">
        <f>VLOOKUP(D860,Koodid[],3,FALSE)</f>
        <v>0</v>
      </c>
      <c r="I860">
        <f>VLOOKUP(D860,Koodid[],4,FALSE)</f>
        <v>0</v>
      </c>
      <c r="J860">
        <f>VLOOKUP(D860,Koodid[],5,FALSE)</f>
        <v>0</v>
      </c>
    </row>
    <row r="861" spans="1:10" hidden="1" x14ac:dyDescent="0.3">
      <c r="A861" t="s">
        <v>119</v>
      </c>
      <c r="B861" s="4">
        <v>45788</v>
      </c>
      <c r="C861" t="s">
        <v>78</v>
      </c>
      <c r="D861" t="s">
        <v>277</v>
      </c>
      <c r="E861">
        <v>0.78</v>
      </c>
      <c r="F861">
        <v>9.18</v>
      </c>
      <c r="G861" t="str">
        <f>VLOOKUP(D861,Koodid[],2,FALSE)</f>
        <v>EEMALDA</v>
      </c>
      <c r="H861">
        <f>VLOOKUP(D861,Koodid[],3,FALSE)</f>
        <v>0</v>
      </c>
      <c r="I861">
        <f>VLOOKUP(D861,Koodid[],4,FALSE)</f>
        <v>0</v>
      </c>
      <c r="J861">
        <f>VLOOKUP(D861,Koodid[],5,FALSE)</f>
        <v>0</v>
      </c>
    </row>
    <row r="862" spans="1:10" hidden="1" x14ac:dyDescent="0.3">
      <c r="A862" t="s">
        <v>119</v>
      </c>
      <c r="B862" s="4">
        <v>45788</v>
      </c>
      <c r="C862" t="s">
        <v>78</v>
      </c>
      <c r="D862" t="s">
        <v>278</v>
      </c>
      <c r="E862">
        <v>0.86</v>
      </c>
      <c r="F862">
        <v>10.119999999999999</v>
      </c>
      <c r="G862" t="str">
        <f>VLOOKUP(D862,Koodid[],2,FALSE)</f>
        <v>EEMALDA</v>
      </c>
      <c r="H862">
        <f>VLOOKUP(D862,Koodid[],3,FALSE)</f>
        <v>0</v>
      </c>
      <c r="I862">
        <f>VLOOKUP(D862,Koodid[],4,FALSE)</f>
        <v>0</v>
      </c>
      <c r="J862">
        <f>VLOOKUP(D862,Koodid[],5,FALSE)</f>
        <v>0</v>
      </c>
    </row>
    <row r="863" spans="1:10" hidden="1" x14ac:dyDescent="0.3">
      <c r="A863" t="s">
        <v>119</v>
      </c>
      <c r="B863" s="4">
        <v>45788</v>
      </c>
      <c r="C863" t="s">
        <v>78</v>
      </c>
      <c r="D863" t="s">
        <v>278</v>
      </c>
      <c r="E863">
        <v>0.85</v>
      </c>
      <c r="F863">
        <v>10</v>
      </c>
      <c r="G863" t="str">
        <f>VLOOKUP(D863,Koodid[],2,FALSE)</f>
        <v>EEMALDA</v>
      </c>
      <c r="H863">
        <f>VLOOKUP(D863,Koodid[],3,FALSE)</f>
        <v>0</v>
      </c>
      <c r="I863">
        <f>VLOOKUP(D863,Koodid[],4,FALSE)</f>
        <v>0</v>
      </c>
      <c r="J863">
        <f>VLOOKUP(D863,Koodid[],5,FALSE)</f>
        <v>0</v>
      </c>
    </row>
    <row r="864" spans="1:10" hidden="1" x14ac:dyDescent="0.3">
      <c r="A864" t="s">
        <v>119</v>
      </c>
      <c r="B864" s="4">
        <v>45788</v>
      </c>
      <c r="C864" t="s">
        <v>78</v>
      </c>
      <c r="D864" t="s">
        <v>279</v>
      </c>
      <c r="E864">
        <v>0.88</v>
      </c>
      <c r="G864" t="str">
        <f>VLOOKUP(D864,Koodid[],2,FALSE)</f>
        <v>EEMALDA</v>
      </c>
      <c r="H864">
        <f>VLOOKUP(D864,Koodid[],3,FALSE)</f>
        <v>0</v>
      </c>
      <c r="I864">
        <f>VLOOKUP(D864,Koodid[],4,FALSE)</f>
        <v>0</v>
      </c>
      <c r="J864">
        <f>VLOOKUP(D864,Koodid[],5,FALSE)</f>
        <v>0</v>
      </c>
    </row>
    <row r="865" spans="1:10" hidden="1" x14ac:dyDescent="0.3">
      <c r="A865" t="s">
        <v>119</v>
      </c>
      <c r="B865" s="4">
        <v>45788</v>
      </c>
      <c r="C865" t="s">
        <v>78</v>
      </c>
      <c r="D865" t="s">
        <v>280</v>
      </c>
      <c r="E865">
        <v>1.38</v>
      </c>
      <c r="F865">
        <v>27.6</v>
      </c>
      <c r="G865" t="str">
        <f>VLOOKUP(D865,Koodid[],2,FALSE)</f>
        <v>EEMALDA</v>
      </c>
      <c r="H865">
        <f>VLOOKUP(D865,Koodid[],3,FALSE)</f>
        <v>0</v>
      </c>
      <c r="I865">
        <f>VLOOKUP(D865,Koodid[],4,FALSE)</f>
        <v>0</v>
      </c>
      <c r="J865">
        <f>VLOOKUP(D865,Koodid[],5,FALSE)</f>
        <v>0</v>
      </c>
    </row>
    <row r="866" spans="1:10" hidden="1" x14ac:dyDescent="0.3">
      <c r="A866" t="s">
        <v>119</v>
      </c>
      <c r="B866" s="4">
        <v>45788</v>
      </c>
      <c r="C866" t="s">
        <v>78</v>
      </c>
      <c r="D866" t="s">
        <v>282</v>
      </c>
      <c r="E866">
        <v>1.78</v>
      </c>
      <c r="F866">
        <v>6.85</v>
      </c>
      <c r="G866" t="str">
        <f>VLOOKUP(D866,Koodid[],2,FALSE)</f>
        <v>EEMALDA</v>
      </c>
      <c r="H866">
        <f>VLOOKUP(D866,Koodid[],3,FALSE)</f>
        <v>0</v>
      </c>
      <c r="I866">
        <f>VLOOKUP(D866,Koodid[],4,FALSE)</f>
        <v>0</v>
      </c>
      <c r="J866">
        <f>VLOOKUP(D866,Koodid[],5,FALSE)</f>
        <v>0</v>
      </c>
    </row>
    <row r="867" spans="1:10" x14ac:dyDescent="0.3">
      <c r="A867" t="s">
        <v>119</v>
      </c>
      <c r="B867" s="4">
        <v>45788</v>
      </c>
      <c r="C867" t="s">
        <v>78</v>
      </c>
      <c r="D867" t="s">
        <v>281</v>
      </c>
      <c r="E867">
        <v>2.39</v>
      </c>
      <c r="F867">
        <v>17.07</v>
      </c>
      <c r="G867" t="str">
        <f>VLOOKUP(D867,Koodid[],2,FALSE)</f>
        <v>Lõhe</v>
      </c>
      <c r="H867" t="str">
        <f>VLOOKUP(D867,Koodid[],3,FALSE)</f>
        <v>Valmistoidud</v>
      </c>
      <c r="I867" t="str">
        <f>VLOOKUP(D867,Koodid[],4,FALSE)</f>
        <v>Määre</v>
      </c>
      <c r="J867">
        <f>VLOOKUP(D867,Koodid[],5,FALSE)</f>
        <v>0</v>
      </c>
    </row>
    <row r="868" spans="1:10" hidden="1" x14ac:dyDescent="0.3">
      <c r="A868" t="s">
        <v>119</v>
      </c>
      <c r="B868" s="4">
        <v>45788</v>
      </c>
      <c r="C868" t="s">
        <v>78</v>
      </c>
      <c r="D868" t="s">
        <v>283</v>
      </c>
      <c r="E868">
        <v>0.79</v>
      </c>
      <c r="F868">
        <v>65.83</v>
      </c>
      <c r="G868" t="str">
        <f>VLOOKUP(D868,Koodid[],2,FALSE)</f>
        <v>EEMALDA</v>
      </c>
      <c r="H868">
        <f>VLOOKUP(D868,Koodid[],3,FALSE)</f>
        <v>0</v>
      </c>
      <c r="I868">
        <f>VLOOKUP(D868,Koodid[],4,FALSE)</f>
        <v>0</v>
      </c>
      <c r="J868">
        <f>VLOOKUP(D868,Koodid[],5,FALSE)</f>
        <v>0</v>
      </c>
    </row>
    <row r="869" spans="1:10" hidden="1" x14ac:dyDescent="0.3">
      <c r="A869" t="s">
        <v>119</v>
      </c>
      <c r="B869" s="4">
        <v>45788</v>
      </c>
      <c r="C869" t="s">
        <v>78</v>
      </c>
      <c r="D869" t="s">
        <v>284</v>
      </c>
      <c r="E869">
        <v>0.88</v>
      </c>
      <c r="F869">
        <v>29.33</v>
      </c>
      <c r="G869" t="str">
        <f>VLOOKUP(D869,Koodid[],2,FALSE)</f>
        <v>EEMALDA</v>
      </c>
      <c r="H869">
        <f>VLOOKUP(D869,Koodid[],3,FALSE)</f>
        <v>0</v>
      </c>
      <c r="I869">
        <f>VLOOKUP(D869,Koodid[],4,FALSE)</f>
        <v>0</v>
      </c>
      <c r="J869">
        <f>VLOOKUP(D869,Koodid[],5,FALSE)</f>
        <v>0</v>
      </c>
    </row>
    <row r="870" spans="1:10" hidden="1" x14ac:dyDescent="0.3">
      <c r="A870" t="s">
        <v>119</v>
      </c>
      <c r="B870" s="4">
        <v>45788</v>
      </c>
      <c r="C870" t="s">
        <v>78</v>
      </c>
      <c r="D870" t="s">
        <v>285</v>
      </c>
      <c r="E870">
        <v>1.48</v>
      </c>
      <c r="F870">
        <v>82.22</v>
      </c>
      <c r="G870" t="str">
        <f>VLOOKUP(D870,Koodid[],2,FALSE)</f>
        <v>EEMALDA</v>
      </c>
      <c r="H870">
        <f>VLOOKUP(D870,Koodid[],3,FALSE)</f>
        <v>0</v>
      </c>
      <c r="I870">
        <f>VLOOKUP(D870,Koodid[],4,FALSE)</f>
        <v>0</v>
      </c>
      <c r="J870">
        <f>VLOOKUP(D870,Koodid[],5,FALSE)</f>
        <v>0</v>
      </c>
    </row>
    <row r="871" spans="1:10" hidden="1" x14ac:dyDescent="0.3">
      <c r="A871" t="s">
        <v>119</v>
      </c>
      <c r="B871" s="4">
        <v>45788</v>
      </c>
      <c r="C871" t="s">
        <v>78</v>
      </c>
      <c r="D871" t="s">
        <v>286</v>
      </c>
      <c r="E871">
        <v>1.1499999999999999</v>
      </c>
      <c r="F871">
        <v>13.53</v>
      </c>
      <c r="G871" t="str">
        <f>VLOOKUP(D871,Koodid[],2,FALSE)</f>
        <v>EEMALDA</v>
      </c>
      <c r="H871">
        <f>VLOOKUP(D871,Koodid[],3,FALSE)</f>
        <v>0</v>
      </c>
      <c r="I871">
        <f>VLOOKUP(D871,Koodid[],4,FALSE)</f>
        <v>0</v>
      </c>
      <c r="J871">
        <f>VLOOKUP(D871,Koodid[],5,FALSE)</f>
        <v>0</v>
      </c>
    </row>
    <row r="872" spans="1:10" hidden="1" x14ac:dyDescent="0.3">
      <c r="A872" t="s">
        <v>119</v>
      </c>
      <c r="B872" s="4">
        <v>45788</v>
      </c>
      <c r="C872" t="s">
        <v>78</v>
      </c>
      <c r="D872" t="s">
        <v>287</v>
      </c>
      <c r="E872">
        <v>4.9800000000000004</v>
      </c>
      <c r="F872">
        <v>2.4900000000000002</v>
      </c>
      <c r="G872" t="str">
        <f>VLOOKUP(D872,Koodid[],2,FALSE)</f>
        <v>EEMALDA</v>
      </c>
      <c r="H872">
        <f>VLOOKUP(D872,Koodid[],3,FALSE)</f>
        <v>0</v>
      </c>
      <c r="I872">
        <f>VLOOKUP(D872,Koodid[],4,FALSE)</f>
        <v>0</v>
      </c>
      <c r="J872">
        <f>VLOOKUP(D872,Koodid[],5,FALSE)</f>
        <v>0</v>
      </c>
    </row>
    <row r="873" spans="1:10" hidden="1" x14ac:dyDescent="0.3">
      <c r="A873" t="s">
        <v>119</v>
      </c>
      <c r="B873" s="4">
        <v>45788</v>
      </c>
      <c r="C873" t="s">
        <v>78</v>
      </c>
      <c r="D873" t="s">
        <v>288</v>
      </c>
      <c r="E873">
        <v>2.48</v>
      </c>
      <c r="F873">
        <v>4.96</v>
      </c>
      <c r="G873" t="str">
        <f>VLOOKUP(D873,Koodid[],2,FALSE)</f>
        <v>EEMALDA</v>
      </c>
      <c r="H873">
        <f>VLOOKUP(D873,Koodid[],3,FALSE)</f>
        <v>0</v>
      </c>
      <c r="I873">
        <f>VLOOKUP(D873,Koodid[],4,FALSE)</f>
        <v>0</v>
      </c>
      <c r="J873">
        <f>VLOOKUP(D873,Koodid[],5,FALSE)</f>
        <v>0</v>
      </c>
    </row>
    <row r="874" spans="1:10" hidden="1" x14ac:dyDescent="0.3">
      <c r="A874" t="s">
        <v>119</v>
      </c>
      <c r="B874" s="4">
        <v>45788</v>
      </c>
      <c r="C874" t="s">
        <v>78</v>
      </c>
      <c r="D874" t="s">
        <v>289</v>
      </c>
      <c r="E874">
        <v>1.99</v>
      </c>
      <c r="F874">
        <v>17.46</v>
      </c>
      <c r="G874" t="str">
        <f>VLOOKUP(D874,Koodid[],2,FALSE)</f>
        <v>EEMALDA</v>
      </c>
      <c r="H874">
        <f>VLOOKUP(D874,Koodid[],3,FALSE)</f>
        <v>0</v>
      </c>
      <c r="I874">
        <f>VLOOKUP(D874,Koodid[],4,FALSE)</f>
        <v>0</v>
      </c>
      <c r="J874">
        <f>VLOOKUP(D874,Koodid[],5,FALSE)</f>
        <v>0</v>
      </c>
    </row>
    <row r="875" spans="1:10" hidden="1" x14ac:dyDescent="0.3">
      <c r="A875" t="s">
        <v>119</v>
      </c>
      <c r="B875" s="4">
        <v>45788</v>
      </c>
      <c r="C875" t="s">
        <v>78</v>
      </c>
      <c r="D875" t="s">
        <v>290</v>
      </c>
      <c r="E875">
        <v>12.98</v>
      </c>
      <c r="F875">
        <v>5.19</v>
      </c>
      <c r="G875" t="str">
        <f>VLOOKUP(D875,Koodid[],2,FALSE)</f>
        <v>EEMALDA</v>
      </c>
      <c r="H875">
        <f>VLOOKUP(D875,Koodid[],3,FALSE)</f>
        <v>0</v>
      </c>
      <c r="I875">
        <f>VLOOKUP(D875,Koodid[],4,FALSE)</f>
        <v>0</v>
      </c>
      <c r="J875">
        <f>VLOOKUP(D875,Koodid[],5,FALSE)</f>
        <v>0</v>
      </c>
    </row>
    <row r="876" spans="1:10" x14ac:dyDescent="0.3">
      <c r="A876" t="s">
        <v>119</v>
      </c>
      <c r="B876" s="4">
        <v>45788</v>
      </c>
      <c r="C876" t="s">
        <v>78</v>
      </c>
      <c r="D876" t="s">
        <v>291</v>
      </c>
      <c r="E876">
        <v>20.29</v>
      </c>
      <c r="F876">
        <v>20.29</v>
      </c>
      <c r="G876" t="str">
        <f>VLOOKUP(D876,Koodid[],2,FALSE)</f>
        <v>Lõhe</v>
      </c>
      <c r="H876" t="str">
        <f>VLOOKUP(D876,Koodid[],3,FALSE)</f>
        <v>Kuumsuitsutatud</v>
      </c>
      <c r="I876" t="str">
        <f>VLOOKUP(D876,Koodid[],4,FALSE)</f>
        <v>Filee</v>
      </c>
      <c r="J876">
        <f>VLOOKUP(D876,Koodid[],5,FALSE)</f>
        <v>0</v>
      </c>
    </row>
    <row r="877" spans="1:10" x14ac:dyDescent="0.3">
      <c r="A877" t="s">
        <v>119</v>
      </c>
      <c r="B877" s="4">
        <v>45788</v>
      </c>
      <c r="C877" t="s">
        <v>78</v>
      </c>
      <c r="D877" t="s">
        <v>292</v>
      </c>
      <c r="E877">
        <v>2.29</v>
      </c>
      <c r="F877">
        <v>9.16</v>
      </c>
      <c r="G877" t="str">
        <f>VLOOKUP(D877,Koodid[],2,FALSE)</f>
        <v>Lõhe</v>
      </c>
      <c r="H877" t="str">
        <f>VLOOKUP(D877,Koodid[],3,FALSE)</f>
        <v>Sügavkülmutatud</v>
      </c>
      <c r="I877" t="str">
        <f>VLOOKUP(D877,Koodid[],4,FALSE)</f>
        <v>Paneeritud</v>
      </c>
      <c r="J877">
        <f>VLOOKUP(D877,Koodid[],5,FALSE)</f>
        <v>0</v>
      </c>
    </row>
    <row r="878" spans="1:10" hidden="1" x14ac:dyDescent="0.3">
      <c r="A878" t="s">
        <v>119</v>
      </c>
      <c r="B878" s="4">
        <v>45788</v>
      </c>
      <c r="C878" t="s">
        <v>78</v>
      </c>
      <c r="D878" t="s">
        <v>293</v>
      </c>
      <c r="E878">
        <v>4.99</v>
      </c>
      <c r="F878">
        <v>6.65</v>
      </c>
      <c r="G878" t="str">
        <f>VLOOKUP(D878,Koodid[],2,FALSE)</f>
        <v>EEMALDA</v>
      </c>
      <c r="H878">
        <f>VLOOKUP(D878,Koodid[],3,FALSE)</f>
        <v>0</v>
      </c>
      <c r="I878">
        <f>VLOOKUP(D878,Koodid[],4,FALSE)</f>
        <v>0</v>
      </c>
      <c r="J878">
        <f>VLOOKUP(D878,Koodid[],5,FALSE)</f>
        <v>0</v>
      </c>
    </row>
    <row r="879" spans="1:10" hidden="1" x14ac:dyDescent="0.3">
      <c r="A879" t="s">
        <v>119</v>
      </c>
      <c r="B879" s="4">
        <v>45788</v>
      </c>
      <c r="C879" t="s">
        <v>78</v>
      </c>
      <c r="D879" t="s">
        <v>294</v>
      </c>
      <c r="E879">
        <v>7.49</v>
      </c>
      <c r="F879">
        <v>10.7</v>
      </c>
      <c r="G879" t="str">
        <f>VLOOKUP(D879,Koodid[],2,FALSE)</f>
        <v>EEMALDA</v>
      </c>
      <c r="H879">
        <f>VLOOKUP(D879,Koodid[],3,FALSE)</f>
        <v>0</v>
      </c>
      <c r="I879">
        <f>VLOOKUP(D879,Koodid[],4,FALSE)</f>
        <v>0</v>
      </c>
      <c r="J879">
        <f>VLOOKUP(D879,Koodid[],5,FALSE)</f>
        <v>0</v>
      </c>
    </row>
    <row r="880" spans="1:10" hidden="1" x14ac:dyDescent="0.3">
      <c r="A880" t="s">
        <v>119</v>
      </c>
      <c r="B880" s="4">
        <v>45788</v>
      </c>
      <c r="C880" t="s">
        <v>78</v>
      </c>
      <c r="D880" t="s">
        <v>295</v>
      </c>
      <c r="E880">
        <v>4.99</v>
      </c>
      <c r="F880">
        <v>4.99</v>
      </c>
      <c r="G880" t="str">
        <f>VLOOKUP(D880,Koodid[],2,FALSE)</f>
        <v>EEMALDA</v>
      </c>
      <c r="H880">
        <f>VLOOKUP(D880,Koodid[],3,FALSE)</f>
        <v>0</v>
      </c>
      <c r="I880">
        <f>VLOOKUP(D880,Koodid[],4,FALSE)</f>
        <v>0</v>
      </c>
      <c r="J880">
        <f>VLOOKUP(D880,Koodid[],5,FALSE)</f>
        <v>0</v>
      </c>
    </row>
    <row r="881" spans="1:10" hidden="1" x14ac:dyDescent="0.3">
      <c r="A881" t="s">
        <v>119</v>
      </c>
      <c r="B881" s="4">
        <v>45788</v>
      </c>
      <c r="C881" t="s">
        <v>78</v>
      </c>
      <c r="D881" t="s">
        <v>92</v>
      </c>
      <c r="E881">
        <v>0.99</v>
      </c>
      <c r="F881">
        <v>39.6</v>
      </c>
      <c r="G881" t="str">
        <f>VLOOKUP(D881,Koodid[],2,FALSE)</f>
        <v>EEMALDA</v>
      </c>
      <c r="H881">
        <f>VLOOKUP(D881,Koodid[],3,FALSE)</f>
        <v>0</v>
      </c>
      <c r="I881">
        <f>VLOOKUP(D881,Koodid[],4,FALSE)</f>
        <v>0</v>
      </c>
      <c r="J881">
        <f>VLOOKUP(D881,Koodid[],5,FALSE)</f>
        <v>0</v>
      </c>
    </row>
    <row r="882" spans="1:10" hidden="1" x14ac:dyDescent="0.3">
      <c r="A882" t="s">
        <v>119</v>
      </c>
      <c r="B882" s="4">
        <v>45788</v>
      </c>
      <c r="C882" t="s">
        <v>78</v>
      </c>
      <c r="D882" t="s">
        <v>296</v>
      </c>
      <c r="E882">
        <v>0.45</v>
      </c>
      <c r="F882">
        <v>4.5</v>
      </c>
      <c r="G882" t="str">
        <f>VLOOKUP(D882,Koodid[],2,FALSE)</f>
        <v>EEMALDA</v>
      </c>
      <c r="H882">
        <f>VLOOKUP(D882,Koodid[],3,FALSE)</f>
        <v>0</v>
      </c>
      <c r="I882">
        <f>VLOOKUP(D882,Koodid[],4,FALSE)</f>
        <v>0</v>
      </c>
      <c r="J882">
        <f>VLOOKUP(D882,Koodid[],5,FALSE)</f>
        <v>0</v>
      </c>
    </row>
    <row r="883" spans="1:10" hidden="1" x14ac:dyDescent="0.3">
      <c r="A883" t="s">
        <v>119</v>
      </c>
      <c r="B883" s="4">
        <v>45788</v>
      </c>
      <c r="C883" t="s">
        <v>78</v>
      </c>
      <c r="D883" t="s">
        <v>297</v>
      </c>
      <c r="E883">
        <v>6.5</v>
      </c>
      <c r="F883">
        <v>6.5</v>
      </c>
      <c r="G883" t="str">
        <f>VLOOKUP(D883,Koodid[],2,FALSE)</f>
        <v>EEMALDA</v>
      </c>
      <c r="H883">
        <f>VLOOKUP(D883,Koodid[],3,FALSE)</f>
        <v>0</v>
      </c>
      <c r="I883">
        <f>VLOOKUP(D883,Koodid[],4,FALSE)</f>
        <v>0</v>
      </c>
      <c r="J883">
        <f>VLOOKUP(D883,Koodid[],5,FALSE)</f>
        <v>0</v>
      </c>
    </row>
    <row r="884" spans="1:10" hidden="1" x14ac:dyDescent="0.3">
      <c r="A884" t="s">
        <v>119</v>
      </c>
      <c r="B884" s="4">
        <v>45788</v>
      </c>
      <c r="C884" t="s">
        <v>78</v>
      </c>
      <c r="D884" t="s">
        <v>298</v>
      </c>
      <c r="E884">
        <v>29.98</v>
      </c>
      <c r="F884">
        <v>5</v>
      </c>
      <c r="G884" t="str">
        <f>VLOOKUP(D884,Koodid[],2,FALSE)</f>
        <v>EEMALDA</v>
      </c>
      <c r="H884">
        <f>VLOOKUP(D884,Koodid[],3,FALSE)</f>
        <v>0</v>
      </c>
      <c r="I884">
        <f>VLOOKUP(D884,Koodid[],4,FALSE)</f>
        <v>0</v>
      </c>
      <c r="J884">
        <f>VLOOKUP(D884,Koodid[],5,FALSE)</f>
        <v>0</v>
      </c>
    </row>
    <row r="885" spans="1:10" x14ac:dyDescent="0.3">
      <c r="A885" t="s">
        <v>119</v>
      </c>
      <c r="B885" s="4">
        <v>45788</v>
      </c>
      <c r="C885" t="s">
        <v>78</v>
      </c>
      <c r="D885" t="s">
        <v>95</v>
      </c>
      <c r="E885">
        <v>17.989999999999998</v>
      </c>
      <c r="F885">
        <v>31.02</v>
      </c>
      <c r="G885" t="str">
        <f>VLOOKUP(D885,Koodid[],2,FALSE)</f>
        <v>Lõhe</v>
      </c>
      <c r="H885" t="str">
        <f>VLOOKUP(D885,Koodid[],3,FALSE)</f>
        <v>Valmistoidud</v>
      </c>
      <c r="I885" t="str">
        <f>VLOOKUP(D885,Koodid[],4,FALSE)</f>
        <v>Koheseks_söömiseks</v>
      </c>
      <c r="J885">
        <f>VLOOKUP(D885,Koodid[],5,FALSE)</f>
        <v>0</v>
      </c>
    </row>
    <row r="886" spans="1:10" hidden="1" x14ac:dyDescent="0.3">
      <c r="A886" t="s">
        <v>119</v>
      </c>
      <c r="B886" s="4">
        <v>45788</v>
      </c>
      <c r="C886" t="s">
        <v>78</v>
      </c>
      <c r="D886" t="s">
        <v>299</v>
      </c>
      <c r="E886">
        <v>2.85</v>
      </c>
      <c r="F886">
        <v>8.3800000000000008</v>
      </c>
      <c r="G886" t="str">
        <f>VLOOKUP(D886,Koodid[],2,FALSE)</f>
        <v>EEMALDA</v>
      </c>
      <c r="H886">
        <f>VLOOKUP(D886,Koodid[],3,FALSE)</f>
        <v>0</v>
      </c>
      <c r="I886">
        <f>VLOOKUP(D886,Koodid[],4,FALSE)</f>
        <v>0</v>
      </c>
      <c r="J886">
        <f>VLOOKUP(D886,Koodid[],5,FALSE)</f>
        <v>0</v>
      </c>
    </row>
    <row r="887" spans="1:10" hidden="1" x14ac:dyDescent="0.3">
      <c r="A887" t="s">
        <v>119</v>
      </c>
      <c r="B887" s="4">
        <v>45788</v>
      </c>
      <c r="C887" t="s">
        <v>78</v>
      </c>
      <c r="D887" t="s">
        <v>300</v>
      </c>
      <c r="E887">
        <v>6.48</v>
      </c>
      <c r="F887">
        <v>8.1</v>
      </c>
      <c r="G887" t="str">
        <f>VLOOKUP(D887,Koodid[],2,FALSE)</f>
        <v>EEMALDA</v>
      </c>
      <c r="H887">
        <f>VLOOKUP(D887,Koodid[],3,FALSE)</f>
        <v>0</v>
      </c>
      <c r="I887">
        <f>VLOOKUP(D887,Koodid[],4,FALSE)</f>
        <v>0</v>
      </c>
      <c r="J887">
        <f>VLOOKUP(D887,Koodid[],5,FALSE)</f>
        <v>0</v>
      </c>
    </row>
    <row r="888" spans="1:10" hidden="1" x14ac:dyDescent="0.3">
      <c r="A888" t="s">
        <v>119</v>
      </c>
      <c r="B888" s="4">
        <v>45788</v>
      </c>
      <c r="C888" t="s">
        <v>78</v>
      </c>
      <c r="D888" t="s">
        <v>301</v>
      </c>
      <c r="E888">
        <v>3.19</v>
      </c>
      <c r="G888" t="str">
        <f>VLOOKUP(D888,Koodid[],2,FALSE)</f>
        <v>EEMALDA</v>
      </c>
      <c r="H888">
        <f>VLOOKUP(D888,Koodid[],3,FALSE)</f>
        <v>0</v>
      </c>
      <c r="I888">
        <f>VLOOKUP(D888,Koodid[],4,FALSE)</f>
        <v>0</v>
      </c>
      <c r="J888">
        <f>VLOOKUP(D888,Koodid[],5,FALSE)</f>
        <v>0</v>
      </c>
    </row>
    <row r="889" spans="1:10" hidden="1" x14ac:dyDescent="0.3">
      <c r="A889" t="s">
        <v>119</v>
      </c>
      <c r="B889" s="4">
        <v>45788</v>
      </c>
      <c r="C889" t="s">
        <v>78</v>
      </c>
      <c r="D889" t="s">
        <v>302</v>
      </c>
      <c r="E889">
        <v>0.85</v>
      </c>
      <c r="F889">
        <v>10</v>
      </c>
      <c r="G889" t="str">
        <f>VLOOKUP(D889,Koodid[],2,FALSE)</f>
        <v>EEMALDA</v>
      </c>
      <c r="H889">
        <f>VLOOKUP(D889,Koodid[],3,FALSE)</f>
        <v>0</v>
      </c>
      <c r="I889">
        <f>VLOOKUP(D889,Koodid[],4,FALSE)</f>
        <v>0</v>
      </c>
      <c r="J889">
        <f>VLOOKUP(D889,Koodid[],5,FALSE)</f>
        <v>0</v>
      </c>
    </row>
    <row r="890" spans="1:10" hidden="1" x14ac:dyDescent="0.3">
      <c r="A890" t="s">
        <v>119</v>
      </c>
      <c r="B890" s="4">
        <v>45788</v>
      </c>
      <c r="C890" t="s">
        <v>78</v>
      </c>
      <c r="D890" t="s">
        <v>303</v>
      </c>
      <c r="E890">
        <v>3.88</v>
      </c>
      <c r="F890">
        <v>25.87</v>
      </c>
      <c r="G890" t="str">
        <f>VLOOKUP(D890,Koodid[],2,FALSE)</f>
        <v>EEMALDA</v>
      </c>
      <c r="H890">
        <f>VLOOKUP(D890,Koodid[],3,FALSE)</f>
        <v>0</v>
      </c>
      <c r="I890">
        <f>VLOOKUP(D890,Koodid[],4,FALSE)</f>
        <v>0</v>
      </c>
      <c r="J890">
        <f>VLOOKUP(D890,Koodid[],5,FALSE)</f>
        <v>0</v>
      </c>
    </row>
    <row r="891" spans="1:10" hidden="1" x14ac:dyDescent="0.3">
      <c r="A891" t="s">
        <v>119</v>
      </c>
      <c r="B891" s="4">
        <v>45788</v>
      </c>
      <c r="C891" t="s">
        <v>78</v>
      </c>
      <c r="D891" t="s">
        <v>305</v>
      </c>
      <c r="E891">
        <v>6.48</v>
      </c>
      <c r="F891">
        <v>8.64</v>
      </c>
      <c r="G891" t="str">
        <f>VLOOKUP(D891,Koodid[],2,FALSE)</f>
        <v>EEMALDA</v>
      </c>
      <c r="H891">
        <f>VLOOKUP(D891,Koodid[],3,FALSE)</f>
        <v>0</v>
      </c>
      <c r="I891">
        <f>VLOOKUP(D891,Koodid[],4,FALSE)</f>
        <v>0</v>
      </c>
      <c r="J891">
        <f>VLOOKUP(D891,Koodid[],5,FALSE)</f>
        <v>0</v>
      </c>
    </row>
    <row r="892" spans="1:10" hidden="1" x14ac:dyDescent="0.3">
      <c r="A892" t="s">
        <v>119</v>
      </c>
      <c r="B892" s="4">
        <v>45788</v>
      </c>
      <c r="C892" t="s">
        <v>78</v>
      </c>
      <c r="D892" t="s">
        <v>304</v>
      </c>
      <c r="E892">
        <v>2.4900000000000002</v>
      </c>
      <c r="F892">
        <v>6.23</v>
      </c>
      <c r="G892" t="str">
        <f>VLOOKUP(D892,Koodid[],2,FALSE)</f>
        <v>EEMALDA</v>
      </c>
      <c r="H892">
        <f>VLOOKUP(D892,Koodid[],3,FALSE)</f>
        <v>0</v>
      </c>
      <c r="I892">
        <f>VLOOKUP(D892,Koodid[],4,FALSE)</f>
        <v>0</v>
      </c>
      <c r="J892">
        <f>VLOOKUP(D892,Koodid[],5,FALSE)</f>
        <v>0</v>
      </c>
    </row>
    <row r="893" spans="1:10" hidden="1" x14ac:dyDescent="0.3">
      <c r="A893" t="s">
        <v>119</v>
      </c>
      <c r="B893" s="4">
        <v>45788</v>
      </c>
      <c r="C893" t="s">
        <v>78</v>
      </c>
      <c r="D893" t="s">
        <v>307</v>
      </c>
      <c r="E893">
        <v>2.65</v>
      </c>
      <c r="F893">
        <v>3.31</v>
      </c>
      <c r="G893" t="str">
        <f>VLOOKUP(D893,Koodid[],2,FALSE)</f>
        <v>EEMALDA</v>
      </c>
      <c r="H893">
        <f>VLOOKUP(D893,Koodid[],3,FALSE)</f>
        <v>0</v>
      </c>
      <c r="I893">
        <f>VLOOKUP(D893,Koodid[],4,FALSE)</f>
        <v>0</v>
      </c>
      <c r="J893">
        <f>VLOOKUP(D893,Koodid[],5,FALSE)</f>
        <v>0</v>
      </c>
    </row>
    <row r="894" spans="1:10" hidden="1" x14ac:dyDescent="0.3">
      <c r="A894" t="s">
        <v>119</v>
      </c>
      <c r="B894" s="4">
        <v>45788</v>
      </c>
      <c r="C894" t="s">
        <v>78</v>
      </c>
      <c r="D894" t="s">
        <v>306</v>
      </c>
      <c r="E894">
        <v>1.89</v>
      </c>
      <c r="F894">
        <v>31.5</v>
      </c>
      <c r="G894" t="str">
        <f>VLOOKUP(D894,Koodid[],2,FALSE)</f>
        <v>EEMALDA</v>
      </c>
      <c r="H894">
        <f>VLOOKUP(D894,Koodid[],3,FALSE)</f>
        <v>0</v>
      </c>
      <c r="I894">
        <f>VLOOKUP(D894,Koodid[],4,FALSE)</f>
        <v>0</v>
      </c>
      <c r="J894">
        <f>VLOOKUP(D894,Koodid[],5,FALSE)</f>
        <v>0</v>
      </c>
    </row>
    <row r="895" spans="1:10" hidden="1" x14ac:dyDescent="0.3">
      <c r="A895" t="s">
        <v>119</v>
      </c>
      <c r="B895" s="4">
        <v>45788</v>
      </c>
      <c r="C895" t="s">
        <v>78</v>
      </c>
      <c r="D895" t="s">
        <v>308</v>
      </c>
      <c r="E895">
        <v>1.68</v>
      </c>
      <c r="F895">
        <v>28</v>
      </c>
      <c r="G895" t="str">
        <f>VLOOKUP(D895,Koodid[],2,FALSE)</f>
        <v>EEMALDA</v>
      </c>
      <c r="H895">
        <f>VLOOKUP(D895,Koodid[],3,FALSE)</f>
        <v>0</v>
      </c>
      <c r="I895">
        <f>VLOOKUP(D895,Koodid[],4,FALSE)</f>
        <v>0</v>
      </c>
      <c r="J895">
        <f>VLOOKUP(D895,Koodid[],5,FALSE)</f>
        <v>0</v>
      </c>
    </row>
    <row r="896" spans="1:10" hidden="1" x14ac:dyDescent="0.3">
      <c r="A896" t="s">
        <v>119</v>
      </c>
      <c r="B896" s="4">
        <v>45788</v>
      </c>
      <c r="C896" t="s">
        <v>78</v>
      </c>
      <c r="D896" t="s">
        <v>309</v>
      </c>
      <c r="E896">
        <v>0.85</v>
      </c>
      <c r="F896">
        <v>10</v>
      </c>
      <c r="G896" t="str">
        <f>VLOOKUP(D896,Koodid[],2,FALSE)</f>
        <v>EEMALDA</v>
      </c>
      <c r="H896">
        <f>VLOOKUP(D896,Koodid[],3,FALSE)</f>
        <v>0</v>
      </c>
      <c r="I896">
        <f>VLOOKUP(D896,Koodid[],4,FALSE)</f>
        <v>0</v>
      </c>
      <c r="J896">
        <f>VLOOKUP(D896,Koodid[],5,FALSE)</f>
        <v>0</v>
      </c>
    </row>
    <row r="897" spans="1:10" x14ac:dyDescent="0.3">
      <c r="A897" t="s">
        <v>119</v>
      </c>
      <c r="B897" s="4">
        <v>45788</v>
      </c>
      <c r="C897" t="s">
        <v>78</v>
      </c>
      <c r="D897" t="s">
        <v>310</v>
      </c>
      <c r="E897">
        <v>1.68</v>
      </c>
      <c r="F897">
        <v>6.72</v>
      </c>
      <c r="G897" t="str">
        <f>VLOOKUP(D897,Koodid[],2,FALSE)</f>
        <v>Lõhe</v>
      </c>
      <c r="H897" t="str">
        <f>VLOOKUP(D897,Koodid[],3,FALSE)</f>
        <v>Valmistoidud</v>
      </c>
      <c r="I897" t="str">
        <f>VLOOKUP(D897,Koodid[],4,FALSE)</f>
        <v>Beebipüree</v>
      </c>
      <c r="J897">
        <f>VLOOKUP(D897,Koodid[],5,FALSE)</f>
        <v>0</v>
      </c>
    </row>
    <row r="898" spans="1:10" hidden="1" x14ac:dyDescent="0.3">
      <c r="A898" t="s">
        <v>119</v>
      </c>
      <c r="B898" s="4">
        <v>45788</v>
      </c>
      <c r="C898" t="s">
        <v>78</v>
      </c>
      <c r="D898" t="s">
        <v>311</v>
      </c>
      <c r="E898">
        <v>7.68</v>
      </c>
      <c r="F898">
        <v>3.84</v>
      </c>
      <c r="G898" t="str">
        <f>VLOOKUP(D898,Koodid[],2,FALSE)</f>
        <v>EEMALDA</v>
      </c>
      <c r="H898">
        <f>VLOOKUP(D898,Koodid[],3,FALSE)</f>
        <v>0</v>
      </c>
      <c r="I898">
        <f>VLOOKUP(D898,Koodid[],4,FALSE)</f>
        <v>0</v>
      </c>
      <c r="J898">
        <f>VLOOKUP(D898,Koodid[],5,FALSE)</f>
        <v>0</v>
      </c>
    </row>
    <row r="899" spans="1:10" hidden="1" x14ac:dyDescent="0.3">
      <c r="A899" t="s">
        <v>119</v>
      </c>
      <c r="B899" s="4">
        <v>45788</v>
      </c>
      <c r="C899" t="s">
        <v>78</v>
      </c>
      <c r="D899" t="s">
        <v>312</v>
      </c>
      <c r="E899">
        <v>4.49</v>
      </c>
      <c r="F899">
        <v>4.49</v>
      </c>
      <c r="G899" t="str">
        <f>VLOOKUP(D899,Koodid[],2,FALSE)</f>
        <v>EEMALDA</v>
      </c>
      <c r="H899">
        <f>VLOOKUP(D899,Koodid[],3,FALSE)</f>
        <v>0</v>
      </c>
      <c r="I899">
        <f>VLOOKUP(D899,Koodid[],4,FALSE)</f>
        <v>0</v>
      </c>
      <c r="J899">
        <f>VLOOKUP(D899,Koodid[],5,FALSE)</f>
        <v>0</v>
      </c>
    </row>
    <row r="900" spans="1:10" hidden="1" x14ac:dyDescent="0.3">
      <c r="A900" t="s">
        <v>119</v>
      </c>
      <c r="B900" s="4">
        <v>45788</v>
      </c>
      <c r="C900" t="s">
        <v>78</v>
      </c>
      <c r="D900" t="s">
        <v>313</v>
      </c>
      <c r="E900">
        <v>11.48</v>
      </c>
      <c r="F900">
        <v>5.74</v>
      </c>
      <c r="G900" t="str">
        <f>VLOOKUP(D900,Koodid[],2,FALSE)</f>
        <v>EEMALDA</v>
      </c>
      <c r="H900">
        <f>VLOOKUP(D900,Koodid[],3,FALSE)</f>
        <v>0</v>
      </c>
      <c r="I900">
        <f>VLOOKUP(D900,Koodid[],4,FALSE)</f>
        <v>0</v>
      </c>
      <c r="J900">
        <f>VLOOKUP(D900,Koodid[],5,FALSE)</f>
        <v>0</v>
      </c>
    </row>
    <row r="901" spans="1:10" hidden="1" x14ac:dyDescent="0.3">
      <c r="A901" t="s">
        <v>119</v>
      </c>
      <c r="B901" s="4">
        <v>45788</v>
      </c>
      <c r="C901" t="s">
        <v>78</v>
      </c>
      <c r="D901" t="s">
        <v>314</v>
      </c>
      <c r="E901">
        <v>2.48</v>
      </c>
      <c r="F901">
        <v>4.96</v>
      </c>
      <c r="G901" t="str">
        <f>VLOOKUP(D901,Koodid[],2,FALSE)</f>
        <v>EEMALDA</v>
      </c>
      <c r="H901">
        <f>VLOOKUP(D901,Koodid[],3,FALSE)</f>
        <v>0</v>
      </c>
      <c r="I901">
        <f>VLOOKUP(D901,Koodid[],4,FALSE)</f>
        <v>0</v>
      </c>
      <c r="J901">
        <f>VLOOKUP(D901,Koodid[],5,FALSE)</f>
        <v>0</v>
      </c>
    </row>
    <row r="902" spans="1:10" x14ac:dyDescent="0.3">
      <c r="A902" t="s">
        <v>119</v>
      </c>
      <c r="B902" s="4">
        <v>45788</v>
      </c>
      <c r="C902" t="s">
        <v>78</v>
      </c>
      <c r="D902" t="s">
        <v>315</v>
      </c>
      <c r="E902">
        <v>2.69</v>
      </c>
      <c r="F902">
        <v>3.36</v>
      </c>
      <c r="G902" t="str">
        <f>VLOOKUP(D902,Koodid[],2,FALSE)</f>
        <v>Lõhe</v>
      </c>
      <c r="H902" t="str">
        <f>VLOOKUP(D902,Koodid[],3,FALSE)</f>
        <v>Sügavkülmutatud</v>
      </c>
      <c r="I902" t="str">
        <f>VLOOKUP(D902,Koodid[],4,FALSE)</f>
        <v>Tükid</v>
      </c>
      <c r="J902" t="str">
        <f>VLOOKUP(D902,Koodid[],5,FALSE)</f>
        <v>Maitsestamata</v>
      </c>
    </row>
    <row r="903" spans="1:10" x14ac:dyDescent="0.3">
      <c r="A903" t="s">
        <v>119</v>
      </c>
      <c r="B903" s="4">
        <v>45788</v>
      </c>
      <c r="C903" t="s">
        <v>78</v>
      </c>
      <c r="D903" t="s">
        <v>316</v>
      </c>
      <c r="E903">
        <v>2.89</v>
      </c>
      <c r="F903">
        <v>17.52</v>
      </c>
      <c r="G903" t="str">
        <f>VLOOKUP(D903,Koodid[],2,FALSE)</f>
        <v>Lõhe</v>
      </c>
      <c r="H903" t="str">
        <f>VLOOKUP(D903,Koodid[],3,FALSE)</f>
        <v>Valmistoidud</v>
      </c>
      <c r="I903" t="str">
        <f>VLOOKUP(D903,Koodid[],4,FALSE)</f>
        <v>Koheseks_söömiseks</v>
      </c>
      <c r="J903">
        <f>VLOOKUP(D903,Koodid[],5,FALSE)</f>
        <v>0</v>
      </c>
    </row>
    <row r="904" spans="1:10" hidden="1" x14ac:dyDescent="0.3">
      <c r="A904" t="s">
        <v>119</v>
      </c>
      <c r="B904" s="4">
        <v>45788</v>
      </c>
      <c r="C904" t="s">
        <v>78</v>
      </c>
      <c r="D904" t="s">
        <v>317</v>
      </c>
      <c r="E904">
        <v>0.49</v>
      </c>
      <c r="F904">
        <v>4.9000000000000004</v>
      </c>
      <c r="G904" t="str">
        <f>VLOOKUP(D904,Koodid[],2,FALSE)</f>
        <v>EEMALDA</v>
      </c>
      <c r="H904">
        <f>VLOOKUP(D904,Koodid[],3,FALSE)</f>
        <v>0</v>
      </c>
      <c r="I904">
        <f>VLOOKUP(D904,Koodid[],4,FALSE)</f>
        <v>0</v>
      </c>
      <c r="J904">
        <f>VLOOKUP(D904,Koodid[],5,FALSE)</f>
        <v>0</v>
      </c>
    </row>
    <row r="905" spans="1:10" hidden="1" x14ac:dyDescent="0.3">
      <c r="A905" t="s">
        <v>119</v>
      </c>
      <c r="B905" s="4">
        <v>45788</v>
      </c>
      <c r="C905" t="s">
        <v>78</v>
      </c>
      <c r="D905" t="s">
        <v>318</v>
      </c>
      <c r="E905">
        <v>0.99</v>
      </c>
      <c r="F905">
        <v>16.5</v>
      </c>
      <c r="G905" t="str">
        <f>VLOOKUP(D905,Koodid[],2,FALSE)</f>
        <v>EEMALDA</v>
      </c>
      <c r="H905">
        <f>VLOOKUP(D905,Koodid[],3,FALSE)</f>
        <v>0</v>
      </c>
      <c r="I905">
        <f>VLOOKUP(D905,Koodid[],4,FALSE)</f>
        <v>0</v>
      </c>
      <c r="J905">
        <f>VLOOKUP(D905,Koodid[],5,FALSE)</f>
        <v>0</v>
      </c>
    </row>
    <row r="906" spans="1:10" x14ac:dyDescent="0.3">
      <c r="A906" t="s">
        <v>119</v>
      </c>
      <c r="B906" s="4">
        <v>45789</v>
      </c>
      <c r="C906" t="s">
        <v>78</v>
      </c>
      <c r="D906" t="s">
        <v>28</v>
      </c>
      <c r="E906">
        <v>14.99</v>
      </c>
      <c r="F906">
        <v>14.99</v>
      </c>
      <c r="G906" t="str">
        <f>VLOOKUP(D906,Koodid[],2,FALSE)</f>
        <v>Lõhe</v>
      </c>
      <c r="H906" t="str">
        <f>VLOOKUP(D906,Koodid[],3,FALSE)</f>
        <v>Värske</v>
      </c>
      <c r="I906" t="str">
        <f>VLOOKUP(D906,Koodid[],4,FALSE)</f>
        <v>Filee</v>
      </c>
      <c r="J906" t="str">
        <f>VLOOKUP(D906,Koodid[],5,FALSE)</f>
        <v>Maitsestamata</v>
      </c>
    </row>
    <row r="907" spans="1:10" x14ac:dyDescent="0.3">
      <c r="A907" t="s">
        <v>119</v>
      </c>
      <c r="B907" s="4">
        <v>45789</v>
      </c>
      <c r="C907" t="s">
        <v>78</v>
      </c>
      <c r="D907" t="s">
        <v>29</v>
      </c>
      <c r="E907">
        <v>2.99</v>
      </c>
      <c r="F907">
        <v>29.9</v>
      </c>
      <c r="G907" t="str">
        <f>VLOOKUP(D907,Koodid[],2,FALSE)</f>
        <v>Lõhe</v>
      </c>
      <c r="H907" t="str">
        <f>VLOOKUP(D907,Koodid[],3,FALSE)</f>
        <v>Värske</v>
      </c>
      <c r="I907" t="str">
        <f>VLOOKUP(D907,Koodid[],4,FALSE)</f>
        <v>Filee</v>
      </c>
      <c r="J907" t="str">
        <f>VLOOKUP(D907,Koodid[],5,FALSE)</f>
        <v>Soolatud</v>
      </c>
    </row>
    <row r="908" spans="1:10" x14ac:dyDescent="0.3">
      <c r="A908" t="s">
        <v>119</v>
      </c>
      <c r="B908" s="4">
        <v>45789</v>
      </c>
      <c r="C908" t="s">
        <v>78</v>
      </c>
      <c r="D908" t="s">
        <v>30</v>
      </c>
      <c r="E908">
        <v>24.98</v>
      </c>
      <c r="F908">
        <v>9.99</v>
      </c>
      <c r="G908" t="str">
        <f>VLOOKUP(D908,Koodid[],2,FALSE)</f>
        <v>Lõhe</v>
      </c>
      <c r="H908" t="str">
        <f>VLOOKUP(D908,Koodid[],3,FALSE)</f>
        <v>Värske</v>
      </c>
      <c r="I908" t="str">
        <f>VLOOKUP(D908,Koodid[],4,FALSE)</f>
        <v>Terve_kala</v>
      </c>
      <c r="J908">
        <f>VLOOKUP(D908,Koodid[],5,FALSE)</f>
        <v>0</v>
      </c>
    </row>
    <row r="909" spans="1:10" x14ac:dyDescent="0.3">
      <c r="A909" t="s">
        <v>119</v>
      </c>
      <c r="B909" s="4">
        <v>45789</v>
      </c>
      <c r="C909" t="s">
        <v>78</v>
      </c>
      <c r="D909" t="s">
        <v>31</v>
      </c>
      <c r="E909">
        <v>5.6</v>
      </c>
      <c r="F909">
        <v>15.99</v>
      </c>
      <c r="G909" t="str">
        <f>VLOOKUP(D909,Koodid[],2,FALSE)</f>
        <v>Lõhe</v>
      </c>
      <c r="H909" t="str">
        <f>VLOOKUP(D909,Koodid[],3,FALSE)</f>
        <v>Värske</v>
      </c>
      <c r="I909" t="str">
        <f>VLOOKUP(D909,Koodid[],4,FALSE)</f>
        <v>Filee</v>
      </c>
      <c r="J909" t="str">
        <f>VLOOKUP(D909,Koodid[],5,FALSE)</f>
        <v>Maitsestamata</v>
      </c>
    </row>
    <row r="910" spans="1:10" x14ac:dyDescent="0.3">
      <c r="A910" t="s">
        <v>119</v>
      </c>
      <c r="B910" s="4">
        <v>45789</v>
      </c>
      <c r="C910" t="s">
        <v>78</v>
      </c>
      <c r="D910" t="s">
        <v>232</v>
      </c>
      <c r="E910">
        <v>7</v>
      </c>
      <c r="F910">
        <v>19.989999999999998</v>
      </c>
      <c r="G910" t="str">
        <f>VLOOKUP(D910,Koodid[],2,FALSE)</f>
        <v>Lõhe</v>
      </c>
      <c r="H910" t="str">
        <f>VLOOKUP(D910,Koodid[],3,FALSE)</f>
        <v>Värske</v>
      </c>
      <c r="I910" t="str">
        <f>VLOOKUP(D910,Koodid[],4,FALSE)</f>
        <v>Filee</v>
      </c>
      <c r="J910" t="str">
        <f>VLOOKUP(D910,Koodid[],5,FALSE)</f>
        <v>Maitsestamata</v>
      </c>
    </row>
    <row r="911" spans="1:10" x14ac:dyDescent="0.3">
      <c r="A911" t="s">
        <v>119</v>
      </c>
      <c r="B911" s="4">
        <v>45789</v>
      </c>
      <c r="C911" t="s">
        <v>78</v>
      </c>
      <c r="D911" t="s">
        <v>233</v>
      </c>
      <c r="E911">
        <v>7.49</v>
      </c>
      <c r="F911">
        <v>49.93</v>
      </c>
      <c r="G911" t="str">
        <f>VLOOKUP(D911,Koodid[],2,FALSE)</f>
        <v>Lõhe</v>
      </c>
      <c r="H911" t="str">
        <f>VLOOKUP(D911,Koodid[],3,FALSE)</f>
        <v>Värske</v>
      </c>
      <c r="I911" t="str">
        <f>VLOOKUP(D911,Koodid[],4,FALSE)</f>
        <v>Filee</v>
      </c>
      <c r="J911" t="str">
        <f>VLOOKUP(D911,Koodid[],5,FALSE)</f>
        <v>Soolatud</v>
      </c>
    </row>
    <row r="912" spans="1:10" x14ac:dyDescent="0.3">
      <c r="A912" t="s">
        <v>119</v>
      </c>
      <c r="B912" s="4">
        <v>45789</v>
      </c>
      <c r="C912" t="s">
        <v>78</v>
      </c>
      <c r="D912" t="s">
        <v>234</v>
      </c>
      <c r="E912">
        <v>11.18</v>
      </c>
      <c r="F912">
        <v>37.270000000000003</v>
      </c>
      <c r="G912" t="str">
        <f>VLOOKUP(D912,Koodid[],2,FALSE)</f>
        <v>Lõhe</v>
      </c>
      <c r="H912" t="str">
        <f>VLOOKUP(D912,Koodid[],3,FALSE)</f>
        <v>Värske</v>
      </c>
      <c r="I912" t="str">
        <f>VLOOKUP(D912,Koodid[],4,FALSE)</f>
        <v>Filee</v>
      </c>
      <c r="J912" t="str">
        <f>VLOOKUP(D912,Koodid[],5,FALSE)</f>
        <v>Marineeritud</v>
      </c>
    </row>
    <row r="913" spans="1:10" x14ac:dyDescent="0.3">
      <c r="A913" t="s">
        <v>119</v>
      </c>
      <c r="B913" s="4">
        <v>45789</v>
      </c>
      <c r="C913" t="s">
        <v>78</v>
      </c>
      <c r="D913" t="s">
        <v>235</v>
      </c>
      <c r="E913">
        <v>3.39</v>
      </c>
      <c r="F913">
        <v>37.67</v>
      </c>
      <c r="G913" t="str">
        <f>VLOOKUP(D913,Koodid[],2,FALSE)</f>
        <v>Lõhe</v>
      </c>
      <c r="H913" t="str">
        <f>VLOOKUP(D913,Koodid[],3,FALSE)</f>
        <v>Värske</v>
      </c>
      <c r="I913" t="str">
        <f>VLOOKUP(D913,Koodid[],4,FALSE)</f>
        <v>Filee</v>
      </c>
      <c r="J913" t="str">
        <f>VLOOKUP(D913,Koodid[],5,FALSE)</f>
        <v>Maitsestamata</v>
      </c>
    </row>
    <row r="914" spans="1:10" x14ac:dyDescent="0.3">
      <c r="A914" t="s">
        <v>119</v>
      </c>
      <c r="B914" s="4">
        <v>45789</v>
      </c>
      <c r="C914" t="s">
        <v>78</v>
      </c>
      <c r="D914" t="s">
        <v>236</v>
      </c>
      <c r="E914">
        <v>7.75</v>
      </c>
      <c r="F914">
        <v>38.75</v>
      </c>
      <c r="G914" t="str">
        <f>VLOOKUP(D914,Koodid[],2,FALSE)</f>
        <v>Lõhe</v>
      </c>
      <c r="H914" t="str">
        <f>VLOOKUP(D914,Koodid[],3,FALSE)</f>
        <v>Külmsuitsutatud</v>
      </c>
      <c r="I914" t="str">
        <f>VLOOKUP(D914,Koodid[],4,FALSE)</f>
        <v>Filee</v>
      </c>
      <c r="J914">
        <f>VLOOKUP(D914,Koodid[],5,FALSE)</f>
        <v>0</v>
      </c>
    </row>
    <row r="915" spans="1:10" x14ac:dyDescent="0.3">
      <c r="A915" t="s">
        <v>119</v>
      </c>
      <c r="B915" s="4">
        <v>45789</v>
      </c>
      <c r="C915" t="s">
        <v>78</v>
      </c>
      <c r="D915" t="s">
        <v>237</v>
      </c>
      <c r="E915">
        <v>8.74</v>
      </c>
      <c r="F915">
        <v>58.27</v>
      </c>
      <c r="G915" t="str">
        <f>VLOOKUP(D915,Koodid[],2,FALSE)</f>
        <v>Lõhe</v>
      </c>
      <c r="H915" t="str">
        <f>VLOOKUP(D915,Koodid[],3,FALSE)</f>
        <v>Külmsuitsutatud</v>
      </c>
      <c r="I915" t="str">
        <f>VLOOKUP(D915,Koodid[],4,FALSE)</f>
        <v>Filee</v>
      </c>
      <c r="J915">
        <f>VLOOKUP(D915,Koodid[],5,FALSE)</f>
        <v>0</v>
      </c>
    </row>
    <row r="916" spans="1:10" x14ac:dyDescent="0.3">
      <c r="A916" t="s">
        <v>119</v>
      </c>
      <c r="B916" s="4">
        <v>45789</v>
      </c>
      <c r="C916" t="s">
        <v>78</v>
      </c>
      <c r="D916" t="s">
        <v>238</v>
      </c>
      <c r="E916">
        <v>4.59</v>
      </c>
      <c r="F916">
        <v>38.25</v>
      </c>
      <c r="G916" t="str">
        <f>VLOOKUP(D916,Koodid[],2,FALSE)</f>
        <v>Lõhe</v>
      </c>
      <c r="H916" t="str">
        <f>VLOOKUP(D916,Koodid[],3,FALSE)</f>
        <v>Küpsetatud</v>
      </c>
      <c r="I916" t="str">
        <f>VLOOKUP(D916,Koodid[],4,FALSE)</f>
        <v>Filee</v>
      </c>
      <c r="J916" t="str">
        <f>VLOOKUP(D916,Koodid[],5,FALSE)</f>
        <v>Maitsestamata</v>
      </c>
    </row>
    <row r="917" spans="1:10" x14ac:dyDescent="0.3">
      <c r="A917" t="s">
        <v>119</v>
      </c>
      <c r="B917" s="4">
        <v>45789</v>
      </c>
      <c r="C917" t="s">
        <v>78</v>
      </c>
      <c r="D917" t="s">
        <v>239</v>
      </c>
      <c r="E917">
        <v>7.39</v>
      </c>
      <c r="G917" t="str">
        <f>VLOOKUP(D917,Koodid[],2,FALSE)</f>
        <v>Lõhe</v>
      </c>
      <c r="H917" t="str">
        <f>VLOOKUP(D917,Koodid[],3,FALSE)</f>
        <v>Kuumsuitsutatud</v>
      </c>
      <c r="I917" t="str">
        <f>VLOOKUP(D917,Koodid[],4,FALSE)</f>
        <v>Filee</v>
      </c>
      <c r="J917">
        <f>VLOOKUP(D917,Koodid[],5,FALSE)</f>
        <v>0</v>
      </c>
    </row>
    <row r="918" spans="1:10" x14ac:dyDescent="0.3">
      <c r="A918" t="s">
        <v>119</v>
      </c>
      <c r="B918" s="4">
        <v>45789</v>
      </c>
      <c r="C918" t="s">
        <v>78</v>
      </c>
      <c r="D918" t="s">
        <v>240</v>
      </c>
      <c r="E918">
        <v>3.79</v>
      </c>
      <c r="F918">
        <v>37.9</v>
      </c>
      <c r="G918" t="str">
        <f>VLOOKUP(D918,Koodid[],2,FALSE)</f>
        <v>Lõhe</v>
      </c>
      <c r="H918" t="str">
        <f>VLOOKUP(D918,Koodid[],3,FALSE)</f>
        <v>Külmsuitsutatud</v>
      </c>
      <c r="I918" t="str">
        <f>VLOOKUP(D918,Koodid[],4,FALSE)</f>
        <v>Filee</v>
      </c>
      <c r="J918">
        <f>VLOOKUP(D918,Koodid[],5,FALSE)</f>
        <v>0</v>
      </c>
    </row>
    <row r="919" spans="1:10" x14ac:dyDescent="0.3">
      <c r="A919" t="s">
        <v>119</v>
      </c>
      <c r="B919" s="4">
        <v>45789</v>
      </c>
      <c r="C919" t="s">
        <v>78</v>
      </c>
      <c r="D919" t="s">
        <v>242</v>
      </c>
      <c r="E919">
        <v>36.590000000000003</v>
      </c>
      <c r="G919" t="str">
        <f>VLOOKUP(D919,Koodid[],2,FALSE)</f>
        <v>Lõhe</v>
      </c>
      <c r="H919" t="str">
        <f>VLOOKUP(D919,Koodid[],3,FALSE)</f>
        <v>Kuumsuitsutatud</v>
      </c>
      <c r="I919" t="str">
        <f>VLOOKUP(D919,Koodid[],4,FALSE)</f>
        <v>Filee</v>
      </c>
      <c r="J919">
        <f>VLOOKUP(D919,Koodid[],5,FALSE)</f>
        <v>0</v>
      </c>
    </row>
    <row r="920" spans="1:10" x14ac:dyDescent="0.3">
      <c r="A920" t="s">
        <v>119</v>
      </c>
      <c r="B920" s="4">
        <v>45789</v>
      </c>
      <c r="C920" t="s">
        <v>78</v>
      </c>
      <c r="D920" t="s">
        <v>241</v>
      </c>
      <c r="E920">
        <v>37.590000000000003</v>
      </c>
      <c r="G920" t="str">
        <f>VLOOKUP(D920,Koodid[],2,FALSE)</f>
        <v>Lõhe</v>
      </c>
      <c r="H920" t="str">
        <f>VLOOKUP(D920,Koodid[],3,FALSE)</f>
        <v>Külmsuitsutatud</v>
      </c>
      <c r="I920" t="str">
        <f>VLOOKUP(D920,Koodid[],4,FALSE)</f>
        <v>Filee</v>
      </c>
      <c r="J920">
        <f>VLOOKUP(D920,Koodid[],5,FALSE)</f>
        <v>0</v>
      </c>
    </row>
    <row r="921" spans="1:10" x14ac:dyDescent="0.3">
      <c r="A921" t="s">
        <v>119</v>
      </c>
      <c r="B921" s="4">
        <v>45789</v>
      </c>
      <c r="C921" t="s">
        <v>78</v>
      </c>
      <c r="D921" t="s">
        <v>243</v>
      </c>
      <c r="E921">
        <v>11.59</v>
      </c>
      <c r="G921" t="str">
        <f>VLOOKUP(D921,Koodid[],2,FALSE)</f>
        <v>Lõhe</v>
      </c>
      <c r="H921" t="str">
        <f>VLOOKUP(D921,Koodid[],3,FALSE)</f>
        <v>Valmistoidud</v>
      </c>
      <c r="I921" t="str">
        <f>VLOOKUP(D921,Koodid[],4,FALSE)</f>
        <v>Koheseks_söömiseks</v>
      </c>
      <c r="J921">
        <f>VLOOKUP(D921,Koodid[],5,FALSE)</f>
        <v>0</v>
      </c>
    </row>
    <row r="922" spans="1:10" x14ac:dyDescent="0.3">
      <c r="A922" t="s">
        <v>119</v>
      </c>
      <c r="B922" s="4">
        <v>45789</v>
      </c>
      <c r="C922" t="s">
        <v>78</v>
      </c>
      <c r="D922" t="s">
        <v>244</v>
      </c>
      <c r="E922">
        <v>3.49</v>
      </c>
      <c r="F922">
        <v>34.9</v>
      </c>
      <c r="G922" t="str">
        <f>VLOOKUP(D922,Koodid[],2,FALSE)</f>
        <v>Lõhe</v>
      </c>
      <c r="H922" t="str">
        <f>VLOOKUP(D922,Koodid[],3,FALSE)</f>
        <v>Külmsuitsutatud</v>
      </c>
      <c r="I922" t="str">
        <f>VLOOKUP(D922,Koodid[],4,FALSE)</f>
        <v>Filee</v>
      </c>
      <c r="J922">
        <f>VLOOKUP(D922,Koodid[],5,FALSE)</f>
        <v>0</v>
      </c>
    </row>
    <row r="923" spans="1:10" x14ac:dyDescent="0.3">
      <c r="A923" t="s">
        <v>119</v>
      </c>
      <c r="B923" s="4">
        <v>45789</v>
      </c>
      <c r="C923" t="s">
        <v>78</v>
      </c>
      <c r="D923" t="s">
        <v>245</v>
      </c>
      <c r="E923">
        <v>36.590000000000003</v>
      </c>
      <c r="G923" t="str">
        <f>VLOOKUP(D923,Koodid[],2,FALSE)</f>
        <v>Lõhe</v>
      </c>
      <c r="H923" t="str">
        <f>VLOOKUP(D923,Koodid[],3,FALSE)</f>
        <v>Kuumsuitsutatud</v>
      </c>
      <c r="I923" t="str">
        <f>VLOOKUP(D923,Koodid[],4,FALSE)</f>
        <v>Filee</v>
      </c>
      <c r="J923">
        <f>VLOOKUP(D923,Koodid[],5,FALSE)</f>
        <v>0</v>
      </c>
    </row>
    <row r="924" spans="1:10" x14ac:dyDescent="0.3">
      <c r="A924" t="s">
        <v>119</v>
      </c>
      <c r="B924" s="4">
        <v>45789</v>
      </c>
      <c r="C924" t="s">
        <v>78</v>
      </c>
      <c r="D924" t="s">
        <v>247</v>
      </c>
      <c r="E924">
        <v>4.3899999999999997</v>
      </c>
      <c r="F924">
        <v>43.9</v>
      </c>
      <c r="G924" t="str">
        <f>VLOOKUP(D924,Koodid[],2,FALSE)</f>
        <v>Lõhe</v>
      </c>
      <c r="H924" t="str">
        <f>VLOOKUP(D924,Koodid[],3,FALSE)</f>
        <v>Külmsuitsutatud</v>
      </c>
      <c r="I924" t="str">
        <f>VLOOKUP(D924,Koodid[],4,FALSE)</f>
        <v>Filee</v>
      </c>
      <c r="J924">
        <f>VLOOKUP(D924,Koodid[],5,FALSE)</f>
        <v>0</v>
      </c>
    </row>
    <row r="925" spans="1:10" x14ac:dyDescent="0.3">
      <c r="A925" t="s">
        <v>119</v>
      </c>
      <c r="B925" s="4">
        <v>45789</v>
      </c>
      <c r="C925" t="s">
        <v>78</v>
      </c>
      <c r="D925" t="s">
        <v>248</v>
      </c>
      <c r="E925">
        <v>36.590000000000003</v>
      </c>
      <c r="G925" t="str">
        <f>VLOOKUP(D925,Koodid[],2,FALSE)</f>
        <v>Lõhe</v>
      </c>
      <c r="H925" t="str">
        <f>VLOOKUP(D925,Koodid[],3,FALSE)</f>
        <v>Kuumsuitsutatud</v>
      </c>
      <c r="I925" t="str">
        <f>VLOOKUP(D925,Koodid[],4,FALSE)</f>
        <v>Filee</v>
      </c>
      <c r="J925">
        <f>VLOOKUP(D925,Koodid[],5,FALSE)</f>
        <v>0</v>
      </c>
    </row>
    <row r="926" spans="1:10" x14ac:dyDescent="0.3">
      <c r="A926" t="s">
        <v>119</v>
      </c>
      <c r="B926" s="4">
        <v>45789</v>
      </c>
      <c r="C926" t="s">
        <v>78</v>
      </c>
      <c r="D926" t="s">
        <v>246</v>
      </c>
      <c r="E926">
        <v>14.99</v>
      </c>
      <c r="F926">
        <v>29.98</v>
      </c>
      <c r="G926" t="str">
        <f>VLOOKUP(D926,Koodid[],2,FALSE)</f>
        <v>Lõhe</v>
      </c>
      <c r="H926" t="str">
        <f>VLOOKUP(D926,Koodid[],3,FALSE)</f>
        <v>Külmsuitsutatud</v>
      </c>
      <c r="I926" t="str">
        <f>VLOOKUP(D926,Koodid[],4,FALSE)</f>
        <v>Filee</v>
      </c>
      <c r="J926">
        <f>VLOOKUP(D926,Koodid[],5,FALSE)</f>
        <v>0</v>
      </c>
    </row>
    <row r="927" spans="1:10" x14ac:dyDescent="0.3">
      <c r="A927" t="s">
        <v>119</v>
      </c>
      <c r="B927" s="4">
        <v>45789</v>
      </c>
      <c r="C927" t="s">
        <v>78</v>
      </c>
      <c r="D927" t="s">
        <v>249</v>
      </c>
      <c r="E927">
        <v>5.19</v>
      </c>
      <c r="F927">
        <v>34.6</v>
      </c>
      <c r="G927" t="str">
        <f>VLOOKUP(D927,Koodid[],2,FALSE)</f>
        <v>Lõhe</v>
      </c>
      <c r="H927" t="str">
        <f>VLOOKUP(D927,Koodid[],3,FALSE)</f>
        <v>Värske</v>
      </c>
      <c r="I927" t="str">
        <f>VLOOKUP(D927,Koodid[],4,FALSE)</f>
        <v>Filee</v>
      </c>
      <c r="J927" t="str">
        <f>VLOOKUP(D927,Koodid[],5,FALSE)</f>
        <v>Soolatud</v>
      </c>
    </row>
    <row r="928" spans="1:10" x14ac:dyDescent="0.3">
      <c r="A928" t="s">
        <v>119</v>
      </c>
      <c r="B928" s="4">
        <v>45789</v>
      </c>
      <c r="C928" t="s">
        <v>78</v>
      </c>
      <c r="D928" t="s">
        <v>250</v>
      </c>
      <c r="E928">
        <v>4.79</v>
      </c>
      <c r="F928">
        <v>36.85</v>
      </c>
      <c r="G928" t="str">
        <f>VLOOKUP(D928,Koodid[],2,FALSE)</f>
        <v>Lõhe</v>
      </c>
      <c r="H928" t="str">
        <f>VLOOKUP(D928,Koodid[],3,FALSE)</f>
        <v>Valmistoidud</v>
      </c>
      <c r="I928" t="str">
        <f>VLOOKUP(D928,Koodid[],4,FALSE)</f>
        <v>Määre</v>
      </c>
      <c r="J928">
        <f>VLOOKUP(D928,Koodid[],5,FALSE)</f>
        <v>0</v>
      </c>
    </row>
    <row r="929" spans="1:10" x14ac:dyDescent="0.3">
      <c r="A929" t="s">
        <v>119</v>
      </c>
      <c r="B929" s="4">
        <v>45789</v>
      </c>
      <c r="C929" t="s">
        <v>78</v>
      </c>
      <c r="D929" t="s">
        <v>251</v>
      </c>
      <c r="E929">
        <v>2.4300000000000002</v>
      </c>
      <c r="F929">
        <v>10.130000000000001</v>
      </c>
      <c r="G929" t="str">
        <f>VLOOKUP(D929,Koodid[],2,FALSE)</f>
        <v>Lõhe</v>
      </c>
      <c r="H929" t="str">
        <f>VLOOKUP(D929,Koodid[],3,FALSE)</f>
        <v>Konserv</v>
      </c>
      <c r="I929" t="str">
        <f>VLOOKUP(D929,Koodid[],4,FALSE)</f>
        <v>Omas_mahlas</v>
      </c>
      <c r="J929">
        <f>VLOOKUP(D929,Koodid[],5,FALSE)</f>
        <v>0</v>
      </c>
    </row>
    <row r="930" spans="1:10" x14ac:dyDescent="0.3">
      <c r="A930" t="s">
        <v>119</v>
      </c>
      <c r="B930" s="4">
        <v>45789</v>
      </c>
      <c r="C930" t="s">
        <v>78</v>
      </c>
      <c r="D930" t="s">
        <v>461</v>
      </c>
      <c r="E930">
        <v>2.98</v>
      </c>
      <c r="F930">
        <v>22.92</v>
      </c>
      <c r="G930" t="str">
        <f>VLOOKUP(D930,Koodid[],2,FALSE)</f>
        <v>Lõhe</v>
      </c>
      <c r="H930" t="str">
        <f>VLOOKUP(D930,Koodid[],3,FALSE)</f>
        <v>Värske</v>
      </c>
      <c r="I930" t="str">
        <f>VLOOKUP(D930,Koodid[],4,FALSE)</f>
        <v>Filee</v>
      </c>
      <c r="J930" t="str">
        <f>VLOOKUP(D930,Koodid[],5,FALSE)</f>
        <v>Soolatud</v>
      </c>
    </row>
    <row r="931" spans="1:10" x14ac:dyDescent="0.3">
      <c r="A931" t="s">
        <v>119</v>
      </c>
      <c r="B931" s="4">
        <v>45789</v>
      </c>
      <c r="C931" t="s">
        <v>78</v>
      </c>
      <c r="D931" t="s">
        <v>253</v>
      </c>
      <c r="E931">
        <v>15.92</v>
      </c>
      <c r="F931">
        <v>19.899999999999999</v>
      </c>
      <c r="G931" t="str">
        <f>VLOOKUP(D931,Koodid[],2,FALSE)</f>
        <v>Lõhe</v>
      </c>
      <c r="H931" t="str">
        <f>VLOOKUP(D931,Koodid[],3,FALSE)</f>
        <v>Värske</v>
      </c>
      <c r="I931" t="str">
        <f>VLOOKUP(D931,Koodid[],4,FALSE)</f>
        <v>Filee</v>
      </c>
      <c r="J931" t="str">
        <f>VLOOKUP(D931,Koodid[],5,FALSE)</f>
        <v>Maitsestamata</v>
      </c>
    </row>
    <row r="932" spans="1:10" x14ac:dyDescent="0.3">
      <c r="A932" t="s">
        <v>119</v>
      </c>
      <c r="B932" s="4">
        <v>45789</v>
      </c>
      <c r="C932" t="s">
        <v>78</v>
      </c>
      <c r="D932" t="s">
        <v>252</v>
      </c>
      <c r="E932">
        <v>2.69</v>
      </c>
      <c r="F932">
        <v>11.7</v>
      </c>
      <c r="G932" t="str">
        <f>VLOOKUP(D932,Koodid[],2,FALSE)</f>
        <v>Lõhe</v>
      </c>
      <c r="H932" t="str">
        <f>VLOOKUP(D932,Koodid[],3,FALSE)</f>
        <v>Konserv</v>
      </c>
      <c r="I932" t="str">
        <f>VLOOKUP(D932,Koodid[],4,FALSE)</f>
        <v>Omas_mahlas</v>
      </c>
      <c r="J932">
        <f>VLOOKUP(D932,Koodid[],5,FALSE)</f>
        <v>0</v>
      </c>
    </row>
    <row r="933" spans="1:10" x14ac:dyDescent="0.3">
      <c r="A933" t="s">
        <v>119</v>
      </c>
      <c r="B933" s="4">
        <v>45789</v>
      </c>
      <c r="C933" t="s">
        <v>78</v>
      </c>
      <c r="D933" t="s">
        <v>254</v>
      </c>
      <c r="E933">
        <v>2.59</v>
      </c>
      <c r="F933">
        <v>17.86</v>
      </c>
      <c r="G933" t="str">
        <f>VLOOKUP(D933,Koodid[],2,FALSE)</f>
        <v>Lõhe</v>
      </c>
      <c r="H933" t="str">
        <f>VLOOKUP(D933,Koodid[],3,FALSE)</f>
        <v>Valmistoidud</v>
      </c>
      <c r="I933" t="str">
        <f>VLOOKUP(D933,Koodid[],4,FALSE)</f>
        <v>Määre</v>
      </c>
      <c r="J933">
        <f>VLOOKUP(D933,Koodid[],5,FALSE)</f>
        <v>0</v>
      </c>
    </row>
    <row r="934" spans="1:10" x14ac:dyDescent="0.3">
      <c r="A934" t="s">
        <v>119</v>
      </c>
      <c r="B934" s="4">
        <v>45789</v>
      </c>
      <c r="C934" t="s">
        <v>78</v>
      </c>
      <c r="D934" t="s">
        <v>258</v>
      </c>
      <c r="E934">
        <v>7.99</v>
      </c>
      <c r="F934">
        <v>26.63</v>
      </c>
      <c r="G934" t="str">
        <f>VLOOKUP(D934,Koodid[],2,FALSE)</f>
        <v>Lõhe</v>
      </c>
      <c r="H934" t="str">
        <f>VLOOKUP(D934,Koodid[],3,FALSE)</f>
        <v>Värske</v>
      </c>
      <c r="I934" t="str">
        <f>VLOOKUP(D934,Koodid[],4,FALSE)</f>
        <v>Filee</v>
      </c>
      <c r="J934" t="str">
        <f>VLOOKUP(D934,Koodid[],5,FALSE)</f>
        <v>Maitsestamata</v>
      </c>
    </row>
    <row r="935" spans="1:10" x14ac:dyDescent="0.3">
      <c r="A935" t="s">
        <v>119</v>
      </c>
      <c r="B935" s="4">
        <v>45789</v>
      </c>
      <c r="C935" t="s">
        <v>78</v>
      </c>
      <c r="D935" t="s">
        <v>255</v>
      </c>
      <c r="E935">
        <v>1.1499999999999999</v>
      </c>
      <c r="F935">
        <v>6.05</v>
      </c>
      <c r="G935" t="str">
        <f>VLOOKUP(D935,Koodid[],2,FALSE)</f>
        <v>Lõhe</v>
      </c>
      <c r="H935" t="str">
        <f>VLOOKUP(D935,Koodid[],3,FALSE)</f>
        <v>Valmistoidud</v>
      </c>
      <c r="I935" t="str">
        <f>VLOOKUP(D935,Koodid[],4,FALSE)</f>
        <v>Vajab_soojendamist</v>
      </c>
      <c r="J935">
        <f>VLOOKUP(D935,Koodid[],5,FALSE)</f>
        <v>0</v>
      </c>
    </row>
    <row r="936" spans="1:10" x14ac:dyDescent="0.3">
      <c r="A936" t="s">
        <v>119</v>
      </c>
      <c r="B936" s="4">
        <v>45789</v>
      </c>
      <c r="C936" t="s">
        <v>78</v>
      </c>
      <c r="D936" t="s">
        <v>256</v>
      </c>
      <c r="E936">
        <v>2.08</v>
      </c>
      <c r="F936">
        <v>10.95</v>
      </c>
      <c r="G936" t="str">
        <f>VLOOKUP(D936,Koodid[],2,FALSE)</f>
        <v>Lõhe</v>
      </c>
      <c r="H936" t="str">
        <f>VLOOKUP(D936,Koodid[],3,FALSE)</f>
        <v>Valmistoidud</v>
      </c>
      <c r="I936" t="str">
        <f>VLOOKUP(D936,Koodid[],4,FALSE)</f>
        <v>Beebipüree</v>
      </c>
      <c r="J936">
        <f>VLOOKUP(D936,Koodid[],5,FALSE)</f>
        <v>0</v>
      </c>
    </row>
    <row r="937" spans="1:10" x14ac:dyDescent="0.3">
      <c r="A937" t="s">
        <v>119</v>
      </c>
      <c r="B937" s="4">
        <v>45789</v>
      </c>
      <c r="C937" t="s">
        <v>78</v>
      </c>
      <c r="D937" t="s">
        <v>257</v>
      </c>
      <c r="E937">
        <v>1.38</v>
      </c>
      <c r="F937">
        <v>7.26</v>
      </c>
      <c r="G937" t="str">
        <f>VLOOKUP(D937,Koodid[],2,FALSE)</f>
        <v>Lõhe</v>
      </c>
      <c r="H937" t="str">
        <f>VLOOKUP(D937,Koodid[],3,FALSE)</f>
        <v>Valmistoidud</v>
      </c>
      <c r="I937" t="str">
        <f>VLOOKUP(D937,Koodid[],4,FALSE)</f>
        <v>Beebipüree</v>
      </c>
      <c r="J937">
        <f>VLOOKUP(D937,Koodid[],5,FALSE)</f>
        <v>0</v>
      </c>
    </row>
    <row r="938" spans="1:10" x14ac:dyDescent="0.3">
      <c r="A938" t="s">
        <v>119</v>
      </c>
      <c r="B938" s="4">
        <v>45789</v>
      </c>
      <c r="C938" t="s">
        <v>78</v>
      </c>
      <c r="D938" t="s">
        <v>259</v>
      </c>
      <c r="E938">
        <v>2.19</v>
      </c>
      <c r="F938">
        <v>43.8</v>
      </c>
      <c r="G938" t="str">
        <f>VLOOKUP(D938,Koodid[],2,FALSE)</f>
        <v>Lõhe</v>
      </c>
      <c r="H938" t="str">
        <f>VLOOKUP(D938,Koodid[],3,FALSE)</f>
        <v>Valmistoidud</v>
      </c>
      <c r="I938" t="str">
        <f>VLOOKUP(D938,Koodid[],4,FALSE)</f>
        <v>Koheseks_söömiseks</v>
      </c>
      <c r="J938">
        <f>VLOOKUP(D938,Koodid[],5,FALSE)</f>
        <v>0</v>
      </c>
    </row>
    <row r="939" spans="1:10" x14ac:dyDescent="0.3">
      <c r="A939" t="s">
        <v>119</v>
      </c>
      <c r="B939" s="4">
        <v>45789</v>
      </c>
      <c r="C939" t="s">
        <v>78</v>
      </c>
      <c r="D939" t="s">
        <v>260</v>
      </c>
      <c r="E939">
        <v>3.69</v>
      </c>
      <c r="F939">
        <v>9.23</v>
      </c>
      <c r="G939" t="str">
        <f>VLOOKUP(D939,Koodid[],2,FALSE)</f>
        <v>Lõhe</v>
      </c>
      <c r="H939" t="str">
        <f>VLOOKUP(D939,Koodid[],3,FALSE)</f>
        <v>Valmistoidud</v>
      </c>
      <c r="I939" t="str">
        <f>VLOOKUP(D939,Koodid[],4,FALSE)</f>
        <v>Vajab_soojendamist</v>
      </c>
      <c r="J939">
        <f>VLOOKUP(D939,Koodid[],5,FALSE)</f>
        <v>0</v>
      </c>
    </row>
    <row r="940" spans="1:10" hidden="1" x14ac:dyDescent="0.3">
      <c r="A940" t="s">
        <v>119</v>
      </c>
      <c r="B940" s="4">
        <v>45789</v>
      </c>
      <c r="C940" t="s">
        <v>78</v>
      </c>
      <c r="D940" t="s">
        <v>261</v>
      </c>
      <c r="E940">
        <v>12.19</v>
      </c>
      <c r="G940" t="str">
        <f>VLOOKUP(D940,Koodid[],2,FALSE)</f>
        <v>EEMALDA</v>
      </c>
      <c r="H940">
        <f>VLOOKUP(D940,Koodid[],3,FALSE)</f>
        <v>0</v>
      </c>
      <c r="I940">
        <f>VLOOKUP(D940,Koodid[],4,FALSE)</f>
        <v>0</v>
      </c>
      <c r="J940">
        <f>VLOOKUP(D940,Koodid[],5,FALSE)</f>
        <v>0</v>
      </c>
    </row>
    <row r="941" spans="1:10" hidden="1" x14ac:dyDescent="0.3">
      <c r="A941" t="s">
        <v>119</v>
      </c>
      <c r="B941" s="4">
        <v>45789</v>
      </c>
      <c r="C941" t="s">
        <v>78</v>
      </c>
      <c r="D941" t="s">
        <v>262</v>
      </c>
      <c r="E941">
        <v>0.45</v>
      </c>
      <c r="F941">
        <v>12.86</v>
      </c>
      <c r="G941" t="str">
        <f>VLOOKUP(D941,Koodid[],2,FALSE)</f>
        <v>EEMALDA</v>
      </c>
      <c r="H941">
        <f>VLOOKUP(D941,Koodid[],3,FALSE)</f>
        <v>0</v>
      </c>
      <c r="I941">
        <f>VLOOKUP(D941,Koodid[],4,FALSE)</f>
        <v>0</v>
      </c>
      <c r="J941">
        <f>VLOOKUP(D941,Koodid[],5,FALSE)</f>
        <v>0</v>
      </c>
    </row>
    <row r="942" spans="1:10" x14ac:dyDescent="0.3">
      <c r="A942" t="s">
        <v>119</v>
      </c>
      <c r="B942" s="4">
        <v>45789</v>
      </c>
      <c r="C942" t="s">
        <v>78</v>
      </c>
      <c r="D942" t="s">
        <v>263</v>
      </c>
      <c r="E942">
        <v>3.59</v>
      </c>
      <c r="F942">
        <v>3.59</v>
      </c>
      <c r="G942" t="str">
        <f>VLOOKUP(D942,Koodid[],2,FALSE)</f>
        <v>Lõhe</v>
      </c>
      <c r="H942" t="str">
        <f>VLOOKUP(D942,Koodid[],3,FALSE)</f>
        <v>Sügavkülmutatud</v>
      </c>
      <c r="I942" t="str">
        <f>VLOOKUP(D942,Koodid[],4,FALSE)</f>
        <v>Mass</v>
      </c>
      <c r="J942">
        <f>VLOOKUP(D942,Koodid[],5,FALSE)</f>
        <v>0</v>
      </c>
    </row>
    <row r="943" spans="1:10" hidden="1" x14ac:dyDescent="0.3">
      <c r="A943" t="s">
        <v>119</v>
      </c>
      <c r="B943" s="4">
        <v>45789</v>
      </c>
      <c r="C943" t="s">
        <v>78</v>
      </c>
      <c r="D943" t="s">
        <v>264</v>
      </c>
      <c r="E943">
        <v>1.89</v>
      </c>
      <c r="F943">
        <v>31.5</v>
      </c>
      <c r="G943" t="str">
        <f>VLOOKUP(D943,Koodid[],2,FALSE)</f>
        <v>EEMALDA</v>
      </c>
      <c r="H943">
        <f>VLOOKUP(D943,Koodid[],3,FALSE)</f>
        <v>0</v>
      </c>
      <c r="I943">
        <f>VLOOKUP(D943,Koodid[],4,FALSE)</f>
        <v>0</v>
      </c>
      <c r="J943">
        <f>VLOOKUP(D943,Koodid[],5,FALSE)</f>
        <v>0</v>
      </c>
    </row>
    <row r="944" spans="1:10" hidden="1" x14ac:dyDescent="0.3">
      <c r="A944" t="s">
        <v>119</v>
      </c>
      <c r="B944" s="4">
        <v>45789</v>
      </c>
      <c r="C944" t="s">
        <v>78</v>
      </c>
      <c r="D944" t="s">
        <v>265</v>
      </c>
      <c r="E944">
        <v>1.59</v>
      </c>
      <c r="F944">
        <v>79.5</v>
      </c>
      <c r="G944" t="str">
        <f>VLOOKUP(D944,Koodid[],2,FALSE)</f>
        <v>EEMALDA</v>
      </c>
      <c r="H944">
        <f>VLOOKUP(D944,Koodid[],3,FALSE)</f>
        <v>0</v>
      </c>
      <c r="I944">
        <f>VLOOKUP(D944,Koodid[],4,FALSE)</f>
        <v>0</v>
      </c>
      <c r="J944">
        <f>VLOOKUP(D944,Koodid[],5,FALSE)</f>
        <v>0</v>
      </c>
    </row>
    <row r="945" spans="1:10" x14ac:dyDescent="0.3">
      <c r="A945" t="s">
        <v>119</v>
      </c>
      <c r="B945" s="4">
        <v>45789</v>
      </c>
      <c r="C945" t="s">
        <v>78</v>
      </c>
      <c r="D945" t="s">
        <v>266</v>
      </c>
      <c r="E945">
        <v>3.99</v>
      </c>
      <c r="F945">
        <v>9.98</v>
      </c>
      <c r="G945" t="str">
        <f>VLOOKUP(D945,Koodid[],2,FALSE)</f>
        <v>Lõhe</v>
      </c>
      <c r="H945" t="str">
        <f>VLOOKUP(D945,Koodid[],3,FALSE)</f>
        <v>Valmistoidud</v>
      </c>
      <c r="I945" t="str">
        <f>VLOOKUP(D945,Koodid[],4,FALSE)</f>
        <v>Vajab_soojendamist</v>
      </c>
      <c r="J945">
        <f>VLOOKUP(D945,Koodid[],5,FALSE)</f>
        <v>0</v>
      </c>
    </row>
    <row r="946" spans="1:10" hidden="1" x14ac:dyDescent="0.3">
      <c r="A946" t="s">
        <v>119</v>
      </c>
      <c r="B946" s="4">
        <v>45789</v>
      </c>
      <c r="C946" t="s">
        <v>78</v>
      </c>
      <c r="D946" t="s">
        <v>267</v>
      </c>
      <c r="E946">
        <v>1.28</v>
      </c>
      <c r="G946" t="str">
        <f>VLOOKUP(D946,Koodid[],2,FALSE)</f>
        <v>EEMALDA</v>
      </c>
      <c r="H946">
        <f>VLOOKUP(D946,Koodid[],3,FALSE)</f>
        <v>0</v>
      </c>
      <c r="I946">
        <f>VLOOKUP(D946,Koodid[],4,FALSE)</f>
        <v>0</v>
      </c>
      <c r="J946">
        <f>VLOOKUP(D946,Koodid[],5,FALSE)</f>
        <v>0</v>
      </c>
    </row>
    <row r="947" spans="1:10" hidden="1" x14ac:dyDescent="0.3">
      <c r="A947" t="s">
        <v>119</v>
      </c>
      <c r="B947" s="4">
        <v>45789</v>
      </c>
      <c r="C947" t="s">
        <v>78</v>
      </c>
      <c r="D947" t="s">
        <v>268</v>
      </c>
      <c r="E947">
        <v>1.29</v>
      </c>
      <c r="F947">
        <v>12.9</v>
      </c>
      <c r="G947" t="str">
        <f>VLOOKUP(D947,Koodid[],2,FALSE)</f>
        <v>EEMALDA</v>
      </c>
      <c r="H947">
        <f>VLOOKUP(D947,Koodid[],3,FALSE)</f>
        <v>0</v>
      </c>
      <c r="I947">
        <f>VLOOKUP(D947,Koodid[],4,FALSE)</f>
        <v>0</v>
      </c>
      <c r="J947">
        <f>VLOOKUP(D947,Koodid[],5,FALSE)</f>
        <v>0</v>
      </c>
    </row>
    <row r="948" spans="1:10" x14ac:dyDescent="0.3">
      <c r="A948" t="s">
        <v>119</v>
      </c>
      <c r="B948" s="4">
        <v>45789</v>
      </c>
      <c r="C948" t="s">
        <v>78</v>
      </c>
      <c r="D948" t="s">
        <v>269</v>
      </c>
      <c r="E948">
        <v>1.58</v>
      </c>
      <c r="F948">
        <v>8.32</v>
      </c>
      <c r="G948" t="str">
        <f>VLOOKUP(D948,Koodid[],2,FALSE)</f>
        <v>Lõhe</v>
      </c>
      <c r="H948" t="str">
        <f>VLOOKUP(D948,Koodid[],3,FALSE)</f>
        <v>Valmistoidud</v>
      </c>
      <c r="I948" t="str">
        <f>VLOOKUP(D948,Koodid[],4,FALSE)</f>
        <v>Beebipüree</v>
      </c>
      <c r="J948">
        <f>VLOOKUP(D948,Koodid[],5,FALSE)</f>
        <v>0</v>
      </c>
    </row>
    <row r="949" spans="1:10" hidden="1" x14ac:dyDescent="0.3">
      <c r="A949" t="s">
        <v>119</v>
      </c>
      <c r="B949" s="4">
        <v>45789</v>
      </c>
      <c r="C949" t="s">
        <v>78</v>
      </c>
      <c r="D949" t="s">
        <v>270</v>
      </c>
      <c r="E949">
        <v>3.99</v>
      </c>
      <c r="F949">
        <v>4.99</v>
      </c>
      <c r="G949" t="str">
        <f>VLOOKUP(D949,Koodid[],2,FALSE)</f>
        <v>EEMALDA</v>
      </c>
      <c r="H949">
        <f>VLOOKUP(D949,Koodid[],3,FALSE)</f>
        <v>0</v>
      </c>
      <c r="I949">
        <f>VLOOKUP(D949,Koodid[],4,FALSE)</f>
        <v>0</v>
      </c>
      <c r="J949">
        <f>VLOOKUP(D949,Koodid[],5,FALSE)</f>
        <v>0</v>
      </c>
    </row>
    <row r="950" spans="1:10" hidden="1" x14ac:dyDescent="0.3">
      <c r="A950" t="s">
        <v>119</v>
      </c>
      <c r="B950" s="4">
        <v>45789</v>
      </c>
      <c r="C950" t="s">
        <v>78</v>
      </c>
      <c r="D950" t="s">
        <v>271</v>
      </c>
      <c r="E950">
        <v>1.38</v>
      </c>
      <c r="F950">
        <v>2.76</v>
      </c>
      <c r="G950" t="str">
        <f>VLOOKUP(D950,Koodid[],2,FALSE)</f>
        <v>EEMALDA</v>
      </c>
      <c r="H950">
        <f>VLOOKUP(D950,Koodid[],3,FALSE)</f>
        <v>0</v>
      </c>
      <c r="I950">
        <f>VLOOKUP(D950,Koodid[],4,FALSE)</f>
        <v>0</v>
      </c>
      <c r="J950">
        <f>VLOOKUP(D950,Koodid[],5,FALSE)</f>
        <v>0</v>
      </c>
    </row>
    <row r="951" spans="1:10" hidden="1" x14ac:dyDescent="0.3">
      <c r="A951" t="s">
        <v>119</v>
      </c>
      <c r="B951" s="4">
        <v>45789</v>
      </c>
      <c r="C951" t="s">
        <v>78</v>
      </c>
      <c r="D951" t="s">
        <v>272</v>
      </c>
      <c r="E951">
        <v>2.59</v>
      </c>
      <c r="F951">
        <v>43.17</v>
      </c>
      <c r="G951" t="str">
        <f>VLOOKUP(D951,Koodid[],2,FALSE)</f>
        <v>EEMALDA</v>
      </c>
      <c r="H951">
        <f>VLOOKUP(D951,Koodid[],3,FALSE)</f>
        <v>0</v>
      </c>
      <c r="I951">
        <f>VLOOKUP(D951,Koodid[],4,FALSE)</f>
        <v>0</v>
      </c>
      <c r="J951">
        <f>VLOOKUP(D951,Koodid[],5,FALSE)</f>
        <v>0</v>
      </c>
    </row>
    <row r="952" spans="1:10" hidden="1" x14ac:dyDescent="0.3">
      <c r="A952" t="s">
        <v>119</v>
      </c>
      <c r="B952" s="4">
        <v>45789</v>
      </c>
      <c r="C952" t="s">
        <v>78</v>
      </c>
      <c r="D952" t="s">
        <v>273</v>
      </c>
      <c r="E952">
        <v>1.68</v>
      </c>
      <c r="F952">
        <v>28</v>
      </c>
      <c r="G952" t="str">
        <f>VLOOKUP(D952,Koodid[],2,FALSE)</f>
        <v>EEMALDA</v>
      </c>
      <c r="H952">
        <f>VLOOKUP(D952,Koodid[],3,FALSE)</f>
        <v>0</v>
      </c>
      <c r="I952">
        <f>VLOOKUP(D952,Koodid[],4,FALSE)</f>
        <v>0</v>
      </c>
      <c r="J952">
        <f>VLOOKUP(D952,Koodid[],5,FALSE)</f>
        <v>0</v>
      </c>
    </row>
    <row r="953" spans="1:10" hidden="1" x14ac:dyDescent="0.3">
      <c r="A953" t="s">
        <v>119</v>
      </c>
      <c r="B953" s="4">
        <v>45789</v>
      </c>
      <c r="C953" t="s">
        <v>78</v>
      </c>
      <c r="D953" t="s">
        <v>274</v>
      </c>
      <c r="E953">
        <v>0.49</v>
      </c>
      <c r="F953">
        <v>4.9000000000000004</v>
      </c>
      <c r="G953" t="str">
        <f>VLOOKUP(D953,Koodid[],2,FALSE)</f>
        <v>EEMALDA</v>
      </c>
      <c r="H953">
        <f>VLOOKUP(D953,Koodid[],3,FALSE)</f>
        <v>0</v>
      </c>
      <c r="I953">
        <f>VLOOKUP(D953,Koodid[],4,FALSE)</f>
        <v>0</v>
      </c>
      <c r="J953">
        <f>VLOOKUP(D953,Koodid[],5,FALSE)</f>
        <v>0</v>
      </c>
    </row>
    <row r="954" spans="1:10" hidden="1" x14ac:dyDescent="0.3">
      <c r="A954" t="s">
        <v>119</v>
      </c>
      <c r="B954" s="4">
        <v>45789</v>
      </c>
      <c r="C954" t="s">
        <v>78</v>
      </c>
      <c r="D954" t="s">
        <v>275</v>
      </c>
      <c r="E954">
        <v>1.58</v>
      </c>
      <c r="F954">
        <v>79</v>
      </c>
      <c r="G954" t="str">
        <f>VLOOKUP(D954,Koodid[],2,FALSE)</f>
        <v>EEMALDA</v>
      </c>
      <c r="H954">
        <f>VLOOKUP(D954,Koodid[],3,FALSE)</f>
        <v>0</v>
      </c>
      <c r="I954">
        <f>VLOOKUP(D954,Koodid[],4,FALSE)</f>
        <v>0</v>
      </c>
      <c r="J954">
        <f>VLOOKUP(D954,Koodid[],5,FALSE)</f>
        <v>0</v>
      </c>
    </row>
    <row r="955" spans="1:10" hidden="1" x14ac:dyDescent="0.3">
      <c r="A955" t="s">
        <v>119</v>
      </c>
      <c r="B955" s="4">
        <v>45789</v>
      </c>
      <c r="C955" t="s">
        <v>78</v>
      </c>
      <c r="D955" t="s">
        <v>276</v>
      </c>
      <c r="E955">
        <v>49.99</v>
      </c>
      <c r="F955">
        <v>4.17</v>
      </c>
      <c r="G955" t="str">
        <f>VLOOKUP(D955,Koodid[],2,FALSE)</f>
        <v>EEMALDA</v>
      </c>
      <c r="H955">
        <f>VLOOKUP(D955,Koodid[],3,FALSE)</f>
        <v>0</v>
      </c>
      <c r="I955">
        <f>VLOOKUP(D955,Koodid[],4,FALSE)</f>
        <v>0</v>
      </c>
      <c r="J955">
        <f>VLOOKUP(D955,Koodid[],5,FALSE)</f>
        <v>0</v>
      </c>
    </row>
    <row r="956" spans="1:10" hidden="1" x14ac:dyDescent="0.3">
      <c r="A956" t="s">
        <v>119</v>
      </c>
      <c r="B956" s="4">
        <v>45789</v>
      </c>
      <c r="C956" t="s">
        <v>78</v>
      </c>
      <c r="D956" t="s">
        <v>277</v>
      </c>
      <c r="E956">
        <v>0.78</v>
      </c>
      <c r="F956">
        <v>9.18</v>
      </c>
      <c r="G956" t="str">
        <f>VLOOKUP(D956,Koodid[],2,FALSE)</f>
        <v>EEMALDA</v>
      </c>
      <c r="H956">
        <f>VLOOKUP(D956,Koodid[],3,FALSE)</f>
        <v>0</v>
      </c>
      <c r="I956">
        <f>VLOOKUP(D956,Koodid[],4,FALSE)</f>
        <v>0</v>
      </c>
      <c r="J956">
        <f>VLOOKUP(D956,Koodid[],5,FALSE)</f>
        <v>0</v>
      </c>
    </row>
    <row r="957" spans="1:10" hidden="1" x14ac:dyDescent="0.3">
      <c r="A957" t="s">
        <v>119</v>
      </c>
      <c r="B957" s="4">
        <v>45789</v>
      </c>
      <c r="C957" t="s">
        <v>78</v>
      </c>
      <c r="D957" t="s">
        <v>278</v>
      </c>
      <c r="E957">
        <v>0.86</v>
      </c>
      <c r="F957">
        <v>10.119999999999999</v>
      </c>
      <c r="G957" t="str">
        <f>VLOOKUP(D957,Koodid[],2,FALSE)</f>
        <v>EEMALDA</v>
      </c>
      <c r="H957">
        <f>VLOOKUP(D957,Koodid[],3,FALSE)</f>
        <v>0</v>
      </c>
      <c r="I957">
        <f>VLOOKUP(D957,Koodid[],4,FALSE)</f>
        <v>0</v>
      </c>
      <c r="J957">
        <f>VLOOKUP(D957,Koodid[],5,FALSE)</f>
        <v>0</v>
      </c>
    </row>
    <row r="958" spans="1:10" hidden="1" x14ac:dyDescent="0.3">
      <c r="A958" t="s">
        <v>119</v>
      </c>
      <c r="B958" s="4">
        <v>45789</v>
      </c>
      <c r="C958" t="s">
        <v>78</v>
      </c>
      <c r="D958" t="s">
        <v>278</v>
      </c>
      <c r="E958">
        <v>0.85</v>
      </c>
      <c r="F958">
        <v>10</v>
      </c>
      <c r="G958" t="str">
        <f>VLOOKUP(D958,Koodid[],2,FALSE)</f>
        <v>EEMALDA</v>
      </c>
      <c r="H958">
        <f>VLOOKUP(D958,Koodid[],3,FALSE)</f>
        <v>0</v>
      </c>
      <c r="I958">
        <f>VLOOKUP(D958,Koodid[],4,FALSE)</f>
        <v>0</v>
      </c>
      <c r="J958">
        <f>VLOOKUP(D958,Koodid[],5,FALSE)</f>
        <v>0</v>
      </c>
    </row>
    <row r="959" spans="1:10" hidden="1" x14ac:dyDescent="0.3">
      <c r="A959" t="s">
        <v>119</v>
      </c>
      <c r="B959" s="4">
        <v>45789</v>
      </c>
      <c r="C959" t="s">
        <v>78</v>
      </c>
      <c r="D959" t="s">
        <v>279</v>
      </c>
      <c r="E959">
        <v>0.88</v>
      </c>
      <c r="G959" t="str">
        <f>VLOOKUP(D959,Koodid[],2,FALSE)</f>
        <v>EEMALDA</v>
      </c>
      <c r="H959">
        <f>VLOOKUP(D959,Koodid[],3,FALSE)</f>
        <v>0</v>
      </c>
      <c r="I959">
        <f>VLOOKUP(D959,Koodid[],4,FALSE)</f>
        <v>0</v>
      </c>
      <c r="J959">
        <f>VLOOKUP(D959,Koodid[],5,FALSE)</f>
        <v>0</v>
      </c>
    </row>
    <row r="960" spans="1:10" hidden="1" x14ac:dyDescent="0.3">
      <c r="A960" t="s">
        <v>119</v>
      </c>
      <c r="B960" s="4">
        <v>45789</v>
      </c>
      <c r="C960" t="s">
        <v>78</v>
      </c>
      <c r="D960" t="s">
        <v>280</v>
      </c>
      <c r="E960">
        <v>1.38</v>
      </c>
      <c r="F960">
        <v>27.6</v>
      </c>
      <c r="G960" t="str">
        <f>VLOOKUP(D960,Koodid[],2,FALSE)</f>
        <v>EEMALDA</v>
      </c>
      <c r="H960">
        <f>VLOOKUP(D960,Koodid[],3,FALSE)</f>
        <v>0</v>
      </c>
      <c r="I960">
        <f>VLOOKUP(D960,Koodid[],4,FALSE)</f>
        <v>0</v>
      </c>
      <c r="J960">
        <f>VLOOKUP(D960,Koodid[],5,FALSE)</f>
        <v>0</v>
      </c>
    </row>
    <row r="961" spans="1:10" hidden="1" x14ac:dyDescent="0.3">
      <c r="A961" t="s">
        <v>119</v>
      </c>
      <c r="B961" s="4">
        <v>45789</v>
      </c>
      <c r="C961" t="s">
        <v>78</v>
      </c>
      <c r="D961" t="s">
        <v>282</v>
      </c>
      <c r="E961">
        <v>1.78</v>
      </c>
      <c r="F961">
        <v>6.85</v>
      </c>
      <c r="G961" t="str">
        <f>VLOOKUP(D961,Koodid[],2,FALSE)</f>
        <v>EEMALDA</v>
      </c>
      <c r="H961">
        <f>VLOOKUP(D961,Koodid[],3,FALSE)</f>
        <v>0</v>
      </c>
      <c r="I961">
        <f>VLOOKUP(D961,Koodid[],4,FALSE)</f>
        <v>0</v>
      </c>
      <c r="J961">
        <f>VLOOKUP(D961,Koodid[],5,FALSE)</f>
        <v>0</v>
      </c>
    </row>
    <row r="962" spans="1:10" x14ac:dyDescent="0.3">
      <c r="A962" t="s">
        <v>119</v>
      </c>
      <c r="B962" s="4">
        <v>45789</v>
      </c>
      <c r="C962" t="s">
        <v>78</v>
      </c>
      <c r="D962" t="s">
        <v>281</v>
      </c>
      <c r="E962">
        <v>2.39</v>
      </c>
      <c r="F962">
        <v>17.07</v>
      </c>
      <c r="G962" t="str">
        <f>VLOOKUP(D962,Koodid[],2,FALSE)</f>
        <v>Lõhe</v>
      </c>
      <c r="H962" t="str">
        <f>VLOOKUP(D962,Koodid[],3,FALSE)</f>
        <v>Valmistoidud</v>
      </c>
      <c r="I962" t="str">
        <f>VLOOKUP(D962,Koodid[],4,FALSE)</f>
        <v>Määre</v>
      </c>
      <c r="J962">
        <f>VLOOKUP(D962,Koodid[],5,FALSE)</f>
        <v>0</v>
      </c>
    </row>
    <row r="963" spans="1:10" hidden="1" x14ac:dyDescent="0.3">
      <c r="A963" t="s">
        <v>119</v>
      </c>
      <c r="B963" s="4">
        <v>45789</v>
      </c>
      <c r="C963" t="s">
        <v>78</v>
      </c>
      <c r="D963" t="s">
        <v>283</v>
      </c>
      <c r="E963">
        <v>0.79</v>
      </c>
      <c r="F963">
        <v>65.83</v>
      </c>
      <c r="G963" t="str">
        <f>VLOOKUP(D963,Koodid[],2,FALSE)</f>
        <v>EEMALDA</v>
      </c>
      <c r="H963">
        <f>VLOOKUP(D963,Koodid[],3,FALSE)</f>
        <v>0</v>
      </c>
      <c r="I963">
        <f>VLOOKUP(D963,Koodid[],4,FALSE)</f>
        <v>0</v>
      </c>
      <c r="J963">
        <f>VLOOKUP(D963,Koodid[],5,FALSE)</f>
        <v>0</v>
      </c>
    </row>
    <row r="964" spans="1:10" hidden="1" x14ac:dyDescent="0.3">
      <c r="A964" t="s">
        <v>119</v>
      </c>
      <c r="B964" s="4">
        <v>45789</v>
      </c>
      <c r="C964" t="s">
        <v>78</v>
      </c>
      <c r="D964" t="s">
        <v>284</v>
      </c>
      <c r="E964">
        <v>0.88</v>
      </c>
      <c r="F964">
        <v>29.33</v>
      </c>
      <c r="G964" t="str">
        <f>VLOOKUP(D964,Koodid[],2,FALSE)</f>
        <v>EEMALDA</v>
      </c>
      <c r="H964">
        <f>VLOOKUP(D964,Koodid[],3,FALSE)</f>
        <v>0</v>
      </c>
      <c r="I964">
        <f>VLOOKUP(D964,Koodid[],4,FALSE)</f>
        <v>0</v>
      </c>
      <c r="J964">
        <f>VLOOKUP(D964,Koodid[],5,FALSE)</f>
        <v>0</v>
      </c>
    </row>
    <row r="965" spans="1:10" hidden="1" x14ac:dyDescent="0.3">
      <c r="A965" t="s">
        <v>119</v>
      </c>
      <c r="B965" s="4">
        <v>45789</v>
      </c>
      <c r="C965" t="s">
        <v>78</v>
      </c>
      <c r="D965" t="s">
        <v>285</v>
      </c>
      <c r="E965">
        <v>1.48</v>
      </c>
      <c r="F965">
        <v>82.22</v>
      </c>
      <c r="G965" t="str">
        <f>VLOOKUP(D965,Koodid[],2,FALSE)</f>
        <v>EEMALDA</v>
      </c>
      <c r="H965">
        <f>VLOOKUP(D965,Koodid[],3,FALSE)</f>
        <v>0</v>
      </c>
      <c r="I965">
        <f>VLOOKUP(D965,Koodid[],4,FALSE)</f>
        <v>0</v>
      </c>
      <c r="J965">
        <f>VLOOKUP(D965,Koodid[],5,FALSE)</f>
        <v>0</v>
      </c>
    </row>
    <row r="966" spans="1:10" hidden="1" x14ac:dyDescent="0.3">
      <c r="A966" t="s">
        <v>119</v>
      </c>
      <c r="B966" s="4">
        <v>45789</v>
      </c>
      <c r="C966" t="s">
        <v>78</v>
      </c>
      <c r="D966" t="s">
        <v>286</v>
      </c>
      <c r="E966">
        <v>1.1499999999999999</v>
      </c>
      <c r="F966">
        <v>13.53</v>
      </c>
      <c r="G966" t="str">
        <f>VLOOKUP(D966,Koodid[],2,FALSE)</f>
        <v>EEMALDA</v>
      </c>
      <c r="H966">
        <f>VLOOKUP(D966,Koodid[],3,FALSE)</f>
        <v>0</v>
      </c>
      <c r="I966">
        <f>VLOOKUP(D966,Koodid[],4,FALSE)</f>
        <v>0</v>
      </c>
      <c r="J966">
        <f>VLOOKUP(D966,Koodid[],5,FALSE)</f>
        <v>0</v>
      </c>
    </row>
    <row r="967" spans="1:10" hidden="1" x14ac:dyDescent="0.3">
      <c r="A967" t="s">
        <v>119</v>
      </c>
      <c r="B967" s="4">
        <v>45789</v>
      </c>
      <c r="C967" t="s">
        <v>78</v>
      </c>
      <c r="D967" t="s">
        <v>287</v>
      </c>
      <c r="E967">
        <v>4.9800000000000004</v>
      </c>
      <c r="F967">
        <v>2.4900000000000002</v>
      </c>
      <c r="G967" t="str">
        <f>VLOOKUP(D967,Koodid[],2,FALSE)</f>
        <v>EEMALDA</v>
      </c>
      <c r="H967">
        <f>VLOOKUP(D967,Koodid[],3,FALSE)</f>
        <v>0</v>
      </c>
      <c r="I967">
        <f>VLOOKUP(D967,Koodid[],4,FALSE)</f>
        <v>0</v>
      </c>
      <c r="J967">
        <f>VLOOKUP(D967,Koodid[],5,FALSE)</f>
        <v>0</v>
      </c>
    </row>
    <row r="968" spans="1:10" hidden="1" x14ac:dyDescent="0.3">
      <c r="A968" t="s">
        <v>119</v>
      </c>
      <c r="B968" s="4">
        <v>45789</v>
      </c>
      <c r="C968" t="s">
        <v>78</v>
      </c>
      <c r="D968" t="s">
        <v>288</v>
      </c>
      <c r="E968">
        <v>2.48</v>
      </c>
      <c r="F968">
        <v>4.96</v>
      </c>
      <c r="G968" t="str">
        <f>VLOOKUP(D968,Koodid[],2,FALSE)</f>
        <v>EEMALDA</v>
      </c>
      <c r="H968">
        <f>VLOOKUP(D968,Koodid[],3,FALSE)</f>
        <v>0</v>
      </c>
      <c r="I968">
        <f>VLOOKUP(D968,Koodid[],4,FALSE)</f>
        <v>0</v>
      </c>
      <c r="J968">
        <f>VLOOKUP(D968,Koodid[],5,FALSE)</f>
        <v>0</v>
      </c>
    </row>
    <row r="969" spans="1:10" hidden="1" x14ac:dyDescent="0.3">
      <c r="A969" t="s">
        <v>119</v>
      </c>
      <c r="B969" s="4">
        <v>45789</v>
      </c>
      <c r="C969" t="s">
        <v>78</v>
      </c>
      <c r="D969" t="s">
        <v>289</v>
      </c>
      <c r="E969">
        <v>1.99</v>
      </c>
      <c r="F969">
        <v>17.46</v>
      </c>
      <c r="G969" t="str">
        <f>VLOOKUP(D969,Koodid[],2,FALSE)</f>
        <v>EEMALDA</v>
      </c>
      <c r="H969">
        <f>VLOOKUP(D969,Koodid[],3,FALSE)</f>
        <v>0</v>
      </c>
      <c r="I969">
        <f>VLOOKUP(D969,Koodid[],4,FALSE)</f>
        <v>0</v>
      </c>
      <c r="J969">
        <f>VLOOKUP(D969,Koodid[],5,FALSE)</f>
        <v>0</v>
      </c>
    </row>
    <row r="970" spans="1:10" hidden="1" x14ac:dyDescent="0.3">
      <c r="A970" t="s">
        <v>119</v>
      </c>
      <c r="B970" s="4">
        <v>45789</v>
      </c>
      <c r="C970" t="s">
        <v>78</v>
      </c>
      <c r="D970" t="s">
        <v>290</v>
      </c>
      <c r="E970">
        <v>12.98</v>
      </c>
      <c r="F970">
        <v>5.19</v>
      </c>
      <c r="G970" t="str">
        <f>VLOOKUP(D970,Koodid[],2,FALSE)</f>
        <v>EEMALDA</v>
      </c>
      <c r="H970">
        <f>VLOOKUP(D970,Koodid[],3,FALSE)</f>
        <v>0</v>
      </c>
      <c r="I970">
        <f>VLOOKUP(D970,Koodid[],4,FALSE)</f>
        <v>0</v>
      </c>
      <c r="J970">
        <f>VLOOKUP(D970,Koodid[],5,FALSE)</f>
        <v>0</v>
      </c>
    </row>
    <row r="971" spans="1:10" x14ac:dyDescent="0.3">
      <c r="A971" t="s">
        <v>119</v>
      </c>
      <c r="B971" s="4">
        <v>45789</v>
      </c>
      <c r="C971" t="s">
        <v>78</v>
      </c>
      <c r="D971" t="s">
        <v>291</v>
      </c>
      <c r="E971">
        <v>20.29</v>
      </c>
      <c r="F971">
        <v>20.29</v>
      </c>
      <c r="G971" t="str">
        <f>VLOOKUP(D971,Koodid[],2,FALSE)</f>
        <v>Lõhe</v>
      </c>
      <c r="H971" t="str">
        <f>VLOOKUP(D971,Koodid[],3,FALSE)</f>
        <v>Kuumsuitsutatud</v>
      </c>
      <c r="I971" t="str">
        <f>VLOOKUP(D971,Koodid[],4,FALSE)</f>
        <v>Filee</v>
      </c>
      <c r="J971">
        <f>VLOOKUP(D971,Koodid[],5,FALSE)</f>
        <v>0</v>
      </c>
    </row>
    <row r="972" spans="1:10" x14ac:dyDescent="0.3">
      <c r="A972" t="s">
        <v>119</v>
      </c>
      <c r="B972" s="4">
        <v>45789</v>
      </c>
      <c r="C972" t="s">
        <v>78</v>
      </c>
      <c r="D972" t="s">
        <v>292</v>
      </c>
      <c r="E972">
        <v>2.29</v>
      </c>
      <c r="F972">
        <v>9.16</v>
      </c>
      <c r="G972" t="str">
        <f>VLOOKUP(D972,Koodid[],2,FALSE)</f>
        <v>Lõhe</v>
      </c>
      <c r="H972" t="str">
        <f>VLOOKUP(D972,Koodid[],3,FALSE)</f>
        <v>Sügavkülmutatud</v>
      </c>
      <c r="I972" t="str">
        <f>VLOOKUP(D972,Koodid[],4,FALSE)</f>
        <v>Paneeritud</v>
      </c>
      <c r="J972">
        <f>VLOOKUP(D972,Koodid[],5,FALSE)</f>
        <v>0</v>
      </c>
    </row>
    <row r="973" spans="1:10" hidden="1" x14ac:dyDescent="0.3">
      <c r="A973" t="s">
        <v>119</v>
      </c>
      <c r="B973" s="4">
        <v>45789</v>
      </c>
      <c r="C973" t="s">
        <v>78</v>
      </c>
      <c r="D973" t="s">
        <v>293</v>
      </c>
      <c r="E973">
        <v>4.99</v>
      </c>
      <c r="F973">
        <v>6.65</v>
      </c>
      <c r="G973" t="str">
        <f>VLOOKUP(D973,Koodid[],2,FALSE)</f>
        <v>EEMALDA</v>
      </c>
      <c r="H973">
        <f>VLOOKUP(D973,Koodid[],3,FALSE)</f>
        <v>0</v>
      </c>
      <c r="I973">
        <f>VLOOKUP(D973,Koodid[],4,FALSE)</f>
        <v>0</v>
      </c>
      <c r="J973">
        <f>VLOOKUP(D973,Koodid[],5,FALSE)</f>
        <v>0</v>
      </c>
    </row>
    <row r="974" spans="1:10" hidden="1" x14ac:dyDescent="0.3">
      <c r="A974" t="s">
        <v>119</v>
      </c>
      <c r="B974" s="4">
        <v>45789</v>
      </c>
      <c r="C974" t="s">
        <v>78</v>
      </c>
      <c r="D974" t="s">
        <v>294</v>
      </c>
      <c r="E974">
        <v>7.49</v>
      </c>
      <c r="F974">
        <v>10.7</v>
      </c>
      <c r="G974" t="str">
        <f>VLOOKUP(D974,Koodid[],2,FALSE)</f>
        <v>EEMALDA</v>
      </c>
      <c r="H974">
        <f>VLOOKUP(D974,Koodid[],3,FALSE)</f>
        <v>0</v>
      </c>
      <c r="I974">
        <f>VLOOKUP(D974,Koodid[],4,FALSE)</f>
        <v>0</v>
      </c>
      <c r="J974">
        <f>VLOOKUP(D974,Koodid[],5,FALSE)</f>
        <v>0</v>
      </c>
    </row>
    <row r="975" spans="1:10" hidden="1" x14ac:dyDescent="0.3">
      <c r="A975" t="s">
        <v>119</v>
      </c>
      <c r="B975" s="4">
        <v>45789</v>
      </c>
      <c r="C975" t="s">
        <v>78</v>
      </c>
      <c r="D975" t="s">
        <v>295</v>
      </c>
      <c r="E975">
        <v>4.99</v>
      </c>
      <c r="F975">
        <v>4.99</v>
      </c>
      <c r="G975" t="str">
        <f>VLOOKUP(D975,Koodid[],2,FALSE)</f>
        <v>EEMALDA</v>
      </c>
      <c r="H975">
        <f>VLOOKUP(D975,Koodid[],3,FALSE)</f>
        <v>0</v>
      </c>
      <c r="I975">
        <f>VLOOKUP(D975,Koodid[],4,FALSE)</f>
        <v>0</v>
      </c>
      <c r="J975">
        <f>VLOOKUP(D975,Koodid[],5,FALSE)</f>
        <v>0</v>
      </c>
    </row>
    <row r="976" spans="1:10" hidden="1" x14ac:dyDescent="0.3">
      <c r="A976" t="s">
        <v>119</v>
      </c>
      <c r="B976" s="4">
        <v>45789</v>
      </c>
      <c r="C976" t="s">
        <v>78</v>
      </c>
      <c r="D976" t="s">
        <v>92</v>
      </c>
      <c r="E976">
        <v>0.99</v>
      </c>
      <c r="F976">
        <v>39.6</v>
      </c>
      <c r="G976" t="str">
        <f>VLOOKUP(D976,Koodid[],2,FALSE)</f>
        <v>EEMALDA</v>
      </c>
      <c r="H976">
        <f>VLOOKUP(D976,Koodid[],3,FALSE)</f>
        <v>0</v>
      </c>
      <c r="I976">
        <f>VLOOKUP(D976,Koodid[],4,FALSE)</f>
        <v>0</v>
      </c>
      <c r="J976">
        <f>VLOOKUP(D976,Koodid[],5,FALSE)</f>
        <v>0</v>
      </c>
    </row>
    <row r="977" spans="1:10" hidden="1" x14ac:dyDescent="0.3">
      <c r="A977" t="s">
        <v>119</v>
      </c>
      <c r="B977" s="4">
        <v>45789</v>
      </c>
      <c r="C977" t="s">
        <v>78</v>
      </c>
      <c r="D977" t="s">
        <v>296</v>
      </c>
      <c r="E977">
        <v>0.45</v>
      </c>
      <c r="F977">
        <v>4.5</v>
      </c>
      <c r="G977" t="str">
        <f>VLOOKUP(D977,Koodid[],2,FALSE)</f>
        <v>EEMALDA</v>
      </c>
      <c r="H977">
        <f>VLOOKUP(D977,Koodid[],3,FALSE)</f>
        <v>0</v>
      </c>
      <c r="I977">
        <f>VLOOKUP(D977,Koodid[],4,FALSE)</f>
        <v>0</v>
      </c>
      <c r="J977">
        <f>VLOOKUP(D977,Koodid[],5,FALSE)</f>
        <v>0</v>
      </c>
    </row>
    <row r="978" spans="1:10" hidden="1" x14ac:dyDescent="0.3">
      <c r="A978" t="s">
        <v>119</v>
      </c>
      <c r="B978" s="4">
        <v>45789</v>
      </c>
      <c r="C978" t="s">
        <v>78</v>
      </c>
      <c r="D978" t="s">
        <v>297</v>
      </c>
      <c r="E978">
        <v>6.5</v>
      </c>
      <c r="F978">
        <v>6.5</v>
      </c>
      <c r="G978" t="str">
        <f>VLOOKUP(D978,Koodid[],2,FALSE)</f>
        <v>EEMALDA</v>
      </c>
      <c r="H978">
        <f>VLOOKUP(D978,Koodid[],3,FALSE)</f>
        <v>0</v>
      </c>
      <c r="I978">
        <f>VLOOKUP(D978,Koodid[],4,FALSE)</f>
        <v>0</v>
      </c>
      <c r="J978">
        <f>VLOOKUP(D978,Koodid[],5,FALSE)</f>
        <v>0</v>
      </c>
    </row>
    <row r="979" spans="1:10" hidden="1" x14ac:dyDescent="0.3">
      <c r="A979" t="s">
        <v>119</v>
      </c>
      <c r="B979" s="4">
        <v>45789</v>
      </c>
      <c r="C979" t="s">
        <v>78</v>
      </c>
      <c r="D979" t="s">
        <v>298</v>
      </c>
      <c r="E979">
        <v>29.98</v>
      </c>
      <c r="F979">
        <v>5</v>
      </c>
      <c r="G979" t="str">
        <f>VLOOKUP(D979,Koodid[],2,FALSE)</f>
        <v>EEMALDA</v>
      </c>
      <c r="H979">
        <f>VLOOKUP(D979,Koodid[],3,FALSE)</f>
        <v>0</v>
      </c>
      <c r="I979">
        <f>VLOOKUP(D979,Koodid[],4,FALSE)</f>
        <v>0</v>
      </c>
      <c r="J979">
        <f>VLOOKUP(D979,Koodid[],5,FALSE)</f>
        <v>0</v>
      </c>
    </row>
    <row r="980" spans="1:10" x14ac:dyDescent="0.3">
      <c r="A980" t="s">
        <v>119</v>
      </c>
      <c r="B980" s="4">
        <v>45789</v>
      </c>
      <c r="C980" t="s">
        <v>78</v>
      </c>
      <c r="D980" t="s">
        <v>95</v>
      </c>
      <c r="E980">
        <v>17.989999999999998</v>
      </c>
      <c r="F980">
        <v>31.02</v>
      </c>
      <c r="G980" t="str">
        <f>VLOOKUP(D980,Koodid[],2,FALSE)</f>
        <v>Lõhe</v>
      </c>
      <c r="H980" t="str">
        <f>VLOOKUP(D980,Koodid[],3,FALSE)</f>
        <v>Valmistoidud</v>
      </c>
      <c r="I980" t="str">
        <f>VLOOKUP(D980,Koodid[],4,FALSE)</f>
        <v>Koheseks_söömiseks</v>
      </c>
      <c r="J980">
        <f>VLOOKUP(D980,Koodid[],5,FALSE)</f>
        <v>0</v>
      </c>
    </row>
    <row r="981" spans="1:10" hidden="1" x14ac:dyDescent="0.3">
      <c r="A981" t="s">
        <v>119</v>
      </c>
      <c r="B981" s="4">
        <v>45789</v>
      </c>
      <c r="C981" t="s">
        <v>78</v>
      </c>
      <c r="D981" t="s">
        <v>299</v>
      </c>
      <c r="E981">
        <v>2.85</v>
      </c>
      <c r="F981">
        <v>8.3800000000000008</v>
      </c>
      <c r="G981" t="str">
        <f>VLOOKUP(D981,Koodid[],2,FALSE)</f>
        <v>EEMALDA</v>
      </c>
      <c r="H981">
        <f>VLOOKUP(D981,Koodid[],3,FALSE)</f>
        <v>0</v>
      </c>
      <c r="I981">
        <f>VLOOKUP(D981,Koodid[],4,FALSE)</f>
        <v>0</v>
      </c>
      <c r="J981">
        <f>VLOOKUP(D981,Koodid[],5,FALSE)</f>
        <v>0</v>
      </c>
    </row>
    <row r="982" spans="1:10" hidden="1" x14ac:dyDescent="0.3">
      <c r="A982" t="s">
        <v>119</v>
      </c>
      <c r="B982" s="4">
        <v>45789</v>
      </c>
      <c r="C982" t="s">
        <v>78</v>
      </c>
      <c r="D982" t="s">
        <v>300</v>
      </c>
      <c r="E982">
        <v>6.48</v>
      </c>
      <c r="F982">
        <v>8.1</v>
      </c>
      <c r="G982" t="str">
        <f>VLOOKUP(D982,Koodid[],2,FALSE)</f>
        <v>EEMALDA</v>
      </c>
      <c r="H982">
        <f>VLOOKUP(D982,Koodid[],3,FALSE)</f>
        <v>0</v>
      </c>
      <c r="I982">
        <f>VLOOKUP(D982,Koodid[],4,FALSE)</f>
        <v>0</v>
      </c>
      <c r="J982">
        <f>VLOOKUP(D982,Koodid[],5,FALSE)</f>
        <v>0</v>
      </c>
    </row>
    <row r="983" spans="1:10" hidden="1" x14ac:dyDescent="0.3">
      <c r="A983" t="s">
        <v>119</v>
      </c>
      <c r="B983" s="4">
        <v>45789</v>
      </c>
      <c r="C983" t="s">
        <v>78</v>
      </c>
      <c r="D983" t="s">
        <v>301</v>
      </c>
      <c r="E983">
        <v>3.19</v>
      </c>
      <c r="G983" t="str">
        <f>VLOOKUP(D983,Koodid[],2,FALSE)</f>
        <v>EEMALDA</v>
      </c>
      <c r="H983">
        <f>VLOOKUP(D983,Koodid[],3,FALSE)</f>
        <v>0</v>
      </c>
      <c r="I983">
        <f>VLOOKUP(D983,Koodid[],4,FALSE)</f>
        <v>0</v>
      </c>
      <c r="J983">
        <f>VLOOKUP(D983,Koodid[],5,FALSE)</f>
        <v>0</v>
      </c>
    </row>
    <row r="984" spans="1:10" hidden="1" x14ac:dyDescent="0.3">
      <c r="A984" t="s">
        <v>119</v>
      </c>
      <c r="B984" s="4">
        <v>45789</v>
      </c>
      <c r="C984" t="s">
        <v>78</v>
      </c>
      <c r="D984" t="s">
        <v>302</v>
      </c>
      <c r="E984">
        <v>0.85</v>
      </c>
      <c r="F984">
        <v>10</v>
      </c>
      <c r="G984" t="str">
        <f>VLOOKUP(D984,Koodid[],2,FALSE)</f>
        <v>EEMALDA</v>
      </c>
      <c r="H984">
        <f>VLOOKUP(D984,Koodid[],3,FALSE)</f>
        <v>0</v>
      </c>
      <c r="I984">
        <f>VLOOKUP(D984,Koodid[],4,FALSE)</f>
        <v>0</v>
      </c>
      <c r="J984">
        <f>VLOOKUP(D984,Koodid[],5,FALSE)</f>
        <v>0</v>
      </c>
    </row>
    <row r="985" spans="1:10" hidden="1" x14ac:dyDescent="0.3">
      <c r="A985" t="s">
        <v>119</v>
      </c>
      <c r="B985" s="4">
        <v>45789</v>
      </c>
      <c r="C985" t="s">
        <v>78</v>
      </c>
      <c r="D985" t="s">
        <v>303</v>
      </c>
      <c r="E985">
        <v>3.88</v>
      </c>
      <c r="F985">
        <v>25.87</v>
      </c>
      <c r="G985" t="str">
        <f>VLOOKUP(D985,Koodid[],2,FALSE)</f>
        <v>EEMALDA</v>
      </c>
      <c r="H985">
        <f>VLOOKUP(D985,Koodid[],3,FALSE)</f>
        <v>0</v>
      </c>
      <c r="I985">
        <f>VLOOKUP(D985,Koodid[],4,FALSE)</f>
        <v>0</v>
      </c>
      <c r="J985">
        <f>VLOOKUP(D985,Koodid[],5,FALSE)</f>
        <v>0</v>
      </c>
    </row>
    <row r="986" spans="1:10" hidden="1" x14ac:dyDescent="0.3">
      <c r="A986" t="s">
        <v>119</v>
      </c>
      <c r="B986" s="4">
        <v>45789</v>
      </c>
      <c r="C986" t="s">
        <v>78</v>
      </c>
      <c r="D986" t="s">
        <v>305</v>
      </c>
      <c r="E986">
        <v>6.48</v>
      </c>
      <c r="F986">
        <v>8.64</v>
      </c>
      <c r="G986" t="str">
        <f>VLOOKUP(D986,Koodid[],2,FALSE)</f>
        <v>EEMALDA</v>
      </c>
      <c r="H986">
        <f>VLOOKUP(D986,Koodid[],3,FALSE)</f>
        <v>0</v>
      </c>
      <c r="I986">
        <f>VLOOKUP(D986,Koodid[],4,FALSE)</f>
        <v>0</v>
      </c>
      <c r="J986">
        <f>VLOOKUP(D986,Koodid[],5,FALSE)</f>
        <v>0</v>
      </c>
    </row>
    <row r="987" spans="1:10" hidden="1" x14ac:dyDescent="0.3">
      <c r="A987" t="s">
        <v>119</v>
      </c>
      <c r="B987" s="4">
        <v>45789</v>
      </c>
      <c r="C987" t="s">
        <v>78</v>
      </c>
      <c r="D987" t="s">
        <v>304</v>
      </c>
      <c r="E987">
        <v>2.4900000000000002</v>
      </c>
      <c r="F987">
        <v>6.23</v>
      </c>
      <c r="G987" t="str">
        <f>VLOOKUP(D987,Koodid[],2,FALSE)</f>
        <v>EEMALDA</v>
      </c>
      <c r="H987">
        <f>VLOOKUP(D987,Koodid[],3,FALSE)</f>
        <v>0</v>
      </c>
      <c r="I987">
        <f>VLOOKUP(D987,Koodid[],4,FALSE)</f>
        <v>0</v>
      </c>
      <c r="J987">
        <f>VLOOKUP(D987,Koodid[],5,FALSE)</f>
        <v>0</v>
      </c>
    </row>
    <row r="988" spans="1:10" hidden="1" x14ac:dyDescent="0.3">
      <c r="A988" t="s">
        <v>119</v>
      </c>
      <c r="B988" s="4">
        <v>45789</v>
      </c>
      <c r="C988" t="s">
        <v>78</v>
      </c>
      <c r="D988" t="s">
        <v>307</v>
      </c>
      <c r="E988">
        <v>2.65</v>
      </c>
      <c r="F988">
        <v>3.31</v>
      </c>
      <c r="G988" t="str">
        <f>VLOOKUP(D988,Koodid[],2,FALSE)</f>
        <v>EEMALDA</v>
      </c>
      <c r="H988">
        <f>VLOOKUP(D988,Koodid[],3,FALSE)</f>
        <v>0</v>
      </c>
      <c r="I988">
        <f>VLOOKUP(D988,Koodid[],4,FALSE)</f>
        <v>0</v>
      </c>
      <c r="J988">
        <f>VLOOKUP(D988,Koodid[],5,FALSE)</f>
        <v>0</v>
      </c>
    </row>
    <row r="989" spans="1:10" hidden="1" x14ac:dyDescent="0.3">
      <c r="A989" t="s">
        <v>119</v>
      </c>
      <c r="B989" s="4">
        <v>45789</v>
      </c>
      <c r="C989" t="s">
        <v>78</v>
      </c>
      <c r="D989" t="s">
        <v>306</v>
      </c>
      <c r="E989">
        <v>1.89</v>
      </c>
      <c r="F989">
        <v>31.5</v>
      </c>
      <c r="G989" t="str">
        <f>VLOOKUP(D989,Koodid[],2,FALSE)</f>
        <v>EEMALDA</v>
      </c>
      <c r="H989">
        <f>VLOOKUP(D989,Koodid[],3,FALSE)</f>
        <v>0</v>
      </c>
      <c r="I989">
        <f>VLOOKUP(D989,Koodid[],4,FALSE)</f>
        <v>0</v>
      </c>
      <c r="J989">
        <f>VLOOKUP(D989,Koodid[],5,FALSE)</f>
        <v>0</v>
      </c>
    </row>
    <row r="990" spans="1:10" hidden="1" x14ac:dyDescent="0.3">
      <c r="A990" t="s">
        <v>119</v>
      </c>
      <c r="B990" s="4">
        <v>45789</v>
      </c>
      <c r="C990" t="s">
        <v>78</v>
      </c>
      <c r="D990" t="s">
        <v>308</v>
      </c>
      <c r="E990">
        <v>1.68</v>
      </c>
      <c r="F990">
        <v>28</v>
      </c>
      <c r="G990" t="str">
        <f>VLOOKUP(D990,Koodid[],2,FALSE)</f>
        <v>EEMALDA</v>
      </c>
      <c r="H990">
        <f>VLOOKUP(D990,Koodid[],3,FALSE)</f>
        <v>0</v>
      </c>
      <c r="I990">
        <f>VLOOKUP(D990,Koodid[],4,FALSE)</f>
        <v>0</v>
      </c>
      <c r="J990">
        <f>VLOOKUP(D990,Koodid[],5,FALSE)</f>
        <v>0</v>
      </c>
    </row>
    <row r="991" spans="1:10" hidden="1" x14ac:dyDescent="0.3">
      <c r="A991" t="s">
        <v>119</v>
      </c>
      <c r="B991" s="4">
        <v>45789</v>
      </c>
      <c r="C991" t="s">
        <v>78</v>
      </c>
      <c r="D991" t="s">
        <v>309</v>
      </c>
      <c r="E991">
        <v>0.85</v>
      </c>
      <c r="F991">
        <v>10</v>
      </c>
      <c r="G991" t="str">
        <f>VLOOKUP(D991,Koodid[],2,FALSE)</f>
        <v>EEMALDA</v>
      </c>
      <c r="H991">
        <f>VLOOKUP(D991,Koodid[],3,FALSE)</f>
        <v>0</v>
      </c>
      <c r="I991">
        <f>VLOOKUP(D991,Koodid[],4,FALSE)</f>
        <v>0</v>
      </c>
      <c r="J991">
        <f>VLOOKUP(D991,Koodid[],5,FALSE)</f>
        <v>0</v>
      </c>
    </row>
    <row r="992" spans="1:10" x14ac:dyDescent="0.3">
      <c r="A992" t="s">
        <v>119</v>
      </c>
      <c r="B992" s="4">
        <v>45789</v>
      </c>
      <c r="C992" t="s">
        <v>78</v>
      </c>
      <c r="D992" t="s">
        <v>310</v>
      </c>
      <c r="E992">
        <v>1.68</v>
      </c>
      <c r="F992">
        <v>6.72</v>
      </c>
      <c r="G992" t="str">
        <f>VLOOKUP(D992,Koodid[],2,FALSE)</f>
        <v>Lõhe</v>
      </c>
      <c r="H992" t="str">
        <f>VLOOKUP(D992,Koodid[],3,FALSE)</f>
        <v>Valmistoidud</v>
      </c>
      <c r="I992" t="str">
        <f>VLOOKUP(D992,Koodid[],4,FALSE)</f>
        <v>Beebipüree</v>
      </c>
      <c r="J992">
        <f>VLOOKUP(D992,Koodid[],5,FALSE)</f>
        <v>0</v>
      </c>
    </row>
    <row r="993" spans="1:10" hidden="1" x14ac:dyDescent="0.3">
      <c r="A993" t="s">
        <v>119</v>
      </c>
      <c r="B993" s="4">
        <v>45789</v>
      </c>
      <c r="C993" t="s">
        <v>78</v>
      </c>
      <c r="D993" t="s">
        <v>311</v>
      </c>
      <c r="E993">
        <v>7.68</v>
      </c>
      <c r="F993">
        <v>3.84</v>
      </c>
      <c r="G993" t="str">
        <f>VLOOKUP(D993,Koodid[],2,FALSE)</f>
        <v>EEMALDA</v>
      </c>
      <c r="H993">
        <f>VLOOKUP(D993,Koodid[],3,FALSE)</f>
        <v>0</v>
      </c>
      <c r="I993">
        <f>VLOOKUP(D993,Koodid[],4,FALSE)</f>
        <v>0</v>
      </c>
      <c r="J993">
        <f>VLOOKUP(D993,Koodid[],5,FALSE)</f>
        <v>0</v>
      </c>
    </row>
    <row r="994" spans="1:10" hidden="1" x14ac:dyDescent="0.3">
      <c r="A994" t="s">
        <v>119</v>
      </c>
      <c r="B994" s="4">
        <v>45789</v>
      </c>
      <c r="C994" t="s">
        <v>78</v>
      </c>
      <c r="D994" t="s">
        <v>312</v>
      </c>
      <c r="E994">
        <v>4.49</v>
      </c>
      <c r="F994">
        <v>4.49</v>
      </c>
      <c r="G994" t="str">
        <f>VLOOKUP(D994,Koodid[],2,FALSE)</f>
        <v>EEMALDA</v>
      </c>
      <c r="H994">
        <f>VLOOKUP(D994,Koodid[],3,FALSE)</f>
        <v>0</v>
      </c>
      <c r="I994">
        <f>VLOOKUP(D994,Koodid[],4,FALSE)</f>
        <v>0</v>
      </c>
      <c r="J994">
        <f>VLOOKUP(D994,Koodid[],5,FALSE)</f>
        <v>0</v>
      </c>
    </row>
    <row r="995" spans="1:10" hidden="1" x14ac:dyDescent="0.3">
      <c r="A995" t="s">
        <v>119</v>
      </c>
      <c r="B995" s="4">
        <v>45789</v>
      </c>
      <c r="C995" t="s">
        <v>78</v>
      </c>
      <c r="D995" t="s">
        <v>313</v>
      </c>
      <c r="E995">
        <v>11.48</v>
      </c>
      <c r="F995">
        <v>5.74</v>
      </c>
      <c r="G995" t="str">
        <f>VLOOKUP(D995,Koodid[],2,FALSE)</f>
        <v>EEMALDA</v>
      </c>
      <c r="H995">
        <f>VLOOKUP(D995,Koodid[],3,FALSE)</f>
        <v>0</v>
      </c>
      <c r="I995">
        <f>VLOOKUP(D995,Koodid[],4,FALSE)</f>
        <v>0</v>
      </c>
      <c r="J995">
        <f>VLOOKUP(D995,Koodid[],5,FALSE)</f>
        <v>0</v>
      </c>
    </row>
    <row r="996" spans="1:10" hidden="1" x14ac:dyDescent="0.3">
      <c r="A996" t="s">
        <v>119</v>
      </c>
      <c r="B996" s="4">
        <v>45789</v>
      </c>
      <c r="C996" t="s">
        <v>78</v>
      </c>
      <c r="D996" t="s">
        <v>314</v>
      </c>
      <c r="E996">
        <v>2.48</v>
      </c>
      <c r="F996">
        <v>4.96</v>
      </c>
      <c r="G996" t="str">
        <f>VLOOKUP(D996,Koodid[],2,FALSE)</f>
        <v>EEMALDA</v>
      </c>
      <c r="H996">
        <f>VLOOKUP(D996,Koodid[],3,FALSE)</f>
        <v>0</v>
      </c>
      <c r="I996">
        <f>VLOOKUP(D996,Koodid[],4,FALSE)</f>
        <v>0</v>
      </c>
      <c r="J996">
        <f>VLOOKUP(D996,Koodid[],5,FALSE)</f>
        <v>0</v>
      </c>
    </row>
    <row r="997" spans="1:10" x14ac:dyDescent="0.3">
      <c r="A997" t="s">
        <v>119</v>
      </c>
      <c r="B997" s="4">
        <v>45789</v>
      </c>
      <c r="C997" t="s">
        <v>78</v>
      </c>
      <c r="D997" t="s">
        <v>315</v>
      </c>
      <c r="E997">
        <v>2.69</v>
      </c>
      <c r="F997">
        <v>3.36</v>
      </c>
      <c r="G997" t="str">
        <f>VLOOKUP(D997,Koodid[],2,FALSE)</f>
        <v>Lõhe</v>
      </c>
      <c r="H997" t="str">
        <f>VLOOKUP(D997,Koodid[],3,FALSE)</f>
        <v>Sügavkülmutatud</v>
      </c>
      <c r="I997" t="str">
        <f>VLOOKUP(D997,Koodid[],4,FALSE)</f>
        <v>Tükid</v>
      </c>
      <c r="J997" t="str">
        <f>VLOOKUP(D997,Koodid[],5,FALSE)</f>
        <v>Maitsestamata</v>
      </c>
    </row>
    <row r="998" spans="1:10" x14ac:dyDescent="0.3">
      <c r="A998" t="s">
        <v>119</v>
      </c>
      <c r="B998" s="4">
        <v>45789</v>
      </c>
      <c r="C998" t="s">
        <v>78</v>
      </c>
      <c r="D998" t="s">
        <v>316</v>
      </c>
      <c r="E998">
        <v>2.89</v>
      </c>
      <c r="F998">
        <v>17.52</v>
      </c>
      <c r="G998" t="str">
        <f>VLOOKUP(D998,Koodid[],2,FALSE)</f>
        <v>Lõhe</v>
      </c>
      <c r="H998" t="str">
        <f>VLOOKUP(D998,Koodid[],3,FALSE)</f>
        <v>Valmistoidud</v>
      </c>
      <c r="I998" t="str">
        <f>VLOOKUP(D998,Koodid[],4,FALSE)</f>
        <v>Koheseks_söömiseks</v>
      </c>
      <c r="J998">
        <f>VLOOKUP(D998,Koodid[],5,FALSE)</f>
        <v>0</v>
      </c>
    </row>
    <row r="999" spans="1:10" hidden="1" x14ac:dyDescent="0.3">
      <c r="A999" t="s">
        <v>119</v>
      </c>
      <c r="B999" s="4">
        <v>45789</v>
      </c>
      <c r="C999" t="s">
        <v>78</v>
      </c>
      <c r="D999" t="s">
        <v>317</v>
      </c>
      <c r="E999">
        <v>0.49</v>
      </c>
      <c r="F999">
        <v>4.9000000000000004</v>
      </c>
      <c r="G999" t="str">
        <f>VLOOKUP(D999,Koodid[],2,FALSE)</f>
        <v>EEMALDA</v>
      </c>
      <c r="H999">
        <f>VLOOKUP(D999,Koodid[],3,FALSE)</f>
        <v>0</v>
      </c>
      <c r="I999">
        <f>VLOOKUP(D999,Koodid[],4,FALSE)</f>
        <v>0</v>
      </c>
      <c r="J999">
        <f>VLOOKUP(D999,Koodid[],5,FALSE)</f>
        <v>0</v>
      </c>
    </row>
    <row r="1000" spans="1:10" hidden="1" x14ac:dyDescent="0.3">
      <c r="A1000" t="s">
        <v>119</v>
      </c>
      <c r="B1000" s="4">
        <v>45789</v>
      </c>
      <c r="C1000" t="s">
        <v>78</v>
      </c>
      <c r="D1000" t="s">
        <v>318</v>
      </c>
      <c r="E1000">
        <v>0.99</v>
      </c>
      <c r="F1000">
        <v>16.5</v>
      </c>
      <c r="G1000" t="str">
        <f>VLOOKUP(D1000,Koodid[],2,FALSE)</f>
        <v>EEMALDA</v>
      </c>
      <c r="H1000">
        <f>VLOOKUP(D1000,Koodid[],3,FALSE)</f>
        <v>0</v>
      </c>
      <c r="I1000">
        <f>VLOOKUP(D1000,Koodid[],4,FALSE)</f>
        <v>0</v>
      </c>
      <c r="J1000">
        <f>VLOOKUP(D1000,Koodid[],5,FALSE)</f>
        <v>0</v>
      </c>
    </row>
    <row r="1001" spans="1:10" x14ac:dyDescent="0.3">
      <c r="A1001" t="s">
        <v>119</v>
      </c>
      <c r="B1001" s="4">
        <v>45790</v>
      </c>
      <c r="C1001" t="s">
        <v>78</v>
      </c>
      <c r="D1001" t="s">
        <v>28</v>
      </c>
      <c r="E1001">
        <v>14.99</v>
      </c>
      <c r="F1001">
        <v>14.99</v>
      </c>
      <c r="G1001" t="str">
        <f>VLOOKUP(D1001,Koodid[],2,FALSE)</f>
        <v>Lõhe</v>
      </c>
      <c r="H1001" t="str">
        <f>VLOOKUP(D1001,Koodid[],3,FALSE)</f>
        <v>Värske</v>
      </c>
      <c r="I1001" t="str">
        <f>VLOOKUP(D1001,Koodid[],4,FALSE)</f>
        <v>Filee</v>
      </c>
      <c r="J1001" t="str">
        <f>VLOOKUP(D1001,Koodid[],5,FALSE)</f>
        <v>Maitsestamata</v>
      </c>
    </row>
    <row r="1002" spans="1:10" x14ac:dyDescent="0.3">
      <c r="A1002" t="s">
        <v>119</v>
      </c>
      <c r="B1002" s="4">
        <v>45790</v>
      </c>
      <c r="C1002" t="s">
        <v>78</v>
      </c>
      <c r="D1002" t="s">
        <v>29</v>
      </c>
      <c r="E1002">
        <v>2.99</v>
      </c>
      <c r="F1002">
        <v>29.9</v>
      </c>
      <c r="G1002" t="str">
        <f>VLOOKUP(D1002,Koodid[],2,FALSE)</f>
        <v>Lõhe</v>
      </c>
      <c r="H1002" t="str">
        <f>VLOOKUP(D1002,Koodid[],3,FALSE)</f>
        <v>Värske</v>
      </c>
      <c r="I1002" t="str">
        <f>VLOOKUP(D1002,Koodid[],4,FALSE)</f>
        <v>Filee</v>
      </c>
      <c r="J1002" t="str">
        <f>VLOOKUP(D1002,Koodid[],5,FALSE)</f>
        <v>Soolatud</v>
      </c>
    </row>
    <row r="1003" spans="1:10" x14ac:dyDescent="0.3">
      <c r="A1003" t="s">
        <v>119</v>
      </c>
      <c r="B1003" s="4">
        <v>45790</v>
      </c>
      <c r="C1003" t="s">
        <v>78</v>
      </c>
      <c r="D1003" t="s">
        <v>30</v>
      </c>
      <c r="E1003">
        <v>24.98</v>
      </c>
      <c r="F1003">
        <v>9.99</v>
      </c>
      <c r="G1003" t="str">
        <f>VLOOKUP(D1003,Koodid[],2,FALSE)</f>
        <v>Lõhe</v>
      </c>
      <c r="H1003" t="str">
        <f>VLOOKUP(D1003,Koodid[],3,FALSE)</f>
        <v>Värske</v>
      </c>
      <c r="I1003" t="str">
        <f>VLOOKUP(D1003,Koodid[],4,FALSE)</f>
        <v>Terve_kala</v>
      </c>
      <c r="J1003">
        <f>VLOOKUP(D1003,Koodid[],5,FALSE)</f>
        <v>0</v>
      </c>
    </row>
    <row r="1004" spans="1:10" x14ac:dyDescent="0.3">
      <c r="A1004" t="s">
        <v>119</v>
      </c>
      <c r="B1004" s="4">
        <v>45790</v>
      </c>
      <c r="C1004" t="s">
        <v>78</v>
      </c>
      <c r="D1004" t="s">
        <v>31</v>
      </c>
      <c r="E1004">
        <v>5.6</v>
      </c>
      <c r="F1004">
        <v>15.99</v>
      </c>
      <c r="G1004" t="str">
        <f>VLOOKUP(D1004,Koodid[],2,FALSE)</f>
        <v>Lõhe</v>
      </c>
      <c r="H1004" t="str">
        <f>VLOOKUP(D1004,Koodid[],3,FALSE)</f>
        <v>Värske</v>
      </c>
      <c r="I1004" t="str">
        <f>VLOOKUP(D1004,Koodid[],4,FALSE)</f>
        <v>Filee</v>
      </c>
      <c r="J1004" t="str">
        <f>VLOOKUP(D1004,Koodid[],5,FALSE)</f>
        <v>Maitsestamata</v>
      </c>
    </row>
    <row r="1005" spans="1:10" x14ac:dyDescent="0.3">
      <c r="A1005" t="s">
        <v>119</v>
      </c>
      <c r="B1005" s="4">
        <v>45790</v>
      </c>
      <c r="C1005" t="s">
        <v>78</v>
      </c>
      <c r="D1005" t="s">
        <v>232</v>
      </c>
      <c r="E1005">
        <v>7</v>
      </c>
      <c r="F1005">
        <v>19.989999999999998</v>
      </c>
      <c r="G1005" t="str">
        <f>VLOOKUP(D1005,Koodid[],2,FALSE)</f>
        <v>Lõhe</v>
      </c>
      <c r="H1005" t="str">
        <f>VLOOKUP(D1005,Koodid[],3,FALSE)</f>
        <v>Värske</v>
      </c>
      <c r="I1005" t="str">
        <f>VLOOKUP(D1005,Koodid[],4,FALSE)</f>
        <v>Filee</v>
      </c>
      <c r="J1005" t="str">
        <f>VLOOKUP(D1005,Koodid[],5,FALSE)</f>
        <v>Maitsestamata</v>
      </c>
    </row>
    <row r="1006" spans="1:10" x14ac:dyDescent="0.3">
      <c r="A1006" t="s">
        <v>119</v>
      </c>
      <c r="B1006" s="4">
        <v>45790</v>
      </c>
      <c r="C1006" t="s">
        <v>78</v>
      </c>
      <c r="D1006" t="s">
        <v>233</v>
      </c>
      <c r="E1006">
        <v>7.49</v>
      </c>
      <c r="F1006">
        <v>49.93</v>
      </c>
      <c r="G1006" t="str">
        <f>VLOOKUP(D1006,Koodid[],2,FALSE)</f>
        <v>Lõhe</v>
      </c>
      <c r="H1006" t="str">
        <f>VLOOKUP(D1006,Koodid[],3,FALSE)</f>
        <v>Värske</v>
      </c>
      <c r="I1006" t="str">
        <f>VLOOKUP(D1006,Koodid[],4,FALSE)</f>
        <v>Filee</v>
      </c>
      <c r="J1006" t="str">
        <f>VLOOKUP(D1006,Koodid[],5,FALSE)</f>
        <v>Soolatud</v>
      </c>
    </row>
    <row r="1007" spans="1:10" x14ac:dyDescent="0.3">
      <c r="A1007" t="s">
        <v>119</v>
      </c>
      <c r="B1007" s="4">
        <v>45790</v>
      </c>
      <c r="C1007" t="s">
        <v>78</v>
      </c>
      <c r="D1007" t="s">
        <v>234</v>
      </c>
      <c r="E1007">
        <v>11.18</v>
      </c>
      <c r="F1007">
        <v>37.270000000000003</v>
      </c>
      <c r="G1007" t="str">
        <f>VLOOKUP(D1007,Koodid[],2,FALSE)</f>
        <v>Lõhe</v>
      </c>
      <c r="H1007" t="str">
        <f>VLOOKUP(D1007,Koodid[],3,FALSE)</f>
        <v>Värske</v>
      </c>
      <c r="I1007" t="str">
        <f>VLOOKUP(D1007,Koodid[],4,FALSE)</f>
        <v>Filee</v>
      </c>
      <c r="J1007" t="str">
        <f>VLOOKUP(D1007,Koodid[],5,FALSE)</f>
        <v>Marineeritud</v>
      </c>
    </row>
    <row r="1008" spans="1:10" x14ac:dyDescent="0.3">
      <c r="A1008" t="s">
        <v>119</v>
      </c>
      <c r="B1008" s="4">
        <v>45790</v>
      </c>
      <c r="C1008" t="s">
        <v>78</v>
      </c>
      <c r="D1008" t="s">
        <v>235</v>
      </c>
      <c r="E1008">
        <v>3.39</v>
      </c>
      <c r="F1008">
        <v>37.67</v>
      </c>
      <c r="G1008" t="str">
        <f>VLOOKUP(D1008,Koodid[],2,FALSE)</f>
        <v>Lõhe</v>
      </c>
      <c r="H1008" t="str">
        <f>VLOOKUP(D1008,Koodid[],3,FALSE)</f>
        <v>Värske</v>
      </c>
      <c r="I1008" t="str">
        <f>VLOOKUP(D1008,Koodid[],4,FALSE)</f>
        <v>Filee</v>
      </c>
      <c r="J1008" t="str">
        <f>VLOOKUP(D1008,Koodid[],5,FALSE)</f>
        <v>Maitsestamata</v>
      </c>
    </row>
    <row r="1009" spans="1:10" x14ac:dyDescent="0.3">
      <c r="A1009" t="s">
        <v>119</v>
      </c>
      <c r="B1009" s="4">
        <v>45790</v>
      </c>
      <c r="C1009" t="s">
        <v>78</v>
      </c>
      <c r="D1009" t="s">
        <v>236</v>
      </c>
      <c r="E1009">
        <v>7.75</v>
      </c>
      <c r="F1009">
        <v>38.75</v>
      </c>
      <c r="G1009" t="str">
        <f>VLOOKUP(D1009,Koodid[],2,FALSE)</f>
        <v>Lõhe</v>
      </c>
      <c r="H1009" t="str">
        <f>VLOOKUP(D1009,Koodid[],3,FALSE)</f>
        <v>Külmsuitsutatud</v>
      </c>
      <c r="I1009" t="str">
        <f>VLOOKUP(D1009,Koodid[],4,FALSE)</f>
        <v>Filee</v>
      </c>
      <c r="J1009">
        <f>VLOOKUP(D1009,Koodid[],5,FALSE)</f>
        <v>0</v>
      </c>
    </row>
    <row r="1010" spans="1:10" x14ac:dyDescent="0.3">
      <c r="A1010" t="s">
        <v>119</v>
      </c>
      <c r="B1010" s="4">
        <v>45790</v>
      </c>
      <c r="C1010" t="s">
        <v>78</v>
      </c>
      <c r="D1010" t="s">
        <v>237</v>
      </c>
      <c r="E1010">
        <v>8.74</v>
      </c>
      <c r="F1010">
        <v>58.27</v>
      </c>
      <c r="G1010" t="str">
        <f>VLOOKUP(D1010,Koodid[],2,FALSE)</f>
        <v>Lõhe</v>
      </c>
      <c r="H1010" t="str">
        <f>VLOOKUP(D1010,Koodid[],3,FALSE)</f>
        <v>Külmsuitsutatud</v>
      </c>
      <c r="I1010" t="str">
        <f>VLOOKUP(D1010,Koodid[],4,FALSE)</f>
        <v>Filee</v>
      </c>
      <c r="J1010">
        <f>VLOOKUP(D1010,Koodid[],5,FALSE)</f>
        <v>0</v>
      </c>
    </row>
    <row r="1011" spans="1:10" x14ac:dyDescent="0.3">
      <c r="A1011" t="s">
        <v>119</v>
      </c>
      <c r="B1011" s="4">
        <v>45790</v>
      </c>
      <c r="C1011" t="s">
        <v>78</v>
      </c>
      <c r="D1011" t="s">
        <v>238</v>
      </c>
      <c r="E1011">
        <v>4.59</v>
      </c>
      <c r="F1011">
        <v>38.25</v>
      </c>
      <c r="G1011" t="str">
        <f>VLOOKUP(D1011,Koodid[],2,FALSE)</f>
        <v>Lõhe</v>
      </c>
      <c r="H1011" t="str">
        <f>VLOOKUP(D1011,Koodid[],3,FALSE)</f>
        <v>Küpsetatud</v>
      </c>
      <c r="I1011" t="str">
        <f>VLOOKUP(D1011,Koodid[],4,FALSE)</f>
        <v>Filee</v>
      </c>
      <c r="J1011" t="str">
        <f>VLOOKUP(D1011,Koodid[],5,FALSE)</f>
        <v>Maitsestamata</v>
      </c>
    </row>
    <row r="1012" spans="1:10" x14ac:dyDescent="0.3">
      <c r="A1012" t="s">
        <v>119</v>
      </c>
      <c r="B1012" s="4">
        <v>45790</v>
      </c>
      <c r="C1012" t="s">
        <v>78</v>
      </c>
      <c r="D1012" t="s">
        <v>240</v>
      </c>
      <c r="E1012">
        <v>3.79</v>
      </c>
      <c r="F1012">
        <v>37.9</v>
      </c>
      <c r="G1012" t="str">
        <f>VLOOKUP(D1012,Koodid[],2,FALSE)</f>
        <v>Lõhe</v>
      </c>
      <c r="H1012" t="str">
        <f>VLOOKUP(D1012,Koodid[],3,FALSE)</f>
        <v>Külmsuitsutatud</v>
      </c>
      <c r="I1012" t="str">
        <f>VLOOKUP(D1012,Koodid[],4,FALSE)</f>
        <v>Filee</v>
      </c>
      <c r="J1012">
        <f>VLOOKUP(D1012,Koodid[],5,FALSE)</f>
        <v>0</v>
      </c>
    </row>
    <row r="1013" spans="1:10" x14ac:dyDescent="0.3">
      <c r="A1013" t="s">
        <v>119</v>
      </c>
      <c r="B1013" s="4">
        <v>45790</v>
      </c>
      <c r="C1013" t="s">
        <v>78</v>
      </c>
      <c r="D1013" t="s">
        <v>239</v>
      </c>
      <c r="E1013">
        <v>7.39</v>
      </c>
      <c r="G1013" t="str">
        <f>VLOOKUP(D1013,Koodid[],2,FALSE)</f>
        <v>Lõhe</v>
      </c>
      <c r="H1013" t="str">
        <f>VLOOKUP(D1013,Koodid[],3,FALSE)</f>
        <v>Kuumsuitsutatud</v>
      </c>
      <c r="I1013" t="str">
        <f>VLOOKUP(D1013,Koodid[],4,FALSE)</f>
        <v>Filee</v>
      </c>
      <c r="J1013">
        <f>VLOOKUP(D1013,Koodid[],5,FALSE)</f>
        <v>0</v>
      </c>
    </row>
    <row r="1014" spans="1:10" x14ac:dyDescent="0.3">
      <c r="A1014" t="s">
        <v>119</v>
      </c>
      <c r="B1014" s="4">
        <v>45790</v>
      </c>
      <c r="C1014" t="s">
        <v>78</v>
      </c>
      <c r="D1014" t="s">
        <v>241</v>
      </c>
      <c r="E1014">
        <v>37.590000000000003</v>
      </c>
      <c r="G1014" t="str">
        <f>VLOOKUP(D1014,Koodid[],2,FALSE)</f>
        <v>Lõhe</v>
      </c>
      <c r="H1014" t="str">
        <f>VLOOKUP(D1014,Koodid[],3,FALSE)</f>
        <v>Külmsuitsutatud</v>
      </c>
      <c r="I1014" t="str">
        <f>VLOOKUP(D1014,Koodid[],4,FALSE)</f>
        <v>Filee</v>
      </c>
      <c r="J1014">
        <f>VLOOKUP(D1014,Koodid[],5,FALSE)</f>
        <v>0</v>
      </c>
    </row>
    <row r="1015" spans="1:10" x14ac:dyDescent="0.3">
      <c r="A1015" t="s">
        <v>119</v>
      </c>
      <c r="B1015" s="4">
        <v>45790</v>
      </c>
      <c r="C1015" t="s">
        <v>78</v>
      </c>
      <c r="D1015" t="s">
        <v>243</v>
      </c>
      <c r="E1015">
        <v>11.59</v>
      </c>
      <c r="G1015" t="str">
        <f>VLOOKUP(D1015,Koodid[],2,FALSE)</f>
        <v>Lõhe</v>
      </c>
      <c r="H1015" t="str">
        <f>VLOOKUP(D1015,Koodid[],3,FALSE)</f>
        <v>Valmistoidud</v>
      </c>
      <c r="I1015" t="str">
        <f>VLOOKUP(D1015,Koodid[],4,FALSE)</f>
        <v>Koheseks_söömiseks</v>
      </c>
      <c r="J1015">
        <f>VLOOKUP(D1015,Koodid[],5,FALSE)</f>
        <v>0</v>
      </c>
    </row>
    <row r="1016" spans="1:10" x14ac:dyDescent="0.3">
      <c r="A1016" t="s">
        <v>119</v>
      </c>
      <c r="B1016" s="4">
        <v>45790</v>
      </c>
      <c r="C1016" t="s">
        <v>78</v>
      </c>
      <c r="D1016" t="s">
        <v>242</v>
      </c>
      <c r="E1016">
        <v>36.590000000000003</v>
      </c>
      <c r="G1016" t="str">
        <f>VLOOKUP(D1016,Koodid[],2,FALSE)</f>
        <v>Lõhe</v>
      </c>
      <c r="H1016" t="str">
        <f>VLOOKUP(D1016,Koodid[],3,FALSE)</f>
        <v>Kuumsuitsutatud</v>
      </c>
      <c r="I1016" t="str">
        <f>VLOOKUP(D1016,Koodid[],4,FALSE)</f>
        <v>Filee</v>
      </c>
      <c r="J1016">
        <f>VLOOKUP(D1016,Koodid[],5,FALSE)</f>
        <v>0</v>
      </c>
    </row>
    <row r="1017" spans="1:10" x14ac:dyDescent="0.3">
      <c r="A1017" t="s">
        <v>119</v>
      </c>
      <c r="B1017" s="4">
        <v>45790</v>
      </c>
      <c r="C1017" t="s">
        <v>78</v>
      </c>
      <c r="D1017" t="s">
        <v>245</v>
      </c>
      <c r="E1017">
        <v>36.590000000000003</v>
      </c>
      <c r="G1017" t="str">
        <f>VLOOKUP(D1017,Koodid[],2,FALSE)</f>
        <v>Lõhe</v>
      </c>
      <c r="H1017" t="str">
        <f>VLOOKUP(D1017,Koodid[],3,FALSE)</f>
        <v>Kuumsuitsutatud</v>
      </c>
      <c r="I1017" t="str">
        <f>VLOOKUP(D1017,Koodid[],4,FALSE)</f>
        <v>Filee</v>
      </c>
      <c r="J1017">
        <f>VLOOKUP(D1017,Koodid[],5,FALSE)</f>
        <v>0</v>
      </c>
    </row>
    <row r="1018" spans="1:10" x14ac:dyDescent="0.3">
      <c r="A1018" t="s">
        <v>119</v>
      </c>
      <c r="B1018" s="4">
        <v>45790</v>
      </c>
      <c r="C1018" t="s">
        <v>78</v>
      </c>
      <c r="D1018" t="s">
        <v>244</v>
      </c>
      <c r="E1018">
        <v>3.49</v>
      </c>
      <c r="F1018">
        <v>34.9</v>
      </c>
      <c r="G1018" t="str">
        <f>VLOOKUP(D1018,Koodid[],2,FALSE)</f>
        <v>Lõhe</v>
      </c>
      <c r="H1018" t="str">
        <f>VLOOKUP(D1018,Koodid[],3,FALSE)</f>
        <v>Külmsuitsutatud</v>
      </c>
      <c r="I1018" t="str">
        <f>VLOOKUP(D1018,Koodid[],4,FALSE)</f>
        <v>Filee</v>
      </c>
      <c r="J1018">
        <f>VLOOKUP(D1018,Koodid[],5,FALSE)</f>
        <v>0</v>
      </c>
    </row>
    <row r="1019" spans="1:10" x14ac:dyDescent="0.3">
      <c r="A1019" t="s">
        <v>119</v>
      </c>
      <c r="B1019" s="4">
        <v>45790</v>
      </c>
      <c r="C1019" t="s">
        <v>78</v>
      </c>
      <c r="D1019" t="s">
        <v>247</v>
      </c>
      <c r="E1019">
        <v>4.3899999999999997</v>
      </c>
      <c r="F1019">
        <v>43.9</v>
      </c>
      <c r="G1019" t="str">
        <f>VLOOKUP(D1019,Koodid[],2,FALSE)</f>
        <v>Lõhe</v>
      </c>
      <c r="H1019" t="str">
        <f>VLOOKUP(D1019,Koodid[],3,FALSE)</f>
        <v>Külmsuitsutatud</v>
      </c>
      <c r="I1019" t="str">
        <f>VLOOKUP(D1019,Koodid[],4,FALSE)</f>
        <v>Filee</v>
      </c>
      <c r="J1019">
        <f>VLOOKUP(D1019,Koodid[],5,FALSE)</f>
        <v>0</v>
      </c>
    </row>
    <row r="1020" spans="1:10" x14ac:dyDescent="0.3">
      <c r="A1020" t="s">
        <v>119</v>
      </c>
      <c r="B1020" s="4">
        <v>45790</v>
      </c>
      <c r="C1020" t="s">
        <v>78</v>
      </c>
      <c r="D1020" t="s">
        <v>248</v>
      </c>
      <c r="E1020">
        <v>36.590000000000003</v>
      </c>
      <c r="G1020" t="str">
        <f>VLOOKUP(D1020,Koodid[],2,FALSE)</f>
        <v>Lõhe</v>
      </c>
      <c r="H1020" t="str">
        <f>VLOOKUP(D1020,Koodid[],3,FALSE)</f>
        <v>Kuumsuitsutatud</v>
      </c>
      <c r="I1020" t="str">
        <f>VLOOKUP(D1020,Koodid[],4,FALSE)</f>
        <v>Filee</v>
      </c>
      <c r="J1020">
        <f>VLOOKUP(D1020,Koodid[],5,FALSE)</f>
        <v>0</v>
      </c>
    </row>
    <row r="1021" spans="1:10" x14ac:dyDescent="0.3">
      <c r="A1021" t="s">
        <v>119</v>
      </c>
      <c r="B1021" s="4">
        <v>45790</v>
      </c>
      <c r="C1021" t="s">
        <v>78</v>
      </c>
      <c r="D1021" t="s">
        <v>246</v>
      </c>
      <c r="E1021">
        <v>14.99</v>
      </c>
      <c r="F1021">
        <v>29.98</v>
      </c>
      <c r="G1021" t="str">
        <f>VLOOKUP(D1021,Koodid[],2,FALSE)</f>
        <v>Lõhe</v>
      </c>
      <c r="H1021" t="str">
        <f>VLOOKUP(D1021,Koodid[],3,FALSE)</f>
        <v>Külmsuitsutatud</v>
      </c>
      <c r="I1021" t="str">
        <f>VLOOKUP(D1021,Koodid[],4,FALSE)</f>
        <v>Filee</v>
      </c>
      <c r="J1021">
        <f>VLOOKUP(D1021,Koodid[],5,FALSE)</f>
        <v>0</v>
      </c>
    </row>
    <row r="1022" spans="1:10" x14ac:dyDescent="0.3">
      <c r="A1022" t="s">
        <v>119</v>
      </c>
      <c r="B1022" s="4">
        <v>45790</v>
      </c>
      <c r="C1022" t="s">
        <v>78</v>
      </c>
      <c r="D1022" t="s">
        <v>249</v>
      </c>
      <c r="E1022">
        <v>5.19</v>
      </c>
      <c r="F1022">
        <v>34.6</v>
      </c>
      <c r="G1022" t="str">
        <f>VLOOKUP(D1022,Koodid[],2,FALSE)</f>
        <v>Lõhe</v>
      </c>
      <c r="H1022" t="str">
        <f>VLOOKUP(D1022,Koodid[],3,FALSE)</f>
        <v>Värske</v>
      </c>
      <c r="I1022" t="str">
        <f>VLOOKUP(D1022,Koodid[],4,FALSE)</f>
        <v>Filee</v>
      </c>
      <c r="J1022" t="str">
        <f>VLOOKUP(D1022,Koodid[],5,FALSE)</f>
        <v>Soolatud</v>
      </c>
    </row>
    <row r="1023" spans="1:10" x14ac:dyDescent="0.3">
      <c r="A1023" t="s">
        <v>119</v>
      </c>
      <c r="B1023" s="4">
        <v>45790</v>
      </c>
      <c r="C1023" t="s">
        <v>78</v>
      </c>
      <c r="D1023" t="s">
        <v>250</v>
      </c>
      <c r="E1023">
        <v>4.79</v>
      </c>
      <c r="F1023">
        <v>36.85</v>
      </c>
      <c r="G1023" t="str">
        <f>VLOOKUP(D1023,Koodid[],2,FALSE)</f>
        <v>Lõhe</v>
      </c>
      <c r="H1023" t="str">
        <f>VLOOKUP(D1023,Koodid[],3,FALSE)</f>
        <v>Valmistoidud</v>
      </c>
      <c r="I1023" t="str">
        <f>VLOOKUP(D1023,Koodid[],4,FALSE)</f>
        <v>Määre</v>
      </c>
      <c r="J1023">
        <f>VLOOKUP(D1023,Koodid[],5,FALSE)</f>
        <v>0</v>
      </c>
    </row>
    <row r="1024" spans="1:10" x14ac:dyDescent="0.3">
      <c r="A1024" t="s">
        <v>119</v>
      </c>
      <c r="B1024" s="4">
        <v>45790</v>
      </c>
      <c r="C1024" t="s">
        <v>78</v>
      </c>
      <c r="D1024" t="s">
        <v>251</v>
      </c>
      <c r="E1024">
        <v>2.4300000000000002</v>
      </c>
      <c r="F1024">
        <v>10.130000000000001</v>
      </c>
      <c r="G1024" t="str">
        <f>VLOOKUP(D1024,Koodid[],2,FALSE)</f>
        <v>Lõhe</v>
      </c>
      <c r="H1024" t="str">
        <f>VLOOKUP(D1024,Koodid[],3,FALSE)</f>
        <v>Konserv</v>
      </c>
      <c r="I1024" t="str">
        <f>VLOOKUP(D1024,Koodid[],4,FALSE)</f>
        <v>Omas_mahlas</v>
      </c>
      <c r="J1024">
        <f>VLOOKUP(D1024,Koodid[],5,FALSE)</f>
        <v>0</v>
      </c>
    </row>
    <row r="1025" spans="1:10" x14ac:dyDescent="0.3">
      <c r="A1025" t="s">
        <v>119</v>
      </c>
      <c r="B1025" s="4">
        <v>45790</v>
      </c>
      <c r="C1025" t="s">
        <v>78</v>
      </c>
      <c r="D1025" t="s">
        <v>461</v>
      </c>
      <c r="E1025">
        <v>2.98</v>
      </c>
      <c r="F1025">
        <v>22.92</v>
      </c>
      <c r="G1025" t="str">
        <f>VLOOKUP(D1025,Koodid[],2,FALSE)</f>
        <v>Lõhe</v>
      </c>
      <c r="H1025" t="str">
        <f>VLOOKUP(D1025,Koodid[],3,FALSE)</f>
        <v>Värske</v>
      </c>
      <c r="I1025" t="str">
        <f>VLOOKUP(D1025,Koodid[],4,FALSE)</f>
        <v>Filee</v>
      </c>
      <c r="J1025" t="str">
        <f>VLOOKUP(D1025,Koodid[],5,FALSE)</f>
        <v>Soolatud</v>
      </c>
    </row>
    <row r="1026" spans="1:10" x14ac:dyDescent="0.3">
      <c r="A1026" t="s">
        <v>119</v>
      </c>
      <c r="B1026" s="4">
        <v>45790</v>
      </c>
      <c r="C1026" t="s">
        <v>78</v>
      </c>
      <c r="D1026" t="s">
        <v>253</v>
      </c>
      <c r="E1026">
        <v>15.92</v>
      </c>
      <c r="F1026">
        <v>19.899999999999999</v>
      </c>
      <c r="G1026" t="str">
        <f>VLOOKUP(D1026,Koodid[],2,FALSE)</f>
        <v>Lõhe</v>
      </c>
      <c r="H1026" t="str">
        <f>VLOOKUP(D1026,Koodid[],3,FALSE)</f>
        <v>Värske</v>
      </c>
      <c r="I1026" t="str">
        <f>VLOOKUP(D1026,Koodid[],4,FALSE)</f>
        <v>Filee</v>
      </c>
      <c r="J1026" t="str">
        <f>VLOOKUP(D1026,Koodid[],5,FALSE)</f>
        <v>Maitsestamata</v>
      </c>
    </row>
    <row r="1027" spans="1:10" x14ac:dyDescent="0.3">
      <c r="A1027" t="s">
        <v>119</v>
      </c>
      <c r="B1027" s="4">
        <v>45790</v>
      </c>
      <c r="C1027" t="s">
        <v>78</v>
      </c>
      <c r="D1027" t="s">
        <v>252</v>
      </c>
      <c r="E1027">
        <v>2.69</v>
      </c>
      <c r="F1027">
        <v>11.7</v>
      </c>
      <c r="G1027" t="str">
        <f>VLOOKUP(D1027,Koodid[],2,FALSE)</f>
        <v>Lõhe</v>
      </c>
      <c r="H1027" t="str">
        <f>VLOOKUP(D1027,Koodid[],3,FALSE)</f>
        <v>Konserv</v>
      </c>
      <c r="I1027" t="str">
        <f>VLOOKUP(D1027,Koodid[],4,FALSE)</f>
        <v>Omas_mahlas</v>
      </c>
      <c r="J1027">
        <f>VLOOKUP(D1027,Koodid[],5,FALSE)</f>
        <v>0</v>
      </c>
    </row>
    <row r="1028" spans="1:10" x14ac:dyDescent="0.3">
      <c r="A1028" t="s">
        <v>119</v>
      </c>
      <c r="B1028" s="4">
        <v>45790</v>
      </c>
      <c r="C1028" t="s">
        <v>78</v>
      </c>
      <c r="D1028" t="s">
        <v>254</v>
      </c>
      <c r="E1028">
        <v>2.59</v>
      </c>
      <c r="F1028">
        <v>17.86</v>
      </c>
      <c r="G1028" t="str">
        <f>VLOOKUP(D1028,Koodid[],2,FALSE)</f>
        <v>Lõhe</v>
      </c>
      <c r="H1028" t="str">
        <f>VLOOKUP(D1028,Koodid[],3,FALSE)</f>
        <v>Valmistoidud</v>
      </c>
      <c r="I1028" t="str">
        <f>VLOOKUP(D1028,Koodid[],4,FALSE)</f>
        <v>Määre</v>
      </c>
      <c r="J1028">
        <f>VLOOKUP(D1028,Koodid[],5,FALSE)</f>
        <v>0</v>
      </c>
    </row>
    <row r="1029" spans="1:10" x14ac:dyDescent="0.3">
      <c r="A1029" t="s">
        <v>119</v>
      </c>
      <c r="B1029" s="4">
        <v>45790</v>
      </c>
      <c r="C1029" t="s">
        <v>78</v>
      </c>
      <c r="D1029" t="s">
        <v>258</v>
      </c>
      <c r="E1029">
        <v>7.99</v>
      </c>
      <c r="F1029">
        <v>26.63</v>
      </c>
      <c r="G1029" t="str">
        <f>VLOOKUP(D1029,Koodid[],2,FALSE)</f>
        <v>Lõhe</v>
      </c>
      <c r="H1029" t="str">
        <f>VLOOKUP(D1029,Koodid[],3,FALSE)</f>
        <v>Värske</v>
      </c>
      <c r="I1029" t="str">
        <f>VLOOKUP(D1029,Koodid[],4,FALSE)</f>
        <v>Filee</v>
      </c>
      <c r="J1029" t="str">
        <f>VLOOKUP(D1029,Koodid[],5,FALSE)</f>
        <v>Maitsestamata</v>
      </c>
    </row>
    <row r="1030" spans="1:10" x14ac:dyDescent="0.3">
      <c r="A1030" t="s">
        <v>119</v>
      </c>
      <c r="B1030" s="4">
        <v>45790</v>
      </c>
      <c r="C1030" t="s">
        <v>78</v>
      </c>
      <c r="D1030" t="s">
        <v>255</v>
      </c>
      <c r="E1030">
        <v>1.1499999999999999</v>
      </c>
      <c r="F1030">
        <v>6.05</v>
      </c>
      <c r="G1030" t="str">
        <f>VLOOKUP(D1030,Koodid[],2,FALSE)</f>
        <v>Lõhe</v>
      </c>
      <c r="H1030" t="str">
        <f>VLOOKUP(D1030,Koodid[],3,FALSE)</f>
        <v>Valmistoidud</v>
      </c>
      <c r="I1030" t="str">
        <f>VLOOKUP(D1030,Koodid[],4,FALSE)</f>
        <v>Vajab_soojendamist</v>
      </c>
      <c r="J1030">
        <f>VLOOKUP(D1030,Koodid[],5,FALSE)</f>
        <v>0</v>
      </c>
    </row>
    <row r="1031" spans="1:10" x14ac:dyDescent="0.3">
      <c r="A1031" t="s">
        <v>119</v>
      </c>
      <c r="B1031" s="4">
        <v>45790</v>
      </c>
      <c r="C1031" t="s">
        <v>78</v>
      </c>
      <c r="D1031" t="s">
        <v>256</v>
      </c>
      <c r="E1031">
        <v>2.08</v>
      </c>
      <c r="F1031">
        <v>10.95</v>
      </c>
      <c r="G1031" t="str">
        <f>VLOOKUP(D1031,Koodid[],2,FALSE)</f>
        <v>Lõhe</v>
      </c>
      <c r="H1031" t="str">
        <f>VLOOKUP(D1031,Koodid[],3,FALSE)</f>
        <v>Valmistoidud</v>
      </c>
      <c r="I1031" t="str">
        <f>VLOOKUP(D1031,Koodid[],4,FALSE)</f>
        <v>Beebipüree</v>
      </c>
      <c r="J1031">
        <f>VLOOKUP(D1031,Koodid[],5,FALSE)</f>
        <v>0</v>
      </c>
    </row>
    <row r="1032" spans="1:10" x14ac:dyDescent="0.3">
      <c r="A1032" t="s">
        <v>119</v>
      </c>
      <c r="B1032" s="4">
        <v>45790</v>
      </c>
      <c r="C1032" t="s">
        <v>78</v>
      </c>
      <c r="D1032" t="s">
        <v>257</v>
      </c>
      <c r="E1032">
        <v>1.38</v>
      </c>
      <c r="F1032">
        <v>7.26</v>
      </c>
      <c r="G1032" t="str">
        <f>VLOOKUP(D1032,Koodid[],2,FALSE)</f>
        <v>Lõhe</v>
      </c>
      <c r="H1032" t="str">
        <f>VLOOKUP(D1032,Koodid[],3,FALSE)</f>
        <v>Valmistoidud</v>
      </c>
      <c r="I1032" t="str">
        <f>VLOOKUP(D1032,Koodid[],4,FALSE)</f>
        <v>Beebipüree</v>
      </c>
      <c r="J1032">
        <f>VLOOKUP(D1032,Koodid[],5,FALSE)</f>
        <v>0</v>
      </c>
    </row>
    <row r="1033" spans="1:10" x14ac:dyDescent="0.3">
      <c r="A1033" t="s">
        <v>119</v>
      </c>
      <c r="B1033" s="4">
        <v>45790</v>
      </c>
      <c r="C1033" t="s">
        <v>78</v>
      </c>
      <c r="D1033" t="s">
        <v>259</v>
      </c>
      <c r="E1033">
        <v>2.19</v>
      </c>
      <c r="F1033">
        <v>43.8</v>
      </c>
      <c r="G1033" t="str">
        <f>VLOOKUP(D1033,Koodid[],2,FALSE)</f>
        <v>Lõhe</v>
      </c>
      <c r="H1033" t="str">
        <f>VLOOKUP(D1033,Koodid[],3,FALSE)</f>
        <v>Valmistoidud</v>
      </c>
      <c r="I1033" t="str">
        <f>VLOOKUP(D1033,Koodid[],4,FALSE)</f>
        <v>Koheseks_söömiseks</v>
      </c>
      <c r="J1033">
        <f>VLOOKUP(D1033,Koodid[],5,FALSE)</f>
        <v>0</v>
      </c>
    </row>
    <row r="1034" spans="1:10" x14ac:dyDescent="0.3">
      <c r="A1034" t="s">
        <v>119</v>
      </c>
      <c r="B1034" s="4">
        <v>45790</v>
      </c>
      <c r="C1034" t="s">
        <v>78</v>
      </c>
      <c r="D1034" t="s">
        <v>260</v>
      </c>
      <c r="E1034">
        <v>3.69</v>
      </c>
      <c r="F1034">
        <v>9.23</v>
      </c>
      <c r="G1034" t="str">
        <f>VLOOKUP(D1034,Koodid[],2,FALSE)</f>
        <v>Lõhe</v>
      </c>
      <c r="H1034" t="str">
        <f>VLOOKUP(D1034,Koodid[],3,FALSE)</f>
        <v>Valmistoidud</v>
      </c>
      <c r="I1034" t="str">
        <f>VLOOKUP(D1034,Koodid[],4,FALSE)</f>
        <v>Vajab_soojendamist</v>
      </c>
      <c r="J1034">
        <f>VLOOKUP(D1034,Koodid[],5,FALSE)</f>
        <v>0</v>
      </c>
    </row>
    <row r="1035" spans="1:10" hidden="1" x14ac:dyDescent="0.3">
      <c r="A1035" t="s">
        <v>119</v>
      </c>
      <c r="B1035" s="4">
        <v>45790</v>
      </c>
      <c r="C1035" t="s">
        <v>78</v>
      </c>
      <c r="D1035" t="s">
        <v>261</v>
      </c>
      <c r="E1035">
        <v>12.19</v>
      </c>
      <c r="G1035" t="str">
        <f>VLOOKUP(D1035,Koodid[],2,FALSE)</f>
        <v>EEMALDA</v>
      </c>
      <c r="H1035">
        <f>VLOOKUP(D1035,Koodid[],3,FALSE)</f>
        <v>0</v>
      </c>
      <c r="I1035">
        <f>VLOOKUP(D1035,Koodid[],4,FALSE)</f>
        <v>0</v>
      </c>
      <c r="J1035">
        <f>VLOOKUP(D1035,Koodid[],5,FALSE)</f>
        <v>0</v>
      </c>
    </row>
    <row r="1036" spans="1:10" hidden="1" x14ac:dyDescent="0.3">
      <c r="A1036" t="s">
        <v>119</v>
      </c>
      <c r="B1036" s="4">
        <v>45790</v>
      </c>
      <c r="C1036" t="s">
        <v>78</v>
      </c>
      <c r="D1036" t="s">
        <v>262</v>
      </c>
      <c r="E1036">
        <v>0.45</v>
      </c>
      <c r="F1036">
        <v>12.86</v>
      </c>
      <c r="G1036" t="str">
        <f>VLOOKUP(D1036,Koodid[],2,FALSE)</f>
        <v>EEMALDA</v>
      </c>
      <c r="H1036">
        <f>VLOOKUP(D1036,Koodid[],3,FALSE)</f>
        <v>0</v>
      </c>
      <c r="I1036">
        <f>VLOOKUP(D1036,Koodid[],4,FALSE)</f>
        <v>0</v>
      </c>
      <c r="J1036">
        <f>VLOOKUP(D1036,Koodid[],5,FALSE)</f>
        <v>0</v>
      </c>
    </row>
    <row r="1037" spans="1:10" x14ac:dyDescent="0.3">
      <c r="A1037" t="s">
        <v>119</v>
      </c>
      <c r="B1037" s="4">
        <v>45790</v>
      </c>
      <c r="C1037" t="s">
        <v>78</v>
      </c>
      <c r="D1037" t="s">
        <v>263</v>
      </c>
      <c r="E1037">
        <v>3.59</v>
      </c>
      <c r="F1037">
        <v>3.59</v>
      </c>
      <c r="G1037" t="str">
        <f>VLOOKUP(D1037,Koodid[],2,FALSE)</f>
        <v>Lõhe</v>
      </c>
      <c r="H1037" t="str">
        <f>VLOOKUP(D1037,Koodid[],3,FALSE)</f>
        <v>Sügavkülmutatud</v>
      </c>
      <c r="I1037" t="str">
        <f>VLOOKUP(D1037,Koodid[],4,FALSE)</f>
        <v>Mass</v>
      </c>
      <c r="J1037">
        <f>VLOOKUP(D1037,Koodid[],5,FALSE)</f>
        <v>0</v>
      </c>
    </row>
    <row r="1038" spans="1:10" hidden="1" x14ac:dyDescent="0.3">
      <c r="A1038" t="s">
        <v>119</v>
      </c>
      <c r="B1038" s="4">
        <v>45790</v>
      </c>
      <c r="C1038" t="s">
        <v>78</v>
      </c>
      <c r="D1038" t="s">
        <v>264</v>
      </c>
      <c r="E1038">
        <v>1.89</v>
      </c>
      <c r="F1038">
        <v>31.5</v>
      </c>
      <c r="G1038" t="str">
        <f>VLOOKUP(D1038,Koodid[],2,FALSE)</f>
        <v>EEMALDA</v>
      </c>
      <c r="H1038">
        <f>VLOOKUP(D1038,Koodid[],3,FALSE)</f>
        <v>0</v>
      </c>
      <c r="I1038">
        <f>VLOOKUP(D1038,Koodid[],4,FALSE)</f>
        <v>0</v>
      </c>
      <c r="J1038">
        <f>VLOOKUP(D1038,Koodid[],5,FALSE)</f>
        <v>0</v>
      </c>
    </row>
    <row r="1039" spans="1:10" hidden="1" x14ac:dyDescent="0.3">
      <c r="A1039" t="s">
        <v>119</v>
      </c>
      <c r="B1039" s="4">
        <v>45790</v>
      </c>
      <c r="C1039" t="s">
        <v>78</v>
      </c>
      <c r="D1039" t="s">
        <v>265</v>
      </c>
      <c r="E1039">
        <v>1.59</v>
      </c>
      <c r="F1039">
        <v>79.5</v>
      </c>
      <c r="G1039" t="str">
        <f>VLOOKUP(D1039,Koodid[],2,FALSE)</f>
        <v>EEMALDA</v>
      </c>
      <c r="H1039">
        <f>VLOOKUP(D1039,Koodid[],3,FALSE)</f>
        <v>0</v>
      </c>
      <c r="I1039">
        <f>VLOOKUP(D1039,Koodid[],4,FALSE)</f>
        <v>0</v>
      </c>
      <c r="J1039">
        <f>VLOOKUP(D1039,Koodid[],5,FALSE)</f>
        <v>0</v>
      </c>
    </row>
    <row r="1040" spans="1:10" x14ac:dyDescent="0.3">
      <c r="A1040" t="s">
        <v>119</v>
      </c>
      <c r="B1040" s="4">
        <v>45790</v>
      </c>
      <c r="C1040" t="s">
        <v>78</v>
      </c>
      <c r="D1040" t="s">
        <v>266</v>
      </c>
      <c r="E1040">
        <v>3.99</v>
      </c>
      <c r="F1040">
        <v>9.98</v>
      </c>
      <c r="G1040" t="str">
        <f>VLOOKUP(D1040,Koodid[],2,FALSE)</f>
        <v>Lõhe</v>
      </c>
      <c r="H1040" t="str">
        <f>VLOOKUP(D1040,Koodid[],3,FALSE)</f>
        <v>Valmistoidud</v>
      </c>
      <c r="I1040" t="str">
        <f>VLOOKUP(D1040,Koodid[],4,FALSE)</f>
        <v>Vajab_soojendamist</v>
      </c>
      <c r="J1040">
        <f>VLOOKUP(D1040,Koodid[],5,FALSE)</f>
        <v>0</v>
      </c>
    </row>
    <row r="1041" spans="1:10" hidden="1" x14ac:dyDescent="0.3">
      <c r="A1041" t="s">
        <v>119</v>
      </c>
      <c r="B1041" s="4">
        <v>45790</v>
      </c>
      <c r="C1041" t="s">
        <v>78</v>
      </c>
      <c r="D1041" t="s">
        <v>267</v>
      </c>
      <c r="E1041">
        <v>1.28</v>
      </c>
      <c r="G1041" t="str">
        <f>VLOOKUP(D1041,Koodid[],2,FALSE)</f>
        <v>EEMALDA</v>
      </c>
      <c r="H1041">
        <f>VLOOKUP(D1041,Koodid[],3,FALSE)</f>
        <v>0</v>
      </c>
      <c r="I1041">
        <f>VLOOKUP(D1041,Koodid[],4,FALSE)</f>
        <v>0</v>
      </c>
      <c r="J1041">
        <f>VLOOKUP(D1041,Koodid[],5,FALSE)</f>
        <v>0</v>
      </c>
    </row>
    <row r="1042" spans="1:10" hidden="1" x14ac:dyDescent="0.3">
      <c r="A1042" t="s">
        <v>119</v>
      </c>
      <c r="B1042" s="4">
        <v>45790</v>
      </c>
      <c r="C1042" t="s">
        <v>78</v>
      </c>
      <c r="D1042" t="s">
        <v>268</v>
      </c>
      <c r="E1042">
        <v>1.29</v>
      </c>
      <c r="F1042">
        <v>12.9</v>
      </c>
      <c r="G1042" t="str">
        <f>VLOOKUP(D1042,Koodid[],2,FALSE)</f>
        <v>EEMALDA</v>
      </c>
      <c r="H1042">
        <f>VLOOKUP(D1042,Koodid[],3,FALSE)</f>
        <v>0</v>
      </c>
      <c r="I1042">
        <f>VLOOKUP(D1042,Koodid[],4,FALSE)</f>
        <v>0</v>
      </c>
      <c r="J1042">
        <f>VLOOKUP(D1042,Koodid[],5,FALSE)</f>
        <v>0</v>
      </c>
    </row>
    <row r="1043" spans="1:10" x14ac:dyDescent="0.3">
      <c r="A1043" t="s">
        <v>119</v>
      </c>
      <c r="B1043" s="4">
        <v>45790</v>
      </c>
      <c r="C1043" t="s">
        <v>78</v>
      </c>
      <c r="D1043" t="s">
        <v>269</v>
      </c>
      <c r="E1043">
        <v>1.58</v>
      </c>
      <c r="F1043">
        <v>8.32</v>
      </c>
      <c r="G1043" t="str">
        <f>VLOOKUP(D1043,Koodid[],2,FALSE)</f>
        <v>Lõhe</v>
      </c>
      <c r="H1043" t="str">
        <f>VLOOKUP(D1043,Koodid[],3,FALSE)</f>
        <v>Valmistoidud</v>
      </c>
      <c r="I1043" t="str">
        <f>VLOOKUP(D1043,Koodid[],4,FALSE)</f>
        <v>Beebipüree</v>
      </c>
      <c r="J1043">
        <f>VLOOKUP(D1043,Koodid[],5,FALSE)</f>
        <v>0</v>
      </c>
    </row>
    <row r="1044" spans="1:10" hidden="1" x14ac:dyDescent="0.3">
      <c r="A1044" t="s">
        <v>119</v>
      </c>
      <c r="B1044" s="4">
        <v>45790</v>
      </c>
      <c r="C1044" t="s">
        <v>78</v>
      </c>
      <c r="D1044" t="s">
        <v>270</v>
      </c>
      <c r="E1044">
        <v>3.99</v>
      </c>
      <c r="F1044">
        <v>4.99</v>
      </c>
      <c r="G1044" t="str">
        <f>VLOOKUP(D1044,Koodid[],2,FALSE)</f>
        <v>EEMALDA</v>
      </c>
      <c r="H1044">
        <f>VLOOKUP(D1044,Koodid[],3,FALSE)</f>
        <v>0</v>
      </c>
      <c r="I1044">
        <f>VLOOKUP(D1044,Koodid[],4,FALSE)</f>
        <v>0</v>
      </c>
      <c r="J1044">
        <f>VLOOKUP(D1044,Koodid[],5,FALSE)</f>
        <v>0</v>
      </c>
    </row>
    <row r="1045" spans="1:10" hidden="1" x14ac:dyDescent="0.3">
      <c r="A1045" t="s">
        <v>119</v>
      </c>
      <c r="B1045" s="4">
        <v>45790</v>
      </c>
      <c r="C1045" t="s">
        <v>78</v>
      </c>
      <c r="D1045" t="s">
        <v>271</v>
      </c>
      <c r="E1045">
        <v>1.38</v>
      </c>
      <c r="F1045">
        <v>2.76</v>
      </c>
      <c r="G1045" t="str">
        <f>VLOOKUP(D1045,Koodid[],2,FALSE)</f>
        <v>EEMALDA</v>
      </c>
      <c r="H1045">
        <f>VLOOKUP(D1045,Koodid[],3,FALSE)</f>
        <v>0</v>
      </c>
      <c r="I1045">
        <f>VLOOKUP(D1045,Koodid[],4,FALSE)</f>
        <v>0</v>
      </c>
      <c r="J1045">
        <f>VLOOKUP(D1045,Koodid[],5,FALSE)</f>
        <v>0</v>
      </c>
    </row>
    <row r="1046" spans="1:10" hidden="1" x14ac:dyDescent="0.3">
      <c r="A1046" t="s">
        <v>119</v>
      </c>
      <c r="B1046" s="4">
        <v>45790</v>
      </c>
      <c r="C1046" t="s">
        <v>78</v>
      </c>
      <c r="D1046" t="s">
        <v>272</v>
      </c>
      <c r="E1046">
        <v>2.59</v>
      </c>
      <c r="F1046">
        <v>43.17</v>
      </c>
      <c r="G1046" t="str">
        <f>VLOOKUP(D1046,Koodid[],2,FALSE)</f>
        <v>EEMALDA</v>
      </c>
      <c r="H1046">
        <f>VLOOKUP(D1046,Koodid[],3,FALSE)</f>
        <v>0</v>
      </c>
      <c r="I1046">
        <f>VLOOKUP(D1046,Koodid[],4,FALSE)</f>
        <v>0</v>
      </c>
      <c r="J1046">
        <f>VLOOKUP(D1046,Koodid[],5,FALSE)</f>
        <v>0</v>
      </c>
    </row>
    <row r="1047" spans="1:10" hidden="1" x14ac:dyDescent="0.3">
      <c r="A1047" t="s">
        <v>119</v>
      </c>
      <c r="B1047" s="4">
        <v>45790</v>
      </c>
      <c r="C1047" t="s">
        <v>78</v>
      </c>
      <c r="D1047" t="s">
        <v>273</v>
      </c>
      <c r="E1047">
        <v>1.68</v>
      </c>
      <c r="F1047">
        <v>28</v>
      </c>
      <c r="G1047" t="str">
        <f>VLOOKUP(D1047,Koodid[],2,FALSE)</f>
        <v>EEMALDA</v>
      </c>
      <c r="H1047">
        <f>VLOOKUP(D1047,Koodid[],3,FALSE)</f>
        <v>0</v>
      </c>
      <c r="I1047">
        <f>VLOOKUP(D1047,Koodid[],4,FALSE)</f>
        <v>0</v>
      </c>
      <c r="J1047">
        <f>VLOOKUP(D1047,Koodid[],5,FALSE)</f>
        <v>0</v>
      </c>
    </row>
    <row r="1048" spans="1:10" hidden="1" x14ac:dyDescent="0.3">
      <c r="A1048" t="s">
        <v>119</v>
      </c>
      <c r="B1048" s="4">
        <v>45790</v>
      </c>
      <c r="C1048" t="s">
        <v>78</v>
      </c>
      <c r="D1048" t="s">
        <v>274</v>
      </c>
      <c r="E1048">
        <v>0.49</v>
      </c>
      <c r="F1048">
        <v>4.9000000000000004</v>
      </c>
      <c r="G1048" t="str">
        <f>VLOOKUP(D1048,Koodid[],2,FALSE)</f>
        <v>EEMALDA</v>
      </c>
      <c r="H1048">
        <f>VLOOKUP(D1048,Koodid[],3,FALSE)</f>
        <v>0</v>
      </c>
      <c r="I1048">
        <f>VLOOKUP(D1048,Koodid[],4,FALSE)</f>
        <v>0</v>
      </c>
      <c r="J1048">
        <f>VLOOKUP(D1048,Koodid[],5,FALSE)</f>
        <v>0</v>
      </c>
    </row>
    <row r="1049" spans="1:10" hidden="1" x14ac:dyDescent="0.3">
      <c r="A1049" t="s">
        <v>119</v>
      </c>
      <c r="B1049" s="4">
        <v>45790</v>
      </c>
      <c r="C1049" t="s">
        <v>78</v>
      </c>
      <c r="D1049" t="s">
        <v>275</v>
      </c>
      <c r="E1049">
        <v>1.58</v>
      </c>
      <c r="F1049">
        <v>79</v>
      </c>
      <c r="G1049" t="str">
        <f>VLOOKUP(D1049,Koodid[],2,FALSE)</f>
        <v>EEMALDA</v>
      </c>
      <c r="H1049">
        <f>VLOOKUP(D1049,Koodid[],3,FALSE)</f>
        <v>0</v>
      </c>
      <c r="I1049">
        <f>VLOOKUP(D1049,Koodid[],4,FALSE)</f>
        <v>0</v>
      </c>
      <c r="J1049">
        <f>VLOOKUP(D1049,Koodid[],5,FALSE)</f>
        <v>0</v>
      </c>
    </row>
    <row r="1050" spans="1:10" hidden="1" x14ac:dyDescent="0.3">
      <c r="A1050" t="s">
        <v>119</v>
      </c>
      <c r="B1050" s="4">
        <v>45790</v>
      </c>
      <c r="C1050" t="s">
        <v>78</v>
      </c>
      <c r="D1050" t="s">
        <v>276</v>
      </c>
      <c r="E1050">
        <v>49.99</v>
      </c>
      <c r="F1050">
        <v>4.17</v>
      </c>
      <c r="G1050" t="str">
        <f>VLOOKUP(D1050,Koodid[],2,FALSE)</f>
        <v>EEMALDA</v>
      </c>
      <c r="H1050">
        <f>VLOOKUP(D1050,Koodid[],3,FALSE)</f>
        <v>0</v>
      </c>
      <c r="I1050">
        <f>VLOOKUP(D1050,Koodid[],4,FALSE)</f>
        <v>0</v>
      </c>
      <c r="J1050">
        <f>VLOOKUP(D1050,Koodid[],5,FALSE)</f>
        <v>0</v>
      </c>
    </row>
    <row r="1051" spans="1:10" hidden="1" x14ac:dyDescent="0.3">
      <c r="A1051" t="s">
        <v>119</v>
      </c>
      <c r="B1051" s="4">
        <v>45790</v>
      </c>
      <c r="C1051" t="s">
        <v>78</v>
      </c>
      <c r="D1051" t="s">
        <v>277</v>
      </c>
      <c r="E1051">
        <v>0.78</v>
      </c>
      <c r="F1051">
        <v>9.18</v>
      </c>
      <c r="G1051" t="str">
        <f>VLOOKUP(D1051,Koodid[],2,FALSE)</f>
        <v>EEMALDA</v>
      </c>
      <c r="H1051">
        <f>VLOOKUP(D1051,Koodid[],3,FALSE)</f>
        <v>0</v>
      </c>
      <c r="I1051">
        <f>VLOOKUP(D1051,Koodid[],4,FALSE)</f>
        <v>0</v>
      </c>
      <c r="J1051">
        <f>VLOOKUP(D1051,Koodid[],5,FALSE)</f>
        <v>0</v>
      </c>
    </row>
    <row r="1052" spans="1:10" hidden="1" x14ac:dyDescent="0.3">
      <c r="A1052" t="s">
        <v>119</v>
      </c>
      <c r="B1052" s="4">
        <v>45790</v>
      </c>
      <c r="C1052" t="s">
        <v>78</v>
      </c>
      <c r="D1052" t="s">
        <v>278</v>
      </c>
      <c r="E1052">
        <v>0.86</v>
      </c>
      <c r="F1052">
        <v>10.119999999999999</v>
      </c>
      <c r="G1052" t="str">
        <f>VLOOKUP(D1052,Koodid[],2,FALSE)</f>
        <v>EEMALDA</v>
      </c>
      <c r="H1052">
        <f>VLOOKUP(D1052,Koodid[],3,FALSE)</f>
        <v>0</v>
      </c>
      <c r="I1052">
        <f>VLOOKUP(D1052,Koodid[],4,FALSE)</f>
        <v>0</v>
      </c>
      <c r="J1052">
        <f>VLOOKUP(D1052,Koodid[],5,FALSE)</f>
        <v>0</v>
      </c>
    </row>
    <row r="1053" spans="1:10" hidden="1" x14ac:dyDescent="0.3">
      <c r="A1053" t="s">
        <v>119</v>
      </c>
      <c r="B1053" s="4">
        <v>45790</v>
      </c>
      <c r="C1053" t="s">
        <v>78</v>
      </c>
      <c r="D1053" t="s">
        <v>278</v>
      </c>
      <c r="E1053">
        <v>0.85</v>
      </c>
      <c r="F1053">
        <v>10</v>
      </c>
      <c r="G1053" t="str">
        <f>VLOOKUP(D1053,Koodid[],2,FALSE)</f>
        <v>EEMALDA</v>
      </c>
      <c r="H1053">
        <f>VLOOKUP(D1053,Koodid[],3,FALSE)</f>
        <v>0</v>
      </c>
      <c r="I1053">
        <f>VLOOKUP(D1053,Koodid[],4,FALSE)</f>
        <v>0</v>
      </c>
      <c r="J1053">
        <f>VLOOKUP(D1053,Koodid[],5,FALSE)</f>
        <v>0</v>
      </c>
    </row>
    <row r="1054" spans="1:10" hidden="1" x14ac:dyDescent="0.3">
      <c r="A1054" t="s">
        <v>119</v>
      </c>
      <c r="B1054" s="4">
        <v>45790</v>
      </c>
      <c r="C1054" t="s">
        <v>78</v>
      </c>
      <c r="D1054" t="s">
        <v>279</v>
      </c>
      <c r="E1054">
        <v>0.88</v>
      </c>
      <c r="G1054" t="str">
        <f>VLOOKUP(D1054,Koodid[],2,FALSE)</f>
        <v>EEMALDA</v>
      </c>
      <c r="H1054">
        <f>VLOOKUP(D1054,Koodid[],3,FALSE)</f>
        <v>0</v>
      </c>
      <c r="I1054">
        <f>VLOOKUP(D1054,Koodid[],4,FALSE)</f>
        <v>0</v>
      </c>
      <c r="J1054">
        <f>VLOOKUP(D1054,Koodid[],5,FALSE)</f>
        <v>0</v>
      </c>
    </row>
    <row r="1055" spans="1:10" hidden="1" x14ac:dyDescent="0.3">
      <c r="A1055" t="s">
        <v>119</v>
      </c>
      <c r="B1055" s="4">
        <v>45790</v>
      </c>
      <c r="C1055" t="s">
        <v>78</v>
      </c>
      <c r="D1055" t="s">
        <v>280</v>
      </c>
      <c r="E1055">
        <v>1.38</v>
      </c>
      <c r="F1055">
        <v>27.6</v>
      </c>
      <c r="G1055" t="str">
        <f>VLOOKUP(D1055,Koodid[],2,FALSE)</f>
        <v>EEMALDA</v>
      </c>
      <c r="H1055">
        <f>VLOOKUP(D1055,Koodid[],3,FALSE)</f>
        <v>0</v>
      </c>
      <c r="I1055">
        <f>VLOOKUP(D1055,Koodid[],4,FALSE)</f>
        <v>0</v>
      </c>
      <c r="J1055">
        <f>VLOOKUP(D1055,Koodid[],5,FALSE)</f>
        <v>0</v>
      </c>
    </row>
    <row r="1056" spans="1:10" hidden="1" x14ac:dyDescent="0.3">
      <c r="A1056" t="s">
        <v>119</v>
      </c>
      <c r="B1056" s="4">
        <v>45790</v>
      </c>
      <c r="C1056" t="s">
        <v>78</v>
      </c>
      <c r="D1056" t="s">
        <v>282</v>
      </c>
      <c r="E1056">
        <v>1.78</v>
      </c>
      <c r="F1056">
        <v>6.85</v>
      </c>
      <c r="G1056" t="str">
        <f>VLOOKUP(D1056,Koodid[],2,FALSE)</f>
        <v>EEMALDA</v>
      </c>
      <c r="H1056">
        <f>VLOOKUP(D1056,Koodid[],3,FALSE)</f>
        <v>0</v>
      </c>
      <c r="I1056">
        <f>VLOOKUP(D1056,Koodid[],4,FALSE)</f>
        <v>0</v>
      </c>
      <c r="J1056">
        <f>VLOOKUP(D1056,Koodid[],5,FALSE)</f>
        <v>0</v>
      </c>
    </row>
    <row r="1057" spans="1:10" x14ac:dyDescent="0.3">
      <c r="A1057" t="s">
        <v>119</v>
      </c>
      <c r="B1057" s="4">
        <v>45790</v>
      </c>
      <c r="C1057" t="s">
        <v>78</v>
      </c>
      <c r="D1057" t="s">
        <v>281</v>
      </c>
      <c r="E1057">
        <v>2.39</v>
      </c>
      <c r="F1057">
        <v>17.07</v>
      </c>
      <c r="G1057" t="str">
        <f>VLOOKUP(D1057,Koodid[],2,FALSE)</f>
        <v>Lõhe</v>
      </c>
      <c r="H1057" t="str">
        <f>VLOOKUP(D1057,Koodid[],3,FALSE)</f>
        <v>Valmistoidud</v>
      </c>
      <c r="I1057" t="str">
        <f>VLOOKUP(D1057,Koodid[],4,FALSE)</f>
        <v>Määre</v>
      </c>
      <c r="J1057">
        <f>VLOOKUP(D1057,Koodid[],5,FALSE)</f>
        <v>0</v>
      </c>
    </row>
    <row r="1058" spans="1:10" hidden="1" x14ac:dyDescent="0.3">
      <c r="A1058" t="s">
        <v>119</v>
      </c>
      <c r="B1058" s="4">
        <v>45790</v>
      </c>
      <c r="C1058" t="s">
        <v>78</v>
      </c>
      <c r="D1058" t="s">
        <v>283</v>
      </c>
      <c r="E1058">
        <v>0.79</v>
      </c>
      <c r="F1058">
        <v>65.83</v>
      </c>
      <c r="G1058" t="str">
        <f>VLOOKUP(D1058,Koodid[],2,FALSE)</f>
        <v>EEMALDA</v>
      </c>
      <c r="H1058">
        <f>VLOOKUP(D1058,Koodid[],3,FALSE)</f>
        <v>0</v>
      </c>
      <c r="I1058">
        <f>VLOOKUP(D1058,Koodid[],4,FALSE)</f>
        <v>0</v>
      </c>
      <c r="J1058">
        <f>VLOOKUP(D1058,Koodid[],5,FALSE)</f>
        <v>0</v>
      </c>
    </row>
    <row r="1059" spans="1:10" hidden="1" x14ac:dyDescent="0.3">
      <c r="A1059" t="s">
        <v>119</v>
      </c>
      <c r="B1059" s="4">
        <v>45790</v>
      </c>
      <c r="C1059" t="s">
        <v>78</v>
      </c>
      <c r="D1059" t="s">
        <v>284</v>
      </c>
      <c r="E1059">
        <v>0.88</v>
      </c>
      <c r="F1059">
        <v>29.33</v>
      </c>
      <c r="G1059" t="str">
        <f>VLOOKUP(D1059,Koodid[],2,FALSE)</f>
        <v>EEMALDA</v>
      </c>
      <c r="H1059">
        <f>VLOOKUP(D1059,Koodid[],3,FALSE)</f>
        <v>0</v>
      </c>
      <c r="I1059">
        <f>VLOOKUP(D1059,Koodid[],4,FALSE)</f>
        <v>0</v>
      </c>
      <c r="J1059">
        <f>VLOOKUP(D1059,Koodid[],5,FALSE)</f>
        <v>0</v>
      </c>
    </row>
    <row r="1060" spans="1:10" hidden="1" x14ac:dyDescent="0.3">
      <c r="A1060" t="s">
        <v>119</v>
      </c>
      <c r="B1060" s="4">
        <v>45790</v>
      </c>
      <c r="C1060" t="s">
        <v>78</v>
      </c>
      <c r="D1060" t="s">
        <v>285</v>
      </c>
      <c r="E1060">
        <v>1.48</v>
      </c>
      <c r="F1060">
        <v>82.22</v>
      </c>
      <c r="G1060" t="str">
        <f>VLOOKUP(D1060,Koodid[],2,FALSE)</f>
        <v>EEMALDA</v>
      </c>
      <c r="H1060">
        <f>VLOOKUP(D1060,Koodid[],3,FALSE)</f>
        <v>0</v>
      </c>
      <c r="I1060">
        <f>VLOOKUP(D1060,Koodid[],4,FALSE)</f>
        <v>0</v>
      </c>
      <c r="J1060">
        <f>VLOOKUP(D1060,Koodid[],5,FALSE)</f>
        <v>0</v>
      </c>
    </row>
    <row r="1061" spans="1:10" hidden="1" x14ac:dyDescent="0.3">
      <c r="A1061" t="s">
        <v>119</v>
      </c>
      <c r="B1061" s="4">
        <v>45790</v>
      </c>
      <c r="C1061" t="s">
        <v>78</v>
      </c>
      <c r="D1061" t="s">
        <v>286</v>
      </c>
      <c r="E1061">
        <v>1.1499999999999999</v>
      </c>
      <c r="F1061">
        <v>13.53</v>
      </c>
      <c r="G1061" t="str">
        <f>VLOOKUP(D1061,Koodid[],2,FALSE)</f>
        <v>EEMALDA</v>
      </c>
      <c r="H1061">
        <f>VLOOKUP(D1061,Koodid[],3,FALSE)</f>
        <v>0</v>
      </c>
      <c r="I1061">
        <f>VLOOKUP(D1061,Koodid[],4,FALSE)</f>
        <v>0</v>
      </c>
      <c r="J1061">
        <f>VLOOKUP(D1061,Koodid[],5,FALSE)</f>
        <v>0</v>
      </c>
    </row>
    <row r="1062" spans="1:10" hidden="1" x14ac:dyDescent="0.3">
      <c r="A1062" t="s">
        <v>119</v>
      </c>
      <c r="B1062" s="4">
        <v>45790</v>
      </c>
      <c r="C1062" t="s">
        <v>78</v>
      </c>
      <c r="D1062" t="s">
        <v>287</v>
      </c>
      <c r="E1062">
        <v>4.9800000000000004</v>
      </c>
      <c r="F1062">
        <v>2.4900000000000002</v>
      </c>
      <c r="G1062" t="str">
        <f>VLOOKUP(D1062,Koodid[],2,FALSE)</f>
        <v>EEMALDA</v>
      </c>
      <c r="H1062">
        <f>VLOOKUP(D1062,Koodid[],3,FALSE)</f>
        <v>0</v>
      </c>
      <c r="I1062">
        <f>VLOOKUP(D1062,Koodid[],4,FALSE)</f>
        <v>0</v>
      </c>
      <c r="J1062">
        <f>VLOOKUP(D1062,Koodid[],5,FALSE)</f>
        <v>0</v>
      </c>
    </row>
    <row r="1063" spans="1:10" hidden="1" x14ac:dyDescent="0.3">
      <c r="A1063" t="s">
        <v>119</v>
      </c>
      <c r="B1063" s="4">
        <v>45790</v>
      </c>
      <c r="C1063" t="s">
        <v>78</v>
      </c>
      <c r="D1063" t="s">
        <v>288</v>
      </c>
      <c r="E1063">
        <v>2.48</v>
      </c>
      <c r="F1063">
        <v>4.96</v>
      </c>
      <c r="G1063" t="str">
        <f>VLOOKUP(D1063,Koodid[],2,FALSE)</f>
        <v>EEMALDA</v>
      </c>
      <c r="H1063">
        <f>VLOOKUP(D1063,Koodid[],3,FALSE)</f>
        <v>0</v>
      </c>
      <c r="I1063">
        <f>VLOOKUP(D1063,Koodid[],4,FALSE)</f>
        <v>0</v>
      </c>
      <c r="J1063">
        <f>VLOOKUP(D1063,Koodid[],5,FALSE)</f>
        <v>0</v>
      </c>
    </row>
    <row r="1064" spans="1:10" hidden="1" x14ac:dyDescent="0.3">
      <c r="A1064" t="s">
        <v>119</v>
      </c>
      <c r="B1064" s="4">
        <v>45790</v>
      </c>
      <c r="C1064" t="s">
        <v>78</v>
      </c>
      <c r="D1064" t="s">
        <v>289</v>
      </c>
      <c r="E1064">
        <v>1.99</v>
      </c>
      <c r="F1064">
        <v>17.46</v>
      </c>
      <c r="G1064" t="str">
        <f>VLOOKUP(D1064,Koodid[],2,FALSE)</f>
        <v>EEMALDA</v>
      </c>
      <c r="H1064">
        <f>VLOOKUP(D1064,Koodid[],3,FALSE)</f>
        <v>0</v>
      </c>
      <c r="I1064">
        <f>VLOOKUP(D1064,Koodid[],4,FALSE)</f>
        <v>0</v>
      </c>
      <c r="J1064">
        <f>VLOOKUP(D1064,Koodid[],5,FALSE)</f>
        <v>0</v>
      </c>
    </row>
    <row r="1065" spans="1:10" hidden="1" x14ac:dyDescent="0.3">
      <c r="A1065" t="s">
        <v>119</v>
      </c>
      <c r="B1065" s="4">
        <v>45790</v>
      </c>
      <c r="C1065" t="s">
        <v>78</v>
      </c>
      <c r="D1065" t="s">
        <v>290</v>
      </c>
      <c r="E1065">
        <v>12.98</v>
      </c>
      <c r="F1065">
        <v>5.19</v>
      </c>
      <c r="G1065" t="str">
        <f>VLOOKUP(D1065,Koodid[],2,FALSE)</f>
        <v>EEMALDA</v>
      </c>
      <c r="H1065">
        <f>VLOOKUP(D1065,Koodid[],3,FALSE)</f>
        <v>0</v>
      </c>
      <c r="I1065">
        <f>VLOOKUP(D1065,Koodid[],4,FALSE)</f>
        <v>0</v>
      </c>
      <c r="J1065">
        <f>VLOOKUP(D1065,Koodid[],5,FALSE)</f>
        <v>0</v>
      </c>
    </row>
    <row r="1066" spans="1:10" x14ac:dyDescent="0.3">
      <c r="A1066" t="s">
        <v>119</v>
      </c>
      <c r="B1066" s="4">
        <v>45790</v>
      </c>
      <c r="C1066" t="s">
        <v>78</v>
      </c>
      <c r="D1066" t="s">
        <v>291</v>
      </c>
      <c r="E1066">
        <v>20.29</v>
      </c>
      <c r="F1066">
        <v>20.29</v>
      </c>
      <c r="G1066" t="str">
        <f>VLOOKUP(D1066,Koodid[],2,FALSE)</f>
        <v>Lõhe</v>
      </c>
      <c r="H1066" t="str">
        <f>VLOOKUP(D1066,Koodid[],3,FALSE)</f>
        <v>Kuumsuitsutatud</v>
      </c>
      <c r="I1066" t="str">
        <f>VLOOKUP(D1066,Koodid[],4,FALSE)</f>
        <v>Filee</v>
      </c>
      <c r="J1066">
        <f>VLOOKUP(D1066,Koodid[],5,FALSE)</f>
        <v>0</v>
      </c>
    </row>
    <row r="1067" spans="1:10" x14ac:dyDescent="0.3">
      <c r="A1067" t="s">
        <v>119</v>
      </c>
      <c r="B1067" s="4">
        <v>45790</v>
      </c>
      <c r="C1067" t="s">
        <v>78</v>
      </c>
      <c r="D1067" t="s">
        <v>292</v>
      </c>
      <c r="E1067">
        <v>2.29</v>
      </c>
      <c r="F1067">
        <v>9.16</v>
      </c>
      <c r="G1067" t="str">
        <f>VLOOKUP(D1067,Koodid[],2,FALSE)</f>
        <v>Lõhe</v>
      </c>
      <c r="H1067" t="str">
        <f>VLOOKUP(D1067,Koodid[],3,FALSE)</f>
        <v>Sügavkülmutatud</v>
      </c>
      <c r="I1067" t="str">
        <f>VLOOKUP(D1067,Koodid[],4,FALSE)</f>
        <v>Paneeritud</v>
      </c>
      <c r="J1067">
        <f>VLOOKUP(D1067,Koodid[],5,FALSE)</f>
        <v>0</v>
      </c>
    </row>
    <row r="1068" spans="1:10" hidden="1" x14ac:dyDescent="0.3">
      <c r="A1068" t="s">
        <v>119</v>
      </c>
      <c r="B1068" s="4">
        <v>45790</v>
      </c>
      <c r="C1068" t="s">
        <v>78</v>
      </c>
      <c r="D1068" t="s">
        <v>293</v>
      </c>
      <c r="E1068">
        <v>4.99</v>
      </c>
      <c r="F1068">
        <v>6.65</v>
      </c>
      <c r="G1068" t="str">
        <f>VLOOKUP(D1068,Koodid[],2,FALSE)</f>
        <v>EEMALDA</v>
      </c>
      <c r="H1068">
        <f>VLOOKUP(D1068,Koodid[],3,FALSE)</f>
        <v>0</v>
      </c>
      <c r="I1068">
        <f>VLOOKUP(D1068,Koodid[],4,FALSE)</f>
        <v>0</v>
      </c>
      <c r="J1068">
        <f>VLOOKUP(D1068,Koodid[],5,FALSE)</f>
        <v>0</v>
      </c>
    </row>
    <row r="1069" spans="1:10" hidden="1" x14ac:dyDescent="0.3">
      <c r="A1069" t="s">
        <v>119</v>
      </c>
      <c r="B1069" s="4">
        <v>45790</v>
      </c>
      <c r="C1069" t="s">
        <v>78</v>
      </c>
      <c r="D1069" t="s">
        <v>294</v>
      </c>
      <c r="E1069">
        <v>7.49</v>
      </c>
      <c r="F1069">
        <v>10.7</v>
      </c>
      <c r="G1069" t="str">
        <f>VLOOKUP(D1069,Koodid[],2,FALSE)</f>
        <v>EEMALDA</v>
      </c>
      <c r="H1069">
        <f>VLOOKUP(D1069,Koodid[],3,FALSE)</f>
        <v>0</v>
      </c>
      <c r="I1069">
        <f>VLOOKUP(D1069,Koodid[],4,FALSE)</f>
        <v>0</v>
      </c>
      <c r="J1069">
        <f>VLOOKUP(D1069,Koodid[],5,FALSE)</f>
        <v>0</v>
      </c>
    </row>
    <row r="1070" spans="1:10" hidden="1" x14ac:dyDescent="0.3">
      <c r="A1070" t="s">
        <v>119</v>
      </c>
      <c r="B1070" s="4">
        <v>45790</v>
      </c>
      <c r="C1070" t="s">
        <v>78</v>
      </c>
      <c r="D1070" t="s">
        <v>295</v>
      </c>
      <c r="E1070">
        <v>4.99</v>
      </c>
      <c r="F1070">
        <v>4.99</v>
      </c>
      <c r="G1070" t="str">
        <f>VLOOKUP(D1070,Koodid[],2,FALSE)</f>
        <v>EEMALDA</v>
      </c>
      <c r="H1070">
        <f>VLOOKUP(D1070,Koodid[],3,FALSE)</f>
        <v>0</v>
      </c>
      <c r="I1070">
        <f>VLOOKUP(D1070,Koodid[],4,FALSE)</f>
        <v>0</v>
      </c>
      <c r="J1070">
        <f>VLOOKUP(D1070,Koodid[],5,FALSE)</f>
        <v>0</v>
      </c>
    </row>
    <row r="1071" spans="1:10" hidden="1" x14ac:dyDescent="0.3">
      <c r="A1071" t="s">
        <v>119</v>
      </c>
      <c r="B1071" s="4">
        <v>45790</v>
      </c>
      <c r="C1071" t="s">
        <v>78</v>
      </c>
      <c r="D1071" t="s">
        <v>92</v>
      </c>
      <c r="E1071">
        <v>0.99</v>
      </c>
      <c r="F1071">
        <v>39.6</v>
      </c>
      <c r="G1071" t="str">
        <f>VLOOKUP(D1071,Koodid[],2,FALSE)</f>
        <v>EEMALDA</v>
      </c>
      <c r="H1071">
        <f>VLOOKUP(D1071,Koodid[],3,FALSE)</f>
        <v>0</v>
      </c>
      <c r="I1071">
        <f>VLOOKUP(D1071,Koodid[],4,FALSE)</f>
        <v>0</v>
      </c>
      <c r="J1071">
        <f>VLOOKUP(D1071,Koodid[],5,FALSE)</f>
        <v>0</v>
      </c>
    </row>
    <row r="1072" spans="1:10" hidden="1" x14ac:dyDescent="0.3">
      <c r="A1072" t="s">
        <v>119</v>
      </c>
      <c r="B1072" s="4">
        <v>45790</v>
      </c>
      <c r="C1072" t="s">
        <v>78</v>
      </c>
      <c r="D1072" t="s">
        <v>296</v>
      </c>
      <c r="E1072">
        <v>0.45</v>
      </c>
      <c r="F1072">
        <v>4.5</v>
      </c>
      <c r="G1072" t="str">
        <f>VLOOKUP(D1072,Koodid[],2,FALSE)</f>
        <v>EEMALDA</v>
      </c>
      <c r="H1072">
        <f>VLOOKUP(D1072,Koodid[],3,FALSE)</f>
        <v>0</v>
      </c>
      <c r="I1072">
        <f>VLOOKUP(D1072,Koodid[],4,FALSE)</f>
        <v>0</v>
      </c>
      <c r="J1072">
        <f>VLOOKUP(D1072,Koodid[],5,FALSE)</f>
        <v>0</v>
      </c>
    </row>
    <row r="1073" spans="1:10" hidden="1" x14ac:dyDescent="0.3">
      <c r="A1073" t="s">
        <v>119</v>
      </c>
      <c r="B1073" s="4">
        <v>45790</v>
      </c>
      <c r="C1073" t="s">
        <v>78</v>
      </c>
      <c r="D1073" t="s">
        <v>297</v>
      </c>
      <c r="E1073">
        <v>6.5</v>
      </c>
      <c r="F1073">
        <v>6.5</v>
      </c>
      <c r="G1073" t="str">
        <f>VLOOKUP(D1073,Koodid[],2,FALSE)</f>
        <v>EEMALDA</v>
      </c>
      <c r="H1073">
        <f>VLOOKUP(D1073,Koodid[],3,FALSE)</f>
        <v>0</v>
      </c>
      <c r="I1073">
        <f>VLOOKUP(D1073,Koodid[],4,FALSE)</f>
        <v>0</v>
      </c>
      <c r="J1073">
        <f>VLOOKUP(D1073,Koodid[],5,FALSE)</f>
        <v>0</v>
      </c>
    </row>
    <row r="1074" spans="1:10" hidden="1" x14ac:dyDescent="0.3">
      <c r="A1074" t="s">
        <v>119</v>
      </c>
      <c r="B1074" s="4">
        <v>45790</v>
      </c>
      <c r="C1074" t="s">
        <v>78</v>
      </c>
      <c r="D1074" t="s">
        <v>298</v>
      </c>
      <c r="E1074">
        <v>29.98</v>
      </c>
      <c r="F1074">
        <v>5</v>
      </c>
      <c r="G1074" t="str">
        <f>VLOOKUP(D1074,Koodid[],2,FALSE)</f>
        <v>EEMALDA</v>
      </c>
      <c r="H1074">
        <f>VLOOKUP(D1074,Koodid[],3,FALSE)</f>
        <v>0</v>
      </c>
      <c r="I1074">
        <f>VLOOKUP(D1074,Koodid[],4,FALSE)</f>
        <v>0</v>
      </c>
      <c r="J1074">
        <f>VLOOKUP(D1074,Koodid[],5,FALSE)</f>
        <v>0</v>
      </c>
    </row>
    <row r="1075" spans="1:10" hidden="1" x14ac:dyDescent="0.3">
      <c r="A1075" t="s">
        <v>119</v>
      </c>
      <c r="B1075" s="4">
        <v>45790</v>
      </c>
      <c r="C1075" t="s">
        <v>78</v>
      </c>
      <c r="D1075" t="s">
        <v>299</v>
      </c>
      <c r="E1075">
        <v>2.85</v>
      </c>
      <c r="F1075">
        <v>8.3800000000000008</v>
      </c>
      <c r="G1075" t="str">
        <f>VLOOKUP(D1075,Koodid[],2,FALSE)</f>
        <v>EEMALDA</v>
      </c>
      <c r="H1075">
        <f>VLOOKUP(D1075,Koodid[],3,FALSE)</f>
        <v>0</v>
      </c>
      <c r="I1075">
        <f>VLOOKUP(D1075,Koodid[],4,FALSE)</f>
        <v>0</v>
      </c>
      <c r="J1075">
        <f>VLOOKUP(D1075,Koodid[],5,FALSE)</f>
        <v>0</v>
      </c>
    </row>
    <row r="1076" spans="1:10" hidden="1" x14ac:dyDescent="0.3">
      <c r="A1076" t="s">
        <v>119</v>
      </c>
      <c r="B1076" s="4">
        <v>45790</v>
      </c>
      <c r="C1076" t="s">
        <v>78</v>
      </c>
      <c r="D1076" t="s">
        <v>300</v>
      </c>
      <c r="E1076">
        <v>6.48</v>
      </c>
      <c r="F1076">
        <v>8.1</v>
      </c>
      <c r="G1076" t="str">
        <f>VLOOKUP(D1076,Koodid[],2,FALSE)</f>
        <v>EEMALDA</v>
      </c>
      <c r="H1076">
        <f>VLOOKUP(D1076,Koodid[],3,FALSE)</f>
        <v>0</v>
      </c>
      <c r="I1076">
        <f>VLOOKUP(D1076,Koodid[],4,FALSE)</f>
        <v>0</v>
      </c>
      <c r="J1076">
        <f>VLOOKUP(D1076,Koodid[],5,FALSE)</f>
        <v>0</v>
      </c>
    </row>
    <row r="1077" spans="1:10" hidden="1" x14ac:dyDescent="0.3">
      <c r="A1077" t="s">
        <v>119</v>
      </c>
      <c r="B1077" s="4">
        <v>45790</v>
      </c>
      <c r="C1077" t="s">
        <v>78</v>
      </c>
      <c r="D1077" t="s">
        <v>301</v>
      </c>
      <c r="E1077">
        <v>3.19</v>
      </c>
      <c r="G1077" t="str">
        <f>VLOOKUP(D1077,Koodid[],2,FALSE)</f>
        <v>EEMALDA</v>
      </c>
      <c r="H1077">
        <f>VLOOKUP(D1077,Koodid[],3,FALSE)</f>
        <v>0</v>
      </c>
      <c r="I1077">
        <f>VLOOKUP(D1077,Koodid[],4,FALSE)</f>
        <v>0</v>
      </c>
      <c r="J1077">
        <f>VLOOKUP(D1077,Koodid[],5,FALSE)</f>
        <v>0</v>
      </c>
    </row>
    <row r="1078" spans="1:10" hidden="1" x14ac:dyDescent="0.3">
      <c r="A1078" t="s">
        <v>119</v>
      </c>
      <c r="B1078" s="4">
        <v>45790</v>
      </c>
      <c r="C1078" t="s">
        <v>78</v>
      </c>
      <c r="D1078" t="s">
        <v>302</v>
      </c>
      <c r="E1078">
        <v>0.85</v>
      </c>
      <c r="F1078">
        <v>10</v>
      </c>
      <c r="G1078" t="str">
        <f>VLOOKUP(D1078,Koodid[],2,FALSE)</f>
        <v>EEMALDA</v>
      </c>
      <c r="H1078">
        <f>VLOOKUP(D1078,Koodid[],3,FALSE)</f>
        <v>0</v>
      </c>
      <c r="I1078">
        <f>VLOOKUP(D1078,Koodid[],4,FALSE)</f>
        <v>0</v>
      </c>
      <c r="J1078">
        <f>VLOOKUP(D1078,Koodid[],5,FALSE)</f>
        <v>0</v>
      </c>
    </row>
    <row r="1079" spans="1:10" hidden="1" x14ac:dyDescent="0.3">
      <c r="A1079" t="s">
        <v>119</v>
      </c>
      <c r="B1079" s="4">
        <v>45790</v>
      </c>
      <c r="C1079" t="s">
        <v>78</v>
      </c>
      <c r="D1079" t="s">
        <v>303</v>
      </c>
      <c r="E1079">
        <v>3.88</v>
      </c>
      <c r="F1079">
        <v>25.87</v>
      </c>
      <c r="G1079" t="str">
        <f>VLOOKUP(D1079,Koodid[],2,FALSE)</f>
        <v>EEMALDA</v>
      </c>
      <c r="H1079">
        <f>VLOOKUP(D1079,Koodid[],3,FALSE)</f>
        <v>0</v>
      </c>
      <c r="I1079">
        <f>VLOOKUP(D1079,Koodid[],4,FALSE)</f>
        <v>0</v>
      </c>
      <c r="J1079">
        <f>VLOOKUP(D1079,Koodid[],5,FALSE)</f>
        <v>0</v>
      </c>
    </row>
    <row r="1080" spans="1:10" hidden="1" x14ac:dyDescent="0.3">
      <c r="A1080" t="s">
        <v>119</v>
      </c>
      <c r="B1080" s="4">
        <v>45790</v>
      </c>
      <c r="C1080" t="s">
        <v>78</v>
      </c>
      <c r="D1080" t="s">
        <v>305</v>
      </c>
      <c r="E1080">
        <v>6.48</v>
      </c>
      <c r="F1080">
        <v>8.64</v>
      </c>
      <c r="G1080" t="str">
        <f>VLOOKUP(D1080,Koodid[],2,FALSE)</f>
        <v>EEMALDA</v>
      </c>
      <c r="H1080">
        <f>VLOOKUP(D1080,Koodid[],3,FALSE)</f>
        <v>0</v>
      </c>
      <c r="I1080">
        <f>VLOOKUP(D1080,Koodid[],4,FALSE)</f>
        <v>0</v>
      </c>
      <c r="J1080">
        <f>VLOOKUP(D1080,Koodid[],5,FALSE)</f>
        <v>0</v>
      </c>
    </row>
    <row r="1081" spans="1:10" hidden="1" x14ac:dyDescent="0.3">
      <c r="A1081" t="s">
        <v>119</v>
      </c>
      <c r="B1081" s="4">
        <v>45790</v>
      </c>
      <c r="C1081" t="s">
        <v>78</v>
      </c>
      <c r="D1081" t="s">
        <v>304</v>
      </c>
      <c r="E1081">
        <v>2.4900000000000002</v>
      </c>
      <c r="F1081">
        <v>6.23</v>
      </c>
      <c r="G1081" t="str">
        <f>VLOOKUP(D1081,Koodid[],2,FALSE)</f>
        <v>EEMALDA</v>
      </c>
      <c r="H1081">
        <f>VLOOKUP(D1081,Koodid[],3,FALSE)</f>
        <v>0</v>
      </c>
      <c r="I1081">
        <f>VLOOKUP(D1081,Koodid[],4,FALSE)</f>
        <v>0</v>
      </c>
      <c r="J1081">
        <f>VLOOKUP(D1081,Koodid[],5,FALSE)</f>
        <v>0</v>
      </c>
    </row>
    <row r="1082" spans="1:10" hidden="1" x14ac:dyDescent="0.3">
      <c r="A1082" t="s">
        <v>119</v>
      </c>
      <c r="B1082" s="4">
        <v>45790</v>
      </c>
      <c r="C1082" t="s">
        <v>78</v>
      </c>
      <c r="D1082" t="s">
        <v>307</v>
      </c>
      <c r="E1082">
        <v>2.65</v>
      </c>
      <c r="F1082">
        <v>3.31</v>
      </c>
      <c r="G1082" t="str">
        <f>VLOOKUP(D1082,Koodid[],2,FALSE)</f>
        <v>EEMALDA</v>
      </c>
      <c r="H1082">
        <f>VLOOKUP(D1082,Koodid[],3,FALSE)</f>
        <v>0</v>
      </c>
      <c r="I1082">
        <f>VLOOKUP(D1082,Koodid[],4,FALSE)</f>
        <v>0</v>
      </c>
      <c r="J1082">
        <f>VLOOKUP(D1082,Koodid[],5,FALSE)</f>
        <v>0</v>
      </c>
    </row>
    <row r="1083" spans="1:10" hidden="1" x14ac:dyDescent="0.3">
      <c r="A1083" t="s">
        <v>119</v>
      </c>
      <c r="B1083" s="4">
        <v>45790</v>
      </c>
      <c r="C1083" t="s">
        <v>78</v>
      </c>
      <c r="D1083" t="s">
        <v>306</v>
      </c>
      <c r="E1083">
        <v>1.89</v>
      </c>
      <c r="F1083">
        <v>31.5</v>
      </c>
      <c r="G1083" t="str">
        <f>VLOOKUP(D1083,Koodid[],2,FALSE)</f>
        <v>EEMALDA</v>
      </c>
      <c r="H1083">
        <f>VLOOKUP(D1083,Koodid[],3,FALSE)</f>
        <v>0</v>
      </c>
      <c r="I1083">
        <f>VLOOKUP(D1083,Koodid[],4,FALSE)</f>
        <v>0</v>
      </c>
      <c r="J1083">
        <f>VLOOKUP(D1083,Koodid[],5,FALSE)</f>
        <v>0</v>
      </c>
    </row>
    <row r="1084" spans="1:10" hidden="1" x14ac:dyDescent="0.3">
      <c r="A1084" t="s">
        <v>119</v>
      </c>
      <c r="B1084" s="4">
        <v>45790</v>
      </c>
      <c r="C1084" t="s">
        <v>78</v>
      </c>
      <c r="D1084" t="s">
        <v>308</v>
      </c>
      <c r="E1084">
        <v>1.68</v>
      </c>
      <c r="F1084">
        <v>28</v>
      </c>
      <c r="G1084" t="str">
        <f>VLOOKUP(D1084,Koodid[],2,FALSE)</f>
        <v>EEMALDA</v>
      </c>
      <c r="H1084">
        <f>VLOOKUP(D1084,Koodid[],3,FALSE)</f>
        <v>0</v>
      </c>
      <c r="I1084">
        <f>VLOOKUP(D1084,Koodid[],4,FALSE)</f>
        <v>0</v>
      </c>
      <c r="J1084">
        <f>VLOOKUP(D1084,Koodid[],5,FALSE)</f>
        <v>0</v>
      </c>
    </row>
    <row r="1085" spans="1:10" hidden="1" x14ac:dyDescent="0.3">
      <c r="A1085" t="s">
        <v>119</v>
      </c>
      <c r="B1085" s="4">
        <v>45790</v>
      </c>
      <c r="C1085" t="s">
        <v>78</v>
      </c>
      <c r="D1085" t="s">
        <v>309</v>
      </c>
      <c r="E1085">
        <v>0.85</v>
      </c>
      <c r="F1085">
        <v>10</v>
      </c>
      <c r="G1085" t="str">
        <f>VLOOKUP(D1085,Koodid[],2,FALSE)</f>
        <v>EEMALDA</v>
      </c>
      <c r="H1085">
        <f>VLOOKUP(D1085,Koodid[],3,FALSE)</f>
        <v>0</v>
      </c>
      <c r="I1085">
        <f>VLOOKUP(D1085,Koodid[],4,FALSE)</f>
        <v>0</v>
      </c>
      <c r="J1085">
        <f>VLOOKUP(D1085,Koodid[],5,FALSE)</f>
        <v>0</v>
      </c>
    </row>
    <row r="1086" spans="1:10" x14ac:dyDescent="0.3">
      <c r="A1086" t="s">
        <v>119</v>
      </c>
      <c r="B1086" s="4">
        <v>45790</v>
      </c>
      <c r="C1086" t="s">
        <v>78</v>
      </c>
      <c r="D1086" t="s">
        <v>310</v>
      </c>
      <c r="E1086">
        <v>1.68</v>
      </c>
      <c r="F1086">
        <v>6.72</v>
      </c>
      <c r="G1086" t="str">
        <f>VLOOKUP(D1086,Koodid[],2,FALSE)</f>
        <v>Lõhe</v>
      </c>
      <c r="H1086" t="str">
        <f>VLOOKUP(D1086,Koodid[],3,FALSE)</f>
        <v>Valmistoidud</v>
      </c>
      <c r="I1086" t="str">
        <f>VLOOKUP(D1086,Koodid[],4,FALSE)</f>
        <v>Beebipüree</v>
      </c>
      <c r="J1086">
        <f>VLOOKUP(D1086,Koodid[],5,FALSE)</f>
        <v>0</v>
      </c>
    </row>
    <row r="1087" spans="1:10" hidden="1" x14ac:dyDescent="0.3">
      <c r="A1087" t="s">
        <v>119</v>
      </c>
      <c r="B1087" s="4">
        <v>45790</v>
      </c>
      <c r="C1087" t="s">
        <v>78</v>
      </c>
      <c r="D1087" t="s">
        <v>311</v>
      </c>
      <c r="E1087">
        <v>7.68</v>
      </c>
      <c r="F1087">
        <v>3.84</v>
      </c>
      <c r="G1087" t="str">
        <f>VLOOKUP(D1087,Koodid[],2,FALSE)</f>
        <v>EEMALDA</v>
      </c>
      <c r="H1087">
        <f>VLOOKUP(D1087,Koodid[],3,FALSE)</f>
        <v>0</v>
      </c>
      <c r="I1087">
        <f>VLOOKUP(D1087,Koodid[],4,FALSE)</f>
        <v>0</v>
      </c>
      <c r="J1087">
        <f>VLOOKUP(D1087,Koodid[],5,FALSE)</f>
        <v>0</v>
      </c>
    </row>
    <row r="1088" spans="1:10" hidden="1" x14ac:dyDescent="0.3">
      <c r="A1088" t="s">
        <v>119</v>
      </c>
      <c r="B1088" s="4">
        <v>45790</v>
      </c>
      <c r="C1088" t="s">
        <v>78</v>
      </c>
      <c r="D1088" t="s">
        <v>312</v>
      </c>
      <c r="E1088">
        <v>4.49</v>
      </c>
      <c r="F1088">
        <v>4.49</v>
      </c>
      <c r="G1088" t="str">
        <f>VLOOKUP(D1088,Koodid[],2,FALSE)</f>
        <v>EEMALDA</v>
      </c>
      <c r="H1088">
        <f>VLOOKUP(D1088,Koodid[],3,FALSE)</f>
        <v>0</v>
      </c>
      <c r="I1088">
        <f>VLOOKUP(D1088,Koodid[],4,FALSE)</f>
        <v>0</v>
      </c>
      <c r="J1088">
        <f>VLOOKUP(D1088,Koodid[],5,FALSE)</f>
        <v>0</v>
      </c>
    </row>
    <row r="1089" spans="1:10" hidden="1" x14ac:dyDescent="0.3">
      <c r="A1089" t="s">
        <v>119</v>
      </c>
      <c r="B1089" s="4">
        <v>45790</v>
      </c>
      <c r="C1089" t="s">
        <v>78</v>
      </c>
      <c r="D1089" t="s">
        <v>313</v>
      </c>
      <c r="E1089">
        <v>11.48</v>
      </c>
      <c r="F1089">
        <v>5.74</v>
      </c>
      <c r="G1089" t="str">
        <f>VLOOKUP(D1089,Koodid[],2,FALSE)</f>
        <v>EEMALDA</v>
      </c>
      <c r="H1089">
        <f>VLOOKUP(D1089,Koodid[],3,FALSE)</f>
        <v>0</v>
      </c>
      <c r="I1089">
        <f>VLOOKUP(D1089,Koodid[],4,FALSE)</f>
        <v>0</v>
      </c>
      <c r="J1089">
        <f>VLOOKUP(D1089,Koodid[],5,FALSE)</f>
        <v>0</v>
      </c>
    </row>
    <row r="1090" spans="1:10" hidden="1" x14ac:dyDescent="0.3">
      <c r="A1090" t="s">
        <v>119</v>
      </c>
      <c r="B1090" s="4">
        <v>45790</v>
      </c>
      <c r="C1090" t="s">
        <v>78</v>
      </c>
      <c r="D1090" t="s">
        <v>314</v>
      </c>
      <c r="E1090">
        <v>2.48</v>
      </c>
      <c r="F1090">
        <v>4.96</v>
      </c>
      <c r="G1090" t="str">
        <f>VLOOKUP(D1090,Koodid[],2,FALSE)</f>
        <v>EEMALDA</v>
      </c>
      <c r="H1090">
        <f>VLOOKUP(D1090,Koodid[],3,FALSE)</f>
        <v>0</v>
      </c>
      <c r="I1090">
        <f>VLOOKUP(D1090,Koodid[],4,FALSE)</f>
        <v>0</v>
      </c>
      <c r="J1090">
        <f>VLOOKUP(D1090,Koodid[],5,FALSE)</f>
        <v>0</v>
      </c>
    </row>
    <row r="1091" spans="1:10" x14ac:dyDescent="0.3">
      <c r="A1091" t="s">
        <v>119</v>
      </c>
      <c r="B1091" s="4">
        <v>45790</v>
      </c>
      <c r="C1091" t="s">
        <v>78</v>
      </c>
      <c r="D1091" t="s">
        <v>315</v>
      </c>
      <c r="E1091">
        <v>2.69</v>
      </c>
      <c r="F1091">
        <v>3.36</v>
      </c>
      <c r="G1091" t="str">
        <f>VLOOKUP(D1091,Koodid[],2,FALSE)</f>
        <v>Lõhe</v>
      </c>
      <c r="H1091" t="str">
        <f>VLOOKUP(D1091,Koodid[],3,FALSE)</f>
        <v>Sügavkülmutatud</v>
      </c>
      <c r="I1091" t="str">
        <f>VLOOKUP(D1091,Koodid[],4,FALSE)</f>
        <v>Tükid</v>
      </c>
      <c r="J1091" t="str">
        <f>VLOOKUP(D1091,Koodid[],5,FALSE)</f>
        <v>Maitsestamata</v>
      </c>
    </row>
    <row r="1092" spans="1:10" x14ac:dyDescent="0.3">
      <c r="A1092" t="s">
        <v>119</v>
      </c>
      <c r="B1092" s="4">
        <v>45790</v>
      </c>
      <c r="C1092" t="s">
        <v>78</v>
      </c>
      <c r="D1092" t="s">
        <v>316</v>
      </c>
      <c r="E1092">
        <v>2.89</v>
      </c>
      <c r="F1092">
        <v>17.52</v>
      </c>
      <c r="G1092" t="str">
        <f>VLOOKUP(D1092,Koodid[],2,FALSE)</f>
        <v>Lõhe</v>
      </c>
      <c r="H1092" t="str">
        <f>VLOOKUP(D1092,Koodid[],3,FALSE)</f>
        <v>Valmistoidud</v>
      </c>
      <c r="I1092" t="str">
        <f>VLOOKUP(D1092,Koodid[],4,FALSE)</f>
        <v>Koheseks_söömiseks</v>
      </c>
      <c r="J1092">
        <f>VLOOKUP(D1092,Koodid[],5,FALSE)</f>
        <v>0</v>
      </c>
    </row>
    <row r="1093" spans="1:10" hidden="1" x14ac:dyDescent="0.3">
      <c r="A1093" t="s">
        <v>119</v>
      </c>
      <c r="B1093" s="4">
        <v>45790</v>
      </c>
      <c r="C1093" t="s">
        <v>78</v>
      </c>
      <c r="D1093" t="s">
        <v>317</v>
      </c>
      <c r="E1093">
        <v>0.49</v>
      </c>
      <c r="F1093">
        <v>4.9000000000000004</v>
      </c>
      <c r="G1093" t="str">
        <f>VLOOKUP(D1093,Koodid[],2,FALSE)</f>
        <v>EEMALDA</v>
      </c>
      <c r="H1093">
        <f>VLOOKUP(D1093,Koodid[],3,FALSE)</f>
        <v>0</v>
      </c>
      <c r="I1093">
        <f>VLOOKUP(D1093,Koodid[],4,FALSE)</f>
        <v>0</v>
      </c>
      <c r="J1093">
        <f>VLOOKUP(D1093,Koodid[],5,FALSE)</f>
        <v>0</v>
      </c>
    </row>
    <row r="1094" spans="1:10" hidden="1" x14ac:dyDescent="0.3">
      <c r="A1094" t="s">
        <v>119</v>
      </c>
      <c r="B1094" s="4">
        <v>45790</v>
      </c>
      <c r="C1094" t="s">
        <v>78</v>
      </c>
      <c r="D1094" t="s">
        <v>318</v>
      </c>
      <c r="E1094">
        <v>0.99</v>
      </c>
      <c r="F1094">
        <v>16.5</v>
      </c>
      <c r="G1094" t="str">
        <f>VLOOKUP(D1094,Koodid[],2,FALSE)</f>
        <v>EEMALDA</v>
      </c>
      <c r="H1094">
        <f>VLOOKUP(D1094,Koodid[],3,FALSE)</f>
        <v>0</v>
      </c>
      <c r="I1094">
        <f>VLOOKUP(D1094,Koodid[],4,FALSE)</f>
        <v>0</v>
      </c>
      <c r="J1094">
        <f>VLOOKUP(D1094,Koodid[],5,FALSE)</f>
        <v>0</v>
      </c>
    </row>
    <row r="1095" spans="1:10" x14ac:dyDescent="0.3">
      <c r="A1095" t="s">
        <v>119</v>
      </c>
      <c r="B1095" s="4">
        <v>45791</v>
      </c>
      <c r="C1095" t="s">
        <v>78</v>
      </c>
      <c r="D1095" t="s">
        <v>28</v>
      </c>
      <c r="E1095">
        <v>14.99</v>
      </c>
      <c r="F1095">
        <v>14.99</v>
      </c>
      <c r="G1095" t="str">
        <f>VLOOKUP(D1095,Koodid[],2,FALSE)</f>
        <v>Lõhe</v>
      </c>
      <c r="H1095" t="str">
        <f>VLOOKUP(D1095,Koodid[],3,FALSE)</f>
        <v>Värske</v>
      </c>
      <c r="I1095" t="str">
        <f>VLOOKUP(D1095,Koodid[],4,FALSE)</f>
        <v>Filee</v>
      </c>
      <c r="J1095" t="str">
        <f>VLOOKUP(D1095,Koodid[],5,FALSE)</f>
        <v>Maitsestamata</v>
      </c>
    </row>
    <row r="1096" spans="1:10" x14ac:dyDescent="0.3">
      <c r="A1096" t="s">
        <v>119</v>
      </c>
      <c r="B1096" s="4">
        <v>45791</v>
      </c>
      <c r="C1096" t="s">
        <v>78</v>
      </c>
      <c r="D1096" t="s">
        <v>29</v>
      </c>
      <c r="E1096">
        <v>2.99</v>
      </c>
      <c r="F1096">
        <v>29.9</v>
      </c>
      <c r="G1096" t="str">
        <f>VLOOKUP(D1096,Koodid[],2,FALSE)</f>
        <v>Lõhe</v>
      </c>
      <c r="H1096" t="str">
        <f>VLOOKUP(D1096,Koodid[],3,FALSE)</f>
        <v>Värske</v>
      </c>
      <c r="I1096" t="str">
        <f>VLOOKUP(D1096,Koodid[],4,FALSE)</f>
        <v>Filee</v>
      </c>
      <c r="J1096" t="str">
        <f>VLOOKUP(D1096,Koodid[],5,FALSE)</f>
        <v>Soolatud</v>
      </c>
    </row>
    <row r="1097" spans="1:10" x14ac:dyDescent="0.3">
      <c r="A1097" t="s">
        <v>119</v>
      </c>
      <c r="B1097" s="4">
        <v>45791</v>
      </c>
      <c r="C1097" t="s">
        <v>78</v>
      </c>
      <c r="D1097" t="s">
        <v>30</v>
      </c>
      <c r="E1097">
        <v>24.98</v>
      </c>
      <c r="F1097">
        <v>9.99</v>
      </c>
      <c r="G1097" t="str">
        <f>VLOOKUP(D1097,Koodid[],2,FALSE)</f>
        <v>Lõhe</v>
      </c>
      <c r="H1097" t="str">
        <f>VLOOKUP(D1097,Koodid[],3,FALSE)</f>
        <v>Värske</v>
      </c>
      <c r="I1097" t="str">
        <f>VLOOKUP(D1097,Koodid[],4,FALSE)</f>
        <v>Terve_kala</v>
      </c>
      <c r="J1097">
        <f>VLOOKUP(D1097,Koodid[],5,FALSE)</f>
        <v>0</v>
      </c>
    </row>
    <row r="1098" spans="1:10" x14ac:dyDescent="0.3">
      <c r="A1098" t="s">
        <v>119</v>
      </c>
      <c r="B1098" s="4">
        <v>45791</v>
      </c>
      <c r="C1098" t="s">
        <v>78</v>
      </c>
      <c r="D1098" t="s">
        <v>31</v>
      </c>
      <c r="E1098">
        <v>5.6</v>
      </c>
      <c r="F1098">
        <v>15.99</v>
      </c>
      <c r="G1098" t="str">
        <f>VLOOKUP(D1098,Koodid[],2,FALSE)</f>
        <v>Lõhe</v>
      </c>
      <c r="H1098" t="str">
        <f>VLOOKUP(D1098,Koodid[],3,FALSE)</f>
        <v>Värske</v>
      </c>
      <c r="I1098" t="str">
        <f>VLOOKUP(D1098,Koodid[],4,FALSE)</f>
        <v>Filee</v>
      </c>
      <c r="J1098" t="str">
        <f>VLOOKUP(D1098,Koodid[],5,FALSE)</f>
        <v>Maitsestamata</v>
      </c>
    </row>
    <row r="1099" spans="1:10" x14ac:dyDescent="0.3">
      <c r="A1099" t="s">
        <v>119</v>
      </c>
      <c r="B1099" s="4">
        <v>45791</v>
      </c>
      <c r="C1099" t="s">
        <v>78</v>
      </c>
      <c r="D1099" t="s">
        <v>232</v>
      </c>
      <c r="E1099">
        <v>7</v>
      </c>
      <c r="F1099">
        <v>19.989999999999998</v>
      </c>
      <c r="G1099" t="str">
        <f>VLOOKUP(D1099,Koodid[],2,FALSE)</f>
        <v>Lõhe</v>
      </c>
      <c r="H1099" t="str">
        <f>VLOOKUP(D1099,Koodid[],3,FALSE)</f>
        <v>Värske</v>
      </c>
      <c r="I1099" t="str">
        <f>VLOOKUP(D1099,Koodid[],4,FALSE)</f>
        <v>Filee</v>
      </c>
      <c r="J1099" t="str">
        <f>VLOOKUP(D1099,Koodid[],5,FALSE)</f>
        <v>Maitsestamata</v>
      </c>
    </row>
    <row r="1100" spans="1:10" x14ac:dyDescent="0.3">
      <c r="A1100" t="s">
        <v>119</v>
      </c>
      <c r="B1100" s="4">
        <v>45791</v>
      </c>
      <c r="C1100" t="s">
        <v>78</v>
      </c>
      <c r="D1100" t="s">
        <v>233</v>
      </c>
      <c r="E1100">
        <v>7.49</v>
      </c>
      <c r="F1100">
        <v>49.93</v>
      </c>
      <c r="G1100" t="str">
        <f>VLOOKUP(D1100,Koodid[],2,FALSE)</f>
        <v>Lõhe</v>
      </c>
      <c r="H1100" t="str">
        <f>VLOOKUP(D1100,Koodid[],3,FALSE)</f>
        <v>Värske</v>
      </c>
      <c r="I1100" t="str">
        <f>VLOOKUP(D1100,Koodid[],4,FALSE)</f>
        <v>Filee</v>
      </c>
      <c r="J1100" t="str">
        <f>VLOOKUP(D1100,Koodid[],5,FALSE)</f>
        <v>Soolatud</v>
      </c>
    </row>
    <row r="1101" spans="1:10" x14ac:dyDescent="0.3">
      <c r="A1101" t="s">
        <v>119</v>
      </c>
      <c r="B1101" s="4">
        <v>45791</v>
      </c>
      <c r="C1101" t="s">
        <v>78</v>
      </c>
      <c r="D1101" t="s">
        <v>235</v>
      </c>
      <c r="E1101">
        <v>3.39</v>
      </c>
      <c r="F1101">
        <v>37.67</v>
      </c>
      <c r="G1101" t="str">
        <f>VLOOKUP(D1101,Koodid[],2,FALSE)</f>
        <v>Lõhe</v>
      </c>
      <c r="H1101" t="str">
        <f>VLOOKUP(D1101,Koodid[],3,FALSE)</f>
        <v>Värske</v>
      </c>
      <c r="I1101" t="str">
        <f>VLOOKUP(D1101,Koodid[],4,FALSE)</f>
        <v>Filee</v>
      </c>
      <c r="J1101" t="str">
        <f>VLOOKUP(D1101,Koodid[],5,FALSE)</f>
        <v>Maitsestamata</v>
      </c>
    </row>
    <row r="1102" spans="1:10" x14ac:dyDescent="0.3">
      <c r="A1102" t="s">
        <v>119</v>
      </c>
      <c r="B1102" s="4">
        <v>45791</v>
      </c>
      <c r="C1102" t="s">
        <v>78</v>
      </c>
      <c r="D1102" t="s">
        <v>234</v>
      </c>
      <c r="E1102">
        <v>11.18</v>
      </c>
      <c r="F1102">
        <v>37.270000000000003</v>
      </c>
      <c r="G1102" t="str">
        <f>VLOOKUP(D1102,Koodid[],2,FALSE)</f>
        <v>Lõhe</v>
      </c>
      <c r="H1102" t="str">
        <f>VLOOKUP(D1102,Koodid[],3,FALSE)</f>
        <v>Värske</v>
      </c>
      <c r="I1102" t="str">
        <f>VLOOKUP(D1102,Koodid[],4,FALSE)</f>
        <v>Filee</v>
      </c>
      <c r="J1102" t="str">
        <f>VLOOKUP(D1102,Koodid[],5,FALSE)</f>
        <v>Marineeritud</v>
      </c>
    </row>
    <row r="1103" spans="1:10" x14ac:dyDescent="0.3">
      <c r="A1103" t="s">
        <v>119</v>
      </c>
      <c r="B1103" s="4">
        <v>45791</v>
      </c>
      <c r="C1103" t="s">
        <v>78</v>
      </c>
      <c r="D1103" t="s">
        <v>236</v>
      </c>
      <c r="E1103">
        <v>7.75</v>
      </c>
      <c r="F1103">
        <v>38.75</v>
      </c>
      <c r="G1103" t="str">
        <f>VLOOKUP(D1103,Koodid[],2,FALSE)</f>
        <v>Lõhe</v>
      </c>
      <c r="H1103" t="str">
        <f>VLOOKUP(D1103,Koodid[],3,FALSE)</f>
        <v>Külmsuitsutatud</v>
      </c>
      <c r="I1103" t="str">
        <f>VLOOKUP(D1103,Koodid[],4,FALSE)</f>
        <v>Filee</v>
      </c>
      <c r="J1103">
        <f>VLOOKUP(D1103,Koodid[],5,FALSE)</f>
        <v>0</v>
      </c>
    </row>
    <row r="1104" spans="1:10" x14ac:dyDescent="0.3">
      <c r="A1104" t="s">
        <v>119</v>
      </c>
      <c r="B1104" s="4">
        <v>45791</v>
      </c>
      <c r="C1104" t="s">
        <v>78</v>
      </c>
      <c r="D1104" t="s">
        <v>237</v>
      </c>
      <c r="E1104">
        <v>8.74</v>
      </c>
      <c r="F1104">
        <v>58.27</v>
      </c>
      <c r="G1104" t="str">
        <f>VLOOKUP(D1104,Koodid[],2,FALSE)</f>
        <v>Lõhe</v>
      </c>
      <c r="H1104" t="str">
        <f>VLOOKUP(D1104,Koodid[],3,FALSE)</f>
        <v>Külmsuitsutatud</v>
      </c>
      <c r="I1104" t="str">
        <f>VLOOKUP(D1104,Koodid[],4,FALSE)</f>
        <v>Filee</v>
      </c>
      <c r="J1104">
        <f>VLOOKUP(D1104,Koodid[],5,FALSE)</f>
        <v>0</v>
      </c>
    </row>
    <row r="1105" spans="1:10" x14ac:dyDescent="0.3">
      <c r="A1105" t="s">
        <v>119</v>
      </c>
      <c r="B1105" s="4">
        <v>45791</v>
      </c>
      <c r="C1105" t="s">
        <v>78</v>
      </c>
      <c r="D1105" t="s">
        <v>238</v>
      </c>
      <c r="E1105">
        <v>4.59</v>
      </c>
      <c r="F1105">
        <v>38.25</v>
      </c>
      <c r="G1105" t="str">
        <f>VLOOKUP(D1105,Koodid[],2,FALSE)</f>
        <v>Lõhe</v>
      </c>
      <c r="H1105" t="str">
        <f>VLOOKUP(D1105,Koodid[],3,FALSE)</f>
        <v>Küpsetatud</v>
      </c>
      <c r="I1105" t="str">
        <f>VLOOKUP(D1105,Koodid[],4,FALSE)</f>
        <v>Filee</v>
      </c>
      <c r="J1105" t="str">
        <f>VLOOKUP(D1105,Koodid[],5,FALSE)</f>
        <v>Maitsestamata</v>
      </c>
    </row>
    <row r="1106" spans="1:10" x14ac:dyDescent="0.3">
      <c r="A1106" t="s">
        <v>119</v>
      </c>
      <c r="B1106" s="4">
        <v>45791</v>
      </c>
      <c r="C1106" t="s">
        <v>78</v>
      </c>
      <c r="D1106" t="s">
        <v>240</v>
      </c>
      <c r="E1106">
        <v>3.79</v>
      </c>
      <c r="F1106">
        <v>37.9</v>
      </c>
      <c r="G1106" t="str">
        <f>VLOOKUP(D1106,Koodid[],2,FALSE)</f>
        <v>Lõhe</v>
      </c>
      <c r="H1106" t="str">
        <f>VLOOKUP(D1106,Koodid[],3,FALSE)</f>
        <v>Külmsuitsutatud</v>
      </c>
      <c r="I1106" t="str">
        <f>VLOOKUP(D1106,Koodid[],4,FALSE)</f>
        <v>Filee</v>
      </c>
      <c r="J1106">
        <f>VLOOKUP(D1106,Koodid[],5,FALSE)</f>
        <v>0</v>
      </c>
    </row>
    <row r="1107" spans="1:10" x14ac:dyDescent="0.3">
      <c r="A1107" t="s">
        <v>119</v>
      </c>
      <c r="B1107" s="4">
        <v>45791</v>
      </c>
      <c r="C1107" t="s">
        <v>78</v>
      </c>
      <c r="D1107" t="s">
        <v>239</v>
      </c>
      <c r="E1107">
        <v>7.39</v>
      </c>
      <c r="G1107" t="str">
        <f>VLOOKUP(D1107,Koodid[],2,FALSE)</f>
        <v>Lõhe</v>
      </c>
      <c r="H1107" t="str">
        <f>VLOOKUP(D1107,Koodid[],3,FALSE)</f>
        <v>Kuumsuitsutatud</v>
      </c>
      <c r="I1107" t="str">
        <f>VLOOKUP(D1107,Koodid[],4,FALSE)</f>
        <v>Filee</v>
      </c>
      <c r="J1107">
        <f>VLOOKUP(D1107,Koodid[],5,FALSE)</f>
        <v>0</v>
      </c>
    </row>
    <row r="1108" spans="1:10" x14ac:dyDescent="0.3">
      <c r="A1108" t="s">
        <v>119</v>
      </c>
      <c r="B1108" s="4">
        <v>45791</v>
      </c>
      <c r="C1108" t="s">
        <v>78</v>
      </c>
      <c r="D1108" t="s">
        <v>241</v>
      </c>
      <c r="E1108">
        <v>37.590000000000003</v>
      </c>
      <c r="G1108" t="str">
        <f>VLOOKUP(D1108,Koodid[],2,FALSE)</f>
        <v>Lõhe</v>
      </c>
      <c r="H1108" t="str">
        <f>VLOOKUP(D1108,Koodid[],3,FALSE)</f>
        <v>Külmsuitsutatud</v>
      </c>
      <c r="I1108" t="str">
        <f>VLOOKUP(D1108,Koodid[],4,FALSE)</f>
        <v>Filee</v>
      </c>
      <c r="J1108">
        <f>VLOOKUP(D1108,Koodid[],5,FALSE)</f>
        <v>0</v>
      </c>
    </row>
    <row r="1109" spans="1:10" x14ac:dyDescent="0.3">
      <c r="A1109" t="s">
        <v>119</v>
      </c>
      <c r="B1109" s="4">
        <v>45791</v>
      </c>
      <c r="C1109" t="s">
        <v>78</v>
      </c>
      <c r="D1109" t="s">
        <v>243</v>
      </c>
      <c r="E1109">
        <v>11.59</v>
      </c>
      <c r="G1109" t="str">
        <f>VLOOKUP(D1109,Koodid[],2,FALSE)</f>
        <v>Lõhe</v>
      </c>
      <c r="H1109" t="str">
        <f>VLOOKUP(D1109,Koodid[],3,FALSE)</f>
        <v>Valmistoidud</v>
      </c>
      <c r="I1109" t="str">
        <f>VLOOKUP(D1109,Koodid[],4,FALSE)</f>
        <v>Koheseks_söömiseks</v>
      </c>
      <c r="J1109">
        <f>VLOOKUP(D1109,Koodid[],5,FALSE)</f>
        <v>0</v>
      </c>
    </row>
    <row r="1110" spans="1:10" x14ac:dyDescent="0.3">
      <c r="A1110" t="s">
        <v>119</v>
      </c>
      <c r="B1110" s="4">
        <v>45791</v>
      </c>
      <c r="C1110" t="s">
        <v>78</v>
      </c>
      <c r="D1110" t="s">
        <v>242</v>
      </c>
      <c r="E1110">
        <v>36.590000000000003</v>
      </c>
      <c r="G1110" t="str">
        <f>VLOOKUP(D1110,Koodid[],2,FALSE)</f>
        <v>Lõhe</v>
      </c>
      <c r="H1110" t="str">
        <f>VLOOKUP(D1110,Koodid[],3,FALSE)</f>
        <v>Kuumsuitsutatud</v>
      </c>
      <c r="I1110" t="str">
        <f>VLOOKUP(D1110,Koodid[],4,FALSE)</f>
        <v>Filee</v>
      </c>
      <c r="J1110">
        <f>VLOOKUP(D1110,Koodid[],5,FALSE)</f>
        <v>0</v>
      </c>
    </row>
    <row r="1111" spans="1:10" x14ac:dyDescent="0.3">
      <c r="A1111" t="s">
        <v>119</v>
      </c>
      <c r="B1111" s="4">
        <v>45791</v>
      </c>
      <c r="C1111" t="s">
        <v>78</v>
      </c>
      <c r="D1111" t="s">
        <v>245</v>
      </c>
      <c r="E1111">
        <v>36.590000000000003</v>
      </c>
      <c r="G1111" t="str">
        <f>VLOOKUP(D1111,Koodid[],2,FALSE)</f>
        <v>Lõhe</v>
      </c>
      <c r="H1111" t="str">
        <f>VLOOKUP(D1111,Koodid[],3,FALSE)</f>
        <v>Kuumsuitsutatud</v>
      </c>
      <c r="I1111" t="str">
        <f>VLOOKUP(D1111,Koodid[],4,FALSE)</f>
        <v>Filee</v>
      </c>
      <c r="J1111">
        <f>VLOOKUP(D1111,Koodid[],5,FALSE)</f>
        <v>0</v>
      </c>
    </row>
    <row r="1112" spans="1:10" x14ac:dyDescent="0.3">
      <c r="A1112" t="s">
        <v>119</v>
      </c>
      <c r="B1112" s="4">
        <v>45791</v>
      </c>
      <c r="C1112" t="s">
        <v>78</v>
      </c>
      <c r="D1112" t="s">
        <v>244</v>
      </c>
      <c r="E1112">
        <v>3.49</v>
      </c>
      <c r="F1112">
        <v>34.9</v>
      </c>
      <c r="G1112" t="str">
        <f>VLOOKUP(D1112,Koodid[],2,FALSE)</f>
        <v>Lõhe</v>
      </c>
      <c r="H1112" t="str">
        <f>VLOOKUP(D1112,Koodid[],3,FALSE)</f>
        <v>Külmsuitsutatud</v>
      </c>
      <c r="I1112" t="str">
        <f>VLOOKUP(D1112,Koodid[],4,FALSE)</f>
        <v>Filee</v>
      </c>
      <c r="J1112">
        <f>VLOOKUP(D1112,Koodid[],5,FALSE)</f>
        <v>0</v>
      </c>
    </row>
    <row r="1113" spans="1:10" x14ac:dyDescent="0.3">
      <c r="A1113" t="s">
        <v>119</v>
      </c>
      <c r="B1113" s="4">
        <v>45791</v>
      </c>
      <c r="C1113" t="s">
        <v>78</v>
      </c>
      <c r="D1113" t="s">
        <v>247</v>
      </c>
      <c r="E1113">
        <v>4.3899999999999997</v>
      </c>
      <c r="F1113">
        <v>43.9</v>
      </c>
      <c r="G1113" t="str">
        <f>VLOOKUP(D1113,Koodid[],2,FALSE)</f>
        <v>Lõhe</v>
      </c>
      <c r="H1113" t="str">
        <f>VLOOKUP(D1113,Koodid[],3,FALSE)</f>
        <v>Külmsuitsutatud</v>
      </c>
      <c r="I1113" t="str">
        <f>VLOOKUP(D1113,Koodid[],4,FALSE)</f>
        <v>Filee</v>
      </c>
      <c r="J1113">
        <f>VLOOKUP(D1113,Koodid[],5,FALSE)</f>
        <v>0</v>
      </c>
    </row>
    <row r="1114" spans="1:10" x14ac:dyDescent="0.3">
      <c r="A1114" t="s">
        <v>119</v>
      </c>
      <c r="B1114" s="4">
        <v>45791</v>
      </c>
      <c r="C1114" t="s">
        <v>78</v>
      </c>
      <c r="D1114" t="s">
        <v>248</v>
      </c>
      <c r="E1114">
        <v>36.590000000000003</v>
      </c>
      <c r="G1114" t="str">
        <f>VLOOKUP(D1114,Koodid[],2,FALSE)</f>
        <v>Lõhe</v>
      </c>
      <c r="H1114" t="str">
        <f>VLOOKUP(D1114,Koodid[],3,FALSE)</f>
        <v>Kuumsuitsutatud</v>
      </c>
      <c r="I1114" t="str">
        <f>VLOOKUP(D1114,Koodid[],4,FALSE)</f>
        <v>Filee</v>
      </c>
      <c r="J1114">
        <f>VLOOKUP(D1114,Koodid[],5,FALSE)</f>
        <v>0</v>
      </c>
    </row>
    <row r="1115" spans="1:10" x14ac:dyDescent="0.3">
      <c r="A1115" t="s">
        <v>119</v>
      </c>
      <c r="B1115" s="4">
        <v>45791</v>
      </c>
      <c r="C1115" t="s">
        <v>78</v>
      </c>
      <c r="D1115" t="s">
        <v>246</v>
      </c>
      <c r="E1115">
        <v>14.99</v>
      </c>
      <c r="F1115">
        <v>29.98</v>
      </c>
      <c r="G1115" t="str">
        <f>VLOOKUP(D1115,Koodid[],2,FALSE)</f>
        <v>Lõhe</v>
      </c>
      <c r="H1115" t="str">
        <f>VLOOKUP(D1115,Koodid[],3,FALSE)</f>
        <v>Külmsuitsutatud</v>
      </c>
      <c r="I1115" t="str">
        <f>VLOOKUP(D1115,Koodid[],4,FALSE)</f>
        <v>Filee</v>
      </c>
      <c r="J1115">
        <f>VLOOKUP(D1115,Koodid[],5,FALSE)</f>
        <v>0</v>
      </c>
    </row>
    <row r="1116" spans="1:10" x14ac:dyDescent="0.3">
      <c r="A1116" t="s">
        <v>119</v>
      </c>
      <c r="B1116" s="4">
        <v>45791</v>
      </c>
      <c r="C1116" t="s">
        <v>78</v>
      </c>
      <c r="D1116" t="s">
        <v>249</v>
      </c>
      <c r="E1116">
        <v>5.19</v>
      </c>
      <c r="F1116">
        <v>34.6</v>
      </c>
      <c r="G1116" t="str">
        <f>VLOOKUP(D1116,Koodid[],2,FALSE)</f>
        <v>Lõhe</v>
      </c>
      <c r="H1116" t="str">
        <f>VLOOKUP(D1116,Koodid[],3,FALSE)</f>
        <v>Värske</v>
      </c>
      <c r="I1116" t="str">
        <f>VLOOKUP(D1116,Koodid[],4,FALSE)</f>
        <v>Filee</v>
      </c>
      <c r="J1116" t="str">
        <f>VLOOKUP(D1116,Koodid[],5,FALSE)</f>
        <v>Soolatud</v>
      </c>
    </row>
    <row r="1117" spans="1:10" x14ac:dyDescent="0.3">
      <c r="A1117" t="s">
        <v>119</v>
      </c>
      <c r="B1117" s="4">
        <v>45791</v>
      </c>
      <c r="C1117" t="s">
        <v>78</v>
      </c>
      <c r="D1117" t="s">
        <v>250</v>
      </c>
      <c r="E1117">
        <v>4.79</v>
      </c>
      <c r="F1117">
        <v>36.85</v>
      </c>
      <c r="G1117" t="str">
        <f>VLOOKUP(D1117,Koodid[],2,FALSE)</f>
        <v>Lõhe</v>
      </c>
      <c r="H1117" t="str">
        <f>VLOOKUP(D1117,Koodid[],3,FALSE)</f>
        <v>Valmistoidud</v>
      </c>
      <c r="I1117" t="str">
        <f>VLOOKUP(D1117,Koodid[],4,FALSE)</f>
        <v>Määre</v>
      </c>
      <c r="J1117">
        <f>VLOOKUP(D1117,Koodid[],5,FALSE)</f>
        <v>0</v>
      </c>
    </row>
    <row r="1118" spans="1:10" x14ac:dyDescent="0.3">
      <c r="A1118" t="s">
        <v>119</v>
      </c>
      <c r="B1118" s="4">
        <v>45791</v>
      </c>
      <c r="C1118" t="s">
        <v>78</v>
      </c>
      <c r="D1118" t="s">
        <v>251</v>
      </c>
      <c r="E1118">
        <v>2.4300000000000002</v>
      </c>
      <c r="F1118">
        <v>10.130000000000001</v>
      </c>
      <c r="G1118" t="str">
        <f>VLOOKUP(D1118,Koodid[],2,FALSE)</f>
        <v>Lõhe</v>
      </c>
      <c r="H1118" t="str">
        <f>VLOOKUP(D1118,Koodid[],3,FALSE)</f>
        <v>Konserv</v>
      </c>
      <c r="I1118" t="str">
        <f>VLOOKUP(D1118,Koodid[],4,FALSE)</f>
        <v>Omas_mahlas</v>
      </c>
      <c r="J1118">
        <f>VLOOKUP(D1118,Koodid[],5,FALSE)</f>
        <v>0</v>
      </c>
    </row>
    <row r="1119" spans="1:10" x14ac:dyDescent="0.3">
      <c r="A1119" t="s">
        <v>119</v>
      </c>
      <c r="B1119" s="4">
        <v>45791</v>
      </c>
      <c r="C1119" t="s">
        <v>78</v>
      </c>
      <c r="D1119" t="s">
        <v>461</v>
      </c>
      <c r="E1119">
        <v>2.98</v>
      </c>
      <c r="F1119">
        <v>22.92</v>
      </c>
      <c r="G1119" t="str">
        <f>VLOOKUP(D1119,Koodid[],2,FALSE)</f>
        <v>Lõhe</v>
      </c>
      <c r="H1119" t="str">
        <f>VLOOKUP(D1119,Koodid[],3,FALSE)</f>
        <v>Värske</v>
      </c>
      <c r="I1119" t="str">
        <f>VLOOKUP(D1119,Koodid[],4,FALSE)</f>
        <v>Filee</v>
      </c>
      <c r="J1119" t="str">
        <f>VLOOKUP(D1119,Koodid[],5,FALSE)</f>
        <v>Soolatud</v>
      </c>
    </row>
    <row r="1120" spans="1:10" x14ac:dyDescent="0.3">
      <c r="A1120" t="s">
        <v>119</v>
      </c>
      <c r="B1120" s="4">
        <v>45791</v>
      </c>
      <c r="C1120" t="s">
        <v>78</v>
      </c>
      <c r="D1120" t="s">
        <v>253</v>
      </c>
      <c r="E1120">
        <v>15.92</v>
      </c>
      <c r="F1120">
        <v>19.899999999999999</v>
      </c>
      <c r="G1120" t="str">
        <f>VLOOKUP(D1120,Koodid[],2,FALSE)</f>
        <v>Lõhe</v>
      </c>
      <c r="H1120" t="str">
        <f>VLOOKUP(D1120,Koodid[],3,FALSE)</f>
        <v>Värske</v>
      </c>
      <c r="I1120" t="str">
        <f>VLOOKUP(D1120,Koodid[],4,FALSE)</f>
        <v>Filee</v>
      </c>
      <c r="J1120" t="str">
        <f>VLOOKUP(D1120,Koodid[],5,FALSE)</f>
        <v>Maitsestamata</v>
      </c>
    </row>
    <row r="1121" spans="1:10" x14ac:dyDescent="0.3">
      <c r="A1121" t="s">
        <v>119</v>
      </c>
      <c r="B1121" s="4">
        <v>45791</v>
      </c>
      <c r="C1121" t="s">
        <v>78</v>
      </c>
      <c r="D1121" t="s">
        <v>252</v>
      </c>
      <c r="E1121">
        <v>2.69</v>
      </c>
      <c r="F1121">
        <v>11.7</v>
      </c>
      <c r="G1121" t="str">
        <f>VLOOKUP(D1121,Koodid[],2,FALSE)</f>
        <v>Lõhe</v>
      </c>
      <c r="H1121" t="str">
        <f>VLOOKUP(D1121,Koodid[],3,FALSE)</f>
        <v>Konserv</v>
      </c>
      <c r="I1121" t="str">
        <f>VLOOKUP(D1121,Koodid[],4,FALSE)</f>
        <v>Omas_mahlas</v>
      </c>
      <c r="J1121">
        <f>VLOOKUP(D1121,Koodid[],5,FALSE)</f>
        <v>0</v>
      </c>
    </row>
    <row r="1122" spans="1:10" x14ac:dyDescent="0.3">
      <c r="A1122" t="s">
        <v>119</v>
      </c>
      <c r="B1122" s="4">
        <v>45791</v>
      </c>
      <c r="C1122" t="s">
        <v>78</v>
      </c>
      <c r="D1122" t="s">
        <v>254</v>
      </c>
      <c r="E1122">
        <v>2.59</v>
      </c>
      <c r="F1122">
        <v>17.86</v>
      </c>
      <c r="G1122" t="str">
        <f>VLOOKUP(D1122,Koodid[],2,FALSE)</f>
        <v>Lõhe</v>
      </c>
      <c r="H1122" t="str">
        <f>VLOOKUP(D1122,Koodid[],3,FALSE)</f>
        <v>Valmistoidud</v>
      </c>
      <c r="I1122" t="str">
        <f>VLOOKUP(D1122,Koodid[],4,FALSE)</f>
        <v>Määre</v>
      </c>
      <c r="J1122">
        <f>VLOOKUP(D1122,Koodid[],5,FALSE)</f>
        <v>0</v>
      </c>
    </row>
    <row r="1123" spans="1:10" x14ac:dyDescent="0.3">
      <c r="A1123" t="s">
        <v>119</v>
      </c>
      <c r="B1123" s="4">
        <v>45791</v>
      </c>
      <c r="C1123" t="s">
        <v>78</v>
      </c>
      <c r="D1123" t="s">
        <v>258</v>
      </c>
      <c r="E1123">
        <v>7.99</v>
      </c>
      <c r="F1123">
        <v>26.63</v>
      </c>
      <c r="G1123" t="str">
        <f>VLOOKUP(D1123,Koodid[],2,FALSE)</f>
        <v>Lõhe</v>
      </c>
      <c r="H1123" t="str">
        <f>VLOOKUP(D1123,Koodid[],3,FALSE)</f>
        <v>Värske</v>
      </c>
      <c r="I1123" t="str">
        <f>VLOOKUP(D1123,Koodid[],4,FALSE)</f>
        <v>Filee</v>
      </c>
      <c r="J1123" t="str">
        <f>VLOOKUP(D1123,Koodid[],5,FALSE)</f>
        <v>Maitsestamata</v>
      </c>
    </row>
    <row r="1124" spans="1:10" x14ac:dyDescent="0.3">
      <c r="A1124" t="s">
        <v>119</v>
      </c>
      <c r="B1124" s="4">
        <v>45791</v>
      </c>
      <c r="C1124" t="s">
        <v>78</v>
      </c>
      <c r="D1124" t="s">
        <v>255</v>
      </c>
      <c r="E1124">
        <v>1.1499999999999999</v>
      </c>
      <c r="F1124">
        <v>6.05</v>
      </c>
      <c r="G1124" t="str">
        <f>VLOOKUP(D1124,Koodid[],2,FALSE)</f>
        <v>Lõhe</v>
      </c>
      <c r="H1124" t="str">
        <f>VLOOKUP(D1124,Koodid[],3,FALSE)</f>
        <v>Valmistoidud</v>
      </c>
      <c r="I1124" t="str">
        <f>VLOOKUP(D1124,Koodid[],4,FALSE)</f>
        <v>Vajab_soojendamist</v>
      </c>
      <c r="J1124">
        <f>VLOOKUP(D1124,Koodid[],5,FALSE)</f>
        <v>0</v>
      </c>
    </row>
    <row r="1125" spans="1:10" x14ac:dyDescent="0.3">
      <c r="A1125" t="s">
        <v>119</v>
      </c>
      <c r="B1125" s="4">
        <v>45791</v>
      </c>
      <c r="C1125" t="s">
        <v>78</v>
      </c>
      <c r="D1125" t="s">
        <v>256</v>
      </c>
      <c r="E1125">
        <v>2.08</v>
      </c>
      <c r="F1125">
        <v>10.95</v>
      </c>
      <c r="G1125" t="str">
        <f>VLOOKUP(D1125,Koodid[],2,FALSE)</f>
        <v>Lõhe</v>
      </c>
      <c r="H1125" t="str">
        <f>VLOOKUP(D1125,Koodid[],3,FALSE)</f>
        <v>Valmistoidud</v>
      </c>
      <c r="I1125" t="str">
        <f>VLOOKUP(D1125,Koodid[],4,FALSE)</f>
        <v>Beebipüree</v>
      </c>
      <c r="J1125">
        <f>VLOOKUP(D1125,Koodid[],5,FALSE)</f>
        <v>0</v>
      </c>
    </row>
    <row r="1126" spans="1:10" x14ac:dyDescent="0.3">
      <c r="A1126" t="s">
        <v>119</v>
      </c>
      <c r="B1126" s="4">
        <v>45791</v>
      </c>
      <c r="C1126" t="s">
        <v>78</v>
      </c>
      <c r="D1126" t="s">
        <v>257</v>
      </c>
      <c r="E1126">
        <v>1.38</v>
      </c>
      <c r="F1126">
        <v>7.26</v>
      </c>
      <c r="G1126" t="str">
        <f>VLOOKUP(D1126,Koodid[],2,FALSE)</f>
        <v>Lõhe</v>
      </c>
      <c r="H1126" t="str">
        <f>VLOOKUP(D1126,Koodid[],3,FALSE)</f>
        <v>Valmistoidud</v>
      </c>
      <c r="I1126" t="str">
        <f>VLOOKUP(D1126,Koodid[],4,FALSE)</f>
        <v>Beebipüree</v>
      </c>
      <c r="J1126">
        <f>VLOOKUP(D1126,Koodid[],5,FALSE)</f>
        <v>0</v>
      </c>
    </row>
    <row r="1127" spans="1:10" x14ac:dyDescent="0.3">
      <c r="A1127" t="s">
        <v>119</v>
      </c>
      <c r="B1127" s="4">
        <v>45791</v>
      </c>
      <c r="C1127" t="s">
        <v>78</v>
      </c>
      <c r="D1127" t="s">
        <v>259</v>
      </c>
      <c r="E1127">
        <v>2.19</v>
      </c>
      <c r="F1127">
        <v>43.8</v>
      </c>
      <c r="G1127" t="str">
        <f>VLOOKUP(D1127,Koodid[],2,FALSE)</f>
        <v>Lõhe</v>
      </c>
      <c r="H1127" t="str">
        <f>VLOOKUP(D1127,Koodid[],3,FALSE)</f>
        <v>Valmistoidud</v>
      </c>
      <c r="I1127" t="str">
        <f>VLOOKUP(D1127,Koodid[],4,FALSE)</f>
        <v>Koheseks_söömiseks</v>
      </c>
      <c r="J1127">
        <f>VLOOKUP(D1127,Koodid[],5,FALSE)</f>
        <v>0</v>
      </c>
    </row>
    <row r="1128" spans="1:10" x14ac:dyDescent="0.3">
      <c r="A1128" t="s">
        <v>119</v>
      </c>
      <c r="B1128" s="4">
        <v>45791</v>
      </c>
      <c r="C1128" t="s">
        <v>78</v>
      </c>
      <c r="D1128" t="s">
        <v>260</v>
      </c>
      <c r="E1128">
        <v>3.69</v>
      </c>
      <c r="F1128">
        <v>9.23</v>
      </c>
      <c r="G1128" t="str">
        <f>VLOOKUP(D1128,Koodid[],2,FALSE)</f>
        <v>Lõhe</v>
      </c>
      <c r="H1128" t="str">
        <f>VLOOKUP(D1128,Koodid[],3,FALSE)</f>
        <v>Valmistoidud</v>
      </c>
      <c r="I1128" t="str">
        <f>VLOOKUP(D1128,Koodid[],4,FALSE)</f>
        <v>Vajab_soojendamist</v>
      </c>
      <c r="J1128">
        <f>VLOOKUP(D1128,Koodid[],5,FALSE)</f>
        <v>0</v>
      </c>
    </row>
    <row r="1129" spans="1:10" hidden="1" x14ac:dyDescent="0.3">
      <c r="A1129" t="s">
        <v>119</v>
      </c>
      <c r="B1129" s="4">
        <v>45791</v>
      </c>
      <c r="C1129" t="s">
        <v>78</v>
      </c>
      <c r="D1129" t="s">
        <v>261</v>
      </c>
      <c r="E1129">
        <v>12.19</v>
      </c>
      <c r="G1129" t="str">
        <f>VLOOKUP(D1129,Koodid[],2,FALSE)</f>
        <v>EEMALDA</v>
      </c>
      <c r="H1129">
        <f>VLOOKUP(D1129,Koodid[],3,FALSE)</f>
        <v>0</v>
      </c>
      <c r="I1129">
        <f>VLOOKUP(D1129,Koodid[],4,FALSE)</f>
        <v>0</v>
      </c>
      <c r="J1129">
        <f>VLOOKUP(D1129,Koodid[],5,FALSE)</f>
        <v>0</v>
      </c>
    </row>
    <row r="1130" spans="1:10" hidden="1" x14ac:dyDescent="0.3">
      <c r="A1130" t="s">
        <v>119</v>
      </c>
      <c r="B1130" s="4">
        <v>45791</v>
      </c>
      <c r="C1130" t="s">
        <v>78</v>
      </c>
      <c r="D1130" t="s">
        <v>262</v>
      </c>
      <c r="E1130">
        <v>0.45</v>
      </c>
      <c r="F1130">
        <v>12.86</v>
      </c>
      <c r="G1130" t="str">
        <f>VLOOKUP(D1130,Koodid[],2,FALSE)</f>
        <v>EEMALDA</v>
      </c>
      <c r="H1130">
        <f>VLOOKUP(D1130,Koodid[],3,FALSE)</f>
        <v>0</v>
      </c>
      <c r="I1130">
        <f>VLOOKUP(D1130,Koodid[],4,FALSE)</f>
        <v>0</v>
      </c>
      <c r="J1130">
        <f>VLOOKUP(D1130,Koodid[],5,FALSE)</f>
        <v>0</v>
      </c>
    </row>
    <row r="1131" spans="1:10" x14ac:dyDescent="0.3">
      <c r="A1131" t="s">
        <v>119</v>
      </c>
      <c r="B1131" s="4">
        <v>45791</v>
      </c>
      <c r="C1131" t="s">
        <v>78</v>
      </c>
      <c r="D1131" t="s">
        <v>263</v>
      </c>
      <c r="E1131">
        <v>3.59</v>
      </c>
      <c r="F1131">
        <v>3.59</v>
      </c>
      <c r="G1131" t="str">
        <f>VLOOKUP(D1131,Koodid[],2,FALSE)</f>
        <v>Lõhe</v>
      </c>
      <c r="H1131" t="str">
        <f>VLOOKUP(D1131,Koodid[],3,FALSE)</f>
        <v>Sügavkülmutatud</v>
      </c>
      <c r="I1131" t="str">
        <f>VLOOKUP(D1131,Koodid[],4,FALSE)</f>
        <v>Mass</v>
      </c>
      <c r="J1131">
        <f>VLOOKUP(D1131,Koodid[],5,FALSE)</f>
        <v>0</v>
      </c>
    </row>
    <row r="1132" spans="1:10" hidden="1" x14ac:dyDescent="0.3">
      <c r="A1132" t="s">
        <v>119</v>
      </c>
      <c r="B1132" s="4">
        <v>45791</v>
      </c>
      <c r="C1132" t="s">
        <v>78</v>
      </c>
      <c r="D1132" t="s">
        <v>264</v>
      </c>
      <c r="E1132">
        <v>1.89</v>
      </c>
      <c r="F1132">
        <v>31.5</v>
      </c>
      <c r="G1132" t="str">
        <f>VLOOKUP(D1132,Koodid[],2,FALSE)</f>
        <v>EEMALDA</v>
      </c>
      <c r="H1132">
        <f>VLOOKUP(D1132,Koodid[],3,FALSE)</f>
        <v>0</v>
      </c>
      <c r="I1132">
        <f>VLOOKUP(D1132,Koodid[],4,FALSE)</f>
        <v>0</v>
      </c>
      <c r="J1132">
        <f>VLOOKUP(D1132,Koodid[],5,FALSE)</f>
        <v>0</v>
      </c>
    </row>
    <row r="1133" spans="1:10" hidden="1" x14ac:dyDescent="0.3">
      <c r="A1133" t="s">
        <v>119</v>
      </c>
      <c r="B1133" s="4">
        <v>45791</v>
      </c>
      <c r="C1133" t="s">
        <v>78</v>
      </c>
      <c r="D1133" t="s">
        <v>265</v>
      </c>
      <c r="E1133">
        <v>1.59</v>
      </c>
      <c r="F1133">
        <v>79.5</v>
      </c>
      <c r="G1133" t="str">
        <f>VLOOKUP(D1133,Koodid[],2,FALSE)</f>
        <v>EEMALDA</v>
      </c>
      <c r="H1133">
        <f>VLOOKUP(D1133,Koodid[],3,FALSE)</f>
        <v>0</v>
      </c>
      <c r="I1133">
        <f>VLOOKUP(D1133,Koodid[],4,FALSE)</f>
        <v>0</v>
      </c>
      <c r="J1133">
        <f>VLOOKUP(D1133,Koodid[],5,FALSE)</f>
        <v>0</v>
      </c>
    </row>
    <row r="1134" spans="1:10" x14ac:dyDescent="0.3">
      <c r="A1134" t="s">
        <v>119</v>
      </c>
      <c r="B1134" s="4">
        <v>45791</v>
      </c>
      <c r="C1134" t="s">
        <v>78</v>
      </c>
      <c r="D1134" t="s">
        <v>266</v>
      </c>
      <c r="E1134">
        <v>3.99</v>
      </c>
      <c r="F1134">
        <v>9.98</v>
      </c>
      <c r="G1134" t="str">
        <f>VLOOKUP(D1134,Koodid[],2,FALSE)</f>
        <v>Lõhe</v>
      </c>
      <c r="H1134" t="str">
        <f>VLOOKUP(D1134,Koodid[],3,FALSE)</f>
        <v>Valmistoidud</v>
      </c>
      <c r="I1134" t="str">
        <f>VLOOKUP(D1134,Koodid[],4,FALSE)</f>
        <v>Vajab_soojendamist</v>
      </c>
      <c r="J1134">
        <f>VLOOKUP(D1134,Koodid[],5,FALSE)</f>
        <v>0</v>
      </c>
    </row>
    <row r="1135" spans="1:10" hidden="1" x14ac:dyDescent="0.3">
      <c r="A1135" t="s">
        <v>119</v>
      </c>
      <c r="B1135" s="4">
        <v>45791</v>
      </c>
      <c r="C1135" t="s">
        <v>78</v>
      </c>
      <c r="D1135" t="s">
        <v>267</v>
      </c>
      <c r="E1135">
        <v>1.28</v>
      </c>
      <c r="G1135" t="str">
        <f>VLOOKUP(D1135,Koodid[],2,FALSE)</f>
        <v>EEMALDA</v>
      </c>
      <c r="H1135">
        <f>VLOOKUP(D1135,Koodid[],3,FALSE)</f>
        <v>0</v>
      </c>
      <c r="I1135">
        <f>VLOOKUP(D1135,Koodid[],4,FALSE)</f>
        <v>0</v>
      </c>
      <c r="J1135">
        <f>VLOOKUP(D1135,Koodid[],5,FALSE)</f>
        <v>0</v>
      </c>
    </row>
    <row r="1136" spans="1:10" hidden="1" x14ac:dyDescent="0.3">
      <c r="A1136" t="s">
        <v>119</v>
      </c>
      <c r="B1136" s="4">
        <v>45791</v>
      </c>
      <c r="C1136" t="s">
        <v>78</v>
      </c>
      <c r="D1136" t="s">
        <v>268</v>
      </c>
      <c r="E1136">
        <v>1.29</v>
      </c>
      <c r="F1136">
        <v>12.9</v>
      </c>
      <c r="G1136" t="str">
        <f>VLOOKUP(D1136,Koodid[],2,FALSE)</f>
        <v>EEMALDA</v>
      </c>
      <c r="H1136">
        <f>VLOOKUP(D1136,Koodid[],3,FALSE)</f>
        <v>0</v>
      </c>
      <c r="I1136">
        <f>VLOOKUP(D1136,Koodid[],4,FALSE)</f>
        <v>0</v>
      </c>
      <c r="J1136">
        <f>VLOOKUP(D1136,Koodid[],5,FALSE)</f>
        <v>0</v>
      </c>
    </row>
    <row r="1137" spans="1:10" x14ac:dyDescent="0.3">
      <c r="A1137" t="s">
        <v>119</v>
      </c>
      <c r="B1137" s="4">
        <v>45791</v>
      </c>
      <c r="C1137" t="s">
        <v>78</v>
      </c>
      <c r="D1137" t="s">
        <v>269</v>
      </c>
      <c r="E1137">
        <v>1.58</v>
      </c>
      <c r="F1137">
        <v>8.32</v>
      </c>
      <c r="G1137" t="str">
        <f>VLOOKUP(D1137,Koodid[],2,FALSE)</f>
        <v>Lõhe</v>
      </c>
      <c r="H1137" t="str">
        <f>VLOOKUP(D1137,Koodid[],3,FALSE)</f>
        <v>Valmistoidud</v>
      </c>
      <c r="I1137" t="str">
        <f>VLOOKUP(D1137,Koodid[],4,FALSE)</f>
        <v>Beebipüree</v>
      </c>
      <c r="J1137">
        <f>VLOOKUP(D1137,Koodid[],5,FALSE)</f>
        <v>0</v>
      </c>
    </row>
    <row r="1138" spans="1:10" hidden="1" x14ac:dyDescent="0.3">
      <c r="A1138" t="s">
        <v>119</v>
      </c>
      <c r="B1138" s="4">
        <v>45791</v>
      </c>
      <c r="C1138" t="s">
        <v>78</v>
      </c>
      <c r="D1138" t="s">
        <v>270</v>
      </c>
      <c r="E1138">
        <v>3.99</v>
      </c>
      <c r="F1138">
        <v>4.99</v>
      </c>
      <c r="G1138" t="str">
        <f>VLOOKUP(D1138,Koodid[],2,FALSE)</f>
        <v>EEMALDA</v>
      </c>
      <c r="H1138">
        <f>VLOOKUP(D1138,Koodid[],3,FALSE)</f>
        <v>0</v>
      </c>
      <c r="I1138">
        <f>VLOOKUP(D1138,Koodid[],4,FALSE)</f>
        <v>0</v>
      </c>
      <c r="J1138">
        <f>VLOOKUP(D1138,Koodid[],5,FALSE)</f>
        <v>0</v>
      </c>
    </row>
    <row r="1139" spans="1:10" hidden="1" x14ac:dyDescent="0.3">
      <c r="A1139" t="s">
        <v>119</v>
      </c>
      <c r="B1139" s="4">
        <v>45791</v>
      </c>
      <c r="C1139" t="s">
        <v>78</v>
      </c>
      <c r="D1139" t="s">
        <v>271</v>
      </c>
      <c r="E1139">
        <v>1.38</v>
      </c>
      <c r="F1139">
        <v>2.76</v>
      </c>
      <c r="G1139" t="str">
        <f>VLOOKUP(D1139,Koodid[],2,FALSE)</f>
        <v>EEMALDA</v>
      </c>
      <c r="H1139">
        <f>VLOOKUP(D1139,Koodid[],3,FALSE)</f>
        <v>0</v>
      </c>
      <c r="I1139">
        <f>VLOOKUP(D1139,Koodid[],4,FALSE)</f>
        <v>0</v>
      </c>
      <c r="J1139">
        <f>VLOOKUP(D1139,Koodid[],5,FALSE)</f>
        <v>0</v>
      </c>
    </row>
    <row r="1140" spans="1:10" hidden="1" x14ac:dyDescent="0.3">
      <c r="A1140" t="s">
        <v>119</v>
      </c>
      <c r="B1140" s="4">
        <v>45791</v>
      </c>
      <c r="C1140" t="s">
        <v>78</v>
      </c>
      <c r="D1140" t="s">
        <v>272</v>
      </c>
      <c r="E1140">
        <v>2.59</v>
      </c>
      <c r="F1140">
        <v>43.17</v>
      </c>
      <c r="G1140" t="str">
        <f>VLOOKUP(D1140,Koodid[],2,FALSE)</f>
        <v>EEMALDA</v>
      </c>
      <c r="H1140">
        <f>VLOOKUP(D1140,Koodid[],3,FALSE)</f>
        <v>0</v>
      </c>
      <c r="I1140">
        <f>VLOOKUP(D1140,Koodid[],4,FALSE)</f>
        <v>0</v>
      </c>
      <c r="J1140">
        <f>VLOOKUP(D1140,Koodid[],5,FALSE)</f>
        <v>0</v>
      </c>
    </row>
    <row r="1141" spans="1:10" hidden="1" x14ac:dyDescent="0.3">
      <c r="A1141" t="s">
        <v>119</v>
      </c>
      <c r="B1141" s="4">
        <v>45791</v>
      </c>
      <c r="C1141" t="s">
        <v>78</v>
      </c>
      <c r="D1141" t="s">
        <v>273</v>
      </c>
      <c r="E1141">
        <v>1.68</v>
      </c>
      <c r="F1141">
        <v>28</v>
      </c>
      <c r="G1141" t="str">
        <f>VLOOKUP(D1141,Koodid[],2,FALSE)</f>
        <v>EEMALDA</v>
      </c>
      <c r="H1141">
        <f>VLOOKUP(D1141,Koodid[],3,FALSE)</f>
        <v>0</v>
      </c>
      <c r="I1141">
        <f>VLOOKUP(D1141,Koodid[],4,FALSE)</f>
        <v>0</v>
      </c>
      <c r="J1141">
        <f>VLOOKUP(D1141,Koodid[],5,FALSE)</f>
        <v>0</v>
      </c>
    </row>
    <row r="1142" spans="1:10" hidden="1" x14ac:dyDescent="0.3">
      <c r="A1142" t="s">
        <v>119</v>
      </c>
      <c r="B1142" s="4">
        <v>45791</v>
      </c>
      <c r="C1142" t="s">
        <v>78</v>
      </c>
      <c r="D1142" t="s">
        <v>274</v>
      </c>
      <c r="E1142">
        <v>0.49</v>
      </c>
      <c r="F1142">
        <v>4.9000000000000004</v>
      </c>
      <c r="G1142" t="str">
        <f>VLOOKUP(D1142,Koodid[],2,FALSE)</f>
        <v>EEMALDA</v>
      </c>
      <c r="H1142">
        <f>VLOOKUP(D1142,Koodid[],3,FALSE)</f>
        <v>0</v>
      </c>
      <c r="I1142">
        <f>VLOOKUP(D1142,Koodid[],4,FALSE)</f>
        <v>0</v>
      </c>
      <c r="J1142">
        <f>VLOOKUP(D1142,Koodid[],5,FALSE)</f>
        <v>0</v>
      </c>
    </row>
    <row r="1143" spans="1:10" hidden="1" x14ac:dyDescent="0.3">
      <c r="A1143" t="s">
        <v>119</v>
      </c>
      <c r="B1143" s="4">
        <v>45791</v>
      </c>
      <c r="C1143" t="s">
        <v>78</v>
      </c>
      <c r="D1143" t="s">
        <v>275</v>
      </c>
      <c r="E1143">
        <v>1.58</v>
      </c>
      <c r="F1143">
        <v>79</v>
      </c>
      <c r="G1143" t="str">
        <f>VLOOKUP(D1143,Koodid[],2,FALSE)</f>
        <v>EEMALDA</v>
      </c>
      <c r="H1143">
        <f>VLOOKUP(D1143,Koodid[],3,FALSE)</f>
        <v>0</v>
      </c>
      <c r="I1143">
        <f>VLOOKUP(D1143,Koodid[],4,FALSE)</f>
        <v>0</v>
      </c>
      <c r="J1143">
        <f>VLOOKUP(D1143,Koodid[],5,FALSE)</f>
        <v>0</v>
      </c>
    </row>
    <row r="1144" spans="1:10" hidden="1" x14ac:dyDescent="0.3">
      <c r="A1144" t="s">
        <v>119</v>
      </c>
      <c r="B1144" s="4">
        <v>45791</v>
      </c>
      <c r="C1144" t="s">
        <v>78</v>
      </c>
      <c r="D1144" t="s">
        <v>276</v>
      </c>
      <c r="E1144">
        <v>49.99</v>
      </c>
      <c r="F1144">
        <v>4.17</v>
      </c>
      <c r="G1144" t="str">
        <f>VLOOKUP(D1144,Koodid[],2,FALSE)</f>
        <v>EEMALDA</v>
      </c>
      <c r="H1144">
        <f>VLOOKUP(D1144,Koodid[],3,FALSE)</f>
        <v>0</v>
      </c>
      <c r="I1144">
        <f>VLOOKUP(D1144,Koodid[],4,FALSE)</f>
        <v>0</v>
      </c>
      <c r="J1144">
        <f>VLOOKUP(D1144,Koodid[],5,FALSE)</f>
        <v>0</v>
      </c>
    </row>
    <row r="1145" spans="1:10" hidden="1" x14ac:dyDescent="0.3">
      <c r="A1145" t="s">
        <v>119</v>
      </c>
      <c r="B1145" s="4">
        <v>45791</v>
      </c>
      <c r="C1145" t="s">
        <v>78</v>
      </c>
      <c r="D1145" t="s">
        <v>277</v>
      </c>
      <c r="E1145">
        <v>0.78</v>
      </c>
      <c r="F1145">
        <v>9.18</v>
      </c>
      <c r="G1145" t="str">
        <f>VLOOKUP(D1145,Koodid[],2,FALSE)</f>
        <v>EEMALDA</v>
      </c>
      <c r="H1145">
        <f>VLOOKUP(D1145,Koodid[],3,FALSE)</f>
        <v>0</v>
      </c>
      <c r="I1145">
        <f>VLOOKUP(D1145,Koodid[],4,FALSE)</f>
        <v>0</v>
      </c>
      <c r="J1145">
        <f>VLOOKUP(D1145,Koodid[],5,FALSE)</f>
        <v>0</v>
      </c>
    </row>
    <row r="1146" spans="1:10" hidden="1" x14ac:dyDescent="0.3">
      <c r="A1146" t="s">
        <v>119</v>
      </c>
      <c r="B1146" s="4">
        <v>45791</v>
      </c>
      <c r="C1146" t="s">
        <v>78</v>
      </c>
      <c r="D1146" t="s">
        <v>278</v>
      </c>
      <c r="E1146">
        <v>0.86</v>
      </c>
      <c r="F1146">
        <v>10.119999999999999</v>
      </c>
      <c r="G1146" t="str">
        <f>VLOOKUP(D1146,Koodid[],2,FALSE)</f>
        <v>EEMALDA</v>
      </c>
      <c r="H1146">
        <f>VLOOKUP(D1146,Koodid[],3,FALSE)</f>
        <v>0</v>
      </c>
      <c r="I1146">
        <f>VLOOKUP(D1146,Koodid[],4,FALSE)</f>
        <v>0</v>
      </c>
      <c r="J1146">
        <f>VLOOKUP(D1146,Koodid[],5,FALSE)</f>
        <v>0</v>
      </c>
    </row>
    <row r="1147" spans="1:10" hidden="1" x14ac:dyDescent="0.3">
      <c r="A1147" t="s">
        <v>119</v>
      </c>
      <c r="B1147" s="4">
        <v>45791</v>
      </c>
      <c r="C1147" t="s">
        <v>78</v>
      </c>
      <c r="D1147" t="s">
        <v>278</v>
      </c>
      <c r="E1147">
        <v>0.85</v>
      </c>
      <c r="F1147">
        <v>10</v>
      </c>
      <c r="G1147" t="str">
        <f>VLOOKUP(D1147,Koodid[],2,FALSE)</f>
        <v>EEMALDA</v>
      </c>
      <c r="H1147">
        <f>VLOOKUP(D1147,Koodid[],3,FALSE)</f>
        <v>0</v>
      </c>
      <c r="I1147">
        <f>VLOOKUP(D1147,Koodid[],4,FALSE)</f>
        <v>0</v>
      </c>
      <c r="J1147">
        <f>VLOOKUP(D1147,Koodid[],5,FALSE)</f>
        <v>0</v>
      </c>
    </row>
    <row r="1148" spans="1:10" hidden="1" x14ac:dyDescent="0.3">
      <c r="A1148" t="s">
        <v>119</v>
      </c>
      <c r="B1148" s="4">
        <v>45791</v>
      </c>
      <c r="C1148" t="s">
        <v>78</v>
      </c>
      <c r="D1148" t="s">
        <v>279</v>
      </c>
      <c r="E1148">
        <v>0.88</v>
      </c>
      <c r="G1148" t="str">
        <f>VLOOKUP(D1148,Koodid[],2,FALSE)</f>
        <v>EEMALDA</v>
      </c>
      <c r="H1148">
        <f>VLOOKUP(D1148,Koodid[],3,FALSE)</f>
        <v>0</v>
      </c>
      <c r="I1148">
        <f>VLOOKUP(D1148,Koodid[],4,FALSE)</f>
        <v>0</v>
      </c>
      <c r="J1148">
        <f>VLOOKUP(D1148,Koodid[],5,FALSE)</f>
        <v>0</v>
      </c>
    </row>
    <row r="1149" spans="1:10" hidden="1" x14ac:dyDescent="0.3">
      <c r="A1149" t="s">
        <v>119</v>
      </c>
      <c r="B1149" s="4">
        <v>45791</v>
      </c>
      <c r="C1149" t="s">
        <v>78</v>
      </c>
      <c r="D1149" t="s">
        <v>280</v>
      </c>
      <c r="E1149">
        <v>1.38</v>
      </c>
      <c r="F1149">
        <v>27.6</v>
      </c>
      <c r="G1149" t="str">
        <f>VLOOKUP(D1149,Koodid[],2,FALSE)</f>
        <v>EEMALDA</v>
      </c>
      <c r="H1149">
        <f>VLOOKUP(D1149,Koodid[],3,FALSE)</f>
        <v>0</v>
      </c>
      <c r="I1149">
        <f>VLOOKUP(D1149,Koodid[],4,FALSE)</f>
        <v>0</v>
      </c>
      <c r="J1149">
        <f>VLOOKUP(D1149,Koodid[],5,FALSE)</f>
        <v>0</v>
      </c>
    </row>
    <row r="1150" spans="1:10" hidden="1" x14ac:dyDescent="0.3">
      <c r="A1150" t="s">
        <v>119</v>
      </c>
      <c r="B1150" s="4">
        <v>45791</v>
      </c>
      <c r="C1150" t="s">
        <v>78</v>
      </c>
      <c r="D1150" t="s">
        <v>282</v>
      </c>
      <c r="E1150">
        <v>1.78</v>
      </c>
      <c r="F1150">
        <v>6.85</v>
      </c>
      <c r="G1150" t="str">
        <f>VLOOKUP(D1150,Koodid[],2,FALSE)</f>
        <v>EEMALDA</v>
      </c>
      <c r="H1150">
        <f>VLOOKUP(D1150,Koodid[],3,FALSE)</f>
        <v>0</v>
      </c>
      <c r="I1150">
        <f>VLOOKUP(D1150,Koodid[],4,FALSE)</f>
        <v>0</v>
      </c>
      <c r="J1150">
        <f>VLOOKUP(D1150,Koodid[],5,FALSE)</f>
        <v>0</v>
      </c>
    </row>
    <row r="1151" spans="1:10" x14ac:dyDescent="0.3">
      <c r="A1151" t="s">
        <v>119</v>
      </c>
      <c r="B1151" s="4">
        <v>45791</v>
      </c>
      <c r="C1151" t="s">
        <v>78</v>
      </c>
      <c r="D1151" t="s">
        <v>281</v>
      </c>
      <c r="E1151">
        <v>2.39</v>
      </c>
      <c r="F1151">
        <v>17.07</v>
      </c>
      <c r="G1151" t="str">
        <f>VLOOKUP(D1151,Koodid[],2,FALSE)</f>
        <v>Lõhe</v>
      </c>
      <c r="H1151" t="str">
        <f>VLOOKUP(D1151,Koodid[],3,FALSE)</f>
        <v>Valmistoidud</v>
      </c>
      <c r="I1151" t="str">
        <f>VLOOKUP(D1151,Koodid[],4,FALSE)</f>
        <v>Määre</v>
      </c>
      <c r="J1151">
        <f>VLOOKUP(D1151,Koodid[],5,FALSE)</f>
        <v>0</v>
      </c>
    </row>
    <row r="1152" spans="1:10" hidden="1" x14ac:dyDescent="0.3">
      <c r="A1152" t="s">
        <v>119</v>
      </c>
      <c r="B1152" s="4">
        <v>45791</v>
      </c>
      <c r="C1152" t="s">
        <v>78</v>
      </c>
      <c r="D1152" t="s">
        <v>283</v>
      </c>
      <c r="E1152">
        <v>0.79</v>
      </c>
      <c r="F1152">
        <v>65.83</v>
      </c>
      <c r="G1152" t="str">
        <f>VLOOKUP(D1152,Koodid[],2,FALSE)</f>
        <v>EEMALDA</v>
      </c>
      <c r="H1152">
        <f>VLOOKUP(D1152,Koodid[],3,FALSE)</f>
        <v>0</v>
      </c>
      <c r="I1152">
        <f>VLOOKUP(D1152,Koodid[],4,FALSE)</f>
        <v>0</v>
      </c>
      <c r="J1152">
        <f>VLOOKUP(D1152,Koodid[],5,FALSE)</f>
        <v>0</v>
      </c>
    </row>
    <row r="1153" spans="1:10" hidden="1" x14ac:dyDescent="0.3">
      <c r="A1153" t="s">
        <v>119</v>
      </c>
      <c r="B1153" s="4">
        <v>45791</v>
      </c>
      <c r="C1153" t="s">
        <v>78</v>
      </c>
      <c r="D1153" t="s">
        <v>284</v>
      </c>
      <c r="E1153">
        <v>0.88</v>
      </c>
      <c r="F1153">
        <v>29.33</v>
      </c>
      <c r="G1153" t="str">
        <f>VLOOKUP(D1153,Koodid[],2,FALSE)</f>
        <v>EEMALDA</v>
      </c>
      <c r="H1153">
        <f>VLOOKUP(D1153,Koodid[],3,FALSE)</f>
        <v>0</v>
      </c>
      <c r="I1153">
        <f>VLOOKUP(D1153,Koodid[],4,FALSE)</f>
        <v>0</v>
      </c>
      <c r="J1153">
        <f>VLOOKUP(D1153,Koodid[],5,FALSE)</f>
        <v>0</v>
      </c>
    </row>
    <row r="1154" spans="1:10" hidden="1" x14ac:dyDescent="0.3">
      <c r="A1154" t="s">
        <v>119</v>
      </c>
      <c r="B1154" s="4">
        <v>45791</v>
      </c>
      <c r="C1154" t="s">
        <v>78</v>
      </c>
      <c r="D1154" t="s">
        <v>285</v>
      </c>
      <c r="E1154">
        <v>1.48</v>
      </c>
      <c r="F1154">
        <v>82.22</v>
      </c>
      <c r="G1154" t="str">
        <f>VLOOKUP(D1154,Koodid[],2,FALSE)</f>
        <v>EEMALDA</v>
      </c>
      <c r="H1154">
        <f>VLOOKUP(D1154,Koodid[],3,FALSE)</f>
        <v>0</v>
      </c>
      <c r="I1154">
        <f>VLOOKUP(D1154,Koodid[],4,FALSE)</f>
        <v>0</v>
      </c>
      <c r="J1154">
        <f>VLOOKUP(D1154,Koodid[],5,FALSE)</f>
        <v>0</v>
      </c>
    </row>
    <row r="1155" spans="1:10" hidden="1" x14ac:dyDescent="0.3">
      <c r="A1155" t="s">
        <v>119</v>
      </c>
      <c r="B1155" s="4">
        <v>45791</v>
      </c>
      <c r="C1155" t="s">
        <v>78</v>
      </c>
      <c r="D1155" t="s">
        <v>286</v>
      </c>
      <c r="E1155">
        <v>1.1499999999999999</v>
      </c>
      <c r="F1155">
        <v>13.53</v>
      </c>
      <c r="G1155" t="str">
        <f>VLOOKUP(D1155,Koodid[],2,FALSE)</f>
        <v>EEMALDA</v>
      </c>
      <c r="H1155">
        <f>VLOOKUP(D1155,Koodid[],3,FALSE)</f>
        <v>0</v>
      </c>
      <c r="I1155">
        <f>VLOOKUP(D1155,Koodid[],4,FALSE)</f>
        <v>0</v>
      </c>
      <c r="J1155">
        <f>VLOOKUP(D1155,Koodid[],5,FALSE)</f>
        <v>0</v>
      </c>
    </row>
    <row r="1156" spans="1:10" hidden="1" x14ac:dyDescent="0.3">
      <c r="A1156" t="s">
        <v>119</v>
      </c>
      <c r="B1156" s="4">
        <v>45791</v>
      </c>
      <c r="C1156" t="s">
        <v>78</v>
      </c>
      <c r="D1156" t="s">
        <v>287</v>
      </c>
      <c r="E1156">
        <v>4.9800000000000004</v>
      </c>
      <c r="F1156">
        <v>2.4900000000000002</v>
      </c>
      <c r="G1156" t="str">
        <f>VLOOKUP(D1156,Koodid[],2,FALSE)</f>
        <v>EEMALDA</v>
      </c>
      <c r="H1156">
        <f>VLOOKUP(D1156,Koodid[],3,FALSE)</f>
        <v>0</v>
      </c>
      <c r="I1156">
        <f>VLOOKUP(D1156,Koodid[],4,FALSE)</f>
        <v>0</v>
      </c>
      <c r="J1156">
        <f>VLOOKUP(D1156,Koodid[],5,FALSE)</f>
        <v>0</v>
      </c>
    </row>
    <row r="1157" spans="1:10" hidden="1" x14ac:dyDescent="0.3">
      <c r="A1157" t="s">
        <v>119</v>
      </c>
      <c r="B1157" s="4">
        <v>45791</v>
      </c>
      <c r="C1157" t="s">
        <v>78</v>
      </c>
      <c r="D1157" t="s">
        <v>288</v>
      </c>
      <c r="E1157">
        <v>2.48</v>
      </c>
      <c r="F1157">
        <v>4.96</v>
      </c>
      <c r="G1157" t="str">
        <f>VLOOKUP(D1157,Koodid[],2,FALSE)</f>
        <v>EEMALDA</v>
      </c>
      <c r="H1157">
        <f>VLOOKUP(D1157,Koodid[],3,FALSE)</f>
        <v>0</v>
      </c>
      <c r="I1157">
        <f>VLOOKUP(D1157,Koodid[],4,FALSE)</f>
        <v>0</v>
      </c>
      <c r="J1157">
        <f>VLOOKUP(D1157,Koodid[],5,FALSE)</f>
        <v>0</v>
      </c>
    </row>
    <row r="1158" spans="1:10" hidden="1" x14ac:dyDescent="0.3">
      <c r="A1158" t="s">
        <v>119</v>
      </c>
      <c r="B1158" s="4">
        <v>45791</v>
      </c>
      <c r="C1158" t="s">
        <v>78</v>
      </c>
      <c r="D1158" t="s">
        <v>289</v>
      </c>
      <c r="E1158">
        <v>1.99</v>
      </c>
      <c r="F1158">
        <v>17.46</v>
      </c>
      <c r="G1158" t="str">
        <f>VLOOKUP(D1158,Koodid[],2,FALSE)</f>
        <v>EEMALDA</v>
      </c>
      <c r="H1158">
        <f>VLOOKUP(D1158,Koodid[],3,FALSE)</f>
        <v>0</v>
      </c>
      <c r="I1158">
        <f>VLOOKUP(D1158,Koodid[],4,FALSE)</f>
        <v>0</v>
      </c>
      <c r="J1158">
        <f>VLOOKUP(D1158,Koodid[],5,FALSE)</f>
        <v>0</v>
      </c>
    </row>
    <row r="1159" spans="1:10" hidden="1" x14ac:dyDescent="0.3">
      <c r="A1159" t="s">
        <v>119</v>
      </c>
      <c r="B1159" s="4">
        <v>45791</v>
      </c>
      <c r="C1159" t="s">
        <v>78</v>
      </c>
      <c r="D1159" t="s">
        <v>290</v>
      </c>
      <c r="E1159">
        <v>12.98</v>
      </c>
      <c r="F1159">
        <v>5.19</v>
      </c>
      <c r="G1159" t="str">
        <f>VLOOKUP(D1159,Koodid[],2,FALSE)</f>
        <v>EEMALDA</v>
      </c>
      <c r="H1159">
        <f>VLOOKUP(D1159,Koodid[],3,FALSE)</f>
        <v>0</v>
      </c>
      <c r="I1159">
        <f>VLOOKUP(D1159,Koodid[],4,FALSE)</f>
        <v>0</v>
      </c>
      <c r="J1159">
        <f>VLOOKUP(D1159,Koodid[],5,FALSE)</f>
        <v>0</v>
      </c>
    </row>
    <row r="1160" spans="1:10" x14ac:dyDescent="0.3">
      <c r="A1160" t="s">
        <v>119</v>
      </c>
      <c r="B1160" s="4">
        <v>45791</v>
      </c>
      <c r="C1160" t="s">
        <v>78</v>
      </c>
      <c r="D1160" t="s">
        <v>291</v>
      </c>
      <c r="E1160">
        <v>20.29</v>
      </c>
      <c r="F1160">
        <v>20.29</v>
      </c>
      <c r="G1160" t="str">
        <f>VLOOKUP(D1160,Koodid[],2,FALSE)</f>
        <v>Lõhe</v>
      </c>
      <c r="H1160" t="str">
        <f>VLOOKUP(D1160,Koodid[],3,FALSE)</f>
        <v>Kuumsuitsutatud</v>
      </c>
      <c r="I1160" t="str">
        <f>VLOOKUP(D1160,Koodid[],4,FALSE)</f>
        <v>Filee</v>
      </c>
      <c r="J1160">
        <f>VLOOKUP(D1160,Koodid[],5,FALSE)</f>
        <v>0</v>
      </c>
    </row>
    <row r="1161" spans="1:10" x14ac:dyDescent="0.3">
      <c r="A1161" t="s">
        <v>119</v>
      </c>
      <c r="B1161" s="4">
        <v>45791</v>
      </c>
      <c r="C1161" t="s">
        <v>78</v>
      </c>
      <c r="D1161" t="s">
        <v>292</v>
      </c>
      <c r="E1161">
        <v>2.29</v>
      </c>
      <c r="F1161">
        <v>9.16</v>
      </c>
      <c r="G1161" t="str">
        <f>VLOOKUP(D1161,Koodid[],2,FALSE)</f>
        <v>Lõhe</v>
      </c>
      <c r="H1161" t="str">
        <f>VLOOKUP(D1161,Koodid[],3,FALSE)</f>
        <v>Sügavkülmutatud</v>
      </c>
      <c r="I1161" t="str">
        <f>VLOOKUP(D1161,Koodid[],4,FALSE)</f>
        <v>Paneeritud</v>
      </c>
      <c r="J1161">
        <f>VLOOKUP(D1161,Koodid[],5,FALSE)</f>
        <v>0</v>
      </c>
    </row>
    <row r="1162" spans="1:10" hidden="1" x14ac:dyDescent="0.3">
      <c r="A1162" t="s">
        <v>119</v>
      </c>
      <c r="B1162" s="4">
        <v>45791</v>
      </c>
      <c r="C1162" t="s">
        <v>78</v>
      </c>
      <c r="D1162" t="s">
        <v>293</v>
      </c>
      <c r="E1162">
        <v>4.99</v>
      </c>
      <c r="F1162">
        <v>6.65</v>
      </c>
      <c r="G1162" t="str">
        <f>VLOOKUP(D1162,Koodid[],2,FALSE)</f>
        <v>EEMALDA</v>
      </c>
      <c r="H1162">
        <f>VLOOKUP(D1162,Koodid[],3,FALSE)</f>
        <v>0</v>
      </c>
      <c r="I1162">
        <f>VLOOKUP(D1162,Koodid[],4,FALSE)</f>
        <v>0</v>
      </c>
      <c r="J1162">
        <f>VLOOKUP(D1162,Koodid[],5,FALSE)</f>
        <v>0</v>
      </c>
    </row>
    <row r="1163" spans="1:10" hidden="1" x14ac:dyDescent="0.3">
      <c r="A1163" t="s">
        <v>119</v>
      </c>
      <c r="B1163" s="4">
        <v>45791</v>
      </c>
      <c r="C1163" t="s">
        <v>78</v>
      </c>
      <c r="D1163" t="s">
        <v>294</v>
      </c>
      <c r="E1163">
        <v>7.49</v>
      </c>
      <c r="F1163">
        <v>10.7</v>
      </c>
      <c r="G1163" t="str">
        <f>VLOOKUP(D1163,Koodid[],2,FALSE)</f>
        <v>EEMALDA</v>
      </c>
      <c r="H1163">
        <f>VLOOKUP(D1163,Koodid[],3,FALSE)</f>
        <v>0</v>
      </c>
      <c r="I1163">
        <f>VLOOKUP(D1163,Koodid[],4,FALSE)</f>
        <v>0</v>
      </c>
      <c r="J1163">
        <f>VLOOKUP(D1163,Koodid[],5,FALSE)</f>
        <v>0</v>
      </c>
    </row>
    <row r="1164" spans="1:10" hidden="1" x14ac:dyDescent="0.3">
      <c r="A1164" t="s">
        <v>119</v>
      </c>
      <c r="B1164" s="4">
        <v>45791</v>
      </c>
      <c r="C1164" t="s">
        <v>78</v>
      </c>
      <c r="D1164" t="s">
        <v>295</v>
      </c>
      <c r="E1164">
        <v>4.99</v>
      </c>
      <c r="F1164">
        <v>4.99</v>
      </c>
      <c r="G1164" t="str">
        <f>VLOOKUP(D1164,Koodid[],2,FALSE)</f>
        <v>EEMALDA</v>
      </c>
      <c r="H1164">
        <f>VLOOKUP(D1164,Koodid[],3,FALSE)</f>
        <v>0</v>
      </c>
      <c r="I1164">
        <f>VLOOKUP(D1164,Koodid[],4,FALSE)</f>
        <v>0</v>
      </c>
      <c r="J1164">
        <f>VLOOKUP(D1164,Koodid[],5,FALSE)</f>
        <v>0</v>
      </c>
    </row>
    <row r="1165" spans="1:10" hidden="1" x14ac:dyDescent="0.3">
      <c r="A1165" t="s">
        <v>119</v>
      </c>
      <c r="B1165" s="4">
        <v>45791</v>
      </c>
      <c r="C1165" t="s">
        <v>78</v>
      </c>
      <c r="D1165" t="s">
        <v>92</v>
      </c>
      <c r="E1165">
        <v>0.99</v>
      </c>
      <c r="F1165">
        <v>39.6</v>
      </c>
      <c r="G1165" t="str">
        <f>VLOOKUP(D1165,Koodid[],2,FALSE)</f>
        <v>EEMALDA</v>
      </c>
      <c r="H1165">
        <f>VLOOKUP(D1165,Koodid[],3,FALSE)</f>
        <v>0</v>
      </c>
      <c r="I1165">
        <f>VLOOKUP(D1165,Koodid[],4,FALSE)</f>
        <v>0</v>
      </c>
      <c r="J1165">
        <f>VLOOKUP(D1165,Koodid[],5,FALSE)</f>
        <v>0</v>
      </c>
    </row>
    <row r="1166" spans="1:10" hidden="1" x14ac:dyDescent="0.3">
      <c r="A1166" t="s">
        <v>119</v>
      </c>
      <c r="B1166" s="4">
        <v>45791</v>
      </c>
      <c r="C1166" t="s">
        <v>78</v>
      </c>
      <c r="D1166" t="s">
        <v>296</v>
      </c>
      <c r="E1166">
        <v>0.45</v>
      </c>
      <c r="F1166">
        <v>4.5</v>
      </c>
      <c r="G1166" t="str">
        <f>VLOOKUP(D1166,Koodid[],2,FALSE)</f>
        <v>EEMALDA</v>
      </c>
      <c r="H1166">
        <f>VLOOKUP(D1166,Koodid[],3,FALSE)</f>
        <v>0</v>
      </c>
      <c r="I1166">
        <f>VLOOKUP(D1166,Koodid[],4,FALSE)</f>
        <v>0</v>
      </c>
      <c r="J1166">
        <f>VLOOKUP(D1166,Koodid[],5,FALSE)</f>
        <v>0</v>
      </c>
    </row>
    <row r="1167" spans="1:10" hidden="1" x14ac:dyDescent="0.3">
      <c r="A1167" t="s">
        <v>119</v>
      </c>
      <c r="B1167" s="4">
        <v>45791</v>
      </c>
      <c r="C1167" t="s">
        <v>78</v>
      </c>
      <c r="D1167" t="s">
        <v>297</v>
      </c>
      <c r="E1167">
        <v>6.5</v>
      </c>
      <c r="F1167">
        <v>6.5</v>
      </c>
      <c r="G1167" t="str">
        <f>VLOOKUP(D1167,Koodid[],2,FALSE)</f>
        <v>EEMALDA</v>
      </c>
      <c r="H1167">
        <f>VLOOKUP(D1167,Koodid[],3,FALSE)</f>
        <v>0</v>
      </c>
      <c r="I1167">
        <f>VLOOKUP(D1167,Koodid[],4,FALSE)</f>
        <v>0</v>
      </c>
      <c r="J1167">
        <f>VLOOKUP(D1167,Koodid[],5,FALSE)</f>
        <v>0</v>
      </c>
    </row>
    <row r="1168" spans="1:10" hidden="1" x14ac:dyDescent="0.3">
      <c r="A1168" t="s">
        <v>119</v>
      </c>
      <c r="B1168" s="4">
        <v>45791</v>
      </c>
      <c r="C1168" t="s">
        <v>78</v>
      </c>
      <c r="D1168" t="s">
        <v>298</v>
      </c>
      <c r="E1168">
        <v>29.98</v>
      </c>
      <c r="F1168">
        <v>5</v>
      </c>
      <c r="G1168" t="str">
        <f>VLOOKUP(D1168,Koodid[],2,FALSE)</f>
        <v>EEMALDA</v>
      </c>
      <c r="H1168">
        <f>VLOOKUP(D1168,Koodid[],3,FALSE)</f>
        <v>0</v>
      </c>
      <c r="I1168">
        <f>VLOOKUP(D1168,Koodid[],4,FALSE)</f>
        <v>0</v>
      </c>
      <c r="J1168">
        <f>VLOOKUP(D1168,Koodid[],5,FALSE)</f>
        <v>0</v>
      </c>
    </row>
    <row r="1169" spans="1:10" hidden="1" x14ac:dyDescent="0.3">
      <c r="A1169" t="s">
        <v>119</v>
      </c>
      <c r="B1169" s="4">
        <v>45791</v>
      </c>
      <c r="C1169" t="s">
        <v>78</v>
      </c>
      <c r="D1169" t="s">
        <v>299</v>
      </c>
      <c r="E1169">
        <v>2.85</v>
      </c>
      <c r="F1169">
        <v>8.3800000000000008</v>
      </c>
      <c r="G1169" t="str">
        <f>VLOOKUP(D1169,Koodid[],2,FALSE)</f>
        <v>EEMALDA</v>
      </c>
      <c r="H1169">
        <f>VLOOKUP(D1169,Koodid[],3,FALSE)</f>
        <v>0</v>
      </c>
      <c r="I1169">
        <f>VLOOKUP(D1169,Koodid[],4,FALSE)</f>
        <v>0</v>
      </c>
      <c r="J1169">
        <f>VLOOKUP(D1169,Koodid[],5,FALSE)</f>
        <v>0</v>
      </c>
    </row>
    <row r="1170" spans="1:10" hidden="1" x14ac:dyDescent="0.3">
      <c r="A1170" t="s">
        <v>119</v>
      </c>
      <c r="B1170" s="4">
        <v>45791</v>
      </c>
      <c r="C1170" t="s">
        <v>78</v>
      </c>
      <c r="D1170" t="s">
        <v>300</v>
      </c>
      <c r="E1170">
        <v>6.48</v>
      </c>
      <c r="F1170">
        <v>8.1</v>
      </c>
      <c r="G1170" t="str">
        <f>VLOOKUP(D1170,Koodid[],2,FALSE)</f>
        <v>EEMALDA</v>
      </c>
      <c r="H1170">
        <f>VLOOKUP(D1170,Koodid[],3,FALSE)</f>
        <v>0</v>
      </c>
      <c r="I1170">
        <f>VLOOKUP(D1170,Koodid[],4,FALSE)</f>
        <v>0</v>
      </c>
      <c r="J1170">
        <f>VLOOKUP(D1170,Koodid[],5,FALSE)</f>
        <v>0</v>
      </c>
    </row>
    <row r="1171" spans="1:10" hidden="1" x14ac:dyDescent="0.3">
      <c r="A1171" t="s">
        <v>119</v>
      </c>
      <c r="B1171" s="4">
        <v>45791</v>
      </c>
      <c r="C1171" t="s">
        <v>78</v>
      </c>
      <c r="D1171" t="s">
        <v>301</v>
      </c>
      <c r="E1171">
        <v>3.19</v>
      </c>
      <c r="G1171" t="str">
        <f>VLOOKUP(D1171,Koodid[],2,FALSE)</f>
        <v>EEMALDA</v>
      </c>
      <c r="H1171">
        <f>VLOOKUP(D1171,Koodid[],3,FALSE)</f>
        <v>0</v>
      </c>
      <c r="I1171">
        <f>VLOOKUP(D1171,Koodid[],4,FALSE)</f>
        <v>0</v>
      </c>
      <c r="J1171">
        <f>VLOOKUP(D1171,Koodid[],5,FALSE)</f>
        <v>0</v>
      </c>
    </row>
    <row r="1172" spans="1:10" hidden="1" x14ac:dyDescent="0.3">
      <c r="A1172" t="s">
        <v>119</v>
      </c>
      <c r="B1172" s="4">
        <v>45791</v>
      </c>
      <c r="C1172" t="s">
        <v>78</v>
      </c>
      <c r="D1172" t="s">
        <v>302</v>
      </c>
      <c r="E1172">
        <v>0.85</v>
      </c>
      <c r="F1172">
        <v>10</v>
      </c>
      <c r="G1172" t="str">
        <f>VLOOKUP(D1172,Koodid[],2,FALSE)</f>
        <v>EEMALDA</v>
      </c>
      <c r="H1172">
        <f>VLOOKUP(D1172,Koodid[],3,FALSE)</f>
        <v>0</v>
      </c>
      <c r="I1172">
        <f>VLOOKUP(D1172,Koodid[],4,FALSE)</f>
        <v>0</v>
      </c>
      <c r="J1172">
        <f>VLOOKUP(D1172,Koodid[],5,FALSE)</f>
        <v>0</v>
      </c>
    </row>
    <row r="1173" spans="1:10" hidden="1" x14ac:dyDescent="0.3">
      <c r="A1173" t="s">
        <v>119</v>
      </c>
      <c r="B1173" s="4">
        <v>45791</v>
      </c>
      <c r="C1173" t="s">
        <v>78</v>
      </c>
      <c r="D1173" t="s">
        <v>303</v>
      </c>
      <c r="E1173">
        <v>3.88</v>
      </c>
      <c r="F1173">
        <v>25.87</v>
      </c>
      <c r="G1173" t="str">
        <f>VLOOKUP(D1173,Koodid[],2,FALSE)</f>
        <v>EEMALDA</v>
      </c>
      <c r="H1173">
        <f>VLOOKUP(D1173,Koodid[],3,FALSE)</f>
        <v>0</v>
      </c>
      <c r="I1173">
        <f>VLOOKUP(D1173,Koodid[],4,FALSE)</f>
        <v>0</v>
      </c>
      <c r="J1173">
        <f>VLOOKUP(D1173,Koodid[],5,FALSE)</f>
        <v>0</v>
      </c>
    </row>
    <row r="1174" spans="1:10" hidden="1" x14ac:dyDescent="0.3">
      <c r="A1174" t="s">
        <v>119</v>
      </c>
      <c r="B1174" s="4">
        <v>45791</v>
      </c>
      <c r="C1174" t="s">
        <v>78</v>
      </c>
      <c r="D1174" t="s">
        <v>305</v>
      </c>
      <c r="E1174">
        <v>6.48</v>
      </c>
      <c r="F1174">
        <v>8.64</v>
      </c>
      <c r="G1174" t="str">
        <f>VLOOKUP(D1174,Koodid[],2,FALSE)</f>
        <v>EEMALDA</v>
      </c>
      <c r="H1174">
        <f>VLOOKUP(D1174,Koodid[],3,FALSE)</f>
        <v>0</v>
      </c>
      <c r="I1174">
        <f>VLOOKUP(D1174,Koodid[],4,FALSE)</f>
        <v>0</v>
      </c>
      <c r="J1174">
        <f>VLOOKUP(D1174,Koodid[],5,FALSE)</f>
        <v>0</v>
      </c>
    </row>
    <row r="1175" spans="1:10" hidden="1" x14ac:dyDescent="0.3">
      <c r="A1175" t="s">
        <v>119</v>
      </c>
      <c r="B1175" s="4">
        <v>45791</v>
      </c>
      <c r="C1175" t="s">
        <v>78</v>
      </c>
      <c r="D1175" t="s">
        <v>304</v>
      </c>
      <c r="E1175">
        <v>2.4900000000000002</v>
      </c>
      <c r="F1175">
        <v>6.23</v>
      </c>
      <c r="G1175" t="str">
        <f>VLOOKUP(D1175,Koodid[],2,FALSE)</f>
        <v>EEMALDA</v>
      </c>
      <c r="H1175">
        <f>VLOOKUP(D1175,Koodid[],3,FALSE)</f>
        <v>0</v>
      </c>
      <c r="I1175">
        <f>VLOOKUP(D1175,Koodid[],4,FALSE)</f>
        <v>0</v>
      </c>
      <c r="J1175">
        <f>VLOOKUP(D1175,Koodid[],5,FALSE)</f>
        <v>0</v>
      </c>
    </row>
    <row r="1176" spans="1:10" hidden="1" x14ac:dyDescent="0.3">
      <c r="A1176" t="s">
        <v>119</v>
      </c>
      <c r="B1176" s="4">
        <v>45791</v>
      </c>
      <c r="C1176" t="s">
        <v>78</v>
      </c>
      <c r="D1176" t="s">
        <v>307</v>
      </c>
      <c r="E1176">
        <v>2.65</v>
      </c>
      <c r="F1176">
        <v>3.31</v>
      </c>
      <c r="G1176" t="str">
        <f>VLOOKUP(D1176,Koodid[],2,FALSE)</f>
        <v>EEMALDA</v>
      </c>
      <c r="H1176">
        <f>VLOOKUP(D1176,Koodid[],3,FALSE)</f>
        <v>0</v>
      </c>
      <c r="I1176">
        <f>VLOOKUP(D1176,Koodid[],4,FALSE)</f>
        <v>0</v>
      </c>
      <c r="J1176">
        <f>VLOOKUP(D1176,Koodid[],5,FALSE)</f>
        <v>0</v>
      </c>
    </row>
    <row r="1177" spans="1:10" hidden="1" x14ac:dyDescent="0.3">
      <c r="A1177" t="s">
        <v>119</v>
      </c>
      <c r="B1177" s="4">
        <v>45791</v>
      </c>
      <c r="C1177" t="s">
        <v>78</v>
      </c>
      <c r="D1177" t="s">
        <v>306</v>
      </c>
      <c r="E1177">
        <v>1.89</v>
      </c>
      <c r="F1177">
        <v>31.5</v>
      </c>
      <c r="G1177" t="str">
        <f>VLOOKUP(D1177,Koodid[],2,FALSE)</f>
        <v>EEMALDA</v>
      </c>
      <c r="H1177">
        <f>VLOOKUP(D1177,Koodid[],3,FALSE)</f>
        <v>0</v>
      </c>
      <c r="I1177">
        <f>VLOOKUP(D1177,Koodid[],4,FALSE)</f>
        <v>0</v>
      </c>
      <c r="J1177">
        <f>VLOOKUP(D1177,Koodid[],5,FALSE)</f>
        <v>0</v>
      </c>
    </row>
    <row r="1178" spans="1:10" hidden="1" x14ac:dyDescent="0.3">
      <c r="A1178" t="s">
        <v>119</v>
      </c>
      <c r="B1178" s="4">
        <v>45791</v>
      </c>
      <c r="C1178" t="s">
        <v>78</v>
      </c>
      <c r="D1178" t="s">
        <v>308</v>
      </c>
      <c r="E1178">
        <v>1.68</v>
      </c>
      <c r="F1178">
        <v>28</v>
      </c>
      <c r="G1178" t="str">
        <f>VLOOKUP(D1178,Koodid[],2,FALSE)</f>
        <v>EEMALDA</v>
      </c>
      <c r="H1178">
        <f>VLOOKUP(D1178,Koodid[],3,FALSE)</f>
        <v>0</v>
      </c>
      <c r="I1178">
        <f>VLOOKUP(D1178,Koodid[],4,FALSE)</f>
        <v>0</v>
      </c>
      <c r="J1178">
        <f>VLOOKUP(D1178,Koodid[],5,FALSE)</f>
        <v>0</v>
      </c>
    </row>
    <row r="1179" spans="1:10" hidden="1" x14ac:dyDescent="0.3">
      <c r="A1179" t="s">
        <v>119</v>
      </c>
      <c r="B1179" s="4">
        <v>45791</v>
      </c>
      <c r="C1179" t="s">
        <v>78</v>
      </c>
      <c r="D1179" t="s">
        <v>309</v>
      </c>
      <c r="E1179">
        <v>0.85</v>
      </c>
      <c r="F1179">
        <v>10</v>
      </c>
      <c r="G1179" t="str">
        <f>VLOOKUP(D1179,Koodid[],2,FALSE)</f>
        <v>EEMALDA</v>
      </c>
      <c r="H1179">
        <f>VLOOKUP(D1179,Koodid[],3,FALSE)</f>
        <v>0</v>
      </c>
      <c r="I1179">
        <f>VLOOKUP(D1179,Koodid[],4,FALSE)</f>
        <v>0</v>
      </c>
      <c r="J1179">
        <f>VLOOKUP(D1179,Koodid[],5,FALSE)</f>
        <v>0</v>
      </c>
    </row>
    <row r="1180" spans="1:10" x14ac:dyDescent="0.3">
      <c r="A1180" t="s">
        <v>119</v>
      </c>
      <c r="B1180" s="4">
        <v>45791</v>
      </c>
      <c r="C1180" t="s">
        <v>78</v>
      </c>
      <c r="D1180" t="s">
        <v>310</v>
      </c>
      <c r="E1180">
        <v>1.68</v>
      </c>
      <c r="F1180">
        <v>6.72</v>
      </c>
      <c r="G1180" t="str">
        <f>VLOOKUP(D1180,Koodid[],2,FALSE)</f>
        <v>Lõhe</v>
      </c>
      <c r="H1180" t="str">
        <f>VLOOKUP(D1180,Koodid[],3,FALSE)</f>
        <v>Valmistoidud</v>
      </c>
      <c r="I1180" t="str">
        <f>VLOOKUP(D1180,Koodid[],4,FALSE)</f>
        <v>Beebipüree</v>
      </c>
      <c r="J1180">
        <f>VLOOKUP(D1180,Koodid[],5,FALSE)</f>
        <v>0</v>
      </c>
    </row>
    <row r="1181" spans="1:10" hidden="1" x14ac:dyDescent="0.3">
      <c r="A1181" t="s">
        <v>119</v>
      </c>
      <c r="B1181" s="4">
        <v>45791</v>
      </c>
      <c r="C1181" t="s">
        <v>78</v>
      </c>
      <c r="D1181" t="s">
        <v>311</v>
      </c>
      <c r="E1181">
        <v>7.68</v>
      </c>
      <c r="F1181">
        <v>3.84</v>
      </c>
      <c r="G1181" t="str">
        <f>VLOOKUP(D1181,Koodid[],2,FALSE)</f>
        <v>EEMALDA</v>
      </c>
      <c r="H1181">
        <f>VLOOKUP(D1181,Koodid[],3,FALSE)</f>
        <v>0</v>
      </c>
      <c r="I1181">
        <f>VLOOKUP(D1181,Koodid[],4,FALSE)</f>
        <v>0</v>
      </c>
      <c r="J1181">
        <f>VLOOKUP(D1181,Koodid[],5,FALSE)</f>
        <v>0</v>
      </c>
    </row>
    <row r="1182" spans="1:10" hidden="1" x14ac:dyDescent="0.3">
      <c r="A1182" t="s">
        <v>119</v>
      </c>
      <c r="B1182" s="4">
        <v>45791</v>
      </c>
      <c r="C1182" t="s">
        <v>78</v>
      </c>
      <c r="D1182" t="s">
        <v>312</v>
      </c>
      <c r="E1182">
        <v>4.49</v>
      </c>
      <c r="F1182">
        <v>4.49</v>
      </c>
      <c r="G1182" t="str">
        <f>VLOOKUP(D1182,Koodid[],2,FALSE)</f>
        <v>EEMALDA</v>
      </c>
      <c r="H1182">
        <f>VLOOKUP(D1182,Koodid[],3,FALSE)</f>
        <v>0</v>
      </c>
      <c r="I1182">
        <f>VLOOKUP(D1182,Koodid[],4,FALSE)</f>
        <v>0</v>
      </c>
      <c r="J1182">
        <f>VLOOKUP(D1182,Koodid[],5,FALSE)</f>
        <v>0</v>
      </c>
    </row>
    <row r="1183" spans="1:10" hidden="1" x14ac:dyDescent="0.3">
      <c r="A1183" t="s">
        <v>119</v>
      </c>
      <c r="B1183" s="4">
        <v>45791</v>
      </c>
      <c r="C1183" t="s">
        <v>78</v>
      </c>
      <c r="D1183" t="s">
        <v>313</v>
      </c>
      <c r="E1183">
        <v>11.48</v>
      </c>
      <c r="F1183">
        <v>5.74</v>
      </c>
      <c r="G1183" t="str">
        <f>VLOOKUP(D1183,Koodid[],2,FALSE)</f>
        <v>EEMALDA</v>
      </c>
      <c r="H1183">
        <f>VLOOKUP(D1183,Koodid[],3,FALSE)</f>
        <v>0</v>
      </c>
      <c r="I1183">
        <f>VLOOKUP(D1183,Koodid[],4,FALSE)</f>
        <v>0</v>
      </c>
      <c r="J1183">
        <f>VLOOKUP(D1183,Koodid[],5,FALSE)</f>
        <v>0</v>
      </c>
    </row>
    <row r="1184" spans="1:10" hidden="1" x14ac:dyDescent="0.3">
      <c r="A1184" t="s">
        <v>119</v>
      </c>
      <c r="B1184" s="4">
        <v>45791</v>
      </c>
      <c r="C1184" t="s">
        <v>78</v>
      </c>
      <c r="D1184" t="s">
        <v>314</v>
      </c>
      <c r="E1184">
        <v>2.48</v>
      </c>
      <c r="F1184">
        <v>4.96</v>
      </c>
      <c r="G1184" t="str">
        <f>VLOOKUP(D1184,Koodid[],2,FALSE)</f>
        <v>EEMALDA</v>
      </c>
      <c r="H1184">
        <f>VLOOKUP(D1184,Koodid[],3,FALSE)</f>
        <v>0</v>
      </c>
      <c r="I1184">
        <f>VLOOKUP(D1184,Koodid[],4,FALSE)</f>
        <v>0</v>
      </c>
      <c r="J1184">
        <f>VLOOKUP(D1184,Koodid[],5,FALSE)</f>
        <v>0</v>
      </c>
    </row>
    <row r="1185" spans="1:10" x14ac:dyDescent="0.3">
      <c r="A1185" t="s">
        <v>119</v>
      </c>
      <c r="B1185" s="4">
        <v>45791</v>
      </c>
      <c r="C1185" t="s">
        <v>78</v>
      </c>
      <c r="D1185" t="s">
        <v>315</v>
      </c>
      <c r="E1185">
        <v>2.69</v>
      </c>
      <c r="F1185">
        <v>3.36</v>
      </c>
      <c r="G1185" t="str">
        <f>VLOOKUP(D1185,Koodid[],2,FALSE)</f>
        <v>Lõhe</v>
      </c>
      <c r="H1185" t="str">
        <f>VLOOKUP(D1185,Koodid[],3,FALSE)</f>
        <v>Sügavkülmutatud</v>
      </c>
      <c r="I1185" t="str">
        <f>VLOOKUP(D1185,Koodid[],4,FALSE)</f>
        <v>Tükid</v>
      </c>
      <c r="J1185" t="str">
        <f>VLOOKUP(D1185,Koodid[],5,FALSE)</f>
        <v>Maitsestamata</v>
      </c>
    </row>
    <row r="1186" spans="1:10" x14ac:dyDescent="0.3">
      <c r="A1186" t="s">
        <v>119</v>
      </c>
      <c r="B1186" s="4">
        <v>45791</v>
      </c>
      <c r="C1186" t="s">
        <v>78</v>
      </c>
      <c r="D1186" t="s">
        <v>316</v>
      </c>
      <c r="E1186">
        <v>2.89</v>
      </c>
      <c r="F1186">
        <v>17.52</v>
      </c>
      <c r="G1186" t="str">
        <f>VLOOKUP(D1186,Koodid[],2,FALSE)</f>
        <v>Lõhe</v>
      </c>
      <c r="H1186" t="str">
        <f>VLOOKUP(D1186,Koodid[],3,FALSE)</f>
        <v>Valmistoidud</v>
      </c>
      <c r="I1186" t="str">
        <f>VLOOKUP(D1186,Koodid[],4,FALSE)</f>
        <v>Koheseks_söömiseks</v>
      </c>
      <c r="J1186">
        <f>VLOOKUP(D1186,Koodid[],5,FALSE)</f>
        <v>0</v>
      </c>
    </row>
    <row r="1187" spans="1:10" hidden="1" x14ac:dyDescent="0.3">
      <c r="A1187" t="s">
        <v>119</v>
      </c>
      <c r="B1187" s="4">
        <v>45791</v>
      </c>
      <c r="C1187" t="s">
        <v>78</v>
      </c>
      <c r="D1187" t="s">
        <v>317</v>
      </c>
      <c r="E1187">
        <v>0.49</v>
      </c>
      <c r="F1187">
        <v>4.9000000000000004</v>
      </c>
      <c r="G1187" t="str">
        <f>VLOOKUP(D1187,Koodid[],2,FALSE)</f>
        <v>EEMALDA</v>
      </c>
      <c r="H1187">
        <f>VLOOKUP(D1187,Koodid[],3,FALSE)</f>
        <v>0</v>
      </c>
      <c r="I1187">
        <f>VLOOKUP(D1187,Koodid[],4,FALSE)</f>
        <v>0</v>
      </c>
      <c r="J1187">
        <f>VLOOKUP(D1187,Koodid[],5,FALSE)</f>
        <v>0</v>
      </c>
    </row>
    <row r="1188" spans="1:10" hidden="1" x14ac:dyDescent="0.3">
      <c r="A1188" t="s">
        <v>119</v>
      </c>
      <c r="B1188" s="4">
        <v>45791</v>
      </c>
      <c r="C1188" t="s">
        <v>78</v>
      </c>
      <c r="D1188" t="s">
        <v>318</v>
      </c>
      <c r="E1188">
        <v>0.99</v>
      </c>
      <c r="F1188">
        <v>16.5</v>
      </c>
      <c r="G1188" t="str">
        <f>VLOOKUP(D1188,Koodid[],2,FALSE)</f>
        <v>EEMALDA</v>
      </c>
      <c r="H1188">
        <f>VLOOKUP(D1188,Koodid[],3,FALSE)</f>
        <v>0</v>
      </c>
      <c r="I1188">
        <f>VLOOKUP(D1188,Koodid[],4,FALSE)</f>
        <v>0</v>
      </c>
      <c r="J1188">
        <f>VLOOKUP(D1188,Koodid[],5,FALSE)</f>
        <v>0</v>
      </c>
    </row>
    <row r="1189" spans="1:10" x14ac:dyDescent="0.3">
      <c r="A1189" t="s">
        <v>36</v>
      </c>
      <c r="B1189" s="4">
        <v>45787</v>
      </c>
      <c r="C1189" t="s">
        <v>62</v>
      </c>
      <c r="D1189" t="s">
        <v>64</v>
      </c>
      <c r="F1189">
        <v>12.99</v>
      </c>
      <c r="G1189" t="str">
        <f>VLOOKUP(D1189,Koodid[],2,FALSE)</f>
        <v>Forell</v>
      </c>
      <c r="H1189" t="str">
        <f>VLOOKUP(D1189,Koodid[],3,FALSE)</f>
        <v>Värske</v>
      </c>
      <c r="I1189" t="str">
        <f>VLOOKUP(D1189,Koodid[],4,FALSE)</f>
        <v>Filee</v>
      </c>
      <c r="J1189" t="str">
        <f>VLOOKUP(D1189,Koodid[],5,FALSE)</f>
        <v>Maitsestamata</v>
      </c>
    </row>
    <row r="1190" spans="1:10" x14ac:dyDescent="0.3">
      <c r="A1190" t="s">
        <v>36</v>
      </c>
      <c r="B1190" s="4">
        <v>45787</v>
      </c>
      <c r="C1190" t="s">
        <v>62</v>
      </c>
      <c r="D1190" t="s">
        <v>65</v>
      </c>
      <c r="F1190">
        <v>8.99</v>
      </c>
      <c r="G1190" t="str">
        <f>VLOOKUP(D1190,Koodid[],2,FALSE)</f>
        <v>Lõhe</v>
      </c>
      <c r="H1190" t="str">
        <f>VLOOKUP(D1190,Koodid[],3,FALSE)</f>
        <v>Värske</v>
      </c>
      <c r="I1190" t="str">
        <f>VLOOKUP(D1190,Koodid[],4,FALSE)</f>
        <v>Terve_kala</v>
      </c>
      <c r="J1190">
        <f>VLOOKUP(D1190,Koodid[],5,FALSE)</f>
        <v>0</v>
      </c>
    </row>
    <row r="1191" spans="1:10" x14ac:dyDescent="0.3">
      <c r="A1191" t="s">
        <v>36</v>
      </c>
      <c r="B1191" s="4">
        <v>45787</v>
      </c>
      <c r="C1191" t="s">
        <v>62</v>
      </c>
      <c r="D1191" t="s">
        <v>67</v>
      </c>
      <c r="E1191">
        <v>7.99</v>
      </c>
      <c r="F1191">
        <v>33.29</v>
      </c>
      <c r="G1191" t="str">
        <f>VLOOKUP(D1191,Koodid[],2,FALSE)</f>
        <v>Forell</v>
      </c>
      <c r="H1191" t="str">
        <f>VLOOKUP(D1191,Koodid[],3,FALSE)</f>
        <v>Küpsetatud</v>
      </c>
      <c r="I1191" t="str">
        <f>VLOOKUP(D1191,Koodid[],4,FALSE)</f>
        <v>Filee</v>
      </c>
      <c r="J1191">
        <f>VLOOKUP(D1191,Koodid[],5,FALSE)</f>
        <v>0</v>
      </c>
    </row>
    <row r="1192" spans="1:10" hidden="1" x14ac:dyDescent="0.3">
      <c r="A1192" t="s">
        <v>36</v>
      </c>
      <c r="B1192" s="4">
        <v>45787</v>
      </c>
      <c r="C1192" t="s">
        <v>62</v>
      </c>
      <c r="D1192" t="s">
        <v>69</v>
      </c>
      <c r="E1192">
        <v>1.45</v>
      </c>
      <c r="F1192">
        <v>3.49</v>
      </c>
      <c r="G1192" t="str">
        <f>VLOOKUP(D1192,Koodid[],2,FALSE)</f>
        <v>EEMALDA</v>
      </c>
      <c r="H1192">
        <f>VLOOKUP(D1192,Koodid[],3,FALSE)</f>
        <v>0</v>
      </c>
      <c r="I1192">
        <f>VLOOKUP(D1192,Koodid[],4,FALSE)</f>
        <v>0</v>
      </c>
      <c r="J1192">
        <f>VLOOKUP(D1192,Koodid[],5,FALSE)</f>
        <v>0</v>
      </c>
    </row>
    <row r="1193" spans="1:10" x14ac:dyDescent="0.3">
      <c r="A1193" t="s">
        <v>36</v>
      </c>
      <c r="B1193" s="4">
        <v>45787</v>
      </c>
      <c r="C1193" t="s">
        <v>62</v>
      </c>
      <c r="D1193" t="s">
        <v>70</v>
      </c>
      <c r="E1193">
        <v>4.49</v>
      </c>
      <c r="F1193">
        <v>44.9</v>
      </c>
      <c r="G1193" t="str">
        <f>VLOOKUP(D1193,Koodid[],2,FALSE)</f>
        <v>Forell</v>
      </c>
      <c r="H1193" t="str">
        <f>VLOOKUP(D1193,Koodid[],3,FALSE)</f>
        <v>Värske</v>
      </c>
      <c r="I1193" t="str">
        <f>VLOOKUP(D1193,Koodid[],4,FALSE)</f>
        <v>Filee</v>
      </c>
      <c r="J1193" t="str">
        <f>VLOOKUP(D1193,Koodid[],5,FALSE)</f>
        <v>Soolatud</v>
      </c>
    </row>
    <row r="1194" spans="1:10" hidden="1" x14ac:dyDescent="0.3">
      <c r="A1194" t="s">
        <v>36</v>
      </c>
      <c r="B1194" s="4">
        <v>45787</v>
      </c>
      <c r="C1194" t="s">
        <v>62</v>
      </c>
      <c r="D1194" t="s">
        <v>71</v>
      </c>
      <c r="E1194">
        <v>6.99</v>
      </c>
      <c r="F1194">
        <v>8.74</v>
      </c>
      <c r="G1194" t="str">
        <f>VLOOKUP(D1194,Koodid[],2,FALSE)</f>
        <v>EEMALDA</v>
      </c>
      <c r="H1194">
        <f>VLOOKUP(D1194,Koodid[],3,FALSE)</f>
        <v>0</v>
      </c>
      <c r="I1194">
        <f>VLOOKUP(D1194,Koodid[],4,FALSE)</f>
        <v>0</v>
      </c>
      <c r="J1194">
        <f>VLOOKUP(D1194,Koodid[],5,FALSE)</f>
        <v>0</v>
      </c>
    </row>
    <row r="1195" spans="1:10" x14ac:dyDescent="0.3">
      <c r="A1195" t="s">
        <v>36</v>
      </c>
      <c r="B1195" s="4">
        <v>45787</v>
      </c>
      <c r="C1195" t="s">
        <v>62</v>
      </c>
      <c r="D1195" t="s">
        <v>72</v>
      </c>
      <c r="E1195">
        <v>3.79</v>
      </c>
      <c r="F1195">
        <v>12.63</v>
      </c>
      <c r="G1195" t="str">
        <f>VLOOKUP(D1195,Koodid[],2,FALSE)</f>
        <v>Forell</v>
      </c>
      <c r="H1195" t="str">
        <f>VLOOKUP(D1195,Koodid[],3,FALSE)</f>
        <v>Valmistoidud</v>
      </c>
      <c r="I1195" t="str">
        <f>VLOOKUP(D1195,Koodid[],4,FALSE)</f>
        <v>Vajab_soojendamist</v>
      </c>
      <c r="J1195">
        <f>VLOOKUP(D1195,Koodid[],5,FALSE)</f>
        <v>0</v>
      </c>
    </row>
    <row r="1196" spans="1:10" x14ac:dyDescent="0.3">
      <c r="A1196" t="s">
        <v>36</v>
      </c>
      <c r="B1196" s="4">
        <v>45787</v>
      </c>
      <c r="C1196" t="s">
        <v>62</v>
      </c>
      <c r="D1196" t="s">
        <v>74</v>
      </c>
      <c r="E1196">
        <v>3.49</v>
      </c>
      <c r="F1196">
        <v>17.45</v>
      </c>
      <c r="G1196" t="str">
        <f>VLOOKUP(D1196,Koodid[],2,FALSE)</f>
        <v>Forell</v>
      </c>
      <c r="H1196" t="str">
        <f>VLOOKUP(D1196,Koodid[],3,FALSE)</f>
        <v>Sügavkülmutatud</v>
      </c>
      <c r="I1196" t="str">
        <f>VLOOKUP(D1196,Koodid[],4,FALSE)</f>
        <v>Paneeritud</v>
      </c>
      <c r="J1196">
        <f>VLOOKUP(D1196,Koodid[],5,FALSE)</f>
        <v>0</v>
      </c>
    </row>
    <row r="1197" spans="1:10" x14ac:dyDescent="0.3">
      <c r="A1197" t="s">
        <v>36</v>
      </c>
      <c r="B1197" s="4">
        <v>45787</v>
      </c>
      <c r="C1197" t="s">
        <v>62</v>
      </c>
      <c r="D1197" t="s">
        <v>73</v>
      </c>
      <c r="E1197">
        <v>10.49</v>
      </c>
      <c r="F1197">
        <v>104.9</v>
      </c>
      <c r="G1197" t="str">
        <f>VLOOKUP(D1197,Koodid[],2,FALSE)</f>
        <v>Forell</v>
      </c>
      <c r="H1197" t="str">
        <f>VLOOKUP(D1197,Koodid[],3,FALSE)</f>
        <v>Kalamari</v>
      </c>
      <c r="I1197">
        <f>VLOOKUP(D1197,Koodid[],4,FALSE)</f>
        <v>0</v>
      </c>
      <c r="J1197">
        <f>VLOOKUP(D1197,Koodid[],5,FALSE)</f>
        <v>0</v>
      </c>
    </row>
    <row r="1198" spans="1:10" x14ac:dyDescent="0.3">
      <c r="A1198" t="s">
        <v>36</v>
      </c>
      <c r="B1198" s="4">
        <v>45787</v>
      </c>
      <c r="C1198" t="s">
        <v>62</v>
      </c>
      <c r="D1198" t="s">
        <v>75</v>
      </c>
      <c r="E1198">
        <v>29.99</v>
      </c>
      <c r="F1198">
        <v>99.97</v>
      </c>
      <c r="G1198" t="str">
        <f>VLOOKUP(D1198,Koodid[],2,FALSE)</f>
        <v>Forell</v>
      </c>
      <c r="H1198" t="str">
        <f>VLOOKUP(D1198,Koodid[],3,FALSE)</f>
        <v>Kalamari</v>
      </c>
      <c r="I1198">
        <f>VLOOKUP(D1198,Koodid[],4,FALSE)</f>
        <v>0</v>
      </c>
      <c r="J1198">
        <f>VLOOKUP(D1198,Koodid[],5,FALSE)</f>
        <v>0</v>
      </c>
    </row>
    <row r="1199" spans="1:10" x14ac:dyDescent="0.3">
      <c r="A1199" t="s">
        <v>36</v>
      </c>
      <c r="B1199" s="4">
        <v>45787</v>
      </c>
      <c r="C1199" t="s">
        <v>62</v>
      </c>
      <c r="D1199" t="s">
        <v>112</v>
      </c>
      <c r="E1199">
        <v>5.49</v>
      </c>
      <c r="F1199">
        <v>16.64</v>
      </c>
      <c r="G1199" t="str">
        <f>VLOOKUP(D1199,Koodid[],2,FALSE)</f>
        <v>Forell</v>
      </c>
      <c r="H1199" t="str">
        <f>VLOOKUP(D1199,Koodid[],3,FALSE)</f>
        <v>Valmistoidud</v>
      </c>
      <c r="I1199" t="str">
        <f>VLOOKUP(D1199,Koodid[],4,FALSE)</f>
        <v>Koheseks_söömiseks</v>
      </c>
      <c r="J1199">
        <f>VLOOKUP(D1199,Koodid[],5,FALSE)</f>
        <v>0</v>
      </c>
    </row>
    <row r="1200" spans="1:10" hidden="1" x14ac:dyDescent="0.3">
      <c r="A1200" t="s">
        <v>36</v>
      </c>
      <c r="B1200" s="4">
        <v>45788</v>
      </c>
      <c r="C1200" t="s">
        <v>62</v>
      </c>
      <c r="D1200" t="s">
        <v>69</v>
      </c>
      <c r="E1200">
        <v>1.45</v>
      </c>
      <c r="F1200">
        <v>3.49</v>
      </c>
      <c r="G1200" t="str">
        <f>VLOOKUP(D1200,Koodid[],2,FALSE)</f>
        <v>EEMALDA</v>
      </c>
      <c r="H1200">
        <f>VLOOKUP(D1200,Koodid[],3,FALSE)</f>
        <v>0</v>
      </c>
      <c r="I1200">
        <f>VLOOKUP(D1200,Koodid[],4,FALSE)</f>
        <v>0</v>
      </c>
      <c r="J1200">
        <f>VLOOKUP(D1200,Koodid[],5,FALSE)</f>
        <v>0</v>
      </c>
    </row>
    <row r="1201" spans="1:10" x14ac:dyDescent="0.3">
      <c r="A1201" t="s">
        <v>36</v>
      </c>
      <c r="B1201" s="4">
        <v>45788</v>
      </c>
      <c r="C1201" t="s">
        <v>62</v>
      </c>
      <c r="D1201" t="s">
        <v>70</v>
      </c>
      <c r="E1201">
        <v>4.49</v>
      </c>
      <c r="F1201">
        <v>44.9</v>
      </c>
      <c r="G1201" t="str">
        <f>VLOOKUP(D1201,Koodid[],2,FALSE)</f>
        <v>Forell</v>
      </c>
      <c r="H1201" t="str">
        <f>VLOOKUP(D1201,Koodid[],3,FALSE)</f>
        <v>Värske</v>
      </c>
      <c r="I1201" t="str">
        <f>VLOOKUP(D1201,Koodid[],4,FALSE)</f>
        <v>Filee</v>
      </c>
      <c r="J1201" t="str">
        <f>VLOOKUP(D1201,Koodid[],5,FALSE)</f>
        <v>Soolatud</v>
      </c>
    </row>
    <row r="1202" spans="1:10" hidden="1" x14ac:dyDescent="0.3">
      <c r="A1202" t="s">
        <v>36</v>
      </c>
      <c r="B1202" s="4">
        <v>45788</v>
      </c>
      <c r="C1202" t="s">
        <v>62</v>
      </c>
      <c r="D1202" t="s">
        <v>71</v>
      </c>
      <c r="E1202">
        <v>6.99</v>
      </c>
      <c r="F1202">
        <v>8.74</v>
      </c>
      <c r="G1202" t="str">
        <f>VLOOKUP(D1202,Koodid[],2,FALSE)</f>
        <v>EEMALDA</v>
      </c>
      <c r="H1202">
        <f>VLOOKUP(D1202,Koodid[],3,FALSE)</f>
        <v>0</v>
      </c>
      <c r="I1202">
        <f>VLOOKUP(D1202,Koodid[],4,FALSE)</f>
        <v>0</v>
      </c>
      <c r="J1202">
        <f>VLOOKUP(D1202,Koodid[],5,FALSE)</f>
        <v>0</v>
      </c>
    </row>
    <row r="1203" spans="1:10" x14ac:dyDescent="0.3">
      <c r="A1203" t="s">
        <v>36</v>
      </c>
      <c r="B1203" s="4">
        <v>45788</v>
      </c>
      <c r="C1203" t="s">
        <v>62</v>
      </c>
      <c r="D1203" t="s">
        <v>72</v>
      </c>
      <c r="E1203">
        <v>3.79</v>
      </c>
      <c r="F1203">
        <v>12.63</v>
      </c>
      <c r="G1203" t="str">
        <f>VLOOKUP(D1203,Koodid[],2,FALSE)</f>
        <v>Forell</v>
      </c>
      <c r="H1203" t="str">
        <f>VLOOKUP(D1203,Koodid[],3,FALSE)</f>
        <v>Valmistoidud</v>
      </c>
      <c r="I1203" t="str">
        <f>VLOOKUP(D1203,Koodid[],4,FALSE)</f>
        <v>Vajab_soojendamist</v>
      </c>
      <c r="J1203">
        <f>VLOOKUP(D1203,Koodid[],5,FALSE)</f>
        <v>0</v>
      </c>
    </row>
    <row r="1204" spans="1:10" x14ac:dyDescent="0.3">
      <c r="A1204" t="s">
        <v>36</v>
      </c>
      <c r="B1204" s="4">
        <v>45788</v>
      </c>
      <c r="C1204" t="s">
        <v>62</v>
      </c>
      <c r="D1204" t="s">
        <v>74</v>
      </c>
      <c r="E1204">
        <v>3.49</v>
      </c>
      <c r="F1204">
        <v>17.45</v>
      </c>
      <c r="G1204" t="str">
        <f>VLOOKUP(D1204,Koodid[],2,FALSE)</f>
        <v>Forell</v>
      </c>
      <c r="H1204" t="str">
        <f>VLOOKUP(D1204,Koodid[],3,FALSE)</f>
        <v>Sügavkülmutatud</v>
      </c>
      <c r="I1204" t="str">
        <f>VLOOKUP(D1204,Koodid[],4,FALSE)</f>
        <v>Paneeritud</v>
      </c>
      <c r="J1204">
        <f>VLOOKUP(D1204,Koodid[],5,FALSE)</f>
        <v>0</v>
      </c>
    </row>
    <row r="1205" spans="1:10" x14ac:dyDescent="0.3">
      <c r="A1205" t="s">
        <v>36</v>
      </c>
      <c r="B1205" s="4">
        <v>45788</v>
      </c>
      <c r="C1205" t="s">
        <v>62</v>
      </c>
      <c r="D1205" t="s">
        <v>73</v>
      </c>
      <c r="E1205">
        <v>10.49</v>
      </c>
      <c r="F1205">
        <v>104.9</v>
      </c>
      <c r="G1205" t="str">
        <f>VLOOKUP(D1205,Koodid[],2,FALSE)</f>
        <v>Forell</v>
      </c>
      <c r="H1205" t="str">
        <f>VLOOKUP(D1205,Koodid[],3,FALSE)</f>
        <v>Kalamari</v>
      </c>
      <c r="I1205">
        <f>VLOOKUP(D1205,Koodid[],4,FALSE)</f>
        <v>0</v>
      </c>
      <c r="J1205">
        <f>VLOOKUP(D1205,Koodid[],5,FALSE)</f>
        <v>0</v>
      </c>
    </row>
    <row r="1206" spans="1:10" x14ac:dyDescent="0.3">
      <c r="A1206" t="s">
        <v>36</v>
      </c>
      <c r="B1206" s="4">
        <v>45788</v>
      </c>
      <c r="C1206" t="s">
        <v>62</v>
      </c>
      <c r="D1206" t="s">
        <v>76</v>
      </c>
      <c r="E1206">
        <v>12.99</v>
      </c>
      <c r="F1206">
        <v>64.95</v>
      </c>
      <c r="G1206" t="str">
        <f>VLOOKUP(D1206,Koodid[],2,FALSE)</f>
        <v>Forell</v>
      </c>
      <c r="H1206" t="str">
        <f>VLOOKUP(D1206,Koodid[],3,FALSE)</f>
        <v>Kalamari</v>
      </c>
      <c r="I1206">
        <f>VLOOKUP(D1206,Koodid[],4,FALSE)</f>
        <v>0</v>
      </c>
      <c r="J1206">
        <f>VLOOKUP(D1206,Koodid[],5,FALSE)</f>
        <v>0</v>
      </c>
    </row>
    <row r="1207" spans="1:10" x14ac:dyDescent="0.3">
      <c r="A1207" t="s">
        <v>36</v>
      </c>
      <c r="B1207" s="4">
        <v>45788</v>
      </c>
      <c r="C1207" t="s">
        <v>62</v>
      </c>
      <c r="D1207" t="s">
        <v>75</v>
      </c>
      <c r="E1207">
        <v>29.99</v>
      </c>
      <c r="F1207">
        <v>99.97</v>
      </c>
      <c r="G1207" t="str">
        <f>VLOOKUP(D1207,Koodid[],2,FALSE)</f>
        <v>Forell</v>
      </c>
      <c r="H1207" t="str">
        <f>VLOOKUP(D1207,Koodid[],3,FALSE)</f>
        <v>Kalamari</v>
      </c>
      <c r="I1207">
        <f>VLOOKUP(D1207,Koodid[],4,FALSE)</f>
        <v>0</v>
      </c>
      <c r="J1207">
        <f>VLOOKUP(D1207,Koodid[],5,FALSE)</f>
        <v>0</v>
      </c>
    </row>
    <row r="1208" spans="1:10" x14ac:dyDescent="0.3">
      <c r="A1208" t="s">
        <v>36</v>
      </c>
      <c r="B1208" s="4">
        <v>45788</v>
      </c>
      <c r="C1208" t="s">
        <v>62</v>
      </c>
      <c r="D1208" t="s">
        <v>112</v>
      </c>
      <c r="E1208">
        <v>5.49</v>
      </c>
      <c r="F1208">
        <v>16.64</v>
      </c>
      <c r="G1208" t="str">
        <f>VLOOKUP(D1208,Koodid[],2,FALSE)</f>
        <v>Forell</v>
      </c>
      <c r="H1208" t="str">
        <f>VLOOKUP(D1208,Koodid[],3,FALSE)</f>
        <v>Valmistoidud</v>
      </c>
      <c r="I1208" t="str">
        <f>VLOOKUP(D1208,Koodid[],4,FALSE)</f>
        <v>Koheseks_söömiseks</v>
      </c>
      <c r="J1208">
        <f>VLOOKUP(D1208,Koodid[],5,FALSE)</f>
        <v>0</v>
      </c>
    </row>
    <row r="1209" spans="1:10" x14ac:dyDescent="0.3">
      <c r="A1209" t="s">
        <v>36</v>
      </c>
      <c r="B1209" s="4">
        <v>45788</v>
      </c>
      <c r="C1209" t="s">
        <v>62</v>
      </c>
      <c r="D1209" t="s">
        <v>77</v>
      </c>
      <c r="E1209">
        <v>7.99</v>
      </c>
      <c r="F1209">
        <v>39.950000000000003</v>
      </c>
      <c r="G1209" t="str">
        <f>VLOOKUP(D1209,Koodid[],2,FALSE)</f>
        <v>Forell</v>
      </c>
      <c r="H1209" t="str">
        <f>VLOOKUP(D1209,Koodid[],3,FALSE)</f>
        <v>Sügavkülmutatud</v>
      </c>
      <c r="I1209" t="str">
        <f>VLOOKUP(D1209,Koodid[],4,FALSE)</f>
        <v>Paneeritud</v>
      </c>
      <c r="J1209">
        <f>VLOOKUP(D1209,Koodid[],5,FALSE)</f>
        <v>0</v>
      </c>
    </row>
    <row r="1210" spans="1:10" hidden="1" x14ac:dyDescent="0.3">
      <c r="A1210" t="s">
        <v>36</v>
      </c>
      <c r="B1210" s="4">
        <v>45789</v>
      </c>
      <c r="C1210" t="s">
        <v>62</v>
      </c>
      <c r="D1210" t="s">
        <v>69</v>
      </c>
      <c r="E1210">
        <v>1.45</v>
      </c>
      <c r="F1210">
        <v>3.49</v>
      </c>
      <c r="G1210" t="str">
        <f>VLOOKUP(D1210,Koodid[],2,FALSE)</f>
        <v>EEMALDA</v>
      </c>
      <c r="H1210">
        <f>VLOOKUP(D1210,Koodid[],3,FALSE)</f>
        <v>0</v>
      </c>
      <c r="I1210">
        <f>VLOOKUP(D1210,Koodid[],4,FALSE)</f>
        <v>0</v>
      </c>
      <c r="J1210">
        <f>VLOOKUP(D1210,Koodid[],5,FALSE)</f>
        <v>0</v>
      </c>
    </row>
    <row r="1211" spans="1:10" x14ac:dyDescent="0.3">
      <c r="A1211" t="s">
        <v>36</v>
      </c>
      <c r="B1211" s="4">
        <v>45789</v>
      </c>
      <c r="C1211" t="s">
        <v>62</v>
      </c>
      <c r="D1211" t="s">
        <v>70</v>
      </c>
      <c r="E1211">
        <v>4.49</v>
      </c>
      <c r="F1211">
        <v>44.9</v>
      </c>
      <c r="G1211" t="str">
        <f>VLOOKUP(D1211,Koodid[],2,FALSE)</f>
        <v>Forell</v>
      </c>
      <c r="H1211" t="str">
        <f>VLOOKUP(D1211,Koodid[],3,FALSE)</f>
        <v>Värske</v>
      </c>
      <c r="I1211" t="str">
        <f>VLOOKUP(D1211,Koodid[],4,FALSE)</f>
        <v>Filee</v>
      </c>
      <c r="J1211" t="str">
        <f>VLOOKUP(D1211,Koodid[],5,FALSE)</f>
        <v>Soolatud</v>
      </c>
    </row>
    <row r="1212" spans="1:10" hidden="1" x14ac:dyDescent="0.3">
      <c r="A1212" t="s">
        <v>36</v>
      </c>
      <c r="B1212" s="4">
        <v>45789</v>
      </c>
      <c r="C1212" t="s">
        <v>62</v>
      </c>
      <c r="D1212" t="s">
        <v>71</v>
      </c>
      <c r="E1212">
        <v>6.99</v>
      </c>
      <c r="F1212">
        <v>8.74</v>
      </c>
      <c r="G1212" t="str">
        <f>VLOOKUP(D1212,Koodid[],2,FALSE)</f>
        <v>EEMALDA</v>
      </c>
      <c r="H1212">
        <f>VLOOKUP(D1212,Koodid[],3,FALSE)</f>
        <v>0</v>
      </c>
      <c r="I1212">
        <f>VLOOKUP(D1212,Koodid[],4,FALSE)</f>
        <v>0</v>
      </c>
      <c r="J1212">
        <f>VLOOKUP(D1212,Koodid[],5,FALSE)</f>
        <v>0</v>
      </c>
    </row>
    <row r="1213" spans="1:10" x14ac:dyDescent="0.3">
      <c r="A1213" t="s">
        <v>36</v>
      </c>
      <c r="B1213" s="4">
        <v>45789</v>
      </c>
      <c r="C1213" t="s">
        <v>62</v>
      </c>
      <c r="D1213" t="s">
        <v>72</v>
      </c>
      <c r="E1213">
        <v>3.79</v>
      </c>
      <c r="F1213">
        <v>12.63</v>
      </c>
      <c r="G1213" t="str">
        <f>VLOOKUP(D1213,Koodid[],2,FALSE)</f>
        <v>Forell</v>
      </c>
      <c r="H1213" t="str">
        <f>VLOOKUP(D1213,Koodid[],3,FALSE)</f>
        <v>Valmistoidud</v>
      </c>
      <c r="I1213" t="str">
        <f>VLOOKUP(D1213,Koodid[],4,FALSE)</f>
        <v>Vajab_soojendamist</v>
      </c>
      <c r="J1213">
        <f>VLOOKUP(D1213,Koodid[],5,FALSE)</f>
        <v>0</v>
      </c>
    </row>
    <row r="1214" spans="1:10" x14ac:dyDescent="0.3">
      <c r="A1214" t="s">
        <v>36</v>
      </c>
      <c r="B1214" s="4">
        <v>45789</v>
      </c>
      <c r="C1214" t="s">
        <v>62</v>
      </c>
      <c r="D1214" t="s">
        <v>73</v>
      </c>
      <c r="E1214">
        <v>10.49</v>
      </c>
      <c r="F1214">
        <v>104.9</v>
      </c>
      <c r="G1214" t="str">
        <f>VLOOKUP(D1214,Koodid[],2,FALSE)</f>
        <v>Forell</v>
      </c>
      <c r="H1214" t="str">
        <f>VLOOKUP(D1214,Koodid[],3,FALSE)</f>
        <v>Kalamari</v>
      </c>
      <c r="I1214">
        <f>VLOOKUP(D1214,Koodid[],4,FALSE)</f>
        <v>0</v>
      </c>
      <c r="J1214">
        <f>VLOOKUP(D1214,Koodid[],5,FALSE)</f>
        <v>0</v>
      </c>
    </row>
    <row r="1215" spans="1:10" x14ac:dyDescent="0.3">
      <c r="A1215" t="s">
        <v>36</v>
      </c>
      <c r="B1215" s="4">
        <v>45789</v>
      </c>
      <c r="C1215" t="s">
        <v>62</v>
      </c>
      <c r="D1215" t="s">
        <v>74</v>
      </c>
      <c r="E1215">
        <v>3.49</v>
      </c>
      <c r="F1215">
        <v>17.45</v>
      </c>
      <c r="G1215" t="str">
        <f>VLOOKUP(D1215,Koodid[],2,FALSE)</f>
        <v>Forell</v>
      </c>
      <c r="H1215" t="str">
        <f>VLOOKUP(D1215,Koodid[],3,FALSE)</f>
        <v>Sügavkülmutatud</v>
      </c>
      <c r="I1215" t="str">
        <f>VLOOKUP(D1215,Koodid[],4,FALSE)</f>
        <v>Paneeritud</v>
      </c>
      <c r="J1215">
        <f>VLOOKUP(D1215,Koodid[],5,FALSE)</f>
        <v>0</v>
      </c>
    </row>
    <row r="1216" spans="1:10" x14ac:dyDescent="0.3">
      <c r="A1216" t="s">
        <v>36</v>
      </c>
      <c r="B1216" s="4">
        <v>45789</v>
      </c>
      <c r="C1216" t="s">
        <v>62</v>
      </c>
      <c r="D1216" t="s">
        <v>76</v>
      </c>
      <c r="E1216">
        <v>12.99</v>
      </c>
      <c r="F1216">
        <v>64.95</v>
      </c>
      <c r="G1216" t="str">
        <f>VLOOKUP(D1216,Koodid[],2,FALSE)</f>
        <v>Forell</v>
      </c>
      <c r="H1216" t="str">
        <f>VLOOKUP(D1216,Koodid[],3,FALSE)</f>
        <v>Kalamari</v>
      </c>
      <c r="I1216">
        <f>VLOOKUP(D1216,Koodid[],4,FALSE)</f>
        <v>0</v>
      </c>
      <c r="J1216">
        <f>VLOOKUP(D1216,Koodid[],5,FALSE)</f>
        <v>0</v>
      </c>
    </row>
    <row r="1217" spans="1:10" x14ac:dyDescent="0.3">
      <c r="A1217" t="s">
        <v>36</v>
      </c>
      <c r="B1217" s="4">
        <v>45789</v>
      </c>
      <c r="C1217" t="s">
        <v>62</v>
      </c>
      <c r="D1217" t="s">
        <v>75</v>
      </c>
      <c r="E1217">
        <v>29.99</v>
      </c>
      <c r="F1217">
        <v>99.97</v>
      </c>
      <c r="G1217" t="str">
        <f>VLOOKUP(D1217,Koodid[],2,FALSE)</f>
        <v>Forell</v>
      </c>
      <c r="H1217" t="str">
        <f>VLOOKUP(D1217,Koodid[],3,FALSE)</f>
        <v>Kalamari</v>
      </c>
      <c r="I1217">
        <f>VLOOKUP(D1217,Koodid[],4,FALSE)</f>
        <v>0</v>
      </c>
      <c r="J1217">
        <f>VLOOKUP(D1217,Koodid[],5,FALSE)</f>
        <v>0</v>
      </c>
    </row>
    <row r="1218" spans="1:10" x14ac:dyDescent="0.3">
      <c r="A1218" t="s">
        <v>36</v>
      </c>
      <c r="B1218" s="4">
        <v>45789</v>
      </c>
      <c r="C1218" t="s">
        <v>62</v>
      </c>
      <c r="D1218" t="s">
        <v>112</v>
      </c>
      <c r="E1218">
        <v>5.49</v>
      </c>
      <c r="F1218">
        <v>16.64</v>
      </c>
      <c r="G1218" t="str">
        <f>VLOOKUP(D1218,Koodid[],2,FALSE)</f>
        <v>Forell</v>
      </c>
      <c r="H1218" t="str">
        <f>VLOOKUP(D1218,Koodid[],3,FALSE)</f>
        <v>Valmistoidud</v>
      </c>
      <c r="I1218" t="str">
        <f>VLOOKUP(D1218,Koodid[],4,FALSE)</f>
        <v>Koheseks_söömiseks</v>
      </c>
      <c r="J1218">
        <f>VLOOKUP(D1218,Koodid[],5,FALSE)</f>
        <v>0</v>
      </c>
    </row>
    <row r="1219" spans="1:10" x14ac:dyDescent="0.3">
      <c r="A1219" t="s">
        <v>36</v>
      </c>
      <c r="B1219" s="4">
        <v>45789</v>
      </c>
      <c r="C1219" t="s">
        <v>62</v>
      </c>
      <c r="D1219" t="s">
        <v>77</v>
      </c>
      <c r="E1219">
        <v>7.99</v>
      </c>
      <c r="F1219">
        <v>39.950000000000003</v>
      </c>
      <c r="G1219" t="str">
        <f>VLOOKUP(D1219,Koodid[],2,FALSE)</f>
        <v>Forell</v>
      </c>
      <c r="H1219" t="str">
        <f>VLOOKUP(D1219,Koodid[],3,FALSE)</f>
        <v>Sügavkülmutatud</v>
      </c>
      <c r="I1219" t="str">
        <f>VLOOKUP(D1219,Koodid[],4,FALSE)</f>
        <v>Paneeritud</v>
      </c>
      <c r="J1219">
        <f>VLOOKUP(D1219,Koodid[],5,FALSE)</f>
        <v>0</v>
      </c>
    </row>
    <row r="1220" spans="1:10" x14ac:dyDescent="0.3">
      <c r="A1220" t="s">
        <v>36</v>
      </c>
      <c r="B1220" s="4">
        <v>45790</v>
      </c>
      <c r="C1220" t="s">
        <v>62</v>
      </c>
      <c r="D1220" t="s">
        <v>63</v>
      </c>
      <c r="F1220">
        <v>13.99</v>
      </c>
      <c r="G1220" t="str">
        <f>VLOOKUP(D1220,Koodid[],2,FALSE)</f>
        <v>Lõhe</v>
      </c>
      <c r="H1220" t="str">
        <f>VLOOKUP(D1220,Koodid[],3,FALSE)</f>
        <v>Värske</v>
      </c>
      <c r="I1220" t="str">
        <f>VLOOKUP(D1220,Koodid[],4,FALSE)</f>
        <v>Filee</v>
      </c>
      <c r="J1220" t="str">
        <f>VLOOKUP(D1220,Koodid[],5,FALSE)</f>
        <v>Maitsestamata</v>
      </c>
    </row>
    <row r="1221" spans="1:10" x14ac:dyDescent="0.3">
      <c r="A1221" t="s">
        <v>36</v>
      </c>
      <c r="B1221" s="4">
        <v>45790</v>
      </c>
      <c r="C1221" t="s">
        <v>62</v>
      </c>
      <c r="D1221" t="s">
        <v>65</v>
      </c>
      <c r="F1221">
        <v>8.99</v>
      </c>
      <c r="G1221" t="str">
        <f>VLOOKUP(D1221,Koodid[],2,FALSE)</f>
        <v>Lõhe</v>
      </c>
      <c r="H1221" t="str">
        <f>VLOOKUP(D1221,Koodid[],3,FALSE)</f>
        <v>Värske</v>
      </c>
      <c r="I1221" t="str">
        <f>VLOOKUP(D1221,Koodid[],4,FALSE)</f>
        <v>Terve_kala</v>
      </c>
      <c r="J1221">
        <f>VLOOKUP(D1221,Koodid[],5,FALSE)</f>
        <v>0</v>
      </c>
    </row>
    <row r="1222" spans="1:10" x14ac:dyDescent="0.3">
      <c r="A1222" t="s">
        <v>36</v>
      </c>
      <c r="B1222" s="4">
        <v>45790</v>
      </c>
      <c r="C1222" t="s">
        <v>62</v>
      </c>
      <c r="D1222" t="s">
        <v>66</v>
      </c>
      <c r="E1222">
        <v>7.59</v>
      </c>
      <c r="F1222">
        <v>30.36</v>
      </c>
      <c r="G1222" t="str">
        <f>VLOOKUP(D1222,Koodid[],2,FALSE)</f>
        <v>Lõhe</v>
      </c>
      <c r="H1222" t="str">
        <f>VLOOKUP(D1222,Koodid[],3,FALSE)</f>
        <v>Värske</v>
      </c>
      <c r="I1222" t="str">
        <f>VLOOKUP(D1222,Koodid[],4,FALSE)</f>
        <v>Filee</v>
      </c>
      <c r="J1222" t="str">
        <f>VLOOKUP(D1222,Koodid[],5,FALSE)</f>
        <v>Maitsestamata</v>
      </c>
    </row>
    <row r="1223" spans="1:10" x14ac:dyDescent="0.3">
      <c r="A1223" t="s">
        <v>36</v>
      </c>
      <c r="B1223" s="4">
        <v>45790</v>
      </c>
      <c r="C1223" t="s">
        <v>62</v>
      </c>
      <c r="D1223" t="s">
        <v>563</v>
      </c>
      <c r="E1223">
        <v>15.99</v>
      </c>
      <c r="F1223">
        <v>31.98</v>
      </c>
      <c r="G1223" t="str">
        <f>VLOOKUP(D1223,Koodid[],2,FALSE)</f>
        <v>Lõhe</v>
      </c>
      <c r="H1223" t="str">
        <f>VLOOKUP(D1223,Koodid[],3,FALSE)</f>
        <v>Värske</v>
      </c>
      <c r="I1223" t="str">
        <f>VLOOKUP(D1223,Koodid[],4,FALSE)</f>
        <v>Filee</v>
      </c>
      <c r="J1223" t="str">
        <f>VLOOKUP(D1223,Koodid[],5,FALSE)</f>
        <v>Maitsestamata</v>
      </c>
    </row>
    <row r="1224" spans="1:10" hidden="1" x14ac:dyDescent="0.3">
      <c r="A1224" t="s">
        <v>36</v>
      </c>
      <c r="B1224" s="4">
        <v>45790</v>
      </c>
      <c r="C1224" t="s">
        <v>62</v>
      </c>
      <c r="D1224" t="s">
        <v>69</v>
      </c>
      <c r="E1224">
        <v>1.45</v>
      </c>
      <c r="F1224">
        <v>3.49</v>
      </c>
      <c r="G1224" t="str">
        <f>VLOOKUP(D1224,Koodid[],2,FALSE)</f>
        <v>EEMALDA</v>
      </c>
      <c r="H1224">
        <f>VLOOKUP(D1224,Koodid[],3,FALSE)</f>
        <v>0</v>
      </c>
      <c r="I1224">
        <f>VLOOKUP(D1224,Koodid[],4,FALSE)</f>
        <v>0</v>
      </c>
      <c r="J1224">
        <f>VLOOKUP(D1224,Koodid[],5,FALSE)</f>
        <v>0</v>
      </c>
    </row>
    <row r="1225" spans="1:10" hidden="1" x14ac:dyDescent="0.3">
      <c r="A1225" t="s">
        <v>36</v>
      </c>
      <c r="B1225" s="4">
        <v>45790</v>
      </c>
      <c r="C1225" t="s">
        <v>62</v>
      </c>
      <c r="D1225" t="s">
        <v>71</v>
      </c>
      <c r="E1225">
        <v>6.99</v>
      </c>
      <c r="F1225">
        <v>8.74</v>
      </c>
      <c r="G1225" t="str">
        <f>VLOOKUP(D1225,Koodid[],2,FALSE)</f>
        <v>EEMALDA</v>
      </c>
      <c r="H1225">
        <f>VLOOKUP(D1225,Koodid[],3,FALSE)</f>
        <v>0</v>
      </c>
      <c r="I1225">
        <f>VLOOKUP(D1225,Koodid[],4,FALSE)</f>
        <v>0</v>
      </c>
      <c r="J1225">
        <f>VLOOKUP(D1225,Koodid[],5,FALSE)</f>
        <v>0</v>
      </c>
    </row>
    <row r="1226" spans="1:10" x14ac:dyDescent="0.3">
      <c r="A1226" t="s">
        <v>36</v>
      </c>
      <c r="B1226" s="4">
        <v>45790</v>
      </c>
      <c r="C1226" t="s">
        <v>62</v>
      </c>
      <c r="D1226" t="s">
        <v>72</v>
      </c>
      <c r="E1226">
        <v>3.79</v>
      </c>
      <c r="F1226">
        <v>12.63</v>
      </c>
      <c r="G1226" t="str">
        <f>VLOOKUP(D1226,Koodid[],2,FALSE)</f>
        <v>Forell</v>
      </c>
      <c r="H1226" t="str">
        <f>VLOOKUP(D1226,Koodid[],3,FALSE)</f>
        <v>Valmistoidud</v>
      </c>
      <c r="I1226" t="str">
        <f>VLOOKUP(D1226,Koodid[],4,FALSE)</f>
        <v>Vajab_soojendamist</v>
      </c>
      <c r="J1226">
        <f>VLOOKUP(D1226,Koodid[],5,FALSE)</f>
        <v>0</v>
      </c>
    </row>
    <row r="1227" spans="1:10" x14ac:dyDescent="0.3">
      <c r="A1227" t="s">
        <v>36</v>
      </c>
      <c r="B1227" s="4">
        <v>45790</v>
      </c>
      <c r="C1227" t="s">
        <v>62</v>
      </c>
      <c r="D1227" t="s">
        <v>73</v>
      </c>
      <c r="E1227">
        <v>9.49</v>
      </c>
      <c r="F1227">
        <v>94.9</v>
      </c>
      <c r="G1227" t="str">
        <f>VLOOKUP(D1227,Koodid[],2,FALSE)</f>
        <v>Forell</v>
      </c>
      <c r="H1227" t="str">
        <f>VLOOKUP(D1227,Koodid[],3,FALSE)</f>
        <v>Kalamari</v>
      </c>
      <c r="I1227">
        <f>VLOOKUP(D1227,Koodid[],4,FALSE)</f>
        <v>0</v>
      </c>
      <c r="J1227">
        <f>VLOOKUP(D1227,Koodid[],5,FALSE)</f>
        <v>0</v>
      </c>
    </row>
    <row r="1228" spans="1:10" x14ac:dyDescent="0.3">
      <c r="A1228" t="s">
        <v>36</v>
      </c>
      <c r="B1228" s="4">
        <v>45790</v>
      </c>
      <c r="C1228" t="s">
        <v>62</v>
      </c>
      <c r="D1228" t="s">
        <v>74</v>
      </c>
      <c r="E1228">
        <v>3.49</v>
      </c>
      <c r="F1228">
        <v>17.45</v>
      </c>
      <c r="G1228" t="str">
        <f>VLOOKUP(D1228,Koodid[],2,FALSE)</f>
        <v>Forell</v>
      </c>
      <c r="H1228" t="str">
        <f>VLOOKUP(D1228,Koodid[],3,FALSE)</f>
        <v>Sügavkülmutatud</v>
      </c>
      <c r="I1228" t="str">
        <f>VLOOKUP(D1228,Koodid[],4,FALSE)</f>
        <v>Paneeritud</v>
      </c>
      <c r="J1228">
        <f>VLOOKUP(D1228,Koodid[],5,FALSE)</f>
        <v>0</v>
      </c>
    </row>
    <row r="1229" spans="1:10" x14ac:dyDescent="0.3">
      <c r="A1229" t="s">
        <v>36</v>
      </c>
      <c r="B1229" s="4">
        <v>45790</v>
      </c>
      <c r="C1229" t="s">
        <v>62</v>
      </c>
      <c r="D1229" t="s">
        <v>112</v>
      </c>
      <c r="E1229">
        <v>4.8499999999999996</v>
      </c>
      <c r="F1229">
        <v>14.7</v>
      </c>
      <c r="G1229" t="str">
        <f>VLOOKUP(D1229,Koodid[],2,FALSE)</f>
        <v>Forell</v>
      </c>
      <c r="H1229" t="str">
        <f>VLOOKUP(D1229,Koodid[],3,FALSE)</f>
        <v>Valmistoidud</v>
      </c>
      <c r="I1229" t="str">
        <f>VLOOKUP(D1229,Koodid[],4,FALSE)</f>
        <v>Koheseks_söömiseks</v>
      </c>
      <c r="J1229">
        <f>VLOOKUP(D1229,Koodid[],5,FALSE)</f>
        <v>0</v>
      </c>
    </row>
    <row r="1230" spans="1:10" x14ac:dyDescent="0.3">
      <c r="A1230" t="s">
        <v>36</v>
      </c>
      <c r="B1230" s="4">
        <v>45790</v>
      </c>
      <c r="C1230" t="s">
        <v>62</v>
      </c>
      <c r="D1230" t="s">
        <v>75</v>
      </c>
      <c r="E1230">
        <v>29.99</v>
      </c>
      <c r="F1230">
        <v>99.97</v>
      </c>
      <c r="G1230" t="str">
        <f>VLOOKUP(D1230,Koodid[],2,FALSE)</f>
        <v>Forell</v>
      </c>
      <c r="H1230" t="str">
        <f>VLOOKUP(D1230,Koodid[],3,FALSE)</f>
        <v>Kalamari</v>
      </c>
      <c r="I1230">
        <f>VLOOKUP(D1230,Koodid[],4,FALSE)</f>
        <v>0</v>
      </c>
      <c r="J1230">
        <f>VLOOKUP(D1230,Koodid[],5,FALSE)</f>
        <v>0</v>
      </c>
    </row>
    <row r="1231" spans="1:10" x14ac:dyDescent="0.3">
      <c r="A1231" t="s">
        <v>36</v>
      </c>
      <c r="B1231" s="4">
        <v>45790</v>
      </c>
      <c r="C1231" t="s">
        <v>62</v>
      </c>
      <c r="D1231" t="s">
        <v>77</v>
      </c>
      <c r="E1231">
        <v>7.99</v>
      </c>
      <c r="F1231">
        <v>39.950000000000003</v>
      </c>
      <c r="G1231" t="str">
        <f>VLOOKUP(D1231,Koodid[],2,FALSE)</f>
        <v>Forell</v>
      </c>
      <c r="H1231" t="str">
        <f>VLOOKUP(D1231,Koodid[],3,FALSE)</f>
        <v>Sügavkülmutatud</v>
      </c>
      <c r="I1231" t="str">
        <f>VLOOKUP(D1231,Koodid[],4,FALSE)</f>
        <v>Paneeritud</v>
      </c>
      <c r="J1231">
        <f>VLOOKUP(D1231,Koodid[],5,FALSE)</f>
        <v>0</v>
      </c>
    </row>
    <row r="1232" spans="1:10" x14ac:dyDescent="0.3">
      <c r="A1232" t="s">
        <v>36</v>
      </c>
      <c r="B1232" s="4">
        <v>45791</v>
      </c>
      <c r="C1232" t="s">
        <v>62</v>
      </c>
      <c r="D1232" t="s">
        <v>63</v>
      </c>
      <c r="F1232">
        <v>13.99</v>
      </c>
      <c r="G1232" t="str">
        <f>VLOOKUP(D1232,Koodid[],2,FALSE)</f>
        <v>Lõhe</v>
      </c>
      <c r="H1232" t="str">
        <f>VLOOKUP(D1232,Koodid[],3,FALSE)</f>
        <v>Värske</v>
      </c>
      <c r="I1232" t="str">
        <f>VLOOKUP(D1232,Koodid[],4,FALSE)</f>
        <v>Filee</v>
      </c>
      <c r="J1232" t="str">
        <f>VLOOKUP(D1232,Koodid[],5,FALSE)</f>
        <v>Maitsestamata</v>
      </c>
    </row>
    <row r="1233" spans="1:10" x14ac:dyDescent="0.3">
      <c r="A1233" t="s">
        <v>36</v>
      </c>
      <c r="B1233" s="4">
        <v>45791</v>
      </c>
      <c r="C1233" t="s">
        <v>62</v>
      </c>
      <c r="D1233" t="s">
        <v>65</v>
      </c>
      <c r="F1233">
        <v>8.99</v>
      </c>
      <c r="G1233" t="str">
        <f>VLOOKUP(D1233,Koodid[],2,FALSE)</f>
        <v>Lõhe</v>
      </c>
      <c r="H1233" t="str">
        <f>VLOOKUP(D1233,Koodid[],3,FALSE)</f>
        <v>Värske</v>
      </c>
      <c r="I1233" t="str">
        <f>VLOOKUP(D1233,Koodid[],4,FALSE)</f>
        <v>Terve_kala</v>
      </c>
      <c r="J1233">
        <f>VLOOKUP(D1233,Koodid[],5,FALSE)</f>
        <v>0</v>
      </c>
    </row>
    <row r="1234" spans="1:10" x14ac:dyDescent="0.3">
      <c r="A1234" t="s">
        <v>36</v>
      </c>
      <c r="B1234" s="4">
        <v>45791</v>
      </c>
      <c r="C1234" t="s">
        <v>62</v>
      </c>
      <c r="D1234" t="s">
        <v>66</v>
      </c>
      <c r="E1234">
        <v>7.59</v>
      </c>
      <c r="F1234">
        <v>30.36</v>
      </c>
      <c r="G1234" t="str">
        <f>VLOOKUP(D1234,Koodid[],2,FALSE)</f>
        <v>Lõhe</v>
      </c>
      <c r="H1234" t="str">
        <f>VLOOKUP(D1234,Koodid[],3,FALSE)</f>
        <v>Värske</v>
      </c>
      <c r="I1234" t="str">
        <f>VLOOKUP(D1234,Koodid[],4,FALSE)</f>
        <v>Filee</v>
      </c>
      <c r="J1234" t="str">
        <f>VLOOKUP(D1234,Koodid[],5,FALSE)</f>
        <v>Maitsestamata</v>
      </c>
    </row>
    <row r="1235" spans="1:10" x14ac:dyDescent="0.3">
      <c r="A1235" t="s">
        <v>36</v>
      </c>
      <c r="B1235" s="4">
        <v>45791</v>
      </c>
      <c r="C1235" t="s">
        <v>62</v>
      </c>
      <c r="D1235" t="s">
        <v>563</v>
      </c>
      <c r="E1235">
        <v>15.99</v>
      </c>
      <c r="F1235">
        <v>31.98</v>
      </c>
      <c r="G1235" t="str">
        <f>VLOOKUP(D1235,Koodid[],2,FALSE)</f>
        <v>Lõhe</v>
      </c>
      <c r="H1235" t="str">
        <f>VLOOKUP(D1235,Koodid[],3,FALSE)</f>
        <v>Värske</v>
      </c>
      <c r="I1235" t="str">
        <f>VLOOKUP(D1235,Koodid[],4,FALSE)</f>
        <v>Filee</v>
      </c>
      <c r="J1235" t="str">
        <f>VLOOKUP(D1235,Koodid[],5,FALSE)</f>
        <v>Maitsestamata</v>
      </c>
    </row>
    <row r="1236" spans="1:10" hidden="1" x14ac:dyDescent="0.3">
      <c r="A1236" t="s">
        <v>36</v>
      </c>
      <c r="B1236" s="4">
        <v>45791</v>
      </c>
      <c r="C1236" t="s">
        <v>62</v>
      </c>
      <c r="D1236" t="s">
        <v>69</v>
      </c>
      <c r="E1236">
        <v>1.45</v>
      </c>
      <c r="F1236">
        <v>3.49</v>
      </c>
      <c r="G1236" t="str">
        <f>VLOOKUP(D1236,Koodid[],2,FALSE)</f>
        <v>EEMALDA</v>
      </c>
      <c r="H1236">
        <f>VLOOKUP(D1236,Koodid[],3,FALSE)</f>
        <v>0</v>
      </c>
      <c r="I1236">
        <f>VLOOKUP(D1236,Koodid[],4,FALSE)</f>
        <v>0</v>
      </c>
      <c r="J1236">
        <f>VLOOKUP(D1236,Koodid[],5,FALSE)</f>
        <v>0</v>
      </c>
    </row>
    <row r="1237" spans="1:10" hidden="1" x14ac:dyDescent="0.3">
      <c r="A1237" t="s">
        <v>36</v>
      </c>
      <c r="B1237" s="4">
        <v>45791</v>
      </c>
      <c r="C1237" t="s">
        <v>62</v>
      </c>
      <c r="D1237" t="s">
        <v>71</v>
      </c>
      <c r="E1237">
        <v>6.99</v>
      </c>
      <c r="F1237">
        <v>8.74</v>
      </c>
      <c r="G1237" t="str">
        <f>VLOOKUP(D1237,Koodid[],2,FALSE)</f>
        <v>EEMALDA</v>
      </c>
      <c r="H1237">
        <f>VLOOKUP(D1237,Koodid[],3,FALSE)</f>
        <v>0</v>
      </c>
      <c r="I1237">
        <f>VLOOKUP(D1237,Koodid[],4,FALSE)</f>
        <v>0</v>
      </c>
      <c r="J1237">
        <f>VLOOKUP(D1237,Koodid[],5,FALSE)</f>
        <v>0</v>
      </c>
    </row>
    <row r="1238" spans="1:10" x14ac:dyDescent="0.3">
      <c r="A1238" t="s">
        <v>36</v>
      </c>
      <c r="B1238" s="4">
        <v>45791</v>
      </c>
      <c r="C1238" t="s">
        <v>62</v>
      </c>
      <c r="D1238" t="s">
        <v>72</v>
      </c>
      <c r="E1238">
        <v>3.79</v>
      </c>
      <c r="F1238">
        <v>12.63</v>
      </c>
      <c r="G1238" t="str">
        <f>VLOOKUP(D1238,Koodid[],2,FALSE)</f>
        <v>Forell</v>
      </c>
      <c r="H1238" t="str">
        <f>VLOOKUP(D1238,Koodid[],3,FALSE)</f>
        <v>Valmistoidud</v>
      </c>
      <c r="I1238" t="str">
        <f>VLOOKUP(D1238,Koodid[],4,FALSE)</f>
        <v>Vajab_soojendamist</v>
      </c>
      <c r="J1238">
        <f>VLOOKUP(D1238,Koodid[],5,FALSE)</f>
        <v>0</v>
      </c>
    </row>
    <row r="1239" spans="1:10" x14ac:dyDescent="0.3">
      <c r="A1239" t="s">
        <v>36</v>
      </c>
      <c r="B1239" s="4">
        <v>45791</v>
      </c>
      <c r="C1239" t="s">
        <v>62</v>
      </c>
      <c r="D1239" t="s">
        <v>74</v>
      </c>
      <c r="E1239">
        <v>3.49</v>
      </c>
      <c r="F1239">
        <v>17.45</v>
      </c>
      <c r="G1239" t="str">
        <f>VLOOKUP(D1239,Koodid[],2,FALSE)</f>
        <v>Forell</v>
      </c>
      <c r="H1239" t="str">
        <f>VLOOKUP(D1239,Koodid[],3,FALSE)</f>
        <v>Sügavkülmutatud</v>
      </c>
      <c r="I1239" t="str">
        <f>VLOOKUP(D1239,Koodid[],4,FALSE)</f>
        <v>Paneeritud</v>
      </c>
      <c r="J1239">
        <f>VLOOKUP(D1239,Koodid[],5,FALSE)</f>
        <v>0</v>
      </c>
    </row>
    <row r="1240" spans="1:10" x14ac:dyDescent="0.3">
      <c r="A1240" t="s">
        <v>36</v>
      </c>
      <c r="B1240" s="4">
        <v>45791</v>
      </c>
      <c r="C1240" t="s">
        <v>62</v>
      </c>
      <c r="D1240" t="s">
        <v>73</v>
      </c>
      <c r="E1240">
        <v>9.49</v>
      </c>
      <c r="F1240">
        <v>94.9</v>
      </c>
      <c r="G1240" t="str">
        <f>VLOOKUP(D1240,Koodid[],2,FALSE)</f>
        <v>Forell</v>
      </c>
      <c r="H1240" t="str">
        <f>VLOOKUP(D1240,Koodid[],3,FALSE)</f>
        <v>Kalamari</v>
      </c>
      <c r="I1240">
        <f>VLOOKUP(D1240,Koodid[],4,FALSE)</f>
        <v>0</v>
      </c>
      <c r="J1240">
        <f>VLOOKUP(D1240,Koodid[],5,FALSE)</f>
        <v>0</v>
      </c>
    </row>
    <row r="1241" spans="1:10" x14ac:dyDescent="0.3">
      <c r="A1241" t="s">
        <v>36</v>
      </c>
      <c r="B1241" s="4">
        <v>45791</v>
      </c>
      <c r="C1241" t="s">
        <v>62</v>
      </c>
      <c r="D1241" t="s">
        <v>75</v>
      </c>
      <c r="E1241">
        <v>29.99</v>
      </c>
      <c r="F1241">
        <v>99.97</v>
      </c>
      <c r="G1241" t="str">
        <f>VLOOKUP(D1241,Koodid[],2,FALSE)</f>
        <v>Forell</v>
      </c>
      <c r="H1241" t="str">
        <f>VLOOKUP(D1241,Koodid[],3,FALSE)</f>
        <v>Kalamari</v>
      </c>
      <c r="I1241">
        <f>VLOOKUP(D1241,Koodid[],4,FALSE)</f>
        <v>0</v>
      </c>
      <c r="J1241">
        <f>VLOOKUP(D1241,Koodid[],5,FALSE)</f>
        <v>0</v>
      </c>
    </row>
    <row r="1242" spans="1:10" x14ac:dyDescent="0.3">
      <c r="A1242" t="s">
        <v>36</v>
      </c>
      <c r="B1242" s="4">
        <v>45791</v>
      </c>
      <c r="C1242" t="s">
        <v>62</v>
      </c>
      <c r="D1242" t="s">
        <v>77</v>
      </c>
      <c r="E1242">
        <v>7.99</v>
      </c>
      <c r="F1242">
        <v>39.950000000000003</v>
      </c>
      <c r="G1242" t="str">
        <f>VLOOKUP(D1242,Koodid[],2,FALSE)</f>
        <v>Forell</v>
      </c>
      <c r="H1242" t="str">
        <f>VLOOKUP(D1242,Koodid[],3,FALSE)</f>
        <v>Sügavkülmutatud</v>
      </c>
      <c r="I1242" t="str">
        <f>VLOOKUP(D1242,Koodid[],4,FALSE)</f>
        <v>Paneeritud</v>
      </c>
      <c r="J1242">
        <f>VLOOKUP(D1242,Koodid[],5,FALSE)</f>
        <v>0</v>
      </c>
    </row>
    <row r="1243" spans="1:10" x14ac:dyDescent="0.3">
      <c r="A1243" t="s">
        <v>119</v>
      </c>
      <c r="B1243" s="4">
        <v>45787</v>
      </c>
      <c r="C1243" t="s">
        <v>62</v>
      </c>
      <c r="D1243" t="s">
        <v>65</v>
      </c>
      <c r="F1243">
        <v>8.99</v>
      </c>
      <c r="G1243" t="str">
        <f>VLOOKUP(D1243,Koodid[],2,FALSE)</f>
        <v>Lõhe</v>
      </c>
      <c r="H1243" t="str">
        <f>VLOOKUP(D1243,Koodid[],3,FALSE)</f>
        <v>Värske</v>
      </c>
      <c r="I1243" t="str">
        <f>VLOOKUP(D1243,Koodid[],4,FALSE)</f>
        <v>Terve_kala</v>
      </c>
      <c r="J1243">
        <f>VLOOKUP(D1243,Koodid[],5,FALSE)</f>
        <v>0</v>
      </c>
    </row>
    <row r="1244" spans="1:10" x14ac:dyDescent="0.3">
      <c r="A1244" t="s">
        <v>119</v>
      </c>
      <c r="B1244" s="4">
        <v>45787</v>
      </c>
      <c r="C1244" t="s">
        <v>62</v>
      </c>
      <c r="D1244" t="s">
        <v>64</v>
      </c>
      <c r="F1244">
        <v>12.99</v>
      </c>
      <c r="G1244" t="str">
        <f>VLOOKUP(D1244,Koodid[],2,FALSE)</f>
        <v>Forell</v>
      </c>
      <c r="H1244" t="str">
        <f>VLOOKUP(D1244,Koodid[],3,FALSE)</f>
        <v>Värske</v>
      </c>
      <c r="I1244" t="str">
        <f>VLOOKUP(D1244,Koodid[],4,FALSE)</f>
        <v>Filee</v>
      </c>
      <c r="J1244" t="str">
        <f>VLOOKUP(D1244,Koodid[],5,FALSE)</f>
        <v>Maitsestamata</v>
      </c>
    </row>
    <row r="1245" spans="1:10" x14ac:dyDescent="0.3">
      <c r="A1245" t="s">
        <v>119</v>
      </c>
      <c r="B1245" s="4">
        <v>45787</v>
      </c>
      <c r="C1245" t="s">
        <v>62</v>
      </c>
      <c r="D1245" t="s">
        <v>167</v>
      </c>
      <c r="E1245">
        <v>1.95</v>
      </c>
      <c r="F1245">
        <v>16.39</v>
      </c>
      <c r="G1245" t="str">
        <f>VLOOKUP(D1245,Koodid[],2,FALSE)</f>
        <v>Lõhe</v>
      </c>
      <c r="H1245" t="str">
        <f>VLOOKUP(D1245,Koodid[],3,FALSE)</f>
        <v>Konserv</v>
      </c>
      <c r="I1245" t="str">
        <f>VLOOKUP(D1245,Koodid[],4,FALSE)</f>
        <v>Omas_mahlas</v>
      </c>
      <c r="J1245">
        <f>VLOOKUP(D1245,Koodid[],5,FALSE)</f>
        <v>0</v>
      </c>
    </row>
    <row r="1246" spans="1:10" x14ac:dyDescent="0.3">
      <c r="A1246" t="s">
        <v>119</v>
      </c>
      <c r="B1246" s="4">
        <v>45787</v>
      </c>
      <c r="C1246" t="s">
        <v>62</v>
      </c>
      <c r="D1246" t="s">
        <v>168</v>
      </c>
      <c r="E1246">
        <v>4.49</v>
      </c>
      <c r="F1246">
        <v>44.9</v>
      </c>
      <c r="G1246" t="str">
        <f>VLOOKUP(D1246,Koodid[],2,FALSE)</f>
        <v>Lõhe</v>
      </c>
      <c r="H1246" t="str">
        <f>VLOOKUP(D1246,Koodid[],3,FALSE)</f>
        <v>Külmsuitsutatud</v>
      </c>
      <c r="I1246" t="str">
        <f>VLOOKUP(D1246,Koodid[],4,FALSE)</f>
        <v>Filee</v>
      </c>
      <c r="J1246">
        <f>VLOOKUP(D1246,Koodid[],5,FALSE)</f>
        <v>0</v>
      </c>
    </row>
    <row r="1247" spans="1:10" x14ac:dyDescent="0.3">
      <c r="A1247" t="s">
        <v>119</v>
      </c>
      <c r="B1247" s="4">
        <v>45787</v>
      </c>
      <c r="C1247" t="s">
        <v>62</v>
      </c>
      <c r="D1247" t="s">
        <v>169</v>
      </c>
      <c r="E1247">
        <v>3.99</v>
      </c>
      <c r="F1247">
        <v>39.9</v>
      </c>
      <c r="G1247" t="str">
        <f>VLOOKUP(D1247,Koodid[],2,FALSE)</f>
        <v>Lõhe</v>
      </c>
      <c r="H1247" t="str">
        <f>VLOOKUP(D1247,Koodid[],3,FALSE)</f>
        <v>Külmsuitsutatud</v>
      </c>
      <c r="I1247" t="str">
        <f>VLOOKUP(D1247,Koodid[],4,FALSE)</f>
        <v>Filee</v>
      </c>
      <c r="J1247">
        <f>VLOOKUP(D1247,Koodid[],5,FALSE)</f>
        <v>0</v>
      </c>
    </row>
    <row r="1248" spans="1:10" x14ac:dyDescent="0.3">
      <c r="A1248" t="s">
        <v>119</v>
      </c>
      <c r="B1248" s="4">
        <v>45787</v>
      </c>
      <c r="C1248" t="s">
        <v>62</v>
      </c>
      <c r="D1248" t="s">
        <v>170</v>
      </c>
      <c r="E1248">
        <v>4.49</v>
      </c>
      <c r="F1248">
        <v>44.9</v>
      </c>
      <c r="G1248" t="str">
        <f>VLOOKUP(D1248,Koodid[],2,FALSE)</f>
        <v>Lõhe</v>
      </c>
      <c r="H1248" t="str">
        <f>VLOOKUP(D1248,Koodid[],3,FALSE)</f>
        <v>Värske</v>
      </c>
      <c r="I1248" t="str">
        <f>VLOOKUP(D1248,Koodid[],4,FALSE)</f>
        <v>Filee</v>
      </c>
      <c r="J1248" t="str">
        <f>VLOOKUP(D1248,Koodid[],5,FALSE)</f>
        <v>Soolatud</v>
      </c>
    </row>
    <row r="1249" spans="1:10" x14ac:dyDescent="0.3">
      <c r="A1249" t="s">
        <v>119</v>
      </c>
      <c r="B1249" s="4">
        <v>45787</v>
      </c>
      <c r="C1249" t="s">
        <v>62</v>
      </c>
      <c r="D1249" t="s">
        <v>67</v>
      </c>
      <c r="E1249">
        <v>7.99</v>
      </c>
      <c r="F1249">
        <v>33.29</v>
      </c>
      <c r="G1249" t="str">
        <f>VLOOKUP(D1249,Koodid[],2,FALSE)</f>
        <v>Forell</v>
      </c>
      <c r="H1249" t="str">
        <f>VLOOKUP(D1249,Koodid[],3,FALSE)</f>
        <v>Küpsetatud</v>
      </c>
      <c r="I1249" t="str">
        <f>VLOOKUP(D1249,Koodid[],4,FALSE)</f>
        <v>Filee</v>
      </c>
      <c r="J1249">
        <f>VLOOKUP(D1249,Koodid[],5,FALSE)</f>
        <v>0</v>
      </c>
    </row>
    <row r="1250" spans="1:10" x14ac:dyDescent="0.3">
      <c r="A1250" t="s">
        <v>119</v>
      </c>
      <c r="B1250" s="4">
        <v>45787</v>
      </c>
      <c r="C1250" t="s">
        <v>62</v>
      </c>
      <c r="D1250" t="s">
        <v>171</v>
      </c>
      <c r="E1250">
        <v>4.8899999999999997</v>
      </c>
      <c r="F1250">
        <v>40.75</v>
      </c>
      <c r="G1250" t="str">
        <f>VLOOKUP(D1250,Koodid[],2,FALSE)</f>
        <v>Lõhe</v>
      </c>
      <c r="H1250" t="str">
        <f>VLOOKUP(D1250,Koodid[],3,FALSE)</f>
        <v>Külmsuitsutatud</v>
      </c>
      <c r="I1250" t="str">
        <f>VLOOKUP(D1250,Koodid[],4,FALSE)</f>
        <v>Filee</v>
      </c>
      <c r="J1250">
        <f>VLOOKUP(D1250,Koodid[],5,FALSE)</f>
        <v>0</v>
      </c>
    </row>
    <row r="1251" spans="1:10" x14ac:dyDescent="0.3">
      <c r="A1251" t="s">
        <v>119</v>
      </c>
      <c r="B1251" s="4">
        <v>45787</v>
      </c>
      <c r="C1251" t="s">
        <v>62</v>
      </c>
      <c r="D1251" t="s">
        <v>175</v>
      </c>
      <c r="E1251">
        <v>2.4900000000000002</v>
      </c>
      <c r="F1251">
        <v>14.65</v>
      </c>
      <c r="G1251" t="str">
        <f>VLOOKUP(D1251,Koodid[],2,FALSE)</f>
        <v>Lõhe</v>
      </c>
      <c r="H1251" t="str">
        <f>VLOOKUP(D1251,Koodid[],3,FALSE)</f>
        <v>Värske</v>
      </c>
      <c r="I1251" t="str">
        <f>VLOOKUP(D1251,Koodid[],4,FALSE)</f>
        <v>Filee</v>
      </c>
      <c r="J1251" t="str">
        <f>VLOOKUP(D1251,Koodid[],5,FALSE)</f>
        <v>Marineeritud</v>
      </c>
    </row>
    <row r="1252" spans="1:10" x14ac:dyDescent="0.3">
      <c r="A1252" t="s">
        <v>119</v>
      </c>
      <c r="B1252" s="4">
        <v>45787</v>
      </c>
      <c r="C1252" t="s">
        <v>62</v>
      </c>
      <c r="D1252" t="s">
        <v>173</v>
      </c>
      <c r="E1252">
        <v>2.4900000000000002</v>
      </c>
      <c r="F1252">
        <v>14.65</v>
      </c>
      <c r="G1252" t="str">
        <f>VLOOKUP(D1252,Koodid[],2,FALSE)</f>
        <v>Lõhe</v>
      </c>
      <c r="H1252" t="str">
        <f>VLOOKUP(D1252,Koodid[],3,FALSE)</f>
        <v>Värske</v>
      </c>
      <c r="I1252" t="str">
        <f>VLOOKUP(D1252,Koodid[],4,FALSE)</f>
        <v>Filee</v>
      </c>
      <c r="J1252" t="str">
        <f>VLOOKUP(D1252,Koodid[],5,FALSE)</f>
        <v>Marineeritud</v>
      </c>
    </row>
    <row r="1253" spans="1:10" x14ac:dyDescent="0.3">
      <c r="A1253" t="s">
        <v>119</v>
      </c>
      <c r="B1253" s="4">
        <v>45787</v>
      </c>
      <c r="C1253" t="s">
        <v>62</v>
      </c>
      <c r="D1253" t="s">
        <v>176</v>
      </c>
      <c r="E1253">
        <v>4.8899999999999997</v>
      </c>
      <c r="F1253">
        <v>40.75</v>
      </c>
      <c r="G1253" t="str">
        <f>VLOOKUP(D1253,Koodid[],2,FALSE)</f>
        <v>Lõhe</v>
      </c>
      <c r="H1253" t="str">
        <f>VLOOKUP(D1253,Koodid[],3,FALSE)</f>
        <v>Värske</v>
      </c>
      <c r="I1253" t="str">
        <f>VLOOKUP(D1253,Koodid[],4,FALSE)</f>
        <v>Filee</v>
      </c>
      <c r="J1253" t="str">
        <f>VLOOKUP(D1253,Koodid[],5,FALSE)</f>
        <v>Soolatud</v>
      </c>
    </row>
    <row r="1254" spans="1:10" x14ac:dyDescent="0.3">
      <c r="A1254" t="s">
        <v>119</v>
      </c>
      <c r="B1254" s="4">
        <v>45787</v>
      </c>
      <c r="C1254" t="s">
        <v>62</v>
      </c>
      <c r="D1254" t="s">
        <v>180</v>
      </c>
      <c r="E1254">
        <v>2.75</v>
      </c>
      <c r="F1254">
        <v>19.64</v>
      </c>
      <c r="G1254" t="str">
        <f>VLOOKUP(D1254,Koodid[],2,FALSE)</f>
        <v>Lõhe</v>
      </c>
      <c r="H1254" t="str">
        <f>VLOOKUP(D1254,Koodid[],3,FALSE)</f>
        <v>Valmistoidud</v>
      </c>
      <c r="I1254" t="str">
        <f>VLOOKUP(D1254,Koodid[],4,FALSE)</f>
        <v>Koheseks_söömiseks</v>
      </c>
      <c r="J1254">
        <f>VLOOKUP(D1254,Koodid[],5,FALSE)</f>
        <v>0</v>
      </c>
    </row>
    <row r="1255" spans="1:10" hidden="1" x14ac:dyDescent="0.3">
      <c r="A1255" t="s">
        <v>119</v>
      </c>
      <c r="B1255" s="4">
        <v>45787</v>
      </c>
      <c r="C1255" t="s">
        <v>62</v>
      </c>
      <c r="D1255" t="s">
        <v>179</v>
      </c>
      <c r="E1255">
        <v>2.4500000000000002</v>
      </c>
      <c r="F1255">
        <v>7.66</v>
      </c>
      <c r="G1255" t="str">
        <f>VLOOKUP(D1255,Koodid[],2,FALSE)</f>
        <v>EEMALDA</v>
      </c>
      <c r="H1255">
        <f>VLOOKUP(D1255,Koodid[],3,FALSE)</f>
        <v>0</v>
      </c>
      <c r="I1255">
        <f>VLOOKUP(D1255,Koodid[],4,FALSE)</f>
        <v>0</v>
      </c>
      <c r="J1255">
        <f>VLOOKUP(D1255,Koodid[],5,FALSE)</f>
        <v>0</v>
      </c>
    </row>
    <row r="1256" spans="1:10" hidden="1" x14ac:dyDescent="0.3">
      <c r="A1256" t="s">
        <v>119</v>
      </c>
      <c r="B1256" s="4">
        <v>45787</v>
      </c>
      <c r="C1256" t="s">
        <v>62</v>
      </c>
      <c r="D1256" t="s">
        <v>178</v>
      </c>
      <c r="E1256">
        <v>1.95</v>
      </c>
      <c r="F1256">
        <v>5.74</v>
      </c>
      <c r="G1256" t="str">
        <f>VLOOKUP(D1256,Koodid[],2,FALSE)</f>
        <v>EEMALDA</v>
      </c>
      <c r="H1256">
        <f>VLOOKUP(D1256,Koodid[],3,FALSE)</f>
        <v>0</v>
      </c>
      <c r="I1256">
        <f>VLOOKUP(D1256,Koodid[],4,FALSE)</f>
        <v>0</v>
      </c>
      <c r="J1256">
        <f>VLOOKUP(D1256,Koodid[],5,FALSE)</f>
        <v>0</v>
      </c>
    </row>
    <row r="1257" spans="1:10" hidden="1" x14ac:dyDescent="0.3">
      <c r="A1257" t="s">
        <v>119</v>
      </c>
      <c r="B1257" s="4">
        <v>45787</v>
      </c>
      <c r="C1257" t="s">
        <v>62</v>
      </c>
      <c r="D1257" t="s">
        <v>181</v>
      </c>
      <c r="E1257">
        <v>0.79</v>
      </c>
      <c r="F1257">
        <v>9.2899999999999991</v>
      </c>
      <c r="G1257" t="str">
        <f>VLOOKUP(D1257,Koodid[],2,FALSE)</f>
        <v>EEMALDA</v>
      </c>
      <c r="H1257">
        <f>VLOOKUP(D1257,Koodid[],3,FALSE)</f>
        <v>0</v>
      </c>
      <c r="I1257">
        <f>VLOOKUP(D1257,Koodid[],4,FALSE)</f>
        <v>0</v>
      </c>
      <c r="J1257">
        <f>VLOOKUP(D1257,Koodid[],5,FALSE)</f>
        <v>0</v>
      </c>
    </row>
    <row r="1258" spans="1:10" hidden="1" x14ac:dyDescent="0.3">
      <c r="A1258" t="s">
        <v>119</v>
      </c>
      <c r="B1258" s="4">
        <v>45787</v>
      </c>
      <c r="C1258" t="s">
        <v>62</v>
      </c>
      <c r="D1258" t="s">
        <v>69</v>
      </c>
      <c r="E1258">
        <v>1.45</v>
      </c>
      <c r="F1258">
        <v>3.49</v>
      </c>
      <c r="G1258" t="str">
        <f>VLOOKUP(D1258,Koodid[],2,FALSE)</f>
        <v>EEMALDA</v>
      </c>
      <c r="H1258">
        <f>VLOOKUP(D1258,Koodid[],3,FALSE)</f>
        <v>0</v>
      </c>
      <c r="I1258">
        <f>VLOOKUP(D1258,Koodid[],4,FALSE)</f>
        <v>0</v>
      </c>
      <c r="J1258">
        <f>VLOOKUP(D1258,Koodid[],5,FALSE)</f>
        <v>0</v>
      </c>
    </row>
    <row r="1259" spans="1:10" hidden="1" x14ac:dyDescent="0.3">
      <c r="A1259" t="s">
        <v>119</v>
      </c>
      <c r="B1259" s="4">
        <v>45787</v>
      </c>
      <c r="C1259" t="s">
        <v>62</v>
      </c>
      <c r="D1259" t="s">
        <v>184</v>
      </c>
      <c r="E1259">
        <v>0.99</v>
      </c>
      <c r="F1259">
        <v>11.65</v>
      </c>
      <c r="G1259" t="str">
        <f>VLOOKUP(D1259,Koodid[],2,FALSE)</f>
        <v>EEMALDA</v>
      </c>
      <c r="H1259">
        <f>VLOOKUP(D1259,Koodid[],3,FALSE)</f>
        <v>0</v>
      </c>
      <c r="I1259">
        <f>VLOOKUP(D1259,Koodid[],4,FALSE)</f>
        <v>0</v>
      </c>
      <c r="J1259">
        <f>VLOOKUP(D1259,Koodid[],5,FALSE)</f>
        <v>0</v>
      </c>
    </row>
    <row r="1260" spans="1:10" hidden="1" x14ac:dyDescent="0.3">
      <c r="A1260" t="s">
        <v>119</v>
      </c>
      <c r="B1260" s="4">
        <v>45787</v>
      </c>
      <c r="C1260" t="s">
        <v>62</v>
      </c>
      <c r="D1260" t="s">
        <v>183</v>
      </c>
      <c r="E1260">
        <v>2.65</v>
      </c>
      <c r="F1260">
        <v>10.19</v>
      </c>
      <c r="G1260" t="str">
        <f>VLOOKUP(D1260,Koodid[],2,FALSE)</f>
        <v>EEMALDA</v>
      </c>
      <c r="H1260">
        <f>VLOOKUP(D1260,Koodid[],3,FALSE)</f>
        <v>0</v>
      </c>
      <c r="I1260">
        <f>VLOOKUP(D1260,Koodid[],4,FALSE)</f>
        <v>0</v>
      </c>
      <c r="J1260">
        <f>VLOOKUP(D1260,Koodid[],5,FALSE)</f>
        <v>0</v>
      </c>
    </row>
    <row r="1261" spans="1:10" hidden="1" x14ac:dyDescent="0.3">
      <c r="A1261" t="s">
        <v>119</v>
      </c>
      <c r="B1261" s="4">
        <v>45787</v>
      </c>
      <c r="C1261" t="s">
        <v>62</v>
      </c>
      <c r="D1261" t="s">
        <v>188</v>
      </c>
      <c r="E1261">
        <v>1.99</v>
      </c>
      <c r="F1261">
        <v>33.17</v>
      </c>
      <c r="G1261" t="str">
        <f>VLOOKUP(D1261,Koodid[],2,FALSE)</f>
        <v>EEMALDA</v>
      </c>
      <c r="H1261">
        <f>VLOOKUP(D1261,Koodid[],3,FALSE)</f>
        <v>0</v>
      </c>
      <c r="I1261">
        <f>VLOOKUP(D1261,Koodid[],4,FALSE)</f>
        <v>0</v>
      </c>
      <c r="J1261">
        <f>VLOOKUP(D1261,Koodid[],5,FALSE)</f>
        <v>0</v>
      </c>
    </row>
    <row r="1262" spans="1:10" hidden="1" x14ac:dyDescent="0.3">
      <c r="A1262" t="s">
        <v>119</v>
      </c>
      <c r="B1262" s="4">
        <v>45787</v>
      </c>
      <c r="C1262" t="s">
        <v>62</v>
      </c>
      <c r="D1262" t="s">
        <v>182</v>
      </c>
      <c r="E1262">
        <v>0.75</v>
      </c>
      <c r="F1262">
        <v>41.67</v>
      </c>
      <c r="G1262" t="str">
        <f>VLOOKUP(D1262,Koodid[],2,FALSE)</f>
        <v>EEMALDA</v>
      </c>
      <c r="H1262">
        <f>VLOOKUP(D1262,Koodid[],3,FALSE)</f>
        <v>0</v>
      </c>
      <c r="I1262">
        <f>VLOOKUP(D1262,Koodid[],4,FALSE)</f>
        <v>0</v>
      </c>
      <c r="J1262">
        <f>VLOOKUP(D1262,Koodid[],5,FALSE)</f>
        <v>0</v>
      </c>
    </row>
    <row r="1263" spans="1:10" x14ac:dyDescent="0.3">
      <c r="A1263" t="s">
        <v>119</v>
      </c>
      <c r="B1263" s="4">
        <v>45787</v>
      </c>
      <c r="C1263" t="s">
        <v>62</v>
      </c>
      <c r="D1263" t="s">
        <v>457</v>
      </c>
      <c r="E1263">
        <v>1.89</v>
      </c>
      <c r="F1263">
        <v>7.56</v>
      </c>
      <c r="G1263" t="str">
        <f>VLOOKUP(D1263,Koodid[],2,FALSE)</f>
        <v>Lõhe</v>
      </c>
      <c r="H1263" t="str">
        <f>VLOOKUP(D1263,Koodid[],3,FALSE)</f>
        <v>Valmistoidud</v>
      </c>
      <c r="I1263" t="str">
        <f>VLOOKUP(D1263,Koodid[],4,FALSE)</f>
        <v>Koheseks_söömiseks</v>
      </c>
      <c r="J1263">
        <f>VLOOKUP(D1263,Koodid[],5,FALSE)</f>
        <v>0</v>
      </c>
    </row>
    <row r="1264" spans="1:10" hidden="1" x14ac:dyDescent="0.3">
      <c r="A1264" t="s">
        <v>119</v>
      </c>
      <c r="B1264" s="4">
        <v>45787</v>
      </c>
      <c r="C1264" t="s">
        <v>62</v>
      </c>
      <c r="D1264" t="s">
        <v>177</v>
      </c>
      <c r="E1264">
        <v>0.89</v>
      </c>
      <c r="F1264">
        <v>10.47</v>
      </c>
      <c r="G1264" t="str">
        <f>VLOOKUP(D1264,Koodid[],2,FALSE)</f>
        <v>EEMALDA</v>
      </c>
      <c r="H1264">
        <f>VLOOKUP(D1264,Koodid[],3,FALSE)</f>
        <v>0</v>
      </c>
      <c r="I1264">
        <f>VLOOKUP(D1264,Koodid[],4,FALSE)</f>
        <v>0</v>
      </c>
      <c r="J1264">
        <f>VLOOKUP(D1264,Koodid[],5,FALSE)</f>
        <v>0</v>
      </c>
    </row>
    <row r="1265" spans="1:10" hidden="1" x14ac:dyDescent="0.3">
      <c r="A1265" t="s">
        <v>119</v>
      </c>
      <c r="B1265" s="4">
        <v>45787</v>
      </c>
      <c r="C1265" t="s">
        <v>62</v>
      </c>
      <c r="D1265" t="s">
        <v>190</v>
      </c>
      <c r="E1265">
        <v>0.99</v>
      </c>
      <c r="F1265">
        <v>11.65</v>
      </c>
      <c r="G1265" t="str">
        <f>VLOOKUP(D1265,Koodid[],2,FALSE)</f>
        <v>EEMALDA</v>
      </c>
      <c r="H1265">
        <f>VLOOKUP(D1265,Koodid[],3,FALSE)</f>
        <v>0</v>
      </c>
      <c r="I1265">
        <f>VLOOKUP(D1265,Koodid[],4,FALSE)</f>
        <v>0</v>
      </c>
      <c r="J1265">
        <f>VLOOKUP(D1265,Koodid[],5,FALSE)</f>
        <v>0</v>
      </c>
    </row>
    <row r="1266" spans="1:10" hidden="1" x14ac:dyDescent="0.3">
      <c r="A1266" t="s">
        <v>119</v>
      </c>
      <c r="B1266" s="4">
        <v>45787</v>
      </c>
      <c r="C1266" t="s">
        <v>62</v>
      </c>
      <c r="D1266" t="s">
        <v>186</v>
      </c>
      <c r="E1266">
        <v>3.99</v>
      </c>
      <c r="F1266">
        <v>11.74</v>
      </c>
      <c r="G1266" t="str">
        <f>VLOOKUP(D1266,Koodid[],2,FALSE)</f>
        <v>EEMALDA</v>
      </c>
      <c r="H1266">
        <f>VLOOKUP(D1266,Koodid[],3,FALSE)</f>
        <v>0</v>
      </c>
      <c r="I1266">
        <f>VLOOKUP(D1266,Koodid[],4,FALSE)</f>
        <v>0</v>
      </c>
      <c r="J1266">
        <f>VLOOKUP(D1266,Koodid[],5,FALSE)</f>
        <v>0</v>
      </c>
    </row>
    <row r="1267" spans="1:10" hidden="1" x14ac:dyDescent="0.3">
      <c r="A1267" t="s">
        <v>119</v>
      </c>
      <c r="B1267" s="4">
        <v>45787</v>
      </c>
      <c r="C1267" t="s">
        <v>62</v>
      </c>
      <c r="D1267" t="s">
        <v>195</v>
      </c>
      <c r="E1267">
        <v>4.99</v>
      </c>
      <c r="F1267">
        <v>4.99</v>
      </c>
      <c r="G1267" t="str">
        <f>VLOOKUP(D1267,Koodid[],2,FALSE)</f>
        <v>EEMALDA</v>
      </c>
      <c r="H1267">
        <f>VLOOKUP(D1267,Koodid[],3,FALSE)</f>
        <v>0</v>
      </c>
      <c r="I1267">
        <f>VLOOKUP(D1267,Koodid[],4,FALSE)</f>
        <v>0</v>
      </c>
      <c r="J1267">
        <f>VLOOKUP(D1267,Koodid[],5,FALSE)</f>
        <v>0</v>
      </c>
    </row>
    <row r="1268" spans="1:10" x14ac:dyDescent="0.3">
      <c r="A1268" t="s">
        <v>119</v>
      </c>
      <c r="B1268" s="4">
        <v>45787</v>
      </c>
      <c r="C1268" t="s">
        <v>62</v>
      </c>
      <c r="D1268" t="s">
        <v>193</v>
      </c>
      <c r="E1268">
        <v>2.19</v>
      </c>
      <c r="F1268">
        <v>9.9499999999999993</v>
      </c>
      <c r="G1268" t="str">
        <f>VLOOKUP(D1268,Koodid[],2,FALSE)</f>
        <v>Lõhe</v>
      </c>
      <c r="H1268" t="str">
        <f>VLOOKUP(D1268,Koodid[],3,FALSE)</f>
        <v>Valmistoidud</v>
      </c>
      <c r="I1268" t="str">
        <f>VLOOKUP(D1268,Koodid[],4,FALSE)</f>
        <v>Koheseks_söömiseks</v>
      </c>
      <c r="J1268">
        <f>VLOOKUP(D1268,Koodid[],5,FALSE)</f>
        <v>0</v>
      </c>
    </row>
    <row r="1269" spans="1:10" hidden="1" x14ac:dyDescent="0.3">
      <c r="A1269" t="s">
        <v>119</v>
      </c>
      <c r="B1269" s="4">
        <v>45787</v>
      </c>
      <c r="C1269" t="s">
        <v>62</v>
      </c>
      <c r="D1269" t="s">
        <v>192</v>
      </c>
      <c r="E1269">
        <v>2.75</v>
      </c>
      <c r="F1269">
        <v>32.35</v>
      </c>
      <c r="G1269" t="str">
        <f>VLOOKUP(D1269,Koodid[],2,FALSE)</f>
        <v>EEMALDA</v>
      </c>
      <c r="H1269">
        <f>VLOOKUP(D1269,Koodid[],3,FALSE)</f>
        <v>0</v>
      </c>
      <c r="I1269">
        <f>VLOOKUP(D1269,Koodid[],4,FALSE)</f>
        <v>0</v>
      </c>
      <c r="J1269">
        <f>VLOOKUP(D1269,Koodid[],5,FALSE)</f>
        <v>0</v>
      </c>
    </row>
    <row r="1270" spans="1:10" hidden="1" x14ac:dyDescent="0.3">
      <c r="A1270" t="s">
        <v>119</v>
      </c>
      <c r="B1270" s="4">
        <v>45787</v>
      </c>
      <c r="C1270" t="s">
        <v>62</v>
      </c>
      <c r="D1270" t="s">
        <v>189</v>
      </c>
      <c r="E1270">
        <v>1.39</v>
      </c>
      <c r="F1270">
        <v>23.17</v>
      </c>
      <c r="G1270" t="str">
        <f>VLOOKUP(D1270,Koodid[],2,FALSE)</f>
        <v>EEMALDA</v>
      </c>
      <c r="H1270">
        <f>VLOOKUP(D1270,Koodid[],3,FALSE)</f>
        <v>0</v>
      </c>
      <c r="I1270">
        <f>VLOOKUP(D1270,Koodid[],4,FALSE)</f>
        <v>0</v>
      </c>
      <c r="J1270">
        <f>VLOOKUP(D1270,Koodid[],5,FALSE)</f>
        <v>0</v>
      </c>
    </row>
    <row r="1271" spans="1:10" x14ac:dyDescent="0.3">
      <c r="A1271" t="s">
        <v>119</v>
      </c>
      <c r="B1271" s="4">
        <v>45787</v>
      </c>
      <c r="C1271" t="s">
        <v>62</v>
      </c>
      <c r="D1271" t="s">
        <v>187</v>
      </c>
      <c r="E1271">
        <v>2.75</v>
      </c>
      <c r="F1271">
        <v>23.11</v>
      </c>
      <c r="G1271" t="str">
        <f>VLOOKUP(D1271,Koodid[],2,FALSE)</f>
        <v>Lõhe</v>
      </c>
      <c r="H1271" t="str">
        <f>VLOOKUP(D1271,Koodid[],3,FALSE)</f>
        <v>Konserv</v>
      </c>
      <c r="I1271" t="str">
        <f>VLOOKUP(D1271,Koodid[],4,FALSE)</f>
        <v>Maitsestatud</v>
      </c>
      <c r="J1271">
        <f>VLOOKUP(D1271,Koodid[],5,FALSE)</f>
        <v>0</v>
      </c>
    </row>
    <row r="1272" spans="1:10" hidden="1" x14ac:dyDescent="0.3">
      <c r="A1272" t="s">
        <v>119</v>
      </c>
      <c r="B1272" s="4">
        <v>45787</v>
      </c>
      <c r="C1272" t="s">
        <v>62</v>
      </c>
      <c r="D1272" t="s">
        <v>191</v>
      </c>
      <c r="E1272">
        <v>0.79</v>
      </c>
      <c r="F1272">
        <v>9.2899999999999991</v>
      </c>
      <c r="G1272" t="str">
        <f>VLOOKUP(D1272,Koodid[],2,FALSE)</f>
        <v>EEMALDA</v>
      </c>
      <c r="H1272">
        <f>VLOOKUP(D1272,Koodid[],3,FALSE)</f>
        <v>0</v>
      </c>
      <c r="I1272">
        <f>VLOOKUP(D1272,Koodid[],4,FALSE)</f>
        <v>0</v>
      </c>
      <c r="J1272">
        <f>VLOOKUP(D1272,Koodid[],5,FALSE)</f>
        <v>0</v>
      </c>
    </row>
    <row r="1273" spans="1:10" x14ac:dyDescent="0.3">
      <c r="A1273" t="s">
        <v>119</v>
      </c>
      <c r="B1273" s="4">
        <v>45787</v>
      </c>
      <c r="C1273" t="s">
        <v>62</v>
      </c>
      <c r="D1273" t="s">
        <v>194</v>
      </c>
      <c r="E1273">
        <v>7.59</v>
      </c>
      <c r="F1273">
        <v>15.18</v>
      </c>
      <c r="G1273" t="str">
        <f>VLOOKUP(D1273,Koodid[],2,FALSE)</f>
        <v>Lõhe</v>
      </c>
      <c r="H1273" t="str">
        <f>VLOOKUP(D1273,Koodid[],3,FALSE)</f>
        <v>Sügavkülmutatud</v>
      </c>
      <c r="I1273" t="str">
        <f>VLOOKUP(D1273,Koodid[],4,FALSE)</f>
        <v>Tükid</v>
      </c>
      <c r="J1273">
        <f>VLOOKUP(D1273,Koodid[],5,FALSE)</f>
        <v>0</v>
      </c>
    </row>
    <row r="1274" spans="1:10" hidden="1" x14ac:dyDescent="0.3">
      <c r="A1274" t="s">
        <v>119</v>
      </c>
      <c r="B1274" s="4">
        <v>45787</v>
      </c>
      <c r="C1274" t="s">
        <v>62</v>
      </c>
      <c r="D1274" t="s">
        <v>185</v>
      </c>
      <c r="E1274">
        <v>2.19</v>
      </c>
      <c r="F1274">
        <v>45.62</v>
      </c>
      <c r="G1274" t="str">
        <f>VLOOKUP(D1274,Koodid[],2,FALSE)</f>
        <v>EEMALDA</v>
      </c>
      <c r="H1274">
        <f>VLOOKUP(D1274,Koodid[],3,FALSE)</f>
        <v>0</v>
      </c>
      <c r="I1274">
        <f>VLOOKUP(D1274,Koodid[],4,FALSE)</f>
        <v>0</v>
      </c>
      <c r="J1274">
        <f>VLOOKUP(D1274,Koodid[],5,FALSE)</f>
        <v>0</v>
      </c>
    </row>
    <row r="1275" spans="1:10" hidden="1" x14ac:dyDescent="0.3">
      <c r="A1275" t="s">
        <v>119</v>
      </c>
      <c r="B1275" s="4">
        <v>45787</v>
      </c>
      <c r="C1275" t="s">
        <v>62</v>
      </c>
      <c r="D1275" t="s">
        <v>198</v>
      </c>
      <c r="E1275">
        <v>2.15</v>
      </c>
      <c r="F1275">
        <v>6.32</v>
      </c>
      <c r="G1275" t="str">
        <f>VLOOKUP(D1275,Koodid[],2,FALSE)</f>
        <v>EEMALDA</v>
      </c>
      <c r="H1275">
        <f>VLOOKUP(D1275,Koodid[],3,FALSE)</f>
        <v>0</v>
      </c>
      <c r="I1275">
        <f>VLOOKUP(D1275,Koodid[],4,FALSE)</f>
        <v>0</v>
      </c>
      <c r="J1275">
        <f>VLOOKUP(D1275,Koodid[],5,FALSE)</f>
        <v>0</v>
      </c>
    </row>
    <row r="1276" spans="1:10" hidden="1" x14ac:dyDescent="0.3">
      <c r="A1276" t="s">
        <v>119</v>
      </c>
      <c r="B1276" s="4">
        <v>45787</v>
      </c>
      <c r="C1276" t="s">
        <v>62</v>
      </c>
      <c r="D1276" t="s">
        <v>196</v>
      </c>
      <c r="E1276">
        <v>0.79</v>
      </c>
      <c r="F1276">
        <v>9.2899999999999991</v>
      </c>
      <c r="G1276" t="str">
        <f>VLOOKUP(D1276,Koodid[],2,FALSE)</f>
        <v>EEMALDA</v>
      </c>
      <c r="H1276">
        <f>VLOOKUP(D1276,Koodid[],3,FALSE)</f>
        <v>0</v>
      </c>
      <c r="I1276">
        <f>VLOOKUP(D1276,Koodid[],4,FALSE)</f>
        <v>0</v>
      </c>
      <c r="J1276">
        <f>VLOOKUP(D1276,Koodid[],5,FALSE)</f>
        <v>0</v>
      </c>
    </row>
    <row r="1277" spans="1:10" x14ac:dyDescent="0.3">
      <c r="A1277" t="s">
        <v>119</v>
      </c>
      <c r="B1277" s="4">
        <v>45787</v>
      </c>
      <c r="C1277" t="s">
        <v>62</v>
      </c>
      <c r="D1277" t="s">
        <v>202</v>
      </c>
      <c r="E1277">
        <v>1.79</v>
      </c>
      <c r="F1277">
        <v>14.92</v>
      </c>
      <c r="G1277" t="str">
        <f>VLOOKUP(D1277,Koodid[],2,FALSE)</f>
        <v>Lõhe</v>
      </c>
      <c r="H1277" t="str">
        <f>VLOOKUP(D1277,Koodid[],3,FALSE)</f>
        <v>Valmistoidud</v>
      </c>
      <c r="I1277" t="str">
        <f>VLOOKUP(D1277,Koodid[],4,FALSE)</f>
        <v>Beebipüree</v>
      </c>
      <c r="J1277">
        <f>VLOOKUP(D1277,Koodid[],5,FALSE)</f>
        <v>0</v>
      </c>
    </row>
    <row r="1278" spans="1:10" hidden="1" x14ac:dyDescent="0.3">
      <c r="A1278" t="s">
        <v>119</v>
      </c>
      <c r="B1278" s="4">
        <v>45787</v>
      </c>
      <c r="C1278" t="s">
        <v>62</v>
      </c>
      <c r="D1278" t="s">
        <v>199</v>
      </c>
      <c r="E1278">
        <v>1.65</v>
      </c>
      <c r="F1278">
        <v>16.5</v>
      </c>
      <c r="G1278" t="str">
        <f>VLOOKUP(D1278,Koodid[],2,FALSE)</f>
        <v>EEMALDA</v>
      </c>
      <c r="H1278">
        <f>VLOOKUP(D1278,Koodid[],3,FALSE)</f>
        <v>0</v>
      </c>
      <c r="I1278">
        <f>VLOOKUP(D1278,Koodid[],4,FALSE)</f>
        <v>0</v>
      </c>
      <c r="J1278">
        <f>VLOOKUP(D1278,Koodid[],5,FALSE)</f>
        <v>0</v>
      </c>
    </row>
    <row r="1279" spans="1:10" hidden="1" x14ac:dyDescent="0.3">
      <c r="A1279" t="s">
        <v>119</v>
      </c>
      <c r="B1279" s="4">
        <v>45787</v>
      </c>
      <c r="C1279" t="s">
        <v>62</v>
      </c>
      <c r="D1279" t="s">
        <v>197</v>
      </c>
      <c r="E1279">
        <v>6.99</v>
      </c>
      <c r="F1279">
        <v>8.74</v>
      </c>
      <c r="G1279" t="str">
        <f>VLOOKUP(D1279,Koodid[],2,FALSE)</f>
        <v>EEMALDA</v>
      </c>
      <c r="H1279">
        <f>VLOOKUP(D1279,Koodid[],3,FALSE)</f>
        <v>0</v>
      </c>
      <c r="I1279">
        <f>VLOOKUP(D1279,Koodid[],4,FALSE)</f>
        <v>0</v>
      </c>
      <c r="J1279">
        <f>VLOOKUP(D1279,Koodid[],5,FALSE)</f>
        <v>0</v>
      </c>
    </row>
    <row r="1280" spans="1:10" hidden="1" x14ac:dyDescent="0.3">
      <c r="A1280" t="s">
        <v>119</v>
      </c>
      <c r="B1280" s="4">
        <v>45787</v>
      </c>
      <c r="C1280" t="s">
        <v>62</v>
      </c>
      <c r="D1280" t="s">
        <v>201</v>
      </c>
      <c r="E1280">
        <v>10.99</v>
      </c>
      <c r="F1280">
        <v>7.33</v>
      </c>
      <c r="G1280" t="str">
        <f>VLOOKUP(D1280,Koodid[],2,FALSE)</f>
        <v>EEMALDA</v>
      </c>
      <c r="H1280">
        <f>VLOOKUP(D1280,Koodid[],3,FALSE)</f>
        <v>0</v>
      </c>
      <c r="I1280">
        <f>VLOOKUP(D1280,Koodid[],4,FALSE)</f>
        <v>0</v>
      </c>
      <c r="J1280">
        <f>VLOOKUP(D1280,Koodid[],5,FALSE)</f>
        <v>0</v>
      </c>
    </row>
    <row r="1281" spans="1:10" x14ac:dyDescent="0.3">
      <c r="A1281" t="s">
        <v>119</v>
      </c>
      <c r="B1281" s="4">
        <v>45787</v>
      </c>
      <c r="C1281" t="s">
        <v>62</v>
      </c>
      <c r="D1281" t="s">
        <v>200</v>
      </c>
      <c r="E1281">
        <v>2.4900000000000002</v>
      </c>
      <c r="G1281" t="str">
        <f>VLOOKUP(D1281,Koodid[],2,FALSE)</f>
        <v>Lõhe</v>
      </c>
      <c r="H1281" t="str">
        <f>VLOOKUP(D1281,Koodid[],3,FALSE)</f>
        <v>Valmistoidud</v>
      </c>
      <c r="I1281" t="str">
        <f>VLOOKUP(D1281,Koodid[],4,FALSE)</f>
        <v>Määre</v>
      </c>
      <c r="J1281">
        <f>VLOOKUP(D1281,Koodid[],5,FALSE)</f>
        <v>0</v>
      </c>
    </row>
    <row r="1282" spans="1:10" hidden="1" x14ac:dyDescent="0.3">
      <c r="A1282" t="s">
        <v>119</v>
      </c>
      <c r="B1282" s="4">
        <v>45787</v>
      </c>
      <c r="C1282" t="s">
        <v>62</v>
      </c>
      <c r="D1282" t="s">
        <v>450</v>
      </c>
      <c r="E1282">
        <v>2.09</v>
      </c>
      <c r="F1282">
        <v>6.97</v>
      </c>
      <c r="G1282" t="str">
        <f>VLOOKUP(D1282,Koodid[],2,FALSE)</f>
        <v>EEMALDA</v>
      </c>
      <c r="H1282">
        <f>VLOOKUP(D1282,Koodid[],3,FALSE)</f>
        <v>0</v>
      </c>
      <c r="I1282">
        <f>VLOOKUP(D1282,Koodid[],4,FALSE)</f>
        <v>0</v>
      </c>
      <c r="J1282">
        <f>VLOOKUP(D1282,Koodid[],5,FALSE)</f>
        <v>0</v>
      </c>
    </row>
    <row r="1283" spans="1:10" x14ac:dyDescent="0.3">
      <c r="A1283" t="s">
        <v>119</v>
      </c>
      <c r="B1283" s="4">
        <v>45787</v>
      </c>
      <c r="C1283" t="s">
        <v>62</v>
      </c>
      <c r="D1283" t="s">
        <v>204</v>
      </c>
      <c r="E1283">
        <v>3.99</v>
      </c>
      <c r="F1283">
        <v>11.4</v>
      </c>
      <c r="G1283" t="str">
        <f>VLOOKUP(D1283,Koodid[],2,FALSE)</f>
        <v>Lõhe</v>
      </c>
      <c r="H1283" t="str">
        <f>VLOOKUP(D1283,Koodid[],3,FALSE)</f>
        <v>Valmistoidud</v>
      </c>
      <c r="I1283" t="str">
        <f>VLOOKUP(D1283,Koodid[],4,FALSE)</f>
        <v>Vajab_soojendamist</v>
      </c>
      <c r="J1283">
        <f>VLOOKUP(D1283,Koodid[],5,FALSE)</f>
        <v>0</v>
      </c>
    </row>
    <row r="1284" spans="1:10" x14ac:dyDescent="0.3">
      <c r="A1284" t="s">
        <v>119</v>
      </c>
      <c r="B1284" s="4">
        <v>45787</v>
      </c>
      <c r="C1284" t="s">
        <v>62</v>
      </c>
      <c r="D1284" t="s">
        <v>205</v>
      </c>
      <c r="E1284">
        <v>2.99</v>
      </c>
      <c r="F1284">
        <v>11.96</v>
      </c>
      <c r="G1284" t="str">
        <f>VLOOKUP(D1284,Koodid[],2,FALSE)</f>
        <v>Lõhe</v>
      </c>
      <c r="H1284" t="str">
        <f>VLOOKUP(D1284,Koodid[],3,FALSE)</f>
        <v>Valmistoidud</v>
      </c>
      <c r="I1284" t="str">
        <f>VLOOKUP(D1284,Koodid[],4,FALSE)</f>
        <v>Vajab_soojendamist</v>
      </c>
      <c r="J1284">
        <f>VLOOKUP(D1284,Koodid[],5,FALSE)</f>
        <v>0</v>
      </c>
    </row>
    <row r="1285" spans="1:10" hidden="1" x14ac:dyDescent="0.3">
      <c r="A1285" t="s">
        <v>119</v>
      </c>
      <c r="B1285" s="4">
        <v>45787</v>
      </c>
      <c r="C1285" t="s">
        <v>62</v>
      </c>
      <c r="D1285" t="s">
        <v>212</v>
      </c>
      <c r="E1285">
        <v>3.49</v>
      </c>
      <c r="F1285">
        <v>10.26</v>
      </c>
      <c r="G1285" t="str">
        <f>VLOOKUP(D1285,Koodid[],2,FALSE)</f>
        <v>EEMALDA</v>
      </c>
      <c r="H1285">
        <f>VLOOKUP(D1285,Koodid[],3,FALSE)</f>
        <v>0</v>
      </c>
      <c r="I1285">
        <f>VLOOKUP(D1285,Koodid[],4,FALSE)</f>
        <v>0</v>
      </c>
      <c r="J1285">
        <f>VLOOKUP(D1285,Koodid[],5,FALSE)</f>
        <v>0</v>
      </c>
    </row>
    <row r="1286" spans="1:10" x14ac:dyDescent="0.3">
      <c r="A1286" t="s">
        <v>119</v>
      </c>
      <c r="B1286" s="4">
        <v>45787</v>
      </c>
      <c r="C1286" t="s">
        <v>62</v>
      </c>
      <c r="D1286" t="s">
        <v>206</v>
      </c>
      <c r="E1286">
        <v>1.69</v>
      </c>
      <c r="F1286">
        <v>18.78</v>
      </c>
      <c r="G1286" t="str">
        <f>VLOOKUP(D1286,Koodid[],2,FALSE)</f>
        <v>Lõhe</v>
      </c>
      <c r="H1286" t="str">
        <f>VLOOKUP(D1286,Koodid[],3,FALSE)</f>
        <v>Valmistoidud</v>
      </c>
      <c r="I1286" t="str">
        <f>VLOOKUP(D1286,Koodid[],4,FALSE)</f>
        <v>Koheseks_söömiseks</v>
      </c>
      <c r="J1286">
        <f>VLOOKUP(D1286,Koodid[],5,FALSE)</f>
        <v>0</v>
      </c>
    </row>
    <row r="1287" spans="1:10" hidden="1" x14ac:dyDescent="0.3">
      <c r="A1287" t="s">
        <v>119</v>
      </c>
      <c r="B1287" s="4">
        <v>45787</v>
      </c>
      <c r="C1287" t="s">
        <v>62</v>
      </c>
      <c r="D1287" t="s">
        <v>207</v>
      </c>
      <c r="E1287">
        <v>1.75</v>
      </c>
      <c r="F1287">
        <v>43.75</v>
      </c>
      <c r="G1287" t="str">
        <f>VLOOKUP(D1287,Koodid[],2,FALSE)</f>
        <v>EEMALDA</v>
      </c>
      <c r="H1287">
        <f>VLOOKUP(D1287,Koodid[],3,FALSE)</f>
        <v>0</v>
      </c>
      <c r="I1287">
        <f>VLOOKUP(D1287,Koodid[],4,FALSE)</f>
        <v>0</v>
      </c>
      <c r="J1287">
        <f>VLOOKUP(D1287,Koodid[],5,FALSE)</f>
        <v>0</v>
      </c>
    </row>
    <row r="1288" spans="1:10" hidden="1" x14ac:dyDescent="0.3">
      <c r="A1288" t="s">
        <v>119</v>
      </c>
      <c r="B1288" s="4">
        <v>45787</v>
      </c>
      <c r="C1288" t="s">
        <v>62</v>
      </c>
      <c r="D1288" t="s">
        <v>208</v>
      </c>
      <c r="E1288">
        <v>3.69</v>
      </c>
      <c r="F1288">
        <v>9.2200000000000006</v>
      </c>
      <c r="G1288" t="str">
        <f>VLOOKUP(D1288,Koodid[],2,FALSE)</f>
        <v>EEMALDA</v>
      </c>
      <c r="H1288">
        <f>VLOOKUP(D1288,Koodid[],3,FALSE)</f>
        <v>0</v>
      </c>
      <c r="I1288">
        <f>VLOOKUP(D1288,Koodid[],4,FALSE)</f>
        <v>0</v>
      </c>
      <c r="J1288">
        <f>VLOOKUP(D1288,Koodid[],5,FALSE)</f>
        <v>0</v>
      </c>
    </row>
    <row r="1289" spans="1:10" hidden="1" x14ac:dyDescent="0.3">
      <c r="A1289" t="s">
        <v>119</v>
      </c>
      <c r="B1289" s="4">
        <v>45787</v>
      </c>
      <c r="C1289" t="s">
        <v>62</v>
      </c>
      <c r="D1289" t="s">
        <v>209</v>
      </c>
      <c r="E1289">
        <v>3.09</v>
      </c>
      <c r="F1289">
        <v>7.72</v>
      </c>
      <c r="G1289" t="str">
        <f>VLOOKUP(D1289,Koodid[],2,FALSE)</f>
        <v>EEMALDA</v>
      </c>
      <c r="H1289">
        <f>VLOOKUP(D1289,Koodid[],3,FALSE)</f>
        <v>0</v>
      </c>
      <c r="I1289">
        <f>VLOOKUP(D1289,Koodid[],4,FALSE)</f>
        <v>0</v>
      </c>
      <c r="J1289">
        <f>VLOOKUP(D1289,Koodid[],5,FALSE)</f>
        <v>0</v>
      </c>
    </row>
    <row r="1290" spans="1:10" hidden="1" x14ac:dyDescent="0.3">
      <c r="A1290" t="s">
        <v>119</v>
      </c>
      <c r="B1290" s="4">
        <v>45787</v>
      </c>
      <c r="C1290" t="s">
        <v>62</v>
      </c>
      <c r="D1290" t="s">
        <v>203</v>
      </c>
      <c r="E1290">
        <v>6.79</v>
      </c>
      <c r="F1290">
        <v>8.49</v>
      </c>
      <c r="G1290" t="str">
        <f>VLOOKUP(D1290,Koodid[],2,FALSE)</f>
        <v>EEMALDA</v>
      </c>
      <c r="H1290">
        <f>VLOOKUP(D1290,Koodid[],3,FALSE)</f>
        <v>0</v>
      </c>
      <c r="I1290">
        <f>VLOOKUP(D1290,Koodid[],4,FALSE)</f>
        <v>0</v>
      </c>
      <c r="J1290">
        <f>VLOOKUP(D1290,Koodid[],5,FALSE)</f>
        <v>0</v>
      </c>
    </row>
    <row r="1291" spans="1:10" hidden="1" x14ac:dyDescent="0.3">
      <c r="A1291" t="s">
        <v>119</v>
      </c>
      <c r="B1291" s="4">
        <v>45787</v>
      </c>
      <c r="C1291" t="s">
        <v>62</v>
      </c>
      <c r="D1291" t="s">
        <v>210</v>
      </c>
      <c r="E1291">
        <v>6.69</v>
      </c>
      <c r="F1291">
        <v>6.69</v>
      </c>
      <c r="G1291" t="str">
        <f>VLOOKUP(D1291,Koodid[],2,FALSE)</f>
        <v>EEMALDA</v>
      </c>
      <c r="H1291">
        <f>VLOOKUP(D1291,Koodid[],3,FALSE)</f>
        <v>0</v>
      </c>
      <c r="I1291">
        <f>VLOOKUP(D1291,Koodid[],4,FALSE)</f>
        <v>0</v>
      </c>
      <c r="J1291">
        <f>VLOOKUP(D1291,Koodid[],5,FALSE)</f>
        <v>0</v>
      </c>
    </row>
    <row r="1292" spans="1:10" hidden="1" x14ac:dyDescent="0.3">
      <c r="A1292" t="s">
        <v>119</v>
      </c>
      <c r="B1292" s="4">
        <v>45787</v>
      </c>
      <c r="C1292" t="s">
        <v>62</v>
      </c>
      <c r="D1292" t="s">
        <v>211</v>
      </c>
      <c r="E1292">
        <v>9.19</v>
      </c>
      <c r="F1292">
        <v>5.74</v>
      </c>
      <c r="G1292" t="str">
        <f>VLOOKUP(D1292,Koodid[],2,FALSE)</f>
        <v>EEMALDA</v>
      </c>
      <c r="H1292">
        <f>VLOOKUP(D1292,Koodid[],3,FALSE)</f>
        <v>0</v>
      </c>
      <c r="I1292">
        <f>VLOOKUP(D1292,Koodid[],4,FALSE)</f>
        <v>0</v>
      </c>
      <c r="J1292">
        <f>VLOOKUP(D1292,Koodid[],5,FALSE)</f>
        <v>0</v>
      </c>
    </row>
    <row r="1293" spans="1:10" hidden="1" x14ac:dyDescent="0.3">
      <c r="A1293" t="s">
        <v>119</v>
      </c>
      <c r="B1293" s="4">
        <v>45787</v>
      </c>
      <c r="C1293" t="s">
        <v>62</v>
      </c>
      <c r="D1293" t="s">
        <v>213</v>
      </c>
      <c r="E1293">
        <v>1.29</v>
      </c>
      <c r="F1293">
        <v>15.18</v>
      </c>
      <c r="G1293" t="str">
        <f>VLOOKUP(D1293,Koodid[],2,FALSE)</f>
        <v>EEMALDA</v>
      </c>
      <c r="H1293">
        <f>VLOOKUP(D1293,Koodid[],3,FALSE)</f>
        <v>0</v>
      </c>
      <c r="I1293">
        <f>VLOOKUP(D1293,Koodid[],4,FALSE)</f>
        <v>0</v>
      </c>
      <c r="J1293">
        <f>VLOOKUP(D1293,Koodid[],5,FALSE)</f>
        <v>0</v>
      </c>
    </row>
    <row r="1294" spans="1:10" hidden="1" x14ac:dyDescent="0.3">
      <c r="A1294" t="s">
        <v>119</v>
      </c>
      <c r="B1294" s="4">
        <v>45787</v>
      </c>
      <c r="C1294" t="s">
        <v>62</v>
      </c>
      <c r="D1294" t="s">
        <v>214</v>
      </c>
      <c r="E1294">
        <v>6.99</v>
      </c>
      <c r="F1294">
        <v>9.32</v>
      </c>
      <c r="G1294" t="str">
        <f>VLOOKUP(D1294,Koodid[],2,FALSE)</f>
        <v>EEMALDA</v>
      </c>
      <c r="H1294">
        <f>VLOOKUP(D1294,Koodid[],3,FALSE)</f>
        <v>0</v>
      </c>
      <c r="I1294">
        <f>VLOOKUP(D1294,Koodid[],4,FALSE)</f>
        <v>0</v>
      </c>
      <c r="J1294">
        <f>VLOOKUP(D1294,Koodid[],5,FALSE)</f>
        <v>0</v>
      </c>
    </row>
    <row r="1295" spans="1:10" hidden="1" x14ac:dyDescent="0.3">
      <c r="A1295" t="s">
        <v>119</v>
      </c>
      <c r="B1295" s="4">
        <v>45787</v>
      </c>
      <c r="C1295" t="s">
        <v>62</v>
      </c>
      <c r="D1295" t="s">
        <v>215</v>
      </c>
      <c r="E1295">
        <v>12.39</v>
      </c>
      <c r="F1295">
        <v>8.26</v>
      </c>
      <c r="G1295" t="str">
        <f>VLOOKUP(D1295,Koodid[],2,FALSE)</f>
        <v>EEMALDA</v>
      </c>
      <c r="H1295">
        <f>VLOOKUP(D1295,Koodid[],3,FALSE)</f>
        <v>0</v>
      </c>
      <c r="I1295">
        <f>VLOOKUP(D1295,Koodid[],4,FALSE)</f>
        <v>0</v>
      </c>
      <c r="J1295">
        <f>VLOOKUP(D1295,Koodid[],5,FALSE)</f>
        <v>0</v>
      </c>
    </row>
    <row r="1296" spans="1:10" hidden="1" x14ac:dyDescent="0.3">
      <c r="A1296" t="s">
        <v>119</v>
      </c>
      <c r="B1296" s="4">
        <v>45787</v>
      </c>
      <c r="C1296" t="s">
        <v>62</v>
      </c>
      <c r="D1296" t="s">
        <v>216</v>
      </c>
      <c r="E1296">
        <v>1.49</v>
      </c>
      <c r="F1296">
        <v>14.9</v>
      </c>
      <c r="G1296" t="str">
        <f>VLOOKUP(D1296,Koodid[],2,FALSE)</f>
        <v>EEMALDA</v>
      </c>
      <c r="H1296">
        <f>VLOOKUP(D1296,Koodid[],3,FALSE)</f>
        <v>0</v>
      </c>
      <c r="I1296">
        <f>VLOOKUP(D1296,Koodid[],4,FALSE)</f>
        <v>0</v>
      </c>
      <c r="J1296">
        <f>VLOOKUP(D1296,Koodid[],5,FALSE)</f>
        <v>0</v>
      </c>
    </row>
    <row r="1297" spans="1:10" hidden="1" x14ac:dyDescent="0.3">
      <c r="A1297" t="s">
        <v>119</v>
      </c>
      <c r="B1297" s="4">
        <v>45787</v>
      </c>
      <c r="C1297" t="s">
        <v>62</v>
      </c>
      <c r="D1297" t="s">
        <v>217</v>
      </c>
      <c r="E1297">
        <v>3.99</v>
      </c>
      <c r="F1297">
        <v>11.74</v>
      </c>
      <c r="G1297" t="str">
        <f>VLOOKUP(D1297,Koodid[],2,FALSE)</f>
        <v>EEMALDA</v>
      </c>
      <c r="H1297">
        <f>VLOOKUP(D1297,Koodid[],3,FALSE)</f>
        <v>0</v>
      </c>
      <c r="I1297">
        <f>VLOOKUP(D1297,Koodid[],4,FALSE)</f>
        <v>0</v>
      </c>
      <c r="J1297">
        <f>VLOOKUP(D1297,Koodid[],5,FALSE)</f>
        <v>0</v>
      </c>
    </row>
    <row r="1298" spans="1:10" hidden="1" x14ac:dyDescent="0.3">
      <c r="A1298" t="s">
        <v>119</v>
      </c>
      <c r="B1298" s="4">
        <v>45787</v>
      </c>
      <c r="C1298" t="s">
        <v>62</v>
      </c>
      <c r="D1298" t="s">
        <v>218</v>
      </c>
      <c r="E1298">
        <v>3.99</v>
      </c>
      <c r="F1298">
        <v>11.74</v>
      </c>
      <c r="G1298" t="str">
        <f>VLOOKUP(D1298,Koodid[],2,FALSE)</f>
        <v>EEMALDA</v>
      </c>
      <c r="H1298">
        <f>VLOOKUP(D1298,Koodid[],3,FALSE)</f>
        <v>0</v>
      </c>
      <c r="I1298">
        <f>VLOOKUP(D1298,Koodid[],4,FALSE)</f>
        <v>0</v>
      </c>
      <c r="J1298">
        <f>VLOOKUP(D1298,Koodid[],5,FALSE)</f>
        <v>0</v>
      </c>
    </row>
    <row r="1299" spans="1:10" hidden="1" x14ac:dyDescent="0.3">
      <c r="A1299" t="s">
        <v>119</v>
      </c>
      <c r="B1299" s="4">
        <v>45787</v>
      </c>
      <c r="C1299" t="s">
        <v>62</v>
      </c>
      <c r="D1299" t="s">
        <v>219</v>
      </c>
      <c r="E1299">
        <v>3.99</v>
      </c>
      <c r="F1299">
        <v>11.74</v>
      </c>
      <c r="G1299" t="str">
        <f>VLOOKUP(D1299,Koodid[],2,FALSE)</f>
        <v>EEMALDA</v>
      </c>
      <c r="H1299">
        <f>VLOOKUP(D1299,Koodid[],3,FALSE)</f>
        <v>0</v>
      </c>
      <c r="I1299">
        <f>VLOOKUP(D1299,Koodid[],4,FALSE)</f>
        <v>0</v>
      </c>
      <c r="J1299">
        <f>VLOOKUP(D1299,Koodid[],5,FALSE)</f>
        <v>0</v>
      </c>
    </row>
    <row r="1300" spans="1:10" x14ac:dyDescent="0.3">
      <c r="A1300" t="s">
        <v>119</v>
      </c>
      <c r="B1300" s="4">
        <v>45787</v>
      </c>
      <c r="C1300" t="s">
        <v>62</v>
      </c>
      <c r="D1300" t="s">
        <v>220</v>
      </c>
      <c r="E1300">
        <v>4.29</v>
      </c>
      <c r="F1300">
        <v>4.29</v>
      </c>
      <c r="G1300" t="str">
        <f>VLOOKUP(D1300,Koodid[],2,FALSE)</f>
        <v>Lõhe</v>
      </c>
      <c r="H1300" t="str">
        <f>VLOOKUP(D1300,Koodid[],3,FALSE)</f>
        <v>Sügavkülmutatud</v>
      </c>
      <c r="I1300" t="str">
        <f>VLOOKUP(D1300,Koodid[],4,FALSE)</f>
        <v>Mass</v>
      </c>
      <c r="J1300">
        <f>VLOOKUP(D1300,Koodid[],5,FALSE)</f>
        <v>0</v>
      </c>
    </row>
    <row r="1301" spans="1:10" x14ac:dyDescent="0.3">
      <c r="A1301" t="s">
        <v>119</v>
      </c>
      <c r="B1301" s="4">
        <v>45787</v>
      </c>
      <c r="C1301" t="s">
        <v>62</v>
      </c>
      <c r="D1301" t="s">
        <v>221</v>
      </c>
      <c r="E1301">
        <v>2.4500000000000002</v>
      </c>
      <c r="F1301">
        <v>12.25</v>
      </c>
      <c r="G1301" t="str">
        <f>VLOOKUP(D1301,Koodid[],2,FALSE)</f>
        <v>Lõhe</v>
      </c>
      <c r="H1301" t="str">
        <f>VLOOKUP(D1301,Koodid[],3,FALSE)</f>
        <v>Külmsuitsutatud</v>
      </c>
      <c r="I1301" t="str">
        <f>VLOOKUP(D1301,Koodid[],4,FALSE)</f>
        <v>Tükid</v>
      </c>
      <c r="J1301">
        <f>VLOOKUP(D1301,Koodid[],5,FALSE)</f>
        <v>0</v>
      </c>
    </row>
    <row r="1302" spans="1:10" x14ac:dyDescent="0.3">
      <c r="A1302" t="s">
        <v>119</v>
      </c>
      <c r="B1302" s="4">
        <v>45787</v>
      </c>
      <c r="C1302" t="s">
        <v>62</v>
      </c>
      <c r="D1302" t="s">
        <v>223</v>
      </c>
      <c r="E1302">
        <v>2.85</v>
      </c>
      <c r="F1302">
        <v>3.56</v>
      </c>
      <c r="G1302" t="str">
        <f>VLOOKUP(D1302,Koodid[],2,FALSE)</f>
        <v>Lõhe</v>
      </c>
      <c r="H1302" t="str">
        <f>VLOOKUP(D1302,Koodid[],3,FALSE)</f>
        <v>Valmistoidud</v>
      </c>
      <c r="I1302" t="str">
        <f>VLOOKUP(D1302,Koodid[],4,FALSE)</f>
        <v>Vajab_soojendamist</v>
      </c>
      <c r="J1302">
        <f>VLOOKUP(D1302,Koodid[],5,FALSE)</f>
        <v>0</v>
      </c>
    </row>
    <row r="1303" spans="1:10" x14ac:dyDescent="0.3">
      <c r="A1303" t="s">
        <v>119</v>
      </c>
      <c r="B1303" s="4">
        <v>45787</v>
      </c>
      <c r="C1303" t="s">
        <v>62</v>
      </c>
      <c r="D1303" t="s">
        <v>224</v>
      </c>
      <c r="E1303">
        <v>2.69</v>
      </c>
      <c r="F1303">
        <v>18.55</v>
      </c>
      <c r="G1303" t="str">
        <f>VLOOKUP(D1303,Koodid[],2,FALSE)</f>
        <v>Lõhe</v>
      </c>
      <c r="H1303" t="str">
        <f>VLOOKUP(D1303,Koodid[],3,FALSE)</f>
        <v>Valmistoidud</v>
      </c>
      <c r="I1303" t="str">
        <f>VLOOKUP(D1303,Koodid[],4,FALSE)</f>
        <v>Vajab_soojendamist</v>
      </c>
      <c r="J1303">
        <f>VLOOKUP(D1303,Koodid[],5,FALSE)</f>
        <v>0</v>
      </c>
    </row>
    <row r="1304" spans="1:10" x14ac:dyDescent="0.3">
      <c r="A1304" t="s">
        <v>119</v>
      </c>
      <c r="B1304" s="4">
        <v>45787</v>
      </c>
      <c r="C1304" t="s">
        <v>62</v>
      </c>
      <c r="D1304" t="s">
        <v>225</v>
      </c>
      <c r="E1304">
        <v>3.99</v>
      </c>
      <c r="F1304">
        <v>11.4</v>
      </c>
      <c r="G1304" t="str">
        <f>VLOOKUP(D1304,Koodid[],2,FALSE)</f>
        <v>Lõhe</v>
      </c>
      <c r="H1304" t="str">
        <f>VLOOKUP(D1304,Koodid[],3,FALSE)</f>
        <v>Valmistoidud</v>
      </c>
      <c r="I1304" t="str">
        <f>VLOOKUP(D1304,Koodid[],4,FALSE)</f>
        <v>Vajab_soojendamist</v>
      </c>
      <c r="J1304">
        <f>VLOOKUP(D1304,Koodid[],5,FALSE)</f>
        <v>0</v>
      </c>
    </row>
    <row r="1305" spans="1:10" hidden="1" x14ac:dyDescent="0.3">
      <c r="A1305" t="s">
        <v>119</v>
      </c>
      <c r="B1305" s="4">
        <v>45787</v>
      </c>
      <c r="C1305" t="s">
        <v>62</v>
      </c>
      <c r="D1305" t="s">
        <v>226</v>
      </c>
      <c r="E1305">
        <v>0.95</v>
      </c>
      <c r="F1305">
        <v>9.5</v>
      </c>
      <c r="G1305" t="str">
        <f>VLOOKUP(D1305,Koodid[],2,FALSE)</f>
        <v>EEMALDA</v>
      </c>
      <c r="H1305">
        <f>VLOOKUP(D1305,Koodid[],3,FALSE)</f>
        <v>0</v>
      </c>
      <c r="I1305">
        <f>VLOOKUP(D1305,Koodid[],4,FALSE)</f>
        <v>0</v>
      </c>
      <c r="J1305">
        <f>VLOOKUP(D1305,Koodid[],5,FALSE)</f>
        <v>0</v>
      </c>
    </row>
    <row r="1306" spans="1:10" hidden="1" x14ac:dyDescent="0.3">
      <c r="A1306" t="s">
        <v>119</v>
      </c>
      <c r="B1306" s="4">
        <v>45787</v>
      </c>
      <c r="C1306" t="s">
        <v>62</v>
      </c>
      <c r="D1306" t="s">
        <v>228</v>
      </c>
      <c r="E1306">
        <v>1.0900000000000001</v>
      </c>
      <c r="F1306">
        <v>12.82</v>
      </c>
      <c r="G1306" t="str">
        <f>VLOOKUP(D1306,Koodid[],2,FALSE)</f>
        <v>EEMALDA</v>
      </c>
      <c r="H1306">
        <f>VLOOKUP(D1306,Koodid[],3,FALSE)</f>
        <v>0</v>
      </c>
      <c r="I1306">
        <f>VLOOKUP(D1306,Koodid[],4,FALSE)</f>
        <v>0</v>
      </c>
      <c r="J1306">
        <f>VLOOKUP(D1306,Koodid[],5,FALSE)</f>
        <v>0</v>
      </c>
    </row>
    <row r="1307" spans="1:10" x14ac:dyDescent="0.3">
      <c r="A1307" t="s">
        <v>119</v>
      </c>
      <c r="B1307" s="4">
        <v>45787</v>
      </c>
      <c r="C1307" t="s">
        <v>62</v>
      </c>
      <c r="D1307" t="s">
        <v>230</v>
      </c>
      <c r="E1307">
        <v>6.99</v>
      </c>
      <c r="F1307">
        <v>17.47</v>
      </c>
      <c r="G1307" t="str">
        <f>VLOOKUP(D1307,Koodid[],2,FALSE)</f>
        <v>Lõhe</v>
      </c>
      <c r="H1307" t="str">
        <f>VLOOKUP(D1307,Koodid[],3,FALSE)</f>
        <v>Valmistoidud</v>
      </c>
      <c r="I1307" t="str">
        <f>VLOOKUP(D1307,Koodid[],4,FALSE)</f>
        <v>Vajab_soojendamist</v>
      </c>
      <c r="J1307">
        <f>VLOOKUP(D1307,Koodid[],5,FALSE)</f>
        <v>0</v>
      </c>
    </row>
    <row r="1308" spans="1:10" hidden="1" x14ac:dyDescent="0.3">
      <c r="A1308" t="s">
        <v>119</v>
      </c>
      <c r="B1308" s="4">
        <v>45787</v>
      </c>
      <c r="C1308" t="s">
        <v>62</v>
      </c>
      <c r="D1308" t="s">
        <v>229</v>
      </c>
      <c r="E1308">
        <v>6.49</v>
      </c>
      <c r="G1308" t="str">
        <f>VLOOKUP(D1308,Koodid[],2,FALSE)</f>
        <v>EEMALDA</v>
      </c>
      <c r="H1308">
        <f>VLOOKUP(D1308,Koodid[],3,FALSE)</f>
        <v>0</v>
      </c>
      <c r="I1308">
        <f>VLOOKUP(D1308,Koodid[],4,FALSE)</f>
        <v>0</v>
      </c>
      <c r="J1308">
        <f>VLOOKUP(D1308,Koodid[],5,FALSE)</f>
        <v>0</v>
      </c>
    </row>
    <row r="1309" spans="1:10" x14ac:dyDescent="0.3">
      <c r="A1309" t="s">
        <v>119</v>
      </c>
      <c r="B1309" s="4">
        <v>45788</v>
      </c>
      <c r="C1309" t="s">
        <v>62</v>
      </c>
      <c r="D1309" t="s">
        <v>167</v>
      </c>
      <c r="E1309">
        <v>1.95</v>
      </c>
      <c r="F1309">
        <v>16.39</v>
      </c>
      <c r="G1309" t="str">
        <f>VLOOKUP(D1309,Koodid[],2,FALSE)</f>
        <v>Lõhe</v>
      </c>
      <c r="H1309" t="str">
        <f>VLOOKUP(D1309,Koodid[],3,FALSE)</f>
        <v>Konserv</v>
      </c>
      <c r="I1309" t="str">
        <f>VLOOKUP(D1309,Koodid[],4,FALSE)</f>
        <v>Omas_mahlas</v>
      </c>
      <c r="J1309">
        <f>VLOOKUP(D1309,Koodid[],5,FALSE)</f>
        <v>0</v>
      </c>
    </row>
    <row r="1310" spans="1:10" x14ac:dyDescent="0.3">
      <c r="A1310" t="s">
        <v>119</v>
      </c>
      <c r="B1310" s="4">
        <v>45788</v>
      </c>
      <c r="C1310" t="s">
        <v>62</v>
      </c>
      <c r="D1310" t="s">
        <v>168</v>
      </c>
      <c r="E1310">
        <v>4.49</v>
      </c>
      <c r="F1310">
        <v>44.9</v>
      </c>
      <c r="G1310" t="str">
        <f>VLOOKUP(D1310,Koodid[],2,FALSE)</f>
        <v>Lõhe</v>
      </c>
      <c r="H1310" t="str">
        <f>VLOOKUP(D1310,Koodid[],3,FALSE)</f>
        <v>Külmsuitsutatud</v>
      </c>
      <c r="I1310" t="str">
        <f>VLOOKUP(D1310,Koodid[],4,FALSE)</f>
        <v>Filee</v>
      </c>
      <c r="J1310">
        <f>VLOOKUP(D1310,Koodid[],5,FALSE)</f>
        <v>0</v>
      </c>
    </row>
    <row r="1311" spans="1:10" x14ac:dyDescent="0.3">
      <c r="A1311" t="s">
        <v>119</v>
      </c>
      <c r="B1311" s="4">
        <v>45788</v>
      </c>
      <c r="C1311" t="s">
        <v>62</v>
      </c>
      <c r="D1311" t="s">
        <v>169</v>
      </c>
      <c r="E1311">
        <v>3.99</v>
      </c>
      <c r="F1311">
        <v>39.9</v>
      </c>
      <c r="G1311" t="str">
        <f>VLOOKUP(D1311,Koodid[],2,FALSE)</f>
        <v>Lõhe</v>
      </c>
      <c r="H1311" t="str">
        <f>VLOOKUP(D1311,Koodid[],3,FALSE)</f>
        <v>Külmsuitsutatud</v>
      </c>
      <c r="I1311" t="str">
        <f>VLOOKUP(D1311,Koodid[],4,FALSE)</f>
        <v>Filee</v>
      </c>
      <c r="J1311">
        <f>VLOOKUP(D1311,Koodid[],5,FALSE)</f>
        <v>0</v>
      </c>
    </row>
    <row r="1312" spans="1:10" x14ac:dyDescent="0.3">
      <c r="A1312" t="s">
        <v>119</v>
      </c>
      <c r="B1312" s="4">
        <v>45788</v>
      </c>
      <c r="C1312" t="s">
        <v>62</v>
      </c>
      <c r="D1312" t="s">
        <v>170</v>
      </c>
      <c r="E1312">
        <v>4.49</v>
      </c>
      <c r="F1312">
        <v>44.9</v>
      </c>
      <c r="G1312" t="str">
        <f>VLOOKUP(D1312,Koodid[],2,FALSE)</f>
        <v>Lõhe</v>
      </c>
      <c r="H1312" t="str">
        <f>VLOOKUP(D1312,Koodid[],3,FALSE)</f>
        <v>Värske</v>
      </c>
      <c r="I1312" t="str">
        <f>VLOOKUP(D1312,Koodid[],4,FALSE)</f>
        <v>Filee</v>
      </c>
      <c r="J1312" t="str">
        <f>VLOOKUP(D1312,Koodid[],5,FALSE)</f>
        <v>Soolatud</v>
      </c>
    </row>
    <row r="1313" spans="1:10" x14ac:dyDescent="0.3">
      <c r="A1313" t="s">
        <v>119</v>
      </c>
      <c r="B1313" s="4">
        <v>45788</v>
      </c>
      <c r="C1313" t="s">
        <v>62</v>
      </c>
      <c r="D1313" t="s">
        <v>171</v>
      </c>
      <c r="E1313">
        <v>4.8899999999999997</v>
      </c>
      <c r="F1313">
        <v>40.75</v>
      </c>
      <c r="G1313" t="str">
        <f>VLOOKUP(D1313,Koodid[],2,FALSE)</f>
        <v>Lõhe</v>
      </c>
      <c r="H1313" t="str">
        <f>VLOOKUP(D1313,Koodid[],3,FALSE)</f>
        <v>Külmsuitsutatud</v>
      </c>
      <c r="I1313" t="str">
        <f>VLOOKUP(D1313,Koodid[],4,FALSE)</f>
        <v>Filee</v>
      </c>
      <c r="J1313">
        <f>VLOOKUP(D1313,Koodid[],5,FALSE)</f>
        <v>0</v>
      </c>
    </row>
    <row r="1314" spans="1:10" x14ac:dyDescent="0.3">
      <c r="A1314" t="s">
        <v>119</v>
      </c>
      <c r="B1314" s="4">
        <v>45788</v>
      </c>
      <c r="C1314" t="s">
        <v>62</v>
      </c>
      <c r="D1314" t="s">
        <v>175</v>
      </c>
      <c r="E1314">
        <v>2.4900000000000002</v>
      </c>
      <c r="F1314">
        <v>14.65</v>
      </c>
      <c r="G1314" t="str">
        <f>VLOOKUP(D1314,Koodid[],2,FALSE)</f>
        <v>Lõhe</v>
      </c>
      <c r="H1314" t="str">
        <f>VLOOKUP(D1314,Koodid[],3,FALSE)</f>
        <v>Värske</v>
      </c>
      <c r="I1314" t="str">
        <f>VLOOKUP(D1314,Koodid[],4,FALSE)</f>
        <v>Filee</v>
      </c>
      <c r="J1314" t="str">
        <f>VLOOKUP(D1314,Koodid[],5,FALSE)</f>
        <v>Marineeritud</v>
      </c>
    </row>
    <row r="1315" spans="1:10" x14ac:dyDescent="0.3">
      <c r="A1315" t="s">
        <v>119</v>
      </c>
      <c r="B1315" s="4">
        <v>45788</v>
      </c>
      <c r="C1315" t="s">
        <v>62</v>
      </c>
      <c r="D1315" t="s">
        <v>172</v>
      </c>
      <c r="F1315">
        <v>4.99</v>
      </c>
      <c r="G1315" t="str">
        <f>VLOOKUP(D1315,Koodid[],2,FALSE)</f>
        <v>Lõhe</v>
      </c>
      <c r="H1315" t="str">
        <f>VLOOKUP(D1315,Koodid[],3,FALSE)</f>
        <v>Kuumsuitsutatud</v>
      </c>
      <c r="I1315" t="str">
        <f>VLOOKUP(D1315,Koodid[],4,FALSE)</f>
        <v>Filee</v>
      </c>
      <c r="J1315">
        <f>VLOOKUP(D1315,Koodid[],5,FALSE)</f>
        <v>0</v>
      </c>
    </row>
    <row r="1316" spans="1:10" x14ac:dyDescent="0.3">
      <c r="A1316" t="s">
        <v>119</v>
      </c>
      <c r="B1316" s="4">
        <v>45788</v>
      </c>
      <c r="C1316" t="s">
        <v>62</v>
      </c>
      <c r="D1316" t="s">
        <v>173</v>
      </c>
      <c r="E1316">
        <v>2.4900000000000002</v>
      </c>
      <c r="F1316">
        <v>14.65</v>
      </c>
      <c r="G1316" t="str">
        <f>VLOOKUP(D1316,Koodid[],2,FALSE)</f>
        <v>Lõhe</v>
      </c>
      <c r="H1316" t="str">
        <f>VLOOKUP(D1316,Koodid[],3,FALSE)</f>
        <v>Värske</v>
      </c>
      <c r="I1316" t="str">
        <f>VLOOKUP(D1316,Koodid[],4,FALSE)</f>
        <v>Filee</v>
      </c>
      <c r="J1316" t="str">
        <f>VLOOKUP(D1316,Koodid[],5,FALSE)</f>
        <v>Marineeritud</v>
      </c>
    </row>
    <row r="1317" spans="1:10" x14ac:dyDescent="0.3">
      <c r="A1317" t="s">
        <v>119</v>
      </c>
      <c r="B1317" s="4">
        <v>45788</v>
      </c>
      <c r="C1317" t="s">
        <v>62</v>
      </c>
      <c r="D1317" t="s">
        <v>174</v>
      </c>
      <c r="E1317">
        <v>3.55</v>
      </c>
      <c r="F1317">
        <v>35.5</v>
      </c>
      <c r="G1317" t="str">
        <f>VLOOKUP(D1317,Koodid[],2,FALSE)</f>
        <v>Lõhe</v>
      </c>
      <c r="H1317" t="str">
        <f>VLOOKUP(D1317,Koodid[],3,FALSE)</f>
        <v>Värske</v>
      </c>
      <c r="I1317" t="str">
        <f>VLOOKUP(D1317,Koodid[],4,FALSE)</f>
        <v>Filee</v>
      </c>
      <c r="J1317" t="str">
        <f>VLOOKUP(D1317,Koodid[],5,FALSE)</f>
        <v>Soolatud</v>
      </c>
    </row>
    <row r="1318" spans="1:10" x14ac:dyDescent="0.3">
      <c r="A1318" t="s">
        <v>119</v>
      </c>
      <c r="B1318" s="4">
        <v>45788</v>
      </c>
      <c r="C1318" t="s">
        <v>62</v>
      </c>
      <c r="D1318" t="s">
        <v>176</v>
      </c>
      <c r="E1318">
        <v>4.8899999999999997</v>
      </c>
      <c r="F1318">
        <v>40.75</v>
      </c>
      <c r="G1318" t="str">
        <f>VLOOKUP(D1318,Koodid[],2,FALSE)</f>
        <v>Lõhe</v>
      </c>
      <c r="H1318" t="str">
        <f>VLOOKUP(D1318,Koodid[],3,FALSE)</f>
        <v>Värske</v>
      </c>
      <c r="I1318" t="str">
        <f>VLOOKUP(D1318,Koodid[],4,FALSE)</f>
        <v>Filee</v>
      </c>
      <c r="J1318" t="str">
        <f>VLOOKUP(D1318,Koodid[],5,FALSE)</f>
        <v>Soolatud</v>
      </c>
    </row>
    <row r="1319" spans="1:10" hidden="1" x14ac:dyDescent="0.3">
      <c r="A1319" t="s">
        <v>119</v>
      </c>
      <c r="B1319" s="4">
        <v>45788</v>
      </c>
      <c r="C1319" t="s">
        <v>62</v>
      </c>
      <c r="D1319" t="s">
        <v>179</v>
      </c>
      <c r="E1319">
        <v>2.4500000000000002</v>
      </c>
      <c r="F1319">
        <v>7.66</v>
      </c>
      <c r="G1319" t="str">
        <f>VLOOKUP(D1319,Koodid[],2,FALSE)</f>
        <v>EEMALDA</v>
      </c>
      <c r="H1319">
        <f>VLOOKUP(D1319,Koodid[],3,FALSE)</f>
        <v>0</v>
      </c>
      <c r="I1319">
        <f>VLOOKUP(D1319,Koodid[],4,FALSE)</f>
        <v>0</v>
      </c>
      <c r="J1319">
        <f>VLOOKUP(D1319,Koodid[],5,FALSE)</f>
        <v>0</v>
      </c>
    </row>
    <row r="1320" spans="1:10" x14ac:dyDescent="0.3">
      <c r="A1320" t="s">
        <v>119</v>
      </c>
      <c r="B1320" s="4">
        <v>45788</v>
      </c>
      <c r="C1320" t="s">
        <v>62</v>
      </c>
      <c r="D1320" t="s">
        <v>180</v>
      </c>
      <c r="E1320">
        <v>2.75</v>
      </c>
      <c r="F1320">
        <v>19.64</v>
      </c>
      <c r="G1320" t="str">
        <f>VLOOKUP(D1320,Koodid[],2,FALSE)</f>
        <v>Lõhe</v>
      </c>
      <c r="H1320" t="str">
        <f>VLOOKUP(D1320,Koodid[],3,FALSE)</f>
        <v>Valmistoidud</v>
      </c>
      <c r="I1320" t="str">
        <f>VLOOKUP(D1320,Koodid[],4,FALSE)</f>
        <v>Koheseks_söömiseks</v>
      </c>
      <c r="J1320">
        <f>VLOOKUP(D1320,Koodid[],5,FALSE)</f>
        <v>0</v>
      </c>
    </row>
    <row r="1321" spans="1:10" hidden="1" x14ac:dyDescent="0.3">
      <c r="A1321" t="s">
        <v>119</v>
      </c>
      <c r="B1321" s="4">
        <v>45788</v>
      </c>
      <c r="C1321" t="s">
        <v>62</v>
      </c>
      <c r="D1321" t="s">
        <v>181</v>
      </c>
      <c r="E1321">
        <v>0.79</v>
      </c>
      <c r="F1321">
        <v>9.2899999999999991</v>
      </c>
      <c r="G1321" t="str">
        <f>VLOOKUP(D1321,Koodid[],2,FALSE)</f>
        <v>EEMALDA</v>
      </c>
      <c r="H1321">
        <f>VLOOKUP(D1321,Koodid[],3,FALSE)</f>
        <v>0</v>
      </c>
      <c r="I1321">
        <f>VLOOKUP(D1321,Koodid[],4,FALSE)</f>
        <v>0</v>
      </c>
      <c r="J1321">
        <f>VLOOKUP(D1321,Koodid[],5,FALSE)</f>
        <v>0</v>
      </c>
    </row>
    <row r="1322" spans="1:10" hidden="1" x14ac:dyDescent="0.3">
      <c r="A1322" t="s">
        <v>119</v>
      </c>
      <c r="B1322" s="4">
        <v>45788</v>
      </c>
      <c r="C1322" t="s">
        <v>62</v>
      </c>
      <c r="D1322" t="s">
        <v>178</v>
      </c>
      <c r="E1322">
        <v>1.95</v>
      </c>
      <c r="F1322">
        <v>5.74</v>
      </c>
      <c r="G1322" t="str">
        <f>VLOOKUP(D1322,Koodid[],2,FALSE)</f>
        <v>EEMALDA</v>
      </c>
      <c r="H1322">
        <f>VLOOKUP(D1322,Koodid[],3,FALSE)</f>
        <v>0</v>
      </c>
      <c r="I1322">
        <f>VLOOKUP(D1322,Koodid[],4,FALSE)</f>
        <v>0</v>
      </c>
      <c r="J1322">
        <f>VLOOKUP(D1322,Koodid[],5,FALSE)</f>
        <v>0</v>
      </c>
    </row>
    <row r="1323" spans="1:10" hidden="1" x14ac:dyDescent="0.3">
      <c r="A1323" t="s">
        <v>119</v>
      </c>
      <c r="B1323" s="4">
        <v>45788</v>
      </c>
      <c r="C1323" t="s">
        <v>62</v>
      </c>
      <c r="D1323" t="s">
        <v>69</v>
      </c>
      <c r="E1323">
        <v>1.45</v>
      </c>
      <c r="F1323">
        <v>3.49</v>
      </c>
      <c r="G1323" t="str">
        <f>VLOOKUP(D1323,Koodid[],2,FALSE)</f>
        <v>EEMALDA</v>
      </c>
      <c r="H1323">
        <f>VLOOKUP(D1323,Koodid[],3,FALSE)</f>
        <v>0</v>
      </c>
      <c r="I1323">
        <f>VLOOKUP(D1323,Koodid[],4,FALSE)</f>
        <v>0</v>
      </c>
      <c r="J1323">
        <f>VLOOKUP(D1323,Koodid[],5,FALSE)</f>
        <v>0</v>
      </c>
    </row>
    <row r="1324" spans="1:10" hidden="1" x14ac:dyDescent="0.3">
      <c r="A1324" t="s">
        <v>119</v>
      </c>
      <c r="B1324" s="4">
        <v>45788</v>
      </c>
      <c r="C1324" t="s">
        <v>62</v>
      </c>
      <c r="D1324" t="s">
        <v>188</v>
      </c>
      <c r="E1324">
        <v>1.99</v>
      </c>
      <c r="F1324">
        <v>33.17</v>
      </c>
      <c r="G1324" t="str">
        <f>VLOOKUP(D1324,Koodid[],2,FALSE)</f>
        <v>EEMALDA</v>
      </c>
      <c r="H1324">
        <f>VLOOKUP(D1324,Koodid[],3,FALSE)</f>
        <v>0</v>
      </c>
      <c r="I1324">
        <f>VLOOKUP(D1324,Koodid[],4,FALSE)</f>
        <v>0</v>
      </c>
      <c r="J1324">
        <f>VLOOKUP(D1324,Koodid[],5,FALSE)</f>
        <v>0</v>
      </c>
    </row>
    <row r="1325" spans="1:10" hidden="1" x14ac:dyDescent="0.3">
      <c r="A1325" t="s">
        <v>119</v>
      </c>
      <c r="B1325" s="4">
        <v>45788</v>
      </c>
      <c r="C1325" t="s">
        <v>62</v>
      </c>
      <c r="D1325" t="s">
        <v>183</v>
      </c>
      <c r="E1325">
        <v>2.65</v>
      </c>
      <c r="F1325">
        <v>10.19</v>
      </c>
      <c r="G1325" t="str">
        <f>VLOOKUP(D1325,Koodid[],2,FALSE)</f>
        <v>EEMALDA</v>
      </c>
      <c r="H1325">
        <f>VLOOKUP(D1325,Koodid[],3,FALSE)</f>
        <v>0</v>
      </c>
      <c r="I1325">
        <f>VLOOKUP(D1325,Koodid[],4,FALSE)</f>
        <v>0</v>
      </c>
      <c r="J1325">
        <f>VLOOKUP(D1325,Koodid[],5,FALSE)</f>
        <v>0</v>
      </c>
    </row>
    <row r="1326" spans="1:10" hidden="1" x14ac:dyDescent="0.3">
      <c r="A1326" t="s">
        <v>119</v>
      </c>
      <c r="B1326" s="4">
        <v>45788</v>
      </c>
      <c r="C1326" t="s">
        <v>62</v>
      </c>
      <c r="D1326" t="s">
        <v>184</v>
      </c>
      <c r="E1326">
        <v>0.99</v>
      </c>
      <c r="F1326">
        <v>11.65</v>
      </c>
      <c r="G1326" t="str">
        <f>VLOOKUP(D1326,Koodid[],2,FALSE)</f>
        <v>EEMALDA</v>
      </c>
      <c r="H1326">
        <f>VLOOKUP(D1326,Koodid[],3,FALSE)</f>
        <v>0</v>
      </c>
      <c r="I1326">
        <f>VLOOKUP(D1326,Koodid[],4,FALSE)</f>
        <v>0</v>
      </c>
      <c r="J1326">
        <f>VLOOKUP(D1326,Koodid[],5,FALSE)</f>
        <v>0</v>
      </c>
    </row>
    <row r="1327" spans="1:10" x14ac:dyDescent="0.3">
      <c r="A1327" t="s">
        <v>119</v>
      </c>
      <c r="B1327" s="4">
        <v>45788</v>
      </c>
      <c r="C1327" t="s">
        <v>62</v>
      </c>
      <c r="D1327" t="s">
        <v>457</v>
      </c>
      <c r="E1327">
        <v>1.89</v>
      </c>
      <c r="F1327">
        <v>7.56</v>
      </c>
      <c r="G1327" t="str">
        <f>VLOOKUP(D1327,Koodid[],2,FALSE)</f>
        <v>Lõhe</v>
      </c>
      <c r="H1327" t="str">
        <f>VLOOKUP(D1327,Koodid[],3,FALSE)</f>
        <v>Valmistoidud</v>
      </c>
      <c r="I1327" t="str">
        <f>VLOOKUP(D1327,Koodid[],4,FALSE)</f>
        <v>Koheseks_söömiseks</v>
      </c>
      <c r="J1327">
        <f>VLOOKUP(D1327,Koodid[],5,FALSE)</f>
        <v>0</v>
      </c>
    </row>
    <row r="1328" spans="1:10" hidden="1" x14ac:dyDescent="0.3">
      <c r="A1328" t="s">
        <v>119</v>
      </c>
      <c r="B1328" s="4">
        <v>45788</v>
      </c>
      <c r="C1328" t="s">
        <v>62</v>
      </c>
      <c r="D1328" t="s">
        <v>182</v>
      </c>
      <c r="E1328">
        <v>0.75</v>
      </c>
      <c r="F1328">
        <v>41.67</v>
      </c>
      <c r="G1328" t="str">
        <f>VLOOKUP(D1328,Koodid[],2,FALSE)</f>
        <v>EEMALDA</v>
      </c>
      <c r="H1328">
        <f>VLOOKUP(D1328,Koodid[],3,FALSE)</f>
        <v>0</v>
      </c>
      <c r="I1328">
        <f>VLOOKUP(D1328,Koodid[],4,FALSE)</f>
        <v>0</v>
      </c>
      <c r="J1328">
        <f>VLOOKUP(D1328,Koodid[],5,FALSE)</f>
        <v>0</v>
      </c>
    </row>
    <row r="1329" spans="1:10" hidden="1" x14ac:dyDescent="0.3">
      <c r="A1329" t="s">
        <v>119</v>
      </c>
      <c r="B1329" s="4">
        <v>45788</v>
      </c>
      <c r="C1329" t="s">
        <v>62</v>
      </c>
      <c r="D1329" t="s">
        <v>190</v>
      </c>
      <c r="E1329">
        <v>0.99</v>
      </c>
      <c r="F1329">
        <v>11.65</v>
      </c>
      <c r="G1329" t="str">
        <f>VLOOKUP(D1329,Koodid[],2,FALSE)</f>
        <v>EEMALDA</v>
      </c>
      <c r="H1329">
        <f>VLOOKUP(D1329,Koodid[],3,FALSE)</f>
        <v>0</v>
      </c>
      <c r="I1329">
        <f>VLOOKUP(D1329,Koodid[],4,FALSE)</f>
        <v>0</v>
      </c>
      <c r="J1329">
        <f>VLOOKUP(D1329,Koodid[],5,FALSE)</f>
        <v>0</v>
      </c>
    </row>
    <row r="1330" spans="1:10" hidden="1" x14ac:dyDescent="0.3">
      <c r="A1330" t="s">
        <v>119</v>
      </c>
      <c r="B1330" s="4">
        <v>45788</v>
      </c>
      <c r="C1330" t="s">
        <v>62</v>
      </c>
      <c r="D1330" t="s">
        <v>186</v>
      </c>
      <c r="E1330">
        <v>3.99</v>
      </c>
      <c r="F1330">
        <v>11.74</v>
      </c>
      <c r="G1330" t="str">
        <f>VLOOKUP(D1330,Koodid[],2,FALSE)</f>
        <v>EEMALDA</v>
      </c>
      <c r="H1330">
        <f>VLOOKUP(D1330,Koodid[],3,FALSE)</f>
        <v>0</v>
      </c>
      <c r="I1330">
        <f>VLOOKUP(D1330,Koodid[],4,FALSE)</f>
        <v>0</v>
      </c>
      <c r="J1330">
        <f>VLOOKUP(D1330,Koodid[],5,FALSE)</f>
        <v>0</v>
      </c>
    </row>
    <row r="1331" spans="1:10" hidden="1" x14ac:dyDescent="0.3">
      <c r="A1331" t="s">
        <v>119</v>
      </c>
      <c r="B1331" s="4">
        <v>45788</v>
      </c>
      <c r="C1331" t="s">
        <v>62</v>
      </c>
      <c r="D1331" t="s">
        <v>195</v>
      </c>
      <c r="E1331">
        <v>4.99</v>
      </c>
      <c r="F1331">
        <v>4.99</v>
      </c>
      <c r="G1331" t="str">
        <f>VLOOKUP(D1331,Koodid[],2,FALSE)</f>
        <v>EEMALDA</v>
      </c>
      <c r="H1331">
        <f>VLOOKUP(D1331,Koodid[],3,FALSE)</f>
        <v>0</v>
      </c>
      <c r="I1331">
        <f>VLOOKUP(D1331,Koodid[],4,FALSE)</f>
        <v>0</v>
      </c>
      <c r="J1331">
        <f>VLOOKUP(D1331,Koodid[],5,FALSE)</f>
        <v>0</v>
      </c>
    </row>
    <row r="1332" spans="1:10" hidden="1" x14ac:dyDescent="0.3">
      <c r="A1332" t="s">
        <v>119</v>
      </c>
      <c r="B1332" s="4">
        <v>45788</v>
      </c>
      <c r="C1332" t="s">
        <v>62</v>
      </c>
      <c r="D1332" t="s">
        <v>177</v>
      </c>
      <c r="E1332">
        <v>0.89</v>
      </c>
      <c r="F1332">
        <v>10.47</v>
      </c>
      <c r="G1332" t="str">
        <f>VLOOKUP(D1332,Koodid[],2,FALSE)</f>
        <v>EEMALDA</v>
      </c>
      <c r="H1332">
        <f>VLOOKUP(D1332,Koodid[],3,FALSE)</f>
        <v>0</v>
      </c>
      <c r="I1332">
        <f>VLOOKUP(D1332,Koodid[],4,FALSE)</f>
        <v>0</v>
      </c>
      <c r="J1332">
        <f>VLOOKUP(D1332,Koodid[],5,FALSE)</f>
        <v>0</v>
      </c>
    </row>
    <row r="1333" spans="1:10" x14ac:dyDescent="0.3">
      <c r="A1333" t="s">
        <v>119</v>
      </c>
      <c r="B1333" s="4">
        <v>45788</v>
      </c>
      <c r="C1333" t="s">
        <v>62</v>
      </c>
      <c r="D1333" t="s">
        <v>193</v>
      </c>
      <c r="E1333">
        <v>2.19</v>
      </c>
      <c r="F1333">
        <v>9.9499999999999993</v>
      </c>
      <c r="G1333" t="str">
        <f>VLOOKUP(D1333,Koodid[],2,FALSE)</f>
        <v>Lõhe</v>
      </c>
      <c r="H1333" t="str">
        <f>VLOOKUP(D1333,Koodid[],3,FALSE)</f>
        <v>Valmistoidud</v>
      </c>
      <c r="I1333" t="str">
        <f>VLOOKUP(D1333,Koodid[],4,FALSE)</f>
        <v>Koheseks_söömiseks</v>
      </c>
      <c r="J1333">
        <f>VLOOKUP(D1333,Koodid[],5,FALSE)</f>
        <v>0</v>
      </c>
    </row>
    <row r="1334" spans="1:10" hidden="1" x14ac:dyDescent="0.3">
      <c r="A1334" t="s">
        <v>119</v>
      </c>
      <c r="B1334" s="4">
        <v>45788</v>
      </c>
      <c r="C1334" t="s">
        <v>62</v>
      </c>
      <c r="D1334" t="s">
        <v>192</v>
      </c>
      <c r="E1334">
        <v>2.75</v>
      </c>
      <c r="F1334">
        <v>32.35</v>
      </c>
      <c r="G1334" t="str">
        <f>VLOOKUP(D1334,Koodid[],2,FALSE)</f>
        <v>EEMALDA</v>
      </c>
      <c r="H1334">
        <f>VLOOKUP(D1334,Koodid[],3,FALSE)</f>
        <v>0</v>
      </c>
      <c r="I1334">
        <f>VLOOKUP(D1334,Koodid[],4,FALSE)</f>
        <v>0</v>
      </c>
      <c r="J1334">
        <f>VLOOKUP(D1334,Koodid[],5,FALSE)</f>
        <v>0</v>
      </c>
    </row>
    <row r="1335" spans="1:10" hidden="1" x14ac:dyDescent="0.3">
      <c r="A1335" t="s">
        <v>119</v>
      </c>
      <c r="B1335" s="4">
        <v>45788</v>
      </c>
      <c r="C1335" t="s">
        <v>62</v>
      </c>
      <c r="D1335" t="s">
        <v>189</v>
      </c>
      <c r="E1335">
        <v>1.39</v>
      </c>
      <c r="F1335">
        <v>23.17</v>
      </c>
      <c r="G1335" t="str">
        <f>VLOOKUP(D1335,Koodid[],2,FALSE)</f>
        <v>EEMALDA</v>
      </c>
      <c r="H1335">
        <f>VLOOKUP(D1335,Koodid[],3,FALSE)</f>
        <v>0</v>
      </c>
      <c r="I1335">
        <f>VLOOKUP(D1335,Koodid[],4,FALSE)</f>
        <v>0</v>
      </c>
      <c r="J1335">
        <f>VLOOKUP(D1335,Koodid[],5,FALSE)</f>
        <v>0</v>
      </c>
    </row>
    <row r="1336" spans="1:10" hidden="1" x14ac:dyDescent="0.3">
      <c r="A1336" t="s">
        <v>119</v>
      </c>
      <c r="B1336" s="4">
        <v>45788</v>
      </c>
      <c r="C1336" t="s">
        <v>62</v>
      </c>
      <c r="D1336" t="s">
        <v>191</v>
      </c>
      <c r="E1336">
        <v>0.79</v>
      </c>
      <c r="F1336">
        <v>9.2899999999999991</v>
      </c>
      <c r="G1336" t="str">
        <f>VLOOKUP(D1336,Koodid[],2,FALSE)</f>
        <v>EEMALDA</v>
      </c>
      <c r="H1336">
        <f>VLOOKUP(D1336,Koodid[],3,FALSE)</f>
        <v>0</v>
      </c>
      <c r="I1336">
        <f>VLOOKUP(D1336,Koodid[],4,FALSE)</f>
        <v>0</v>
      </c>
      <c r="J1336">
        <f>VLOOKUP(D1336,Koodid[],5,FALSE)</f>
        <v>0</v>
      </c>
    </row>
    <row r="1337" spans="1:10" x14ac:dyDescent="0.3">
      <c r="A1337" t="s">
        <v>119</v>
      </c>
      <c r="B1337" s="4">
        <v>45788</v>
      </c>
      <c r="C1337" t="s">
        <v>62</v>
      </c>
      <c r="D1337" t="s">
        <v>187</v>
      </c>
      <c r="E1337">
        <v>2.75</v>
      </c>
      <c r="F1337">
        <v>23.11</v>
      </c>
      <c r="G1337" t="str">
        <f>VLOOKUP(D1337,Koodid[],2,FALSE)</f>
        <v>Lõhe</v>
      </c>
      <c r="H1337" t="str">
        <f>VLOOKUP(D1337,Koodid[],3,FALSE)</f>
        <v>Konserv</v>
      </c>
      <c r="I1337" t="str">
        <f>VLOOKUP(D1337,Koodid[],4,FALSE)</f>
        <v>Maitsestatud</v>
      </c>
      <c r="J1337">
        <f>VLOOKUP(D1337,Koodid[],5,FALSE)</f>
        <v>0</v>
      </c>
    </row>
    <row r="1338" spans="1:10" x14ac:dyDescent="0.3">
      <c r="A1338" t="s">
        <v>119</v>
      </c>
      <c r="B1338" s="4">
        <v>45788</v>
      </c>
      <c r="C1338" t="s">
        <v>62</v>
      </c>
      <c r="D1338" t="s">
        <v>194</v>
      </c>
      <c r="E1338">
        <v>7.59</v>
      </c>
      <c r="F1338">
        <v>15.18</v>
      </c>
      <c r="G1338" t="str">
        <f>VLOOKUP(D1338,Koodid[],2,FALSE)</f>
        <v>Lõhe</v>
      </c>
      <c r="H1338" t="str">
        <f>VLOOKUP(D1338,Koodid[],3,FALSE)</f>
        <v>Sügavkülmutatud</v>
      </c>
      <c r="I1338" t="str">
        <f>VLOOKUP(D1338,Koodid[],4,FALSE)</f>
        <v>Tükid</v>
      </c>
      <c r="J1338">
        <f>VLOOKUP(D1338,Koodid[],5,FALSE)</f>
        <v>0</v>
      </c>
    </row>
    <row r="1339" spans="1:10" hidden="1" x14ac:dyDescent="0.3">
      <c r="A1339" t="s">
        <v>119</v>
      </c>
      <c r="B1339" s="4">
        <v>45788</v>
      </c>
      <c r="C1339" t="s">
        <v>62</v>
      </c>
      <c r="D1339" t="s">
        <v>185</v>
      </c>
      <c r="E1339">
        <v>2.19</v>
      </c>
      <c r="F1339">
        <v>45.62</v>
      </c>
      <c r="G1339" t="str">
        <f>VLOOKUP(D1339,Koodid[],2,FALSE)</f>
        <v>EEMALDA</v>
      </c>
      <c r="H1339">
        <f>VLOOKUP(D1339,Koodid[],3,FALSE)</f>
        <v>0</v>
      </c>
      <c r="I1339">
        <f>VLOOKUP(D1339,Koodid[],4,FALSE)</f>
        <v>0</v>
      </c>
      <c r="J1339">
        <f>VLOOKUP(D1339,Koodid[],5,FALSE)</f>
        <v>0</v>
      </c>
    </row>
    <row r="1340" spans="1:10" hidden="1" x14ac:dyDescent="0.3">
      <c r="A1340" t="s">
        <v>119</v>
      </c>
      <c r="B1340" s="4">
        <v>45788</v>
      </c>
      <c r="C1340" t="s">
        <v>62</v>
      </c>
      <c r="D1340" t="s">
        <v>198</v>
      </c>
      <c r="E1340">
        <v>2.15</v>
      </c>
      <c r="F1340">
        <v>6.32</v>
      </c>
      <c r="G1340" t="str">
        <f>VLOOKUP(D1340,Koodid[],2,FALSE)</f>
        <v>EEMALDA</v>
      </c>
      <c r="H1340">
        <f>VLOOKUP(D1340,Koodid[],3,FALSE)</f>
        <v>0</v>
      </c>
      <c r="I1340">
        <f>VLOOKUP(D1340,Koodid[],4,FALSE)</f>
        <v>0</v>
      </c>
      <c r="J1340">
        <f>VLOOKUP(D1340,Koodid[],5,FALSE)</f>
        <v>0</v>
      </c>
    </row>
    <row r="1341" spans="1:10" x14ac:dyDescent="0.3">
      <c r="A1341" t="s">
        <v>119</v>
      </c>
      <c r="B1341" s="4">
        <v>45788</v>
      </c>
      <c r="C1341" t="s">
        <v>62</v>
      </c>
      <c r="D1341" t="s">
        <v>202</v>
      </c>
      <c r="E1341">
        <v>1.79</v>
      </c>
      <c r="F1341">
        <v>14.92</v>
      </c>
      <c r="G1341" t="str">
        <f>VLOOKUP(D1341,Koodid[],2,FALSE)</f>
        <v>Lõhe</v>
      </c>
      <c r="H1341" t="str">
        <f>VLOOKUP(D1341,Koodid[],3,FALSE)</f>
        <v>Valmistoidud</v>
      </c>
      <c r="I1341" t="str">
        <f>VLOOKUP(D1341,Koodid[],4,FALSE)</f>
        <v>Beebipüree</v>
      </c>
      <c r="J1341">
        <f>VLOOKUP(D1341,Koodid[],5,FALSE)</f>
        <v>0</v>
      </c>
    </row>
    <row r="1342" spans="1:10" hidden="1" x14ac:dyDescent="0.3">
      <c r="A1342" t="s">
        <v>119</v>
      </c>
      <c r="B1342" s="4">
        <v>45788</v>
      </c>
      <c r="C1342" t="s">
        <v>62</v>
      </c>
      <c r="D1342" t="s">
        <v>196</v>
      </c>
      <c r="E1342">
        <v>0.79</v>
      </c>
      <c r="F1342">
        <v>9.2899999999999991</v>
      </c>
      <c r="G1342" t="str">
        <f>VLOOKUP(D1342,Koodid[],2,FALSE)</f>
        <v>EEMALDA</v>
      </c>
      <c r="H1342">
        <f>VLOOKUP(D1342,Koodid[],3,FALSE)</f>
        <v>0</v>
      </c>
      <c r="I1342">
        <f>VLOOKUP(D1342,Koodid[],4,FALSE)</f>
        <v>0</v>
      </c>
      <c r="J1342">
        <f>VLOOKUP(D1342,Koodid[],5,FALSE)</f>
        <v>0</v>
      </c>
    </row>
    <row r="1343" spans="1:10" hidden="1" x14ac:dyDescent="0.3">
      <c r="A1343" t="s">
        <v>119</v>
      </c>
      <c r="B1343" s="4">
        <v>45788</v>
      </c>
      <c r="C1343" t="s">
        <v>62</v>
      </c>
      <c r="D1343" t="s">
        <v>199</v>
      </c>
      <c r="E1343">
        <v>1.65</v>
      </c>
      <c r="F1343">
        <v>16.5</v>
      </c>
      <c r="G1343" t="str">
        <f>VLOOKUP(D1343,Koodid[],2,FALSE)</f>
        <v>EEMALDA</v>
      </c>
      <c r="H1343">
        <f>VLOOKUP(D1343,Koodid[],3,FALSE)</f>
        <v>0</v>
      </c>
      <c r="I1343">
        <f>VLOOKUP(D1343,Koodid[],4,FALSE)</f>
        <v>0</v>
      </c>
      <c r="J1343">
        <f>VLOOKUP(D1343,Koodid[],5,FALSE)</f>
        <v>0</v>
      </c>
    </row>
    <row r="1344" spans="1:10" hidden="1" x14ac:dyDescent="0.3">
      <c r="A1344" t="s">
        <v>119</v>
      </c>
      <c r="B1344" s="4">
        <v>45788</v>
      </c>
      <c r="C1344" t="s">
        <v>62</v>
      </c>
      <c r="D1344" t="s">
        <v>197</v>
      </c>
      <c r="E1344">
        <v>6.99</v>
      </c>
      <c r="F1344">
        <v>8.74</v>
      </c>
      <c r="G1344" t="str">
        <f>VLOOKUP(D1344,Koodid[],2,FALSE)</f>
        <v>EEMALDA</v>
      </c>
      <c r="H1344">
        <f>VLOOKUP(D1344,Koodid[],3,FALSE)</f>
        <v>0</v>
      </c>
      <c r="I1344">
        <f>VLOOKUP(D1344,Koodid[],4,FALSE)</f>
        <v>0</v>
      </c>
      <c r="J1344">
        <f>VLOOKUP(D1344,Koodid[],5,FALSE)</f>
        <v>0</v>
      </c>
    </row>
    <row r="1345" spans="1:10" hidden="1" x14ac:dyDescent="0.3">
      <c r="A1345" t="s">
        <v>119</v>
      </c>
      <c r="B1345" s="4">
        <v>45788</v>
      </c>
      <c r="C1345" t="s">
        <v>62</v>
      </c>
      <c r="D1345" t="s">
        <v>201</v>
      </c>
      <c r="E1345">
        <v>10.99</v>
      </c>
      <c r="F1345">
        <v>7.33</v>
      </c>
      <c r="G1345" t="str">
        <f>VLOOKUP(D1345,Koodid[],2,FALSE)</f>
        <v>EEMALDA</v>
      </c>
      <c r="H1345">
        <f>VLOOKUP(D1345,Koodid[],3,FALSE)</f>
        <v>0</v>
      </c>
      <c r="I1345">
        <f>VLOOKUP(D1345,Koodid[],4,FALSE)</f>
        <v>0</v>
      </c>
      <c r="J1345">
        <f>VLOOKUP(D1345,Koodid[],5,FALSE)</f>
        <v>0</v>
      </c>
    </row>
    <row r="1346" spans="1:10" x14ac:dyDescent="0.3">
      <c r="A1346" t="s">
        <v>119</v>
      </c>
      <c r="B1346" s="4">
        <v>45788</v>
      </c>
      <c r="C1346" t="s">
        <v>62</v>
      </c>
      <c r="D1346" t="s">
        <v>200</v>
      </c>
      <c r="E1346">
        <v>2.4900000000000002</v>
      </c>
      <c r="G1346" t="str">
        <f>VLOOKUP(D1346,Koodid[],2,FALSE)</f>
        <v>Lõhe</v>
      </c>
      <c r="H1346" t="str">
        <f>VLOOKUP(D1346,Koodid[],3,FALSE)</f>
        <v>Valmistoidud</v>
      </c>
      <c r="I1346" t="str">
        <f>VLOOKUP(D1346,Koodid[],4,FALSE)</f>
        <v>Määre</v>
      </c>
      <c r="J1346">
        <f>VLOOKUP(D1346,Koodid[],5,FALSE)</f>
        <v>0</v>
      </c>
    </row>
    <row r="1347" spans="1:10" hidden="1" x14ac:dyDescent="0.3">
      <c r="A1347" t="s">
        <v>119</v>
      </c>
      <c r="B1347" s="4">
        <v>45788</v>
      </c>
      <c r="C1347" t="s">
        <v>62</v>
      </c>
      <c r="D1347" t="s">
        <v>450</v>
      </c>
      <c r="E1347">
        <v>2.09</v>
      </c>
      <c r="F1347">
        <v>6.97</v>
      </c>
      <c r="G1347" t="str">
        <f>VLOOKUP(D1347,Koodid[],2,FALSE)</f>
        <v>EEMALDA</v>
      </c>
      <c r="H1347">
        <f>VLOOKUP(D1347,Koodid[],3,FALSE)</f>
        <v>0</v>
      </c>
      <c r="I1347">
        <f>VLOOKUP(D1347,Koodid[],4,FALSE)</f>
        <v>0</v>
      </c>
      <c r="J1347">
        <f>VLOOKUP(D1347,Koodid[],5,FALSE)</f>
        <v>0</v>
      </c>
    </row>
    <row r="1348" spans="1:10" x14ac:dyDescent="0.3">
      <c r="A1348" t="s">
        <v>119</v>
      </c>
      <c r="B1348" s="4">
        <v>45788</v>
      </c>
      <c r="C1348" t="s">
        <v>62</v>
      </c>
      <c r="D1348" t="s">
        <v>205</v>
      </c>
      <c r="E1348">
        <v>2.99</v>
      </c>
      <c r="F1348">
        <v>11.96</v>
      </c>
      <c r="G1348" t="str">
        <f>VLOOKUP(D1348,Koodid[],2,FALSE)</f>
        <v>Lõhe</v>
      </c>
      <c r="H1348" t="str">
        <f>VLOOKUP(D1348,Koodid[],3,FALSE)</f>
        <v>Valmistoidud</v>
      </c>
      <c r="I1348" t="str">
        <f>VLOOKUP(D1348,Koodid[],4,FALSE)</f>
        <v>Vajab_soojendamist</v>
      </c>
      <c r="J1348">
        <f>VLOOKUP(D1348,Koodid[],5,FALSE)</f>
        <v>0</v>
      </c>
    </row>
    <row r="1349" spans="1:10" x14ac:dyDescent="0.3">
      <c r="A1349" t="s">
        <v>119</v>
      </c>
      <c r="B1349" s="4">
        <v>45788</v>
      </c>
      <c r="C1349" t="s">
        <v>62</v>
      </c>
      <c r="D1349" t="s">
        <v>204</v>
      </c>
      <c r="E1349">
        <v>3.99</v>
      </c>
      <c r="F1349">
        <v>11.4</v>
      </c>
      <c r="G1349" t="str">
        <f>VLOOKUP(D1349,Koodid[],2,FALSE)</f>
        <v>Lõhe</v>
      </c>
      <c r="H1349" t="str">
        <f>VLOOKUP(D1349,Koodid[],3,FALSE)</f>
        <v>Valmistoidud</v>
      </c>
      <c r="I1349" t="str">
        <f>VLOOKUP(D1349,Koodid[],4,FALSE)</f>
        <v>Vajab_soojendamist</v>
      </c>
      <c r="J1349">
        <f>VLOOKUP(D1349,Koodid[],5,FALSE)</f>
        <v>0</v>
      </c>
    </row>
    <row r="1350" spans="1:10" hidden="1" x14ac:dyDescent="0.3">
      <c r="A1350" t="s">
        <v>119</v>
      </c>
      <c r="B1350" s="4">
        <v>45788</v>
      </c>
      <c r="C1350" t="s">
        <v>62</v>
      </c>
      <c r="D1350" t="s">
        <v>212</v>
      </c>
      <c r="E1350">
        <v>3.49</v>
      </c>
      <c r="F1350">
        <v>10.26</v>
      </c>
      <c r="G1350" t="str">
        <f>VLOOKUP(D1350,Koodid[],2,FALSE)</f>
        <v>EEMALDA</v>
      </c>
      <c r="H1350">
        <f>VLOOKUP(D1350,Koodid[],3,FALSE)</f>
        <v>0</v>
      </c>
      <c r="I1350">
        <f>VLOOKUP(D1350,Koodid[],4,FALSE)</f>
        <v>0</v>
      </c>
      <c r="J1350">
        <f>VLOOKUP(D1350,Koodid[],5,FALSE)</f>
        <v>0</v>
      </c>
    </row>
    <row r="1351" spans="1:10" x14ac:dyDescent="0.3">
      <c r="A1351" t="s">
        <v>119</v>
      </c>
      <c r="B1351" s="4">
        <v>45788</v>
      </c>
      <c r="C1351" t="s">
        <v>62</v>
      </c>
      <c r="D1351" t="s">
        <v>206</v>
      </c>
      <c r="E1351">
        <v>1.69</v>
      </c>
      <c r="F1351">
        <v>18.78</v>
      </c>
      <c r="G1351" t="str">
        <f>VLOOKUP(D1351,Koodid[],2,FALSE)</f>
        <v>Lõhe</v>
      </c>
      <c r="H1351" t="str">
        <f>VLOOKUP(D1351,Koodid[],3,FALSE)</f>
        <v>Valmistoidud</v>
      </c>
      <c r="I1351" t="str">
        <f>VLOOKUP(D1351,Koodid[],4,FALSE)</f>
        <v>Koheseks_söömiseks</v>
      </c>
      <c r="J1351">
        <f>VLOOKUP(D1351,Koodid[],5,FALSE)</f>
        <v>0</v>
      </c>
    </row>
    <row r="1352" spans="1:10" hidden="1" x14ac:dyDescent="0.3">
      <c r="A1352" t="s">
        <v>119</v>
      </c>
      <c r="B1352" s="4">
        <v>45788</v>
      </c>
      <c r="C1352" t="s">
        <v>62</v>
      </c>
      <c r="D1352" t="s">
        <v>207</v>
      </c>
      <c r="E1352">
        <v>1.75</v>
      </c>
      <c r="F1352">
        <v>43.75</v>
      </c>
      <c r="G1352" t="str">
        <f>VLOOKUP(D1352,Koodid[],2,FALSE)</f>
        <v>EEMALDA</v>
      </c>
      <c r="H1352">
        <f>VLOOKUP(D1352,Koodid[],3,FALSE)</f>
        <v>0</v>
      </c>
      <c r="I1352">
        <f>VLOOKUP(D1352,Koodid[],4,FALSE)</f>
        <v>0</v>
      </c>
      <c r="J1352">
        <f>VLOOKUP(D1352,Koodid[],5,FALSE)</f>
        <v>0</v>
      </c>
    </row>
    <row r="1353" spans="1:10" hidden="1" x14ac:dyDescent="0.3">
      <c r="A1353" t="s">
        <v>119</v>
      </c>
      <c r="B1353" s="4">
        <v>45788</v>
      </c>
      <c r="C1353" t="s">
        <v>62</v>
      </c>
      <c r="D1353" t="s">
        <v>208</v>
      </c>
      <c r="E1353">
        <v>3.69</v>
      </c>
      <c r="F1353">
        <v>9.2200000000000006</v>
      </c>
      <c r="G1353" t="str">
        <f>VLOOKUP(D1353,Koodid[],2,FALSE)</f>
        <v>EEMALDA</v>
      </c>
      <c r="H1353">
        <f>VLOOKUP(D1353,Koodid[],3,FALSE)</f>
        <v>0</v>
      </c>
      <c r="I1353">
        <f>VLOOKUP(D1353,Koodid[],4,FALSE)</f>
        <v>0</v>
      </c>
      <c r="J1353">
        <f>VLOOKUP(D1353,Koodid[],5,FALSE)</f>
        <v>0</v>
      </c>
    </row>
    <row r="1354" spans="1:10" hidden="1" x14ac:dyDescent="0.3">
      <c r="A1354" t="s">
        <v>119</v>
      </c>
      <c r="B1354" s="4">
        <v>45788</v>
      </c>
      <c r="C1354" t="s">
        <v>62</v>
      </c>
      <c r="D1354" t="s">
        <v>209</v>
      </c>
      <c r="E1354">
        <v>3.09</v>
      </c>
      <c r="F1354">
        <v>7.72</v>
      </c>
      <c r="G1354" t="str">
        <f>VLOOKUP(D1354,Koodid[],2,FALSE)</f>
        <v>EEMALDA</v>
      </c>
      <c r="H1354">
        <f>VLOOKUP(D1354,Koodid[],3,FALSE)</f>
        <v>0</v>
      </c>
      <c r="I1354">
        <f>VLOOKUP(D1354,Koodid[],4,FALSE)</f>
        <v>0</v>
      </c>
      <c r="J1354">
        <f>VLOOKUP(D1354,Koodid[],5,FALSE)</f>
        <v>0</v>
      </c>
    </row>
    <row r="1355" spans="1:10" hidden="1" x14ac:dyDescent="0.3">
      <c r="A1355" t="s">
        <v>119</v>
      </c>
      <c r="B1355" s="4">
        <v>45788</v>
      </c>
      <c r="C1355" t="s">
        <v>62</v>
      </c>
      <c r="D1355" t="s">
        <v>203</v>
      </c>
      <c r="E1355">
        <v>6.79</v>
      </c>
      <c r="F1355">
        <v>8.49</v>
      </c>
      <c r="G1355" t="str">
        <f>VLOOKUP(D1355,Koodid[],2,FALSE)</f>
        <v>EEMALDA</v>
      </c>
      <c r="H1355">
        <f>VLOOKUP(D1355,Koodid[],3,FALSE)</f>
        <v>0</v>
      </c>
      <c r="I1355">
        <f>VLOOKUP(D1355,Koodid[],4,FALSE)</f>
        <v>0</v>
      </c>
      <c r="J1355">
        <f>VLOOKUP(D1355,Koodid[],5,FALSE)</f>
        <v>0</v>
      </c>
    </row>
    <row r="1356" spans="1:10" hidden="1" x14ac:dyDescent="0.3">
      <c r="A1356" t="s">
        <v>119</v>
      </c>
      <c r="B1356" s="4">
        <v>45788</v>
      </c>
      <c r="C1356" t="s">
        <v>62</v>
      </c>
      <c r="D1356" t="s">
        <v>211</v>
      </c>
      <c r="E1356">
        <v>9.19</v>
      </c>
      <c r="F1356">
        <v>5.74</v>
      </c>
      <c r="G1356" t="str">
        <f>VLOOKUP(D1356,Koodid[],2,FALSE)</f>
        <v>EEMALDA</v>
      </c>
      <c r="H1356">
        <f>VLOOKUP(D1356,Koodid[],3,FALSE)</f>
        <v>0</v>
      </c>
      <c r="I1356">
        <f>VLOOKUP(D1356,Koodid[],4,FALSE)</f>
        <v>0</v>
      </c>
      <c r="J1356">
        <f>VLOOKUP(D1356,Koodid[],5,FALSE)</f>
        <v>0</v>
      </c>
    </row>
    <row r="1357" spans="1:10" hidden="1" x14ac:dyDescent="0.3">
      <c r="A1357" t="s">
        <v>119</v>
      </c>
      <c r="B1357" s="4">
        <v>45788</v>
      </c>
      <c r="C1357" t="s">
        <v>62</v>
      </c>
      <c r="D1357" t="s">
        <v>210</v>
      </c>
      <c r="E1357">
        <v>6.69</v>
      </c>
      <c r="F1357">
        <v>6.69</v>
      </c>
      <c r="G1357" t="str">
        <f>VLOOKUP(D1357,Koodid[],2,FALSE)</f>
        <v>EEMALDA</v>
      </c>
      <c r="H1357">
        <f>VLOOKUP(D1357,Koodid[],3,FALSE)</f>
        <v>0</v>
      </c>
      <c r="I1357">
        <f>VLOOKUP(D1357,Koodid[],4,FALSE)</f>
        <v>0</v>
      </c>
      <c r="J1357">
        <f>VLOOKUP(D1357,Koodid[],5,FALSE)</f>
        <v>0</v>
      </c>
    </row>
    <row r="1358" spans="1:10" hidden="1" x14ac:dyDescent="0.3">
      <c r="A1358" t="s">
        <v>119</v>
      </c>
      <c r="B1358" s="4">
        <v>45788</v>
      </c>
      <c r="C1358" t="s">
        <v>62</v>
      </c>
      <c r="D1358" t="s">
        <v>213</v>
      </c>
      <c r="E1358">
        <v>1.29</v>
      </c>
      <c r="F1358">
        <v>15.18</v>
      </c>
      <c r="G1358" t="str">
        <f>VLOOKUP(D1358,Koodid[],2,FALSE)</f>
        <v>EEMALDA</v>
      </c>
      <c r="H1358">
        <f>VLOOKUP(D1358,Koodid[],3,FALSE)</f>
        <v>0</v>
      </c>
      <c r="I1358">
        <f>VLOOKUP(D1358,Koodid[],4,FALSE)</f>
        <v>0</v>
      </c>
      <c r="J1358">
        <f>VLOOKUP(D1358,Koodid[],5,FALSE)</f>
        <v>0</v>
      </c>
    </row>
    <row r="1359" spans="1:10" hidden="1" x14ac:dyDescent="0.3">
      <c r="A1359" t="s">
        <v>119</v>
      </c>
      <c r="B1359" s="4">
        <v>45788</v>
      </c>
      <c r="C1359" t="s">
        <v>62</v>
      </c>
      <c r="D1359" t="s">
        <v>214</v>
      </c>
      <c r="E1359">
        <v>6.99</v>
      </c>
      <c r="F1359">
        <v>9.32</v>
      </c>
      <c r="G1359" t="str">
        <f>VLOOKUP(D1359,Koodid[],2,FALSE)</f>
        <v>EEMALDA</v>
      </c>
      <c r="H1359">
        <f>VLOOKUP(D1359,Koodid[],3,FALSE)</f>
        <v>0</v>
      </c>
      <c r="I1359">
        <f>VLOOKUP(D1359,Koodid[],4,FALSE)</f>
        <v>0</v>
      </c>
      <c r="J1359">
        <f>VLOOKUP(D1359,Koodid[],5,FALSE)</f>
        <v>0</v>
      </c>
    </row>
    <row r="1360" spans="1:10" hidden="1" x14ac:dyDescent="0.3">
      <c r="A1360" t="s">
        <v>119</v>
      </c>
      <c r="B1360" s="4">
        <v>45788</v>
      </c>
      <c r="C1360" t="s">
        <v>62</v>
      </c>
      <c r="D1360" t="s">
        <v>215</v>
      </c>
      <c r="E1360">
        <v>12.39</v>
      </c>
      <c r="F1360">
        <v>8.26</v>
      </c>
      <c r="G1360" t="str">
        <f>VLOOKUP(D1360,Koodid[],2,FALSE)</f>
        <v>EEMALDA</v>
      </c>
      <c r="H1360">
        <f>VLOOKUP(D1360,Koodid[],3,FALSE)</f>
        <v>0</v>
      </c>
      <c r="I1360">
        <f>VLOOKUP(D1360,Koodid[],4,FALSE)</f>
        <v>0</v>
      </c>
      <c r="J1360">
        <f>VLOOKUP(D1360,Koodid[],5,FALSE)</f>
        <v>0</v>
      </c>
    </row>
    <row r="1361" spans="1:10" hidden="1" x14ac:dyDescent="0.3">
      <c r="A1361" t="s">
        <v>119</v>
      </c>
      <c r="B1361" s="4">
        <v>45788</v>
      </c>
      <c r="C1361" t="s">
        <v>62</v>
      </c>
      <c r="D1361" t="s">
        <v>216</v>
      </c>
      <c r="E1361">
        <v>1.49</v>
      </c>
      <c r="F1361">
        <v>14.9</v>
      </c>
      <c r="G1361" t="str">
        <f>VLOOKUP(D1361,Koodid[],2,FALSE)</f>
        <v>EEMALDA</v>
      </c>
      <c r="H1361">
        <f>VLOOKUP(D1361,Koodid[],3,FALSE)</f>
        <v>0</v>
      </c>
      <c r="I1361">
        <f>VLOOKUP(D1361,Koodid[],4,FALSE)</f>
        <v>0</v>
      </c>
      <c r="J1361">
        <f>VLOOKUP(D1361,Koodid[],5,FALSE)</f>
        <v>0</v>
      </c>
    </row>
    <row r="1362" spans="1:10" hidden="1" x14ac:dyDescent="0.3">
      <c r="A1362" t="s">
        <v>119</v>
      </c>
      <c r="B1362" s="4">
        <v>45788</v>
      </c>
      <c r="C1362" t="s">
        <v>62</v>
      </c>
      <c r="D1362" t="s">
        <v>217</v>
      </c>
      <c r="E1362">
        <v>3.99</v>
      </c>
      <c r="F1362">
        <v>11.74</v>
      </c>
      <c r="G1362" t="str">
        <f>VLOOKUP(D1362,Koodid[],2,FALSE)</f>
        <v>EEMALDA</v>
      </c>
      <c r="H1362">
        <f>VLOOKUP(D1362,Koodid[],3,FALSE)</f>
        <v>0</v>
      </c>
      <c r="I1362">
        <f>VLOOKUP(D1362,Koodid[],4,FALSE)</f>
        <v>0</v>
      </c>
      <c r="J1362">
        <f>VLOOKUP(D1362,Koodid[],5,FALSE)</f>
        <v>0</v>
      </c>
    </row>
    <row r="1363" spans="1:10" hidden="1" x14ac:dyDescent="0.3">
      <c r="A1363" t="s">
        <v>119</v>
      </c>
      <c r="B1363" s="4">
        <v>45788</v>
      </c>
      <c r="C1363" t="s">
        <v>62</v>
      </c>
      <c r="D1363" t="s">
        <v>218</v>
      </c>
      <c r="E1363">
        <v>3.99</v>
      </c>
      <c r="F1363">
        <v>11.74</v>
      </c>
      <c r="G1363" t="str">
        <f>VLOOKUP(D1363,Koodid[],2,FALSE)</f>
        <v>EEMALDA</v>
      </c>
      <c r="H1363">
        <f>VLOOKUP(D1363,Koodid[],3,FALSE)</f>
        <v>0</v>
      </c>
      <c r="I1363">
        <f>VLOOKUP(D1363,Koodid[],4,FALSE)</f>
        <v>0</v>
      </c>
      <c r="J1363">
        <f>VLOOKUP(D1363,Koodid[],5,FALSE)</f>
        <v>0</v>
      </c>
    </row>
    <row r="1364" spans="1:10" hidden="1" x14ac:dyDescent="0.3">
      <c r="A1364" t="s">
        <v>119</v>
      </c>
      <c r="B1364" s="4">
        <v>45788</v>
      </c>
      <c r="C1364" t="s">
        <v>62</v>
      </c>
      <c r="D1364" t="s">
        <v>219</v>
      </c>
      <c r="E1364">
        <v>3.99</v>
      </c>
      <c r="F1364">
        <v>11.74</v>
      </c>
      <c r="G1364" t="str">
        <f>VLOOKUP(D1364,Koodid[],2,FALSE)</f>
        <v>EEMALDA</v>
      </c>
      <c r="H1364">
        <f>VLOOKUP(D1364,Koodid[],3,FALSE)</f>
        <v>0</v>
      </c>
      <c r="I1364">
        <f>VLOOKUP(D1364,Koodid[],4,FALSE)</f>
        <v>0</v>
      </c>
      <c r="J1364">
        <f>VLOOKUP(D1364,Koodid[],5,FALSE)</f>
        <v>0</v>
      </c>
    </row>
    <row r="1365" spans="1:10" x14ac:dyDescent="0.3">
      <c r="A1365" t="s">
        <v>119</v>
      </c>
      <c r="B1365" s="4">
        <v>45788</v>
      </c>
      <c r="C1365" t="s">
        <v>62</v>
      </c>
      <c r="D1365" t="s">
        <v>220</v>
      </c>
      <c r="E1365">
        <v>4.29</v>
      </c>
      <c r="F1365">
        <v>4.29</v>
      </c>
      <c r="G1365" t="str">
        <f>VLOOKUP(D1365,Koodid[],2,FALSE)</f>
        <v>Lõhe</v>
      </c>
      <c r="H1365" t="str">
        <f>VLOOKUP(D1365,Koodid[],3,FALSE)</f>
        <v>Sügavkülmutatud</v>
      </c>
      <c r="I1365" t="str">
        <f>VLOOKUP(D1365,Koodid[],4,FALSE)</f>
        <v>Mass</v>
      </c>
      <c r="J1365">
        <f>VLOOKUP(D1365,Koodid[],5,FALSE)</f>
        <v>0</v>
      </c>
    </row>
    <row r="1366" spans="1:10" x14ac:dyDescent="0.3">
      <c r="A1366" t="s">
        <v>119</v>
      </c>
      <c r="B1366" s="4">
        <v>45788</v>
      </c>
      <c r="C1366" t="s">
        <v>62</v>
      </c>
      <c r="D1366" t="s">
        <v>221</v>
      </c>
      <c r="E1366">
        <v>2.4500000000000002</v>
      </c>
      <c r="F1366">
        <v>12.25</v>
      </c>
      <c r="G1366" t="str">
        <f>VLOOKUP(D1366,Koodid[],2,FALSE)</f>
        <v>Lõhe</v>
      </c>
      <c r="H1366" t="str">
        <f>VLOOKUP(D1366,Koodid[],3,FALSE)</f>
        <v>Külmsuitsutatud</v>
      </c>
      <c r="I1366" t="str">
        <f>VLOOKUP(D1366,Koodid[],4,FALSE)</f>
        <v>Tükid</v>
      </c>
      <c r="J1366">
        <f>VLOOKUP(D1366,Koodid[],5,FALSE)</f>
        <v>0</v>
      </c>
    </row>
    <row r="1367" spans="1:10" x14ac:dyDescent="0.3">
      <c r="A1367" t="s">
        <v>119</v>
      </c>
      <c r="B1367" s="4">
        <v>45788</v>
      </c>
      <c r="C1367" t="s">
        <v>62</v>
      </c>
      <c r="D1367" t="s">
        <v>223</v>
      </c>
      <c r="E1367">
        <v>2.85</v>
      </c>
      <c r="F1367">
        <v>3.56</v>
      </c>
      <c r="G1367" t="str">
        <f>VLOOKUP(D1367,Koodid[],2,FALSE)</f>
        <v>Lõhe</v>
      </c>
      <c r="H1367" t="str">
        <f>VLOOKUP(D1367,Koodid[],3,FALSE)</f>
        <v>Valmistoidud</v>
      </c>
      <c r="I1367" t="str">
        <f>VLOOKUP(D1367,Koodid[],4,FALSE)</f>
        <v>Vajab_soojendamist</v>
      </c>
      <c r="J1367">
        <f>VLOOKUP(D1367,Koodid[],5,FALSE)</f>
        <v>0</v>
      </c>
    </row>
    <row r="1368" spans="1:10" x14ac:dyDescent="0.3">
      <c r="A1368" t="s">
        <v>119</v>
      </c>
      <c r="B1368" s="4">
        <v>45788</v>
      </c>
      <c r="C1368" t="s">
        <v>62</v>
      </c>
      <c r="D1368" t="s">
        <v>224</v>
      </c>
      <c r="E1368">
        <v>2.69</v>
      </c>
      <c r="F1368">
        <v>18.55</v>
      </c>
      <c r="G1368" t="str">
        <f>VLOOKUP(D1368,Koodid[],2,FALSE)</f>
        <v>Lõhe</v>
      </c>
      <c r="H1368" t="str">
        <f>VLOOKUP(D1368,Koodid[],3,FALSE)</f>
        <v>Valmistoidud</v>
      </c>
      <c r="I1368" t="str">
        <f>VLOOKUP(D1368,Koodid[],4,FALSE)</f>
        <v>Vajab_soojendamist</v>
      </c>
      <c r="J1368">
        <f>VLOOKUP(D1368,Koodid[],5,FALSE)</f>
        <v>0</v>
      </c>
    </row>
    <row r="1369" spans="1:10" x14ac:dyDescent="0.3">
      <c r="A1369" t="s">
        <v>119</v>
      </c>
      <c r="B1369" s="4">
        <v>45788</v>
      </c>
      <c r="C1369" t="s">
        <v>62</v>
      </c>
      <c r="D1369" t="s">
        <v>225</v>
      </c>
      <c r="E1369">
        <v>3.99</v>
      </c>
      <c r="F1369">
        <v>11.4</v>
      </c>
      <c r="G1369" t="str">
        <f>VLOOKUP(D1369,Koodid[],2,FALSE)</f>
        <v>Lõhe</v>
      </c>
      <c r="H1369" t="str">
        <f>VLOOKUP(D1369,Koodid[],3,FALSE)</f>
        <v>Valmistoidud</v>
      </c>
      <c r="I1369" t="str">
        <f>VLOOKUP(D1369,Koodid[],4,FALSE)</f>
        <v>Vajab_soojendamist</v>
      </c>
      <c r="J1369">
        <f>VLOOKUP(D1369,Koodid[],5,FALSE)</f>
        <v>0</v>
      </c>
    </row>
    <row r="1370" spans="1:10" hidden="1" x14ac:dyDescent="0.3">
      <c r="A1370" t="s">
        <v>119</v>
      </c>
      <c r="B1370" s="4">
        <v>45788</v>
      </c>
      <c r="C1370" t="s">
        <v>62</v>
      </c>
      <c r="D1370" t="s">
        <v>226</v>
      </c>
      <c r="E1370">
        <v>0.95</v>
      </c>
      <c r="F1370">
        <v>9.5</v>
      </c>
      <c r="G1370" t="str">
        <f>VLOOKUP(D1370,Koodid[],2,FALSE)</f>
        <v>EEMALDA</v>
      </c>
      <c r="H1370">
        <f>VLOOKUP(D1370,Koodid[],3,FALSE)</f>
        <v>0</v>
      </c>
      <c r="I1370">
        <f>VLOOKUP(D1370,Koodid[],4,FALSE)</f>
        <v>0</v>
      </c>
      <c r="J1370">
        <f>VLOOKUP(D1370,Koodid[],5,FALSE)</f>
        <v>0</v>
      </c>
    </row>
    <row r="1371" spans="1:10" hidden="1" x14ac:dyDescent="0.3">
      <c r="A1371" t="s">
        <v>119</v>
      </c>
      <c r="B1371" s="4">
        <v>45788</v>
      </c>
      <c r="C1371" t="s">
        <v>62</v>
      </c>
      <c r="D1371" t="s">
        <v>228</v>
      </c>
      <c r="E1371">
        <v>1.0900000000000001</v>
      </c>
      <c r="F1371">
        <v>12.82</v>
      </c>
      <c r="G1371" t="str">
        <f>VLOOKUP(D1371,Koodid[],2,FALSE)</f>
        <v>EEMALDA</v>
      </c>
      <c r="H1371">
        <f>VLOOKUP(D1371,Koodid[],3,FALSE)</f>
        <v>0</v>
      </c>
      <c r="I1371">
        <f>VLOOKUP(D1371,Koodid[],4,FALSE)</f>
        <v>0</v>
      </c>
      <c r="J1371">
        <f>VLOOKUP(D1371,Koodid[],5,FALSE)</f>
        <v>0</v>
      </c>
    </row>
    <row r="1372" spans="1:10" x14ac:dyDescent="0.3">
      <c r="A1372" t="s">
        <v>119</v>
      </c>
      <c r="B1372" s="4">
        <v>45788</v>
      </c>
      <c r="C1372" t="s">
        <v>62</v>
      </c>
      <c r="D1372" t="s">
        <v>230</v>
      </c>
      <c r="E1372">
        <v>6.99</v>
      </c>
      <c r="F1372">
        <v>17.47</v>
      </c>
      <c r="G1372" t="str">
        <f>VLOOKUP(D1372,Koodid[],2,FALSE)</f>
        <v>Lõhe</v>
      </c>
      <c r="H1372" t="str">
        <f>VLOOKUP(D1372,Koodid[],3,FALSE)</f>
        <v>Valmistoidud</v>
      </c>
      <c r="I1372" t="str">
        <f>VLOOKUP(D1372,Koodid[],4,FALSE)</f>
        <v>Vajab_soojendamist</v>
      </c>
      <c r="J1372">
        <f>VLOOKUP(D1372,Koodid[],5,FALSE)</f>
        <v>0</v>
      </c>
    </row>
    <row r="1373" spans="1:10" x14ac:dyDescent="0.3">
      <c r="A1373" t="s">
        <v>119</v>
      </c>
      <c r="B1373" s="4">
        <v>45788</v>
      </c>
      <c r="C1373" t="s">
        <v>62</v>
      </c>
      <c r="D1373" t="s">
        <v>459</v>
      </c>
      <c r="F1373">
        <v>11.39</v>
      </c>
      <c r="G1373" t="str">
        <f>VLOOKUP(D1373,Koodid[],2,FALSE)</f>
        <v>Lõhe</v>
      </c>
      <c r="H1373" t="str">
        <f>VLOOKUP(D1373,Koodid[],3,FALSE)</f>
        <v>Valmistoidud</v>
      </c>
      <c r="I1373" t="str">
        <f>VLOOKUP(D1373,Koodid[],4,FALSE)</f>
        <v>Koheseks_söömiseks</v>
      </c>
      <c r="J1373">
        <f>VLOOKUP(D1373,Koodid[],5,FALSE)</f>
        <v>0</v>
      </c>
    </row>
    <row r="1374" spans="1:10" hidden="1" x14ac:dyDescent="0.3">
      <c r="A1374" t="s">
        <v>119</v>
      </c>
      <c r="B1374" s="4">
        <v>45788</v>
      </c>
      <c r="C1374" t="s">
        <v>62</v>
      </c>
      <c r="D1374" t="s">
        <v>229</v>
      </c>
      <c r="E1374">
        <v>6.49</v>
      </c>
      <c r="G1374" t="str">
        <f>VLOOKUP(D1374,Koodid[],2,FALSE)</f>
        <v>EEMALDA</v>
      </c>
      <c r="H1374">
        <f>VLOOKUP(D1374,Koodid[],3,FALSE)</f>
        <v>0</v>
      </c>
      <c r="I1374">
        <f>VLOOKUP(D1374,Koodid[],4,FALSE)</f>
        <v>0</v>
      </c>
      <c r="J1374">
        <f>VLOOKUP(D1374,Koodid[],5,FALSE)</f>
        <v>0</v>
      </c>
    </row>
    <row r="1375" spans="1:10" x14ac:dyDescent="0.3">
      <c r="A1375" t="s">
        <v>119</v>
      </c>
      <c r="B1375" s="4">
        <v>45789</v>
      </c>
      <c r="C1375" t="s">
        <v>62</v>
      </c>
      <c r="D1375" t="s">
        <v>167</v>
      </c>
      <c r="E1375">
        <v>1.95</v>
      </c>
      <c r="F1375">
        <v>16.39</v>
      </c>
      <c r="G1375" t="str">
        <f>VLOOKUP(D1375,Koodid[],2,FALSE)</f>
        <v>Lõhe</v>
      </c>
      <c r="H1375" t="str">
        <f>VLOOKUP(D1375,Koodid[],3,FALSE)</f>
        <v>Konserv</v>
      </c>
      <c r="I1375" t="str">
        <f>VLOOKUP(D1375,Koodid[],4,FALSE)</f>
        <v>Omas_mahlas</v>
      </c>
      <c r="J1375">
        <f>VLOOKUP(D1375,Koodid[],5,FALSE)</f>
        <v>0</v>
      </c>
    </row>
    <row r="1376" spans="1:10" x14ac:dyDescent="0.3">
      <c r="A1376" t="s">
        <v>119</v>
      </c>
      <c r="B1376" s="4">
        <v>45789</v>
      </c>
      <c r="C1376" t="s">
        <v>62</v>
      </c>
      <c r="D1376" t="s">
        <v>168</v>
      </c>
      <c r="E1376">
        <v>4.49</v>
      </c>
      <c r="F1376">
        <v>44.9</v>
      </c>
      <c r="G1376" t="str">
        <f>VLOOKUP(D1376,Koodid[],2,FALSE)</f>
        <v>Lõhe</v>
      </c>
      <c r="H1376" t="str">
        <f>VLOOKUP(D1376,Koodid[],3,FALSE)</f>
        <v>Külmsuitsutatud</v>
      </c>
      <c r="I1376" t="str">
        <f>VLOOKUP(D1376,Koodid[],4,FALSE)</f>
        <v>Filee</v>
      </c>
      <c r="J1376">
        <f>VLOOKUP(D1376,Koodid[],5,FALSE)</f>
        <v>0</v>
      </c>
    </row>
    <row r="1377" spans="1:10" x14ac:dyDescent="0.3">
      <c r="A1377" t="s">
        <v>119</v>
      </c>
      <c r="B1377" s="4">
        <v>45789</v>
      </c>
      <c r="C1377" t="s">
        <v>62</v>
      </c>
      <c r="D1377" t="s">
        <v>169</v>
      </c>
      <c r="E1377">
        <v>3.99</v>
      </c>
      <c r="F1377">
        <v>39.9</v>
      </c>
      <c r="G1377" t="str">
        <f>VLOOKUP(D1377,Koodid[],2,FALSE)</f>
        <v>Lõhe</v>
      </c>
      <c r="H1377" t="str">
        <f>VLOOKUP(D1377,Koodid[],3,FALSE)</f>
        <v>Külmsuitsutatud</v>
      </c>
      <c r="I1377" t="str">
        <f>VLOOKUP(D1377,Koodid[],4,FALSE)</f>
        <v>Filee</v>
      </c>
      <c r="J1377">
        <f>VLOOKUP(D1377,Koodid[],5,FALSE)</f>
        <v>0</v>
      </c>
    </row>
    <row r="1378" spans="1:10" x14ac:dyDescent="0.3">
      <c r="A1378" t="s">
        <v>119</v>
      </c>
      <c r="B1378" s="4">
        <v>45789</v>
      </c>
      <c r="C1378" t="s">
        <v>62</v>
      </c>
      <c r="D1378" t="s">
        <v>170</v>
      </c>
      <c r="E1378">
        <v>4.49</v>
      </c>
      <c r="F1378">
        <v>44.9</v>
      </c>
      <c r="G1378" t="str">
        <f>VLOOKUP(D1378,Koodid[],2,FALSE)</f>
        <v>Lõhe</v>
      </c>
      <c r="H1378" t="str">
        <f>VLOOKUP(D1378,Koodid[],3,FALSE)</f>
        <v>Värske</v>
      </c>
      <c r="I1378" t="str">
        <f>VLOOKUP(D1378,Koodid[],4,FALSE)</f>
        <v>Filee</v>
      </c>
      <c r="J1378" t="str">
        <f>VLOOKUP(D1378,Koodid[],5,FALSE)</f>
        <v>Soolatud</v>
      </c>
    </row>
    <row r="1379" spans="1:10" x14ac:dyDescent="0.3">
      <c r="A1379" t="s">
        <v>119</v>
      </c>
      <c r="B1379" s="4">
        <v>45789</v>
      </c>
      <c r="C1379" t="s">
        <v>62</v>
      </c>
      <c r="D1379" t="s">
        <v>171</v>
      </c>
      <c r="E1379">
        <v>4.8899999999999997</v>
      </c>
      <c r="F1379">
        <v>40.75</v>
      </c>
      <c r="G1379" t="str">
        <f>VLOOKUP(D1379,Koodid[],2,FALSE)</f>
        <v>Lõhe</v>
      </c>
      <c r="H1379" t="str">
        <f>VLOOKUP(D1379,Koodid[],3,FALSE)</f>
        <v>Külmsuitsutatud</v>
      </c>
      <c r="I1379" t="str">
        <f>VLOOKUP(D1379,Koodid[],4,FALSE)</f>
        <v>Filee</v>
      </c>
      <c r="J1379">
        <f>VLOOKUP(D1379,Koodid[],5,FALSE)</f>
        <v>0</v>
      </c>
    </row>
    <row r="1380" spans="1:10" x14ac:dyDescent="0.3">
      <c r="A1380" t="s">
        <v>119</v>
      </c>
      <c r="B1380" s="4">
        <v>45789</v>
      </c>
      <c r="C1380" t="s">
        <v>62</v>
      </c>
      <c r="D1380" t="s">
        <v>172</v>
      </c>
      <c r="F1380">
        <v>4.99</v>
      </c>
      <c r="G1380" t="str">
        <f>VLOOKUP(D1380,Koodid[],2,FALSE)</f>
        <v>Lõhe</v>
      </c>
      <c r="H1380" t="str">
        <f>VLOOKUP(D1380,Koodid[],3,FALSE)</f>
        <v>Kuumsuitsutatud</v>
      </c>
      <c r="I1380" t="str">
        <f>VLOOKUP(D1380,Koodid[],4,FALSE)</f>
        <v>Filee</v>
      </c>
      <c r="J1380">
        <f>VLOOKUP(D1380,Koodid[],5,FALSE)</f>
        <v>0</v>
      </c>
    </row>
    <row r="1381" spans="1:10" x14ac:dyDescent="0.3">
      <c r="A1381" t="s">
        <v>119</v>
      </c>
      <c r="B1381" s="4">
        <v>45789</v>
      </c>
      <c r="C1381" t="s">
        <v>62</v>
      </c>
      <c r="D1381" t="s">
        <v>175</v>
      </c>
      <c r="E1381">
        <v>2.4900000000000002</v>
      </c>
      <c r="F1381">
        <v>14.65</v>
      </c>
      <c r="G1381" t="str">
        <f>VLOOKUP(D1381,Koodid[],2,FALSE)</f>
        <v>Lõhe</v>
      </c>
      <c r="H1381" t="str">
        <f>VLOOKUP(D1381,Koodid[],3,FALSE)</f>
        <v>Värske</v>
      </c>
      <c r="I1381" t="str">
        <f>VLOOKUP(D1381,Koodid[],4,FALSE)</f>
        <v>Filee</v>
      </c>
      <c r="J1381" t="str">
        <f>VLOOKUP(D1381,Koodid[],5,FALSE)</f>
        <v>Marineeritud</v>
      </c>
    </row>
    <row r="1382" spans="1:10" x14ac:dyDescent="0.3">
      <c r="A1382" t="s">
        <v>119</v>
      </c>
      <c r="B1382" s="4">
        <v>45789</v>
      </c>
      <c r="C1382" t="s">
        <v>62</v>
      </c>
      <c r="D1382" t="s">
        <v>173</v>
      </c>
      <c r="E1382">
        <v>2.4900000000000002</v>
      </c>
      <c r="F1382">
        <v>14.65</v>
      </c>
      <c r="G1382" t="str">
        <f>VLOOKUP(D1382,Koodid[],2,FALSE)</f>
        <v>Lõhe</v>
      </c>
      <c r="H1382" t="str">
        <f>VLOOKUP(D1382,Koodid[],3,FALSE)</f>
        <v>Värske</v>
      </c>
      <c r="I1382" t="str">
        <f>VLOOKUP(D1382,Koodid[],4,FALSE)</f>
        <v>Filee</v>
      </c>
      <c r="J1382" t="str">
        <f>VLOOKUP(D1382,Koodid[],5,FALSE)</f>
        <v>Marineeritud</v>
      </c>
    </row>
    <row r="1383" spans="1:10" x14ac:dyDescent="0.3">
      <c r="A1383" t="s">
        <v>119</v>
      </c>
      <c r="B1383" s="4">
        <v>45789</v>
      </c>
      <c r="C1383" t="s">
        <v>62</v>
      </c>
      <c r="D1383" t="s">
        <v>174</v>
      </c>
      <c r="E1383">
        <v>3.55</v>
      </c>
      <c r="F1383">
        <v>35.5</v>
      </c>
      <c r="G1383" t="str">
        <f>VLOOKUP(D1383,Koodid[],2,FALSE)</f>
        <v>Lõhe</v>
      </c>
      <c r="H1383" t="str">
        <f>VLOOKUP(D1383,Koodid[],3,FALSE)</f>
        <v>Värske</v>
      </c>
      <c r="I1383" t="str">
        <f>VLOOKUP(D1383,Koodid[],4,FALSE)</f>
        <v>Filee</v>
      </c>
      <c r="J1383" t="str">
        <f>VLOOKUP(D1383,Koodid[],5,FALSE)</f>
        <v>Soolatud</v>
      </c>
    </row>
    <row r="1384" spans="1:10" x14ac:dyDescent="0.3">
      <c r="A1384" t="s">
        <v>119</v>
      </c>
      <c r="B1384" s="4">
        <v>45789</v>
      </c>
      <c r="C1384" t="s">
        <v>62</v>
      </c>
      <c r="D1384" t="s">
        <v>176</v>
      </c>
      <c r="E1384">
        <v>4.8899999999999997</v>
      </c>
      <c r="F1384">
        <v>40.75</v>
      </c>
      <c r="G1384" t="str">
        <f>VLOOKUP(D1384,Koodid[],2,FALSE)</f>
        <v>Lõhe</v>
      </c>
      <c r="H1384" t="str">
        <f>VLOOKUP(D1384,Koodid[],3,FALSE)</f>
        <v>Värske</v>
      </c>
      <c r="I1384" t="str">
        <f>VLOOKUP(D1384,Koodid[],4,FALSE)</f>
        <v>Filee</v>
      </c>
      <c r="J1384" t="str">
        <f>VLOOKUP(D1384,Koodid[],5,FALSE)</f>
        <v>Soolatud</v>
      </c>
    </row>
    <row r="1385" spans="1:10" hidden="1" x14ac:dyDescent="0.3">
      <c r="A1385" t="s">
        <v>119</v>
      </c>
      <c r="B1385" s="4">
        <v>45789</v>
      </c>
      <c r="C1385" t="s">
        <v>62</v>
      </c>
      <c r="D1385" t="s">
        <v>179</v>
      </c>
      <c r="E1385">
        <v>2.4500000000000002</v>
      </c>
      <c r="F1385">
        <v>7.66</v>
      </c>
      <c r="G1385" t="str">
        <f>VLOOKUP(D1385,Koodid[],2,FALSE)</f>
        <v>EEMALDA</v>
      </c>
      <c r="H1385">
        <f>VLOOKUP(D1385,Koodid[],3,FALSE)</f>
        <v>0</v>
      </c>
      <c r="I1385">
        <f>VLOOKUP(D1385,Koodid[],4,FALSE)</f>
        <v>0</v>
      </c>
      <c r="J1385">
        <f>VLOOKUP(D1385,Koodid[],5,FALSE)</f>
        <v>0</v>
      </c>
    </row>
    <row r="1386" spans="1:10" x14ac:dyDescent="0.3">
      <c r="A1386" t="s">
        <v>119</v>
      </c>
      <c r="B1386" s="4">
        <v>45789</v>
      </c>
      <c r="C1386" t="s">
        <v>62</v>
      </c>
      <c r="D1386" t="s">
        <v>180</v>
      </c>
      <c r="E1386">
        <v>2.75</v>
      </c>
      <c r="F1386">
        <v>19.64</v>
      </c>
      <c r="G1386" t="str">
        <f>VLOOKUP(D1386,Koodid[],2,FALSE)</f>
        <v>Lõhe</v>
      </c>
      <c r="H1386" t="str">
        <f>VLOOKUP(D1386,Koodid[],3,FALSE)</f>
        <v>Valmistoidud</v>
      </c>
      <c r="I1386" t="str">
        <f>VLOOKUP(D1386,Koodid[],4,FALSE)</f>
        <v>Koheseks_söömiseks</v>
      </c>
      <c r="J1386">
        <f>VLOOKUP(D1386,Koodid[],5,FALSE)</f>
        <v>0</v>
      </c>
    </row>
    <row r="1387" spans="1:10" hidden="1" x14ac:dyDescent="0.3">
      <c r="A1387" t="s">
        <v>119</v>
      </c>
      <c r="B1387" s="4">
        <v>45789</v>
      </c>
      <c r="C1387" t="s">
        <v>62</v>
      </c>
      <c r="D1387" t="s">
        <v>181</v>
      </c>
      <c r="E1387">
        <v>0.79</v>
      </c>
      <c r="F1387">
        <v>9.2899999999999991</v>
      </c>
      <c r="G1387" t="str">
        <f>VLOOKUP(D1387,Koodid[],2,FALSE)</f>
        <v>EEMALDA</v>
      </c>
      <c r="H1387">
        <f>VLOOKUP(D1387,Koodid[],3,FALSE)</f>
        <v>0</v>
      </c>
      <c r="I1387">
        <f>VLOOKUP(D1387,Koodid[],4,FALSE)</f>
        <v>0</v>
      </c>
      <c r="J1387">
        <f>VLOOKUP(D1387,Koodid[],5,FALSE)</f>
        <v>0</v>
      </c>
    </row>
    <row r="1388" spans="1:10" hidden="1" x14ac:dyDescent="0.3">
      <c r="A1388" t="s">
        <v>119</v>
      </c>
      <c r="B1388" s="4">
        <v>45789</v>
      </c>
      <c r="C1388" t="s">
        <v>62</v>
      </c>
      <c r="D1388" t="s">
        <v>178</v>
      </c>
      <c r="E1388">
        <v>1.95</v>
      </c>
      <c r="F1388">
        <v>5.74</v>
      </c>
      <c r="G1388" t="str">
        <f>VLOOKUP(D1388,Koodid[],2,FALSE)</f>
        <v>EEMALDA</v>
      </c>
      <c r="H1388">
        <f>VLOOKUP(D1388,Koodid[],3,FALSE)</f>
        <v>0</v>
      </c>
      <c r="I1388">
        <f>VLOOKUP(D1388,Koodid[],4,FALSE)</f>
        <v>0</v>
      </c>
      <c r="J1388">
        <f>VLOOKUP(D1388,Koodid[],5,FALSE)</f>
        <v>0</v>
      </c>
    </row>
    <row r="1389" spans="1:10" hidden="1" x14ac:dyDescent="0.3">
      <c r="A1389" t="s">
        <v>119</v>
      </c>
      <c r="B1389" s="4">
        <v>45789</v>
      </c>
      <c r="C1389" t="s">
        <v>62</v>
      </c>
      <c r="D1389" t="s">
        <v>188</v>
      </c>
      <c r="E1389">
        <v>1.99</v>
      </c>
      <c r="F1389">
        <v>33.17</v>
      </c>
      <c r="G1389" t="str">
        <f>VLOOKUP(D1389,Koodid[],2,FALSE)</f>
        <v>EEMALDA</v>
      </c>
      <c r="H1389">
        <f>VLOOKUP(D1389,Koodid[],3,FALSE)</f>
        <v>0</v>
      </c>
      <c r="I1389">
        <f>VLOOKUP(D1389,Koodid[],4,FALSE)</f>
        <v>0</v>
      </c>
      <c r="J1389">
        <f>VLOOKUP(D1389,Koodid[],5,FALSE)</f>
        <v>0</v>
      </c>
    </row>
    <row r="1390" spans="1:10" hidden="1" x14ac:dyDescent="0.3">
      <c r="A1390" t="s">
        <v>119</v>
      </c>
      <c r="B1390" s="4">
        <v>45789</v>
      </c>
      <c r="C1390" t="s">
        <v>62</v>
      </c>
      <c r="D1390" t="s">
        <v>69</v>
      </c>
      <c r="E1390">
        <v>1.45</v>
      </c>
      <c r="F1390">
        <v>3.49</v>
      </c>
      <c r="G1390" t="str">
        <f>VLOOKUP(D1390,Koodid[],2,FALSE)</f>
        <v>EEMALDA</v>
      </c>
      <c r="H1390">
        <f>VLOOKUP(D1390,Koodid[],3,FALSE)</f>
        <v>0</v>
      </c>
      <c r="I1390">
        <f>VLOOKUP(D1390,Koodid[],4,FALSE)</f>
        <v>0</v>
      </c>
      <c r="J1390">
        <f>VLOOKUP(D1390,Koodid[],5,FALSE)</f>
        <v>0</v>
      </c>
    </row>
    <row r="1391" spans="1:10" hidden="1" x14ac:dyDescent="0.3">
      <c r="A1391" t="s">
        <v>119</v>
      </c>
      <c r="B1391" s="4">
        <v>45789</v>
      </c>
      <c r="C1391" t="s">
        <v>62</v>
      </c>
      <c r="D1391" t="s">
        <v>183</v>
      </c>
      <c r="E1391">
        <v>2.65</v>
      </c>
      <c r="F1391">
        <v>10.19</v>
      </c>
      <c r="G1391" t="str">
        <f>VLOOKUP(D1391,Koodid[],2,FALSE)</f>
        <v>EEMALDA</v>
      </c>
      <c r="H1391">
        <f>VLOOKUP(D1391,Koodid[],3,FALSE)</f>
        <v>0</v>
      </c>
      <c r="I1391">
        <f>VLOOKUP(D1391,Koodid[],4,FALSE)</f>
        <v>0</v>
      </c>
      <c r="J1391">
        <f>VLOOKUP(D1391,Koodid[],5,FALSE)</f>
        <v>0</v>
      </c>
    </row>
    <row r="1392" spans="1:10" hidden="1" x14ac:dyDescent="0.3">
      <c r="A1392" t="s">
        <v>119</v>
      </c>
      <c r="B1392" s="4">
        <v>45789</v>
      </c>
      <c r="C1392" t="s">
        <v>62</v>
      </c>
      <c r="D1392" t="s">
        <v>184</v>
      </c>
      <c r="E1392">
        <v>0.99</v>
      </c>
      <c r="F1392">
        <v>11.65</v>
      </c>
      <c r="G1392" t="str">
        <f>VLOOKUP(D1392,Koodid[],2,FALSE)</f>
        <v>EEMALDA</v>
      </c>
      <c r="H1392">
        <f>VLOOKUP(D1392,Koodid[],3,FALSE)</f>
        <v>0</v>
      </c>
      <c r="I1392">
        <f>VLOOKUP(D1392,Koodid[],4,FALSE)</f>
        <v>0</v>
      </c>
      <c r="J1392">
        <f>VLOOKUP(D1392,Koodid[],5,FALSE)</f>
        <v>0</v>
      </c>
    </row>
    <row r="1393" spans="1:10" x14ac:dyDescent="0.3">
      <c r="A1393" t="s">
        <v>119</v>
      </c>
      <c r="B1393" s="4">
        <v>45789</v>
      </c>
      <c r="C1393" t="s">
        <v>62</v>
      </c>
      <c r="D1393" t="s">
        <v>457</v>
      </c>
      <c r="E1393">
        <v>1.89</v>
      </c>
      <c r="F1393">
        <v>7.56</v>
      </c>
      <c r="G1393" t="str">
        <f>VLOOKUP(D1393,Koodid[],2,FALSE)</f>
        <v>Lõhe</v>
      </c>
      <c r="H1393" t="str">
        <f>VLOOKUP(D1393,Koodid[],3,FALSE)</f>
        <v>Valmistoidud</v>
      </c>
      <c r="I1393" t="str">
        <f>VLOOKUP(D1393,Koodid[],4,FALSE)</f>
        <v>Koheseks_söömiseks</v>
      </c>
      <c r="J1393">
        <f>VLOOKUP(D1393,Koodid[],5,FALSE)</f>
        <v>0</v>
      </c>
    </row>
    <row r="1394" spans="1:10" hidden="1" x14ac:dyDescent="0.3">
      <c r="A1394" t="s">
        <v>119</v>
      </c>
      <c r="B1394" s="4">
        <v>45789</v>
      </c>
      <c r="C1394" t="s">
        <v>62</v>
      </c>
      <c r="D1394" t="s">
        <v>182</v>
      </c>
      <c r="E1394">
        <v>0.75</v>
      </c>
      <c r="F1394">
        <v>41.67</v>
      </c>
      <c r="G1394" t="str">
        <f>VLOOKUP(D1394,Koodid[],2,FALSE)</f>
        <v>EEMALDA</v>
      </c>
      <c r="H1394">
        <f>VLOOKUP(D1394,Koodid[],3,FALSE)</f>
        <v>0</v>
      </c>
      <c r="I1394">
        <f>VLOOKUP(D1394,Koodid[],4,FALSE)</f>
        <v>0</v>
      </c>
      <c r="J1394">
        <f>VLOOKUP(D1394,Koodid[],5,FALSE)</f>
        <v>0</v>
      </c>
    </row>
    <row r="1395" spans="1:10" hidden="1" x14ac:dyDescent="0.3">
      <c r="A1395" t="s">
        <v>119</v>
      </c>
      <c r="B1395" s="4">
        <v>45789</v>
      </c>
      <c r="C1395" t="s">
        <v>62</v>
      </c>
      <c r="D1395" t="s">
        <v>186</v>
      </c>
      <c r="E1395">
        <v>3.99</v>
      </c>
      <c r="F1395">
        <v>11.74</v>
      </c>
      <c r="G1395" t="str">
        <f>VLOOKUP(D1395,Koodid[],2,FALSE)</f>
        <v>EEMALDA</v>
      </c>
      <c r="H1395">
        <f>VLOOKUP(D1395,Koodid[],3,FALSE)</f>
        <v>0</v>
      </c>
      <c r="I1395">
        <f>VLOOKUP(D1395,Koodid[],4,FALSE)</f>
        <v>0</v>
      </c>
      <c r="J1395">
        <f>VLOOKUP(D1395,Koodid[],5,FALSE)</f>
        <v>0</v>
      </c>
    </row>
    <row r="1396" spans="1:10" hidden="1" x14ac:dyDescent="0.3">
      <c r="A1396" t="s">
        <v>119</v>
      </c>
      <c r="B1396" s="4">
        <v>45789</v>
      </c>
      <c r="C1396" t="s">
        <v>62</v>
      </c>
      <c r="D1396" t="s">
        <v>195</v>
      </c>
      <c r="E1396">
        <v>4.99</v>
      </c>
      <c r="F1396">
        <v>4.99</v>
      </c>
      <c r="G1396" t="str">
        <f>VLOOKUP(D1396,Koodid[],2,FALSE)</f>
        <v>EEMALDA</v>
      </c>
      <c r="H1396">
        <f>VLOOKUP(D1396,Koodid[],3,FALSE)</f>
        <v>0</v>
      </c>
      <c r="I1396">
        <f>VLOOKUP(D1396,Koodid[],4,FALSE)</f>
        <v>0</v>
      </c>
      <c r="J1396">
        <f>VLOOKUP(D1396,Koodid[],5,FALSE)</f>
        <v>0</v>
      </c>
    </row>
    <row r="1397" spans="1:10" hidden="1" x14ac:dyDescent="0.3">
      <c r="A1397" t="s">
        <v>119</v>
      </c>
      <c r="B1397" s="4">
        <v>45789</v>
      </c>
      <c r="C1397" t="s">
        <v>62</v>
      </c>
      <c r="D1397" t="s">
        <v>190</v>
      </c>
      <c r="E1397">
        <v>0.99</v>
      </c>
      <c r="F1397">
        <v>11.65</v>
      </c>
      <c r="G1397" t="str">
        <f>VLOOKUP(D1397,Koodid[],2,FALSE)</f>
        <v>EEMALDA</v>
      </c>
      <c r="H1397">
        <f>VLOOKUP(D1397,Koodid[],3,FALSE)</f>
        <v>0</v>
      </c>
      <c r="I1397">
        <f>VLOOKUP(D1397,Koodid[],4,FALSE)</f>
        <v>0</v>
      </c>
      <c r="J1397">
        <f>VLOOKUP(D1397,Koodid[],5,FALSE)</f>
        <v>0</v>
      </c>
    </row>
    <row r="1398" spans="1:10" x14ac:dyDescent="0.3">
      <c r="A1398" t="s">
        <v>119</v>
      </c>
      <c r="B1398" s="4">
        <v>45789</v>
      </c>
      <c r="C1398" t="s">
        <v>62</v>
      </c>
      <c r="D1398" t="s">
        <v>193</v>
      </c>
      <c r="E1398">
        <v>2.19</v>
      </c>
      <c r="F1398">
        <v>9.9499999999999993</v>
      </c>
      <c r="G1398" t="str">
        <f>VLOOKUP(D1398,Koodid[],2,FALSE)</f>
        <v>Lõhe</v>
      </c>
      <c r="H1398" t="str">
        <f>VLOOKUP(D1398,Koodid[],3,FALSE)</f>
        <v>Valmistoidud</v>
      </c>
      <c r="I1398" t="str">
        <f>VLOOKUP(D1398,Koodid[],4,FALSE)</f>
        <v>Koheseks_söömiseks</v>
      </c>
      <c r="J1398">
        <f>VLOOKUP(D1398,Koodid[],5,FALSE)</f>
        <v>0</v>
      </c>
    </row>
    <row r="1399" spans="1:10" hidden="1" x14ac:dyDescent="0.3">
      <c r="A1399" t="s">
        <v>119</v>
      </c>
      <c r="B1399" s="4">
        <v>45789</v>
      </c>
      <c r="C1399" t="s">
        <v>62</v>
      </c>
      <c r="D1399" t="s">
        <v>192</v>
      </c>
      <c r="E1399">
        <v>2.75</v>
      </c>
      <c r="F1399">
        <v>32.35</v>
      </c>
      <c r="G1399" t="str">
        <f>VLOOKUP(D1399,Koodid[],2,FALSE)</f>
        <v>EEMALDA</v>
      </c>
      <c r="H1399">
        <f>VLOOKUP(D1399,Koodid[],3,FALSE)</f>
        <v>0</v>
      </c>
      <c r="I1399">
        <f>VLOOKUP(D1399,Koodid[],4,FALSE)</f>
        <v>0</v>
      </c>
      <c r="J1399">
        <f>VLOOKUP(D1399,Koodid[],5,FALSE)</f>
        <v>0</v>
      </c>
    </row>
    <row r="1400" spans="1:10" hidden="1" x14ac:dyDescent="0.3">
      <c r="A1400" t="s">
        <v>119</v>
      </c>
      <c r="B1400" s="4">
        <v>45789</v>
      </c>
      <c r="C1400" t="s">
        <v>62</v>
      </c>
      <c r="D1400" t="s">
        <v>565</v>
      </c>
      <c r="F1400">
        <v>14.92</v>
      </c>
      <c r="G1400" t="str">
        <f>VLOOKUP(D1400,Koodid[],2,FALSE)</f>
        <v>EEMALDA</v>
      </c>
      <c r="H1400">
        <f>VLOOKUP(D1400,Koodid[],3,FALSE)</f>
        <v>0</v>
      </c>
      <c r="I1400">
        <f>VLOOKUP(D1400,Koodid[],4,FALSE)</f>
        <v>0</v>
      </c>
      <c r="J1400">
        <f>VLOOKUP(D1400,Koodid[],5,FALSE)</f>
        <v>0</v>
      </c>
    </row>
    <row r="1401" spans="1:10" hidden="1" x14ac:dyDescent="0.3">
      <c r="A1401" t="s">
        <v>119</v>
      </c>
      <c r="B1401" s="4">
        <v>45789</v>
      </c>
      <c r="C1401" t="s">
        <v>62</v>
      </c>
      <c r="D1401" t="s">
        <v>189</v>
      </c>
      <c r="E1401">
        <v>1.39</v>
      </c>
      <c r="F1401">
        <v>23.17</v>
      </c>
      <c r="G1401" t="str">
        <f>VLOOKUP(D1401,Koodid[],2,FALSE)</f>
        <v>EEMALDA</v>
      </c>
      <c r="H1401">
        <f>VLOOKUP(D1401,Koodid[],3,FALSE)</f>
        <v>0</v>
      </c>
      <c r="I1401">
        <f>VLOOKUP(D1401,Koodid[],4,FALSE)</f>
        <v>0</v>
      </c>
      <c r="J1401">
        <f>VLOOKUP(D1401,Koodid[],5,FALSE)</f>
        <v>0</v>
      </c>
    </row>
    <row r="1402" spans="1:10" hidden="1" x14ac:dyDescent="0.3">
      <c r="A1402" t="s">
        <v>119</v>
      </c>
      <c r="B1402" s="4">
        <v>45789</v>
      </c>
      <c r="C1402" t="s">
        <v>62</v>
      </c>
      <c r="D1402" t="s">
        <v>177</v>
      </c>
      <c r="E1402">
        <v>0.89</v>
      </c>
      <c r="F1402">
        <v>10.47</v>
      </c>
      <c r="G1402" t="str">
        <f>VLOOKUP(D1402,Koodid[],2,FALSE)</f>
        <v>EEMALDA</v>
      </c>
      <c r="H1402">
        <f>VLOOKUP(D1402,Koodid[],3,FALSE)</f>
        <v>0</v>
      </c>
      <c r="I1402">
        <f>VLOOKUP(D1402,Koodid[],4,FALSE)</f>
        <v>0</v>
      </c>
      <c r="J1402">
        <f>VLOOKUP(D1402,Koodid[],5,FALSE)</f>
        <v>0</v>
      </c>
    </row>
    <row r="1403" spans="1:10" hidden="1" x14ac:dyDescent="0.3">
      <c r="A1403" t="s">
        <v>119</v>
      </c>
      <c r="B1403" s="4">
        <v>45789</v>
      </c>
      <c r="C1403" t="s">
        <v>62</v>
      </c>
      <c r="D1403" t="s">
        <v>191</v>
      </c>
      <c r="E1403">
        <v>0.79</v>
      </c>
      <c r="F1403">
        <v>9.2899999999999991</v>
      </c>
      <c r="G1403" t="str">
        <f>VLOOKUP(D1403,Koodid[],2,FALSE)</f>
        <v>EEMALDA</v>
      </c>
      <c r="H1403">
        <f>VLOOKUP(D1403,Koodid[],3,FALSE)</f>
        <v>0</v>
      </c>
      <c r="I1403">
        <f>VLOOKUP(D1403,Koodid[],4,FALSE)</f>
        <v>0</v>
      </c>
      <c r="J1403">
        <f>VLOOKUP(D1403,Koodid[],5,FALSE)</f>
        <v>0</v>
      </c>
    </row>
    <row r="1404" spans="1:10" x14ac:dyDescent="0.3">
      <c r="A1404" t="s">
        <v>119</v>
      </c>
      <c r="B1404" s="4">
        <v>45789</v>
      </c>
      <c r="C1404" t="s">
        <v>62</v>
      </c>
      <c r="D1404" t="s">
        <v>194</v>
      </c>
      <c r="E1404">
        <v>7.59</v>
      </c>
      <c r="F1404">
        <v>15.18</v>
      </c>
      <c r="G1404" t="str">
        <f>VLOOKUP(D1404,Koodid[],2,FALSE)</f>
        <v>Lõhe</v>
      </c>
      <c r="H1404" t="str">
        <f>VLOOKUP(D1404,Koodid[],3,FALSE)</f>
        <v>Sügavkülmutatud</v>
      </c>
      <c r="I1404" t="str">
        <f>VLOOKUP(D1404,Koodid[],4,FALSE)</f>
        <v>Tükid</v>
      </c>
      <c r="J1404">
        <f>VLOOKUP(D1404,Koodid[],5,FALSE)</f>
        <v>0</v>
      </c>
    </row>
    <row r="1405" spans="1:10" x14ac:dyDescent="0.3">
      <c r="A1405" t="s">
        <v>119</v>
      </c>
      <c r="B1405" s="4">
        <v>45789</v>
      </c>
      <c r="C1405" t="s">
        <v>62</v>
      </c>
      <c r="D1405" t="s">
        <v>187</v>
      </c>
      <c r="E1405">
        <v>2.75</v>
      </c>
      <c r="F1405">
        <v>23.11</v>
      </c>
      <c r="G1405" t="str">
        <f>VLOOKUP(D1405,Koodid[],2,FALSE)</f>
        <v>Lõhe</v>
      </c>
      <c r="H1405" t="str">
        <f>VLOOKUP(D1405,Koodid[],3,FALSE)</f>
        <v>Konserv</v>
      </c>
      <c r="I1405" t="str">
        <f>VLOOKUP(D1405,Koodid[],4,FALSE)</f>
        <v>Maitsestatud</v>
      </c>
      <c r="J1405">
        <f>VLOOKUP(D1405,Koodid[],5,FALSE)</f>
        <v>0</v>
      </c>
    </row>
    <row r="1406" spans="1:10" hidden="1" x14ac:dyDescent="0.3">
      <c r="A1406" t="s">
        <v>119</v>
      </c>
      <c r="B1406" s="4">
        <v>45789</v>
      </c>
      <c r="C1406" t="s">
        <v>62</v>
      </c>
      <c r="D1406" t="s">
        <v>185</v>
      </c>
      <c r="E1406">
        <v>2.19</v>
      </c>
      <c r="F1406">
        <v>45.62</v>
      </c>
      <c r="G1406" t="str">
        <f>VLOOKUP(D1406,Koodid[],2,FALSE)</f>
        <v>EEMALDA</v>
      </c>
      <c r="H1406">
        <f>VLOOKUP(D1406,Koodid[],3,FALSE)</f>
        <v>0</v>
      </c>
      <c r="I1406">
        <f>VLOOKUP(D1406,Koodid[],4,FALSE)</f>
        <v>0</v>
      </c>
      <c r="J1406">
        <f>VLOOKUP(D1406,Koodid[],5,FALSE)</f>
        <v>0</v>
      </c>
    </row>
    <row r="1407" spans="1:10" hidden="1" x14ac:dyDescent="0.3">
      <c r="A1407" t="s">
        <v>119</v>
      </c>
      <c r="B1407" s="4">
        <v>45789</v>
      </c>
      <c r="C1407" t="s">
        <v>62</v>
      </c>
      <c r="D1407" t="s">
        <v>198</v>
      </c>
      <c r="E1407">
        <v>2.15</v>
      </c>
      <c r="F1407">
        <v>6.32</v>
      </c>
      <c r="G1407" t="str">
        <f>VLOOKUP(D1407,Koodid[],2,FALSE)</f>
        <v>EEMALDA</v>
      </c>
      <c r="H1407">
        <f>VLOOKUP(D1407,Koodid[],3,FALSE)</f>
        <v>0</v>
      </c>
      <c r="I1407">
        <f>VLOOKUP(D1407,Koodid[],4,FALSE)</f>
        <v>0</v>
      </c>
      <c r="J1407">
        <f>VLOOKUP(D1407,Koodid[],5,FALSE)</f>
        <v>0</v>
      </c>
    </row>
    <row r="1408" spans="1:10" hidden="1" x14ac:dyDescent="0.3">
      <c r="A1408" t="s">
        <v>119</v>
      </c>
      <c r="B1408" s="4">
        <v>45789</v>
      </c>
      <c r="C1408" t="s">
        <v>62</v>
      </c>
      <c r="D1408" t="s">
        <v>196</v>
      </c>
      <c r="E1408">
        <v>0.79</v>
      </c>
      <c r="F1408">
        <v>9.2899999999999991</v>
      </c>
      <c r="G1408" t="str">
        <f>VLOOKUP(D1408,Koodid[],2,FALSE)</f>
        <v>EEMALDA</v>
      </c>
      <c r="H1408">
        <f>VLOOKUP(D1408,Koodid[],3,FALSE)</f>
        <v>0</v>
      </c>
      <c r="I1408">
        <f>VLOOKUP(D1408,Koodid[],4,FALSE)</f>
        <v>0</v>
      </c>
      <c r="J1408">
        <f>VLOOKUP(D1408,Koodid[],5,FALSE)</f>
        <v>0</v>
      </c>
    </row>
    <row r="1409" spans="1:10" hidden="1" x14ac:dyDescent="0.3">
      <c r="A1409" t="s">
        <v>119</v>
      </c>
      <c r="B1409" s="4">
        <v>45789</v>
      </c>
      <c r="C1409" t="s">
        <v>62</v>
      </c>
      <c r="D1409" t="s">
        <v>199</v>
      </c>
      <c r="E1409">
        <v>1.65</v>
      </c>
      <c r="F1409">
        <v>16.5</v>
      </c>
      <c r="G1409" t="str">
        <f>VLOOKUP(D1409,Koodid[],2,FALSE)</f>
        <v>EEMALDA</v>
      </c>
      <c r="H1409">
        <f>VLOOKUP(D1409,Koodid[],3,FALSE)</f>
        <v>0</v>
      </c>
      <c r="I1409">
        <f>VLOOKUP(D1409,Koodid[],4,FALSE)</f>
        <v>0</v>
      </c>
      <c r="J1409">
        <f>VLOOKUP(D1409,Koodid[],5,FALSE)</f>
        <v>0</v>
      </c>
    </row>
    <row r="1410" spans="1:10" hidden="1" x14ac:dyDescent="0.3">
      <c r="A1410" t="s">
        <v>119</v>
      </c>
      <c r="B1410" s="4">
        <v>45789</v>
      </c>
      <c r="C1410" t="s">
        <v>62</v>
      </c>
      <c r="D1410" t="s">
        <v>201</v>
      </c>
      <c r="E1410">
        <v>10.99</v>
      </c>
      <c r="F1410">
        <v>7.33</v>
      </c>
      <c r="G1410" t="str">
        <f>VLOOKUP(D1410,Koodid[],2,FALSE)</f>
        <v>EEMALDA</v>
      </c>
      <c r="H1410">
        <f>VLOOKUP(D1410,Koodid[],3,FALSE)</f>
        <v>0</v>
      </c>
      <c r="I1410">
        <f>VLOOKUP(D1410,Koodid[],4,FALSE)</f>
        <v>0</v>
      </c>
      <c r="J1410">
        <f>VLOOKUP(D1410,Koodid[],5,FALSE)</f>
        <v>0</v>
      </c>
    </row>
    <row r="1411" spans="1:10" hidden="1" x14ac:dyDescent="0.3">
      <c r="A1411" t="s">
        <v>119</v>
      </c>
      <c r="B1411" s="4">
        <v>45789</v>
      </c>
      <c r="C1411" t="s">
        <v>62</v>
      </c>
      <c r="D1411" t="s">
        <v>197</v>
      </c>
      <c r="E1411">
        <v>6.99</v>
      </c>
      <c r="F1411">
        <v>8.74</v>
      </c>
      <c r="G1411" t="str">
        <f>VLOOKUP(D1411,Koodid[],2,FALSE)</f>
        <v>EEMALDA</v>
      </c>
      <c r="H1411">
        <f>VLOOKUP(D1411,Koodid[],3,FALSE)</f>
        <v>0</v>
      </c>
      <c r="I1411">
        <f>VLOOKUP(D1411,Koodid[],4,FALSE)</f>
        <v>0</v>
      </c>
      <c r="J1411">
        <f>VLOOKUP(D1411,Koodid[],5,FALSE)</f>
        <v>0</v>
      </c>
    </row>
    <row r="1412" spans="1:10" x14ac:dyDescent="0.3">
      <c r="A1412" t="s">
        <v>119</v>
      </c>
      <c r="B1412" s="4">
        <v>45789</v>
      </c>
      <c r="C1412" t="s">
        <v>62</v>
      </c>
      <c r="D1412" t="s">
        <v>200</v>
      </c>
      <c r="E1412">
        <v>2.4900000000000002</v>
      </c>
      <c r="G1412" t="str">
        <f>VLOOKUP(D1412,Koodid[],2,FALSE)</f>
        <v>Lõhe</v>
      </c>
      <c r="H1412" t="str">
        <f>VLOOKUP(D1412,Koodid[],3,FALSE)</f>
        <v>Valmistoidud</v>
      </c>
      <c r="I1412" t="str">
        <f>VLOOKUP(D1412,Koodid[],4,FALSE)</f>
        <v>Määre</v>
      </c>
      <c r="J1412">
        <f>VLOOKUP(D1412,Koodid[],5,FALSE)</f>
        <v>0</v>
      </c>
    </row>
    <row r="1413" spans="1:10" hidden="1" x14ac:dyDescent="0.3">
      <c r="A1413" t="s">
        <v>119</v>
      </c>
      <c r="B1413" s="4">
        <v>45789</v>
      </c>
      <c r="C1413" t="s">
        <v>62</v>
      </c>
      <c r="D1413" t="s">
        <v>450</v>
      </c>
      <c r="E1413">
        <v>2.09</v>
      </c>
      <c r="F1413">
        <v>6.97</v>
      </c>
      <c r="G1413" t="str">
        <f>VLOOKUP(D1413,Koodid[],2,FALSE)</f>
        <v>EEMALDA</v>
      </c>
      <c r="H1413">
        <f>VLOOKUP(D1413,Koodid[],3,FALSE)</f>
        <v>0</v>
      </c>
      <c r="I1413">
        <f>VLOOKUP(D1413,Koodid[],4,FALSE)</f>
        <v>0</v>
      </c>
      <c r="J1413">
        <f>VLOOKUP(D1413,Koodid[],5,FALSE)</f>
        <v>0</v>
      </c>
    </row>
    <row r="1414" spans="1:10" x14ac:dyDescent="0.3">
      <c r="A1414" t="s">
        <v>119</v>
      </c>
      <c r="B1414" s="4">
        <v>45789</v>
      </c>
      <c r="C1414" t="s">
        <v>62</v>
      </c>
      <c r="D1414" t="s">
        <v>205</v>
      </c>
      <c r="E1414">
        <v>2.99</v>
      </c>
      <c r="F1414">
        <v>11.96</v>
      </c>
      <c r="G1414" t="str">
        <f>VLOOKUP(D1414,Koodid[],2,FALSE)</f>
        <v>Lõhe</v>
      </c>
      <c r="H1414" t="str">
        <f>VLOOKUP(D1414,Koodid[],3,FALSE)</f>
        <v>Valmistoidud</v>
      </c>
      <c r="I1414" t="str">
        <f>VLOOKUP(D1414,Koodid[],4,FALSE)</f>
        <v>Vajab_soojendamist</v>
      </c>
      <c r="J1414">
        <f>VLOOKUP(D1414,Koodid[],5,FALSE)</f>
        <v>0</v>
      </c>
    </row>
    <row r="1415" spans="1:10" x14ac:dyDescent="0.3">
      <c r="A1415" t="s">
        <v>119</v>
      </c>
      <c r="B1415" s="4">
        <v>45789</v>
      </c>
      <c r="C1415" t="s">
        <v>62</v>
      </c>
      <c r="D1415" t="s">
        <v>204</v>
      </c>
      <c r="E1415">
        <v>3.99</v>
      </c>
      <c r="F1415">
        <v>11.4</v>
      </c>
      <c r="G1415" t="str">
        <f>VLOOKUP(D1415,Koodid[],2,FALSE)</f>
        <v>Lõhe</v>
      </c>
      <c r="H1415" t="str">
        <f>VLOOKUP(D1415,Koodid[],3,FALSE)</f>
        <v>Valmistoidud</v>
      </c>
      <c r="I1415" t="str">
        <f>VLOOKUP(D1415,Koodid[],4,FALSE)</f>
        <v>Vajab_soojendamist</v>
      </c>
      <c r="J1415">
        <f>VLOOKUP(D1415,Koodid[],5,FALSE)</f>
        <v>0</v>
      </c>
    </row>
    <row r="1416" spans="1:10" hidden="1" x14ac:dyDescent="0.3">
      <c r="A1416" t="s">
        <v>119</v>
      </c>
      <c r="B1416" s="4">
        <v>45789</v>
      </c>
      <c r="C1416" t="s">
        <v>62</v>
      </c>
      <c r="D1416" t="s">
        <v>212</v>
      </c>
      <c r="E1416">
        <v>3.49</v>
      </c>
      <c r="F1416">
        <v>10.26</v>
      </c>
      <c r="G1416" t="str">
        <f>VLOOKUP(D1416,Koodid[],2,FALSE)</f>
        <v>EEMALDA</v>
      </c>
      <c r="H1416">
        <f>VLOOKUP(D1416,Koodid[],3,FALSE)</f>
        <v>0</v>
      </c>
      <c r="I1416">
        <f>VLOOKUP(D1416,Koodid[],4,FALSE)</f>
        <v>0</v>
      </c>
      <c r="J1416">
        <f>VLOOKUP(D1416,Koodid[],5,FALSE)</f>
        <v>0</v>
      </c>
    </row>
    <row r="1417" spans="1:10" hidden="1" x14ac:dyDescent="0.3">
      <c r="A1417" t="s">
        <v>119</v>
      </c>
      <c r="B1417" s="4">
        <v>45789</v>
      </c>
      <c r="C1417" t="s">
        <v>62</v>
      </c>
      <c r="D1417" t="s">
        <v>207</v>
      </c>
      <c r="E1417">
        <v>1.75</v>
      </c>
      <c r="F1417">
        <v>43.75</v>
      </c>
      <c r="G1417" t="str">
        <f>VLOOKUP(D1417,Koodid[],2,FALSE)</f>
        <v>EEMALDA</v>
      </c>
      <c r="H1417">
        <f>VLOOKUP(D1417,Koodid[],3,FALSE)</f>
        <v>0</v>
      </c>
      <c r="I1417">
        <f>VLOOKUP(D1417,Koodid[],4,FALSE)</f>
        <v>0</v>
      </c>
      <c r="J1417">
        <f>VLOOKUP(D1417,Koodid[],5,FALSE)</f>
        <v>0</v>
      </c>
    </row>
    <row r="1418" spans="1:10" x14ac:dyDescent="0.3">
      <c r="A1418" t="s">
        <v>119</v>
      </c>
      <c r="B1418" s="4">
        <v>45789</v>
      </c>
      <c r="C1418" t="s">
        <v>62</v>
      </c>
      <c r="D1418" t="s">
        <v>206</v>
      </c>
      <c r="E1418">
        <v>1.69</v>
      </c>
      <c r="F1418">
        <v>18.78</v>
      </c>
      <c r="G1418" t="str">
        <f>VLOOKUP(D1418,Koodid[],2,FALSE)</f>
        <v>Lõhe</v>
      </c>
      <c r="H1418" t="str">
        <f>VLOOKUP(D1418,Koodid[],3,FALSE)</f>
        <v>Valmistoidud</v>
      </c>
      <c r="I1418" t="str">
        <f>VLOOKUP(D1418,Koodid[],4,FALSE)</f>
        <v>Koheseks_söömiseks</v>
      </c>
      <c r="J1418">
        <f>VLOOKUP(D1418,Koodid[],5,FALSE)</f>
        <v>0</v>
      </c>
    </row>
    <row r="1419" spans="1:10" hidden="1" x14ac:dyDescent="0.3">
      <c r="A1419" t="s">
        <v>119</v>
      </c>
      <c r="B1419" s="4">
        <v>45789</v>
      </c>
      <c r="C1419" t="s">
        <v>62</v>
      </c>
      <c r="D1419" t="s">
        <v>208</v>
      </c>
      <c r="E1419">
        <v>3.69</v>
      </c>
      <c r="F1419">
        <v>9.2200000000000006</v>
      </c>
      <c r="G1419" t="str">
        <f>VLOOKUP(D1419,Koodid[],2,FALSE)</f>
        <v>EEMALDA</v>
      </c>
      <c r="H1419">
        <f>VLOOKUP(D1419,Koodid[],3,FALSE)</f>
        <v>0</v>
      </c>
      <c r="I1419">
        <f>VLOOKUP(D1419,Koodid[],4,FALSE)</f>
        <v>0</v>
      </c>
      <c r="J1419">
        <f>VLOOKUP(D1419,Koodid[],5,FALSE)</f>
        <v>0</v>
      </c>
    </row>
    <row r="1420" spans="1:10" hidden="1" x14ac:dyDescent="0.3">
      <c r="A1420" t="s">
        <v>119</v>
      </c>
      <c r="B1420" s="4">
        <v>45789</v>
      </c>
      <c r="C1420" t="s">
        <v>62</v>
      </c>
      <c r="D1420" t="s">
        <v>209</v>
      </c>
      <c r="E1420">
        <v>3.09</v>
      </c>
      <c r="F1420">
        <v>7.72</v>
      </c>
      <c r="G1420" t="str">
        <f>VLOOKUP(D1420,Koodid[],2,FALSE)</f>
        <v>EEMALDA</v>
      </c>
      <c r="H1420">
        <f>VLOOKUP(D1420,Koodid[],3,FALSE)</f>
        <v>0</v>
      </c>
      <c r="I1420">
        <f>VLOOKUP(D1420,Koodid[],4,FALSE)</f>
        <v>0</v>
      </c>
      <c r="J1420">
        <f>VLOOKUP(D1420,Koodid[],5,FALSE)</f>
        <v>0</v>
      </c>
    </row>
    <row r="1421" spans="1:10" hidden="1" x14ac:dyDescent="0.3">
      <c r="A1421" t="s">
        <v>119</v>
      </c>
      <c r="B1421" s="4">
        <v>45789</v>
      </c>
      <c r="C1421" t="s">
        <v>62</v>
      </c>
      <c r="D1421" t="s">
        <v>203</v>
      </c>
      <c r="E1421">
        <v>6.79</v>
      </c>
      <c r="F1421">
        <v>8.49</v>
      </c>
      <c r="G1421" t="str">
        <f>VLOOKUP(D1421,Koodid[],2,FALSE)</f>
        <v>EEMALDA</v>
      </c>
      <c r="H1421">
        <f>VLOOKUP(D1421,Koodid[],3,FALSE)</f>
        <v>0</v>
      </c>
      <c r="I1421">
        <f>VLOOKUP(D1421,Koodid[],4,FALSE)</f>
        <v>0</v>
      </c>
      <c r="J1421">
        <f>VLOOKUP(D1421,Koodid[],5,FALSE)</f>
        <v>0</v>
      </c>
    </row>
    <row r="1422" spans="1:10" hidden="1" x14ac:dyDescent="0.3">
      <c r="A1422" t="s">
        <v>119</v>
      </c>
      <c r="B1422" s="4">
        <v>45789</v>
      </c>
      <c r="C1422" t="s">
        <v>62</v>
      </c>
      <c r="D1422" t="s">
        <v>211</v>
      </c>
      <c r="E1422">
        <v>9.19</v>
      </c>
      <c r="F1422">
        <v>5.74</v>
      </c>
      <c r="G1422" t="str">
        <f>VLOOKUP(D1422,Koodid[],2,FALSE)</f>
        <v>EEMALDA</v>
      </c>
      <c r="H1422">
        <f>VLOOKUP(D1422,Koodid[],3,FALSE)</f>
        <v>0</v>
      </c>
      <c r="I1422">
        <f>VLOOKUP(D1422,Koodid[],4,FALSE)</f>
        <v>0</v>
      </c>
      <c r="J1422">
        <f>VLOOKUP(D1422,Koodid[],5,FALSE)</f>
        <v>0</v>
      </c>
    </row>
    <row r="1423" spans="1:10" hidden="1" x14ac:dyDescent="0.3">
      <c r="A1423" t="s">
        <v>119</v>
      </c>
      <c r="B1423" s="4">
        <v>45789</v>
      </c>
      <c r="C1423" t="s">
        <v>62</v>
      </c>
      <c r="D1423" t="s">
        <v>210</v>
      </c>
      <c r="E1423">
        <v>6.69</v>
      </c>
      <c r="F1423">
        <v>6.69</v>
      </c>
      <c r="G1423" t="str">
        <f>VLOOKUP(D1423,Koodid[],2,FALSE)</f>
        <v>EEMALDA</v>
      </c>
      <c r="H1423">
        <f>VLOOKUP(D1423,Koodid[],3,FALSE)</f>
        <v>0</v>
      </c>
      <c r="I1423">
        <f>VLOOKUP(D1423,Koodid[],4,FALSE)</f>
        <v>0</v>
      </c>
      <c r="J1423">
        <f>VLOOKUP(D1423,Koodid[],5,FALSE)</f>
        <v>0</v>
      </c>
    </row>
    <row r="1424" spans="1:10" hidden="1" x14ac:dyDescent="0.3">
      <c r="A1424" t="s">
        <v>119</v>
      </c>
      <c r="B1424" s="4">
        <v>45789</v>
      </c>
      <c r="C1424" t="s">
        <v>62</v>
      </c>
      <c r="D1424" t="s">
        <v>213</v>
      </c>
      <c r="E1424">
        <v>1.29</v>
      </c>
      <c r="F1424">
        <v>15.18</v>
      </c>
      <c r="G1424" t="str">
        <f>VLOOKUP(D1424,Koodid[],2,FALSE)</f>
        <v>EEMALDA</v>
      </c>
      <c r="H1424">
        <f>VLOOKUP(D1424,Koodid[],3,FALSE)</f>
        <v>0</v>
      </c>
      <c r="I1424">
        <f>VLOOKUP(D1424,Koodid[],4,FALSE)</f>
        <v>0</v>
      </c>
      <c r="J1424">
        <f>VLOOKUP(D1424,Koodid[],5,FALSE)</f>
        <v>0</v>
      </c>
    </row>
    <row r="1425" spans="1:10" hidden="1" x14ac:dyDescent="0.3">
      <c r="A1425" t="s">
        <v>119</v>
      </c>
      <c r="B1425" s="4">
        <v>45789</v>
      </c>
      <c r="C1425" t="s">
        <v>62</v>
      </c>
      <c r="D1425" t="s">
        <v>214</v>
      </c>
      <c r="E1425">
        <v>6.99</v>
      </c>
      <c r="F1425">
        <v>9.32</v>
      </c>
      <c r="G1425" t="str">
        <f>VLOOKUP(D1425,Koodid[],2,FALSE)</f>
        <v>EEMALDA</v>
      </c>
      <c r="H1425">
        <f>VLOOKUP(D1425,Koodid[],3,FALSE)</f>
        <v>0</v>
      </c>
      <c r="I1425">
        <f>VLOOKUP(D1425,Koodid[],4,FALSE)</f>
        <v>0</v>
      </c>
      <c r="J1425">
        <f>VLOOKUP(D1425,Koodid[],5,FALSE)</f>
        <v>0</v>
      </c>
    </row>
    <row r="1426" spans="1:10" hidden="1" x14ac:dyDescent="0.3">
      <c r="A1426" t="s">
        <v>119</v>
      </c>
      <c r="B1426" s="4">
        <v>45789</v>
      </c>
      <c r="C1426" t="s">
        <v>62</v>
      </c>
      <c r="D1426" t="s">
        <v>215</v>
      </c>
      <c r="E1426">
        <v>12.39</v>
      </c>
      <c r="F1426">
        <v>8.26</v>
      </c>
      <c r="G1426" t="str">
        <f>VLOOKUP(D1426,Koodid[],2,FALSE)</f>
        <v>EEMALDA</v>
      </c>
      <c r="H1426">
        <f>VLOOKUP(D1426,Koodid[],3,FALSE)</f>
        <v>0</v>
      </c>
      <c r="I1426">
        <f>VLOOKUP(D1426,Koodid[],4,FALSE)</f>
        <v>0</v>
      </c>
      <c r="J1426">
        <f>VLOOKUP(D1426,Koodid[],5,FALSE)</f>
        <v>0</v>
      </c>
    </row>
    <row r="1427" spans="1:10" hidden="1" x14ac:dyDescent="0.3">
      <c r="A1427" t="s">
        <v>119</v>
      </c>
      <c r="B1427" s="4">
        <v>45789</v>
      </c>
      <c r="C1427" t="s">
        <v>62</v>
      </c>
      <c r="D1427" t="s">
        <v>216</v>
      </c>
      <c r="E1427">
        <v>1.49</v>
      </c>
      <c r="F1427">
        <v>14.9</v>
      </c>
      <c r="G1427" t="str">
        <f>VLOOKUP(D1427,Koodid[],2,FALSE)</f>
        <v>EEMALDA</v>
      </c>
      <c r="H1427">
        <f>VLOOKUP(D1427,Koodid[],3,FALSE)</f>
        <v>0</v>
      </c>
      <c r="I1427">
        <f>VLOOKUP(D1427,Koodid[],4,FALSE)</f>
        <v>0</v>
      </c>
      <c r="J1427">
        <f>VLOOKUP(D1427,Koodid[],5,FALSE)</f>
        <v>0</v>
      </c>
    </row>
    <row r="1428" spans="1:10" hidden="1" x14ac:dyDescent="0.3">
      <c r="A1428" t="s">
        <v>119</v>
      </c>
      <c r="B1428" s="4">
        <v>45789</v>
      </c>
      <c r="C1428" t="s">
        <v>62</v>
      </c>
      <c r="D1428" t="s">
        <v>217</v>
      </c>
      <c r="E1428">
        <v>3.99</v>
      </c>
      <c r="F1428">
        <v>11.74</v>
      </c>
      <c r="G1428" t="str">
        <f>VLOOKUP(D1428,Koodid[],2,FALSE)</f>
        <v>EEMALDA</v>
      </c>
      <c r="H1428">
        <f>VLOOKUP(D1428,Koodid[],3,FALSE)</f>
        <v>0</v>
      </c>
      <c r="I1428">
        <f>VLOOKUP(D1428,Koodid[],4,FALSE)</f>
        <v>0</v>
      </c>
      <c r="J1428">
        <f>VLOOKUP(D1428,Koodid[],5,FALSE)</f>
        <v>0</v>
      </c>
    </row>
    <row r="1429" spans="1:10" hidden="1" x14ac:dyDescent="0.3">
      <c r="A1429" t="s">
        <v>119</v>
      </c>
      <c r="B1429" s="4">
        <v>45789</v>
      </c>
      <c r="C1429" t="s">
        <v>62</v>
      </c>
      <c r="D1429" t="s">
        <v>218</v>
      </c>
      <c r="E1429">
        <v>3.99</v>
      </c>
      <c r="F1429">
        <v>11.74</v>
      </c>
      <c r="G1429" t="str">
        <f>VLOOKUP(D1429,Koodid[],2,FALSE)</f>
        <v>EEMALDA</v>
      </c>
      <c r="H1429">
        <f>VLOOKUP(D1429,Koodid[],3,FALSE)</f>
        <v>0</v>
      </c>
      <c r="I1429">
        <f>VLOOKUP(D1429,Koodid[],4,FALSE)</f>
        <v>0</v>
      </c>
      <c r="J1429">
        <f>VLOOKUP(D1429,Koodid[],5,FALSE)</f>
        <v>0</v>
      </c>
    </row>
    <row r="1430" spans="1:10" hidden="1" x14ac:dyDescent="0.3">
      <c r="A1430" t="s">
        <v>119</v>
      </c>
      <c r="B1430" s="4">
        <v>45789</v>
      </c>
      <c r="C1430" t="s">
        <v>62</v>
      </c>
      <c r="D1430" t="s">
        <v>219</v>
      </c>
      <c r="E1430">
        <v>3.99</v>
      </c>
      <c r="F1430">
        <v>11.74</v>
      </c>
      <c r="G1430" t="str">
        <f>VLOOKUP(D1430,Koodid[],2,FALSE)</f>
        <v>EEMALDA</v>
      </c>
      <c r="H1430">
        <f>VLOOKUP(D1430,Koodid[],3,FALSE)</f>
        <v>0</v>
      </c>
      <c r="I1430">
        <f>VLOOKUP(D1430,Koodid[],4,FALSE)</f>
        <v>0</v>
      </c>
      <c r="J1430">
        <f>VLOOKUP(D1430,Koodid[],5,FALSE)</f>
        <v>0</v>
      </c>
    </row>
    <row r="1431" spans="1:10" x14ac:dyDescent="0.3">
      <c r="A1431" t="s">
        <v>119</v>
      </c>
      <c r="B1431" s="4">
        <v>45789</v>
      </c>
      <c r="C1431" t="s">
        <v>62</v>
      </c>
      <c r="D1431" t="s">
        <v>220</v>
      </c>
      <c r="E1431">
        <v>4.29</v>
      </c>
      <c r="F1431">
        <v>4.29</v>
      </c>
      <c r="G1431" t="str">
        <f>VLOOKUP(D1431,Koodid[],2,FALSE)</f>
        <v>Lõhe</v>
      </c>
      <c r="H1431" t="str">
        <f>VLOOKUP(D1431,Koodid[],3,FALSE)</f>
        <v>Sügavkülmutatud</v>
      </c>
      <c r="I1431" t="str">
        <f>VLOOKUP(D1431,Koodid[],4,FALSE)</f>
        <v>Mass</v>
      </c>
      <c r="J1431">
        <f>VLOOKUP(D1431,Koodid[],5,FALSE)</f>
        <v>0</v>
      </c>
    </row>
    <row r="1432" spans="1:10" x14ac:dyDescent="0.3">
      <c r="A1432" t="s">
        <v>119</v>
      </c>
      <c r="B1432" s="4">
        <v>45789</v>
      </c>
      <c r="C1432" t="s">
        <v>62</v>
      </c>
      <c r="D1432" t="s">
        <v>221</v>
      </c>
      <c r="E1432">
        <v>2.4500000000000002</v>
      </c>
      <c r="F1432">
        <v>12.25</v>
      </c>
      <c r="G1432" t="str">
        <f>VLOOKUP(D1432,Koodid[],2,FALSE)</f>
        <v>Lõhe</v>
      </c>
      <c r="H1432" t="str">
        <f>VLOOKUP(D1432,Koodid[],3,FALSE)</f>
        <v>Külmsuitsutatud</v>
      </c>
      <c r="I1432" t="str">
        <f>VLOOKUP(D1432,Koodid[],4,FALSE)</f>
        <v>Tükid</v>
      </c>
      <c r="J1432">
        <f>VLOOKUP(D1432,Koodid[],5,FALSE)</f>
        <v>0</v>
      </c>
    </row>
    <row r="1433" spans="1:10" x14ac:dyDescent="0.3">
      <c r="A1433" t="s">
        <v>119</v>
      </c>
      <c r="B1433" s="4">
        <v>45789</v>
      </c>
      <c r="C1433" t="s">
        <v>62</v>
      </c>
      <c r="D1433" t="s">
        <v>223</v>
      </c>
      <c r="E1433">
        <v>2.85</v>
      </c>
      <c r="F1433">
        <v>3.56</v>
      </c>
      <c r="G1433" t="str">
        <f>VLOOKUP(D1433,Koodid[],2,FALSE)</f>
        <v>Lõhe</v>
      </c>
      <c r="H1433" t="str">
        <f>VLOOKUP(D1433,Koodid[],3,FALSE)</f>
        <v>Valmistoidud</v>
      </c>
      <c r="I1433" t="str">
        <f>VLOOKUP(D1433,Koodid[],4,FALSE)</f>
        <v>Vajab_soojendamist</v>
      </c>
      <c r="J1433">
        <f>VLOOKUP(D1433,Koodid[],5,FALSE)</f>
        <v>0</v>
      </c>
    </row>
    <row r="1434" spans="1:10" x14ac:dyDescent="0.3">
      <c r="A1434" t="s">
        <v>119</v>
      </c>
      <c r="B1434" s="4">
        <v>45789</v>
      </c>
      <c r="C1434" t="s">
        <v>62</v>
      </c>
      <c r="D1434" t="s">
        <v>224</v>
      </c>
      <c r="E1434">
        <v>2.69</v>
      </c>
      <c r="F1434">
        <v>18.55</v>
      </c>
      <c r="G1434" t="str">
        <f>VLOOKUP(D1434,Koodid[],2,FALSE)</f>
        <v>Lõhe</v>
      </c>
      <c r="H1434" t="str">
        <f>VLOOKUP(D1434,Koodid[],3,FALSE)</f>
        <v>Valmistoidud</v>
      </c>
      <c r="I1434" t="str">
        <f>VLOOKUP(D1434,Koodid[],4,FALSE)</f>
        <v>Vajab_soojendamist</v>
      </c>
      <c r="J1434">
        <f>VLOOKUP(D1434,Koodid[],5,FALSE)</f>
        <v>0</v>
      </c>
    </row>
    <row r="1435" spans="1:10" x14ac:dyDescent="0.3">
      <c r="A1435" t="s">
        <v>119</v>
      </c>
      <c r="B1435" s="4">
        <v>45789</v>
      </c>
      <c r="C1435" t="s">
        <v>62</v>
      </c>
      <c r="D1435" t="s">
        <v>225</v>
      </c>
      <c r="E1435">
        <v>3.99</v>
      </c>
      <c r="F1435">
        <v>11.4</v>
      </c>
      <c r="G1435" t="str">
        <f>VLOOKUP(D1435,Koodid[],2,FALSE)</f>
        <v>Lõhe</v>
      </c>
      <c r="H1435" t="str">
        <f>VLOOKUP(D1435,Koodid[],3,FALSE)</f>
        <v>Valmistoidud</v>
      </c>
      <c r="I1435" t="str">
        <f>VLOOKUP(D1435,Koodid[],4,FALSE)</f>
        <v>Vajab_soojendamist</v>
      </c>
      <c r="J1435">
        <f>VLOOKUP(D1435,Koodid[],5,FALSE)</f>
        <v>0</v>
      </c>
    </row>
    <row r="1436" spans="1:10" hidden="1" x14ac:dyDescent="0.3">
      <c r="A1436" t="s">
        <v>119</v>
      </c>
      <c r="B1436" s="4">
        <v>45789</v>
      </c>
      <c r="C1436" t="s">
        <v>62</v>
      </c>
      <c r="D1436" t="s">
        <v>226</v>
      </c>
      <c r="E1436">
        <v>0.95</v>
      </c>
      <c r="F1436">
        <v>9.5</v>
      </c>
      <c r="G1436" t="str">
        <f>VLOOKUP(D1436,Koodid[],2,FALSE)</f>
        <v>EEMALDA</v>
      </c>
      <c r="H1436">
        <f>VLOOKUP(D1436,Koodid[],3,FALSE)</f>
        <v>0</v>
      </c>
      <c r="I1436">
        <f>VLOOKUP(D1436,Koodid[],4,FALSE)</f>
        <v>0</v>
      </c>
      <c r="J1436">
        <f>VLOOKUP(D1436,Koodid[],5,FALSE)</f>
        <v>0</v>
      </c>
    </row>
    <row r="1437" spans="1:10" x14ac:dyDescent="0.3">
      <c r="A1437" t="s">
        <v>119</v>
      </c>
      <c r="B1437" s="4">
        <v>45789</v>
      </c>
      <c r="C1437" t="s">
        <v>62</v>
      </c>
      <c r="D1437" t="s">
        <v>459</v>
      </c>
      <c r="F1437">
        <v>11.39</v>
      </c>
      <c r="G1437" t="str">
        <f>VLOOKUP(D1437,Koodid[],2,FALSE)</f>
        <v>Lõhe</v>
      </c>
      <c r="H1437" t="str">
        <f>VLOOKUP(D1437,Koodid[],3,FALSE)</f>
        <v>Valmistoidud</v>
      </c>
      <c r="I1437" t="str">
        <f>VLOOKUP(D1437,Koodid[],4,FALSE)</f>
        <v>Koheseks_söömiseks</v>
      </c>
      <c r="J1437">
        <f>VLOOKUP(D1437,Koodid[],5,FALSE)</f>
        <v>0</v>
      </c>
    </row>
    <row r="1438" spans="1:10" hidden="1" x14ac:dyDescent="0.3">
      <c r="A1438" t="s">
        <v>119</v>
      </c>
      <c r="B1438" s="4">
        <v>45789</v>
      </c>
      <c r="C1438" t="s">
        <v>62</v>
      </c>
      <c r="D1438" t="s">
        <v>228</v>
      </c>
      <c r="E1438">
        <v>1.0900000000000001</v>
      </c>
      <c r="F1438">
        <v>12.82</v>
      </c>
      <c r="G1438" t="str">
        <f>VLOOKUP(D1438,Koodid[],2,FALSE)</f>
        <v>EEMALDA</v>
      </c>
      <c r="H1438">
        <f>VLOOKUP(D1438,Koodid[],3,FALSE)</f>
        <v>0</v>
      </c>
      <c r="I1438">
        <f>VLOOKUP(D1438,Koodid[],4,FALSE)</f>
        <v>0</v>
      </c>
      <c r="J1438">
        <f>VLOOKUP(D1438,Koodid[],5,FALSE)</f>
        <v>0</v>
      </c>
    </row>
    <row r="1439" spans="1:10" x14ac:dyDescent="0.3">
      <c r="A1439" t="s">
        <v>119</v>
      </c>
      <c r="B1439" s="4">
        <v>45789</v>
      </c>
      <c r="C1439" t="s">
        <v>62</v>
      </c>
      <c r="D1439" t="s">
        <v>230</v>
      </c>
      <c r="E1439">
        <v>6.99</v>
      </c>
      <c r="F1439">
        <v>17.47</v>
      </c>
      <c r="G1439" t="str">
        <f>VLOOKUP(D1439,Koodid[],2,FALSE)</f>
        <v>Lõhe</v>
      </c>
      <c r="H1439" t="str">
        <f>VLOOKUP(D1439,Koodid[],3,FALSE)</f>
        <v>Valmistoidud</v>
      </c>
      <c r="I1439" t="str">
        <f>VLOOKUP(D1439,Koodid[],4,FALSE)</f>
        <v>Vajab_soojendamist</v>
      </c>
      <c r="J1439">
        <f>VLOOKUP(D1439,Koodid[],5,FALSE)</f>
        <v>0</v>
      </c>
    </row>
    <row r="1440" spans="1:10" hidden="1" x14ac:dyDescent="0.3">
      <c r="A1440" t="s">
        <v>119</v>
      </c>
      <c r="B1440" s="4">
        <v>45789</v>
      </c>
      <c r="C1440" t="s">
        <v>62</v>
      </c>
      <c r="D1440" t="s">
        <v>229</v>
      </c>
      <c r="E1440">
        <v>6.49</v>
      </c>
      <c r="G1440" t="str">
        <f>VLOOKUP(D1440,Koodid[],2,FALSE)</f>
        <v>EEMALDA</v>
      </c>
      <c r="H1440">
        <f>VLOOKUP(D1440,Koodid[],3,FALSE)</f>
        <v>0</v>
      </c>
      <c r="I1440">
        <f>VLOOKUP(D1440,Koodid[],4,FALSE)</f>
        <v>0</v>
      </c>
      <c r="J1440">
        <f>VLOOKUP(D1440,Koodid[],5,FALSE)</f>
        <v>0</v>
      </c>
    </row>
    <row r="1441" spans="1:10" x14ac:dyDescent="0.3">
      <c r="A1441" t="s">
        <v>119</v>
      </c>
      <c r="B1441" s="4">
        <v>45790</v>
      </c>
      <c r="C1441" t="s">
        <v>62</v>
      </c>
      <c r="D1441" t="s">
        <v>65</v>
      </c>
      <c r="F1441">
        <v>8.99</v>
      </c>
      <c r="G1441" t="str">
        <f>VLOOKUP(D1441,Koodid[],2,FALSE)</f>
        <v>Lõhe</v>
      </c>
      <c r="H1441" t="str">
        <f>VLOOKUP(D1441,Koodid[],3,FALSE)</f>
        <v>Värske</v>
      </c>
      <c r="I1441" t="str">
        <f>VLOOKUP(D1441,Koodid[],4,FALSE)</f>
        <v>Terve_kala</v>
      </c>
      <c r="J1441">
        <f>VLOOKUP(D1441,Koodid[],5,FALSE)</f>
        <v>0</v>
      </c>
    </row>
    <row r="1442" spans="1:10" x14ac:dyDescent="0.3">
      <c r="A1442" t="s">
        <v>119</v>
      </c>
      <c r="B1442" s="4">
        <v>45790</v>
      </c>
      <c r="C1442" t="s">
        <v>62</v>
      </c>
      <c r="D1442" t="s">
        <v>63</v>
      </c>
      <c r="F1442">
        <v>13.99</v>
      </c>
      <c r="G1442" t="str">
        <f>VLOOKUP(D1442,Koodid[],2,FALSE)</f>
        <v>Lõhe</v>
      </c>
      <c r="H1442" t="str">
        <f>VLOOKUP(D1442,Koodid[],3,FALSE)</f>
        <v>Värske</v>
      </c>
      <c r="I1442" t="str">
        <f>VLOOKUP(D1442,Koodid[],4,FALSE)</f>
        <v>Filee</v>
      </c>
      <c r="J1442" t="str">
        <f>VLOOKUP(D1442,Koodid[],5,FALSE)</f>
        <v>Maitsestamata</v>
      </c>
    </row>
    <row r="1443" spans="1:10" x14ac:dyDescent="0.3">
      <c r="A1443" t="s">
        <v>119</v>
      </c>
      <c r="B1443" s="4">
        <v>45790</v>
      </c>
      <c r="C1443" t="s">
        <v>62</v>
      </c>
      <c r="D1443" t="s">
        <v>66</v>
      </c>
      <c r="E1443">
        <v>7.59</v>
      </c>
      <c r="F1443">
        <v>30.36</v>
      </c>
      <c r="G1443" t="str">
        <f>VLOOKUP(D1443,Koodid[],2,FALSE)</f>
        <v>Lõhe</v>
      </c>
      <c r="H1443" t="str">
        <f>VLOOKUP(D1443,Koodid[],3,FALSE)</f>
        <v>Värske</v>
      </c>
      <c r="I1443" t="str">
        <f>VLOOKUP(D1443,Koodid[],4,FALSE)</f>
        <v>Filee</v>
      </c>
      <c r="J1443" t="str">
        <f>VLOOKUP(D1443,Koodid[],5,FALSE)</f>
        <v>Maitsestamata</v>
      </c>
    </row>
    <row r="1444" spans="1:10" x14ac:dyDescent="0.3">
      <c r="A1444" t="s">
        <v>119</v>
      </c>
      <c r="B1444" s="4">
        <v>45790</v>
      </c>
      <c r="C1444" t="s">
        <v>62</v>
      </c>
      <c r="D1444" t="s">
        <v>167</v>
      </c>
      <c r="E1444">
        <v>2.19</v>
      </c>
      <c r="F1444">
        <v>18.399999999999999</v>
      </c>
      <c r="G1444" t="str">
        <f>VLOOKUP(D1444,Koodid[],2,FALSE)</f>
        <v>Lõhe</v>
      </c>
      <c r="H1444" t="str">
        <f>VLOOKUP(D1444,Koodid[],3,FALSE)</f>
        <v>Konserv</v>
      </c>
      <c r="I1444" t="str">
        <f>VLOOKUP(D1444,Koodid[],4,FALSE)</f>
        <v>Omas_mahlas</v>
      </c>
      <c r="J1444">
        <f>VLOOKUP(D1444,Koodid[],5,FALSE)</f>
        <v>0</v>
      </c>
    </row>
    <row r="1445" spans="1:10" x14ac:dyDescent="0.3">
      <c r="A1445" t="s">
        <v>119</v>
      </c>
      <c r="B1445" s="4">
        <v>45790</v>
      </c>
      <c r="C1445" t="s">
        <v>62</v>
      </c>
      <c r="D1445" t="s">
        <v>168</v>
      </c>
      <c r="E1445">
        <v>4.49</v>
      </c>
      <c r="F1445">
        <v>44.9</v>
      </c>
      <c r="G1445" t="str">
        <f>VLOOKUP(D1445,Koodid[],2,FALSE)</f>
        <v>Lõhe</v>
      </c>
      <c r="H1445" t="str">
        <f>VLOOKUP(D1445,Koodid[],3,FALSE)</f>
        <v>Külmsuitsutatud</v>
      </c>
      <c r="I1445" t="str">
        <f>VLOOKUP(D1445,Koodid[],4,FALSE)</f>
        <v>Filee</v>
      </c>
      <c r="J1445">
        <f>VLOOKUP(D1445,Koodid[],5,FALSE)</f>
        <v>0</v>
      </c>
    </row>
    <row r="1446" spans="1:10" x14ac:dyDescent="0.3">
      <c r="A1446" t="s">
        <v>119</v>
      </c>
      <c r="B1446" s="4">
        <v>45790</v>
      </c>
      <c r="C1446" t="s">
        <v>62</v>
      </c>
      <c r="D1446" t="s">
        <v>170</v>
      </c>
      <c r="E1446">
        <v>4.49</v>
      </c>
      <c r="F1446">
        <v>44.9</v>
      </c>
      <c r="G1446" t="str">
        <f>VLOOKUP(D1446,Koodid[],2,FALSE)</f>
        <v>Lõhe</v>
      </c>
      <c r="H1446" t="str">
        <f>VLOOKUP(D1446,Koodid[],3,FALSE)</f>
        <v>Värske</v>
      </c>
      <c r="I1446" t="str">
        <f>VLOOKUP(D1446,Koodid[],4,FALSE)</f>
        <v>Filee</v>
      </c>
      <c r="J1446" t="str">
        <f>VLOOKUP(D1446,Koodid[],5,FALSE)</f>
        <v>Soolatud</v>
      </c>
    </row>
    <row r="1447" spans="1:10" x14ac:dyDescent="0.3">
      <c r="A1447" t="s">
        <v>119</v>
      </c>
      <c r="B1447" s="4">
        <v>45790</v>
      </c>
      <c r="C1447" t="s">
        <v>62</v>
      </c>
      <c r="D1447" t="s">
        <v>563</v>
      </c>
      <c r="E1447">
        <v>15.99</v>
      </c>
      <c r="F1447">
        <v>31.98</v>
      </c>
      <c r="G1447" t="str">
        <f>VLOOKUP(D1447,Koodid[],2,FALSE)</f>
        <v>Lõhe</v>
      </c>
      <c r="H1447" t="str">
        <f>VLOOKUP(D1447,Koodid[],3,FALSE)</f>
        <v>Värske</v>
      </c>
      <c r="I1447" t="str">
        <f>VLOOKUP(D1447,Koodid[],4,FALSE)</f>
        <v>Filee</v>
      </c>
      <c r="J1447" t="str">
        <f>VLOOKUP(D1447,Koodid[],5,FALSE)</f>
        <v>Maitsestamata</v>
      </c>
    </row>
    <row r="1448" spans="1:10" x14ac:dyDescent="0.3">
      <c r="A1448" t="s">
        <v>119</v>
      </c>
      <c r="B1448" s="4">
        <v>45790</v>
      </c>
      <c r="C1448" t="s">
        <v>62</v>
      </c>
      <c r="D1448" t="s">
        <v>171</v>
      </c>
      <c r="E1448">
        <v>4.3899999999999997</v>
      </c>
      <c r="F1448">
        <v>36.58</v>
      </c>
      <c r="G1448" t="str">
        <f>VLOOKUP(D1448,Koodid[],2,FALSE)</f>
        <v>Lõhe</v>
      </c>
      <c r="H1448" t="str">
        <f>VLOOKUP(D1448,Koodid[],3,FALSE)</f>
        <v>Külmsuitsutatud</v>
      </c>
      <c r="I1448" t="str">
        <f>VLOOKUP(D1448,Koodid[],4,FALSE)</f>
        <v>Filee</v>
      </c>
      <c r="J1448">
        <f>VLOOKUP(D1448,Koodid[],5,FALSE)</f>
        <v>0</v>
      </c>
    </row>
    <row r="1449" spans="1:10" x14ac:dyDescent="0.3">
      <c r="A1449" t="s">
        <v>119</v>
      </c>
      <c r="B1449" s="4">
        <v>45790</v>
      </c>
      <c r="C1449" t="s">
        <v>62</v>
      </c>
      <c r="D1449" t="s">
        <v>172</v>
      </c>
      <c r="F1449">
        <v>4.99</v>
      </c>
      <c r="G1449" t="str">
        <f>VLOOKUP(D1449,Koodid[],2,FALSE)</f>
        <v>Lõhe</v>
      </c>
      <c r="H1449" t="str">
        <f>VLOOKUP(D1449,Koodid[],3,FALSE)</f>
        <v>Kuumsuitsutatud</v>
      </c>
      <c r="I1449" t="str">
        <f>VLOOKUP(D1449,Koodid[],4,FALSE)</f>
        <v>Filee</v>
      </c>
      <c r="J1449">
        <f>VLOOKUP(D1449,Koodid[],5,FALSE)</f>
        <v>0</v>
      </c>
    </row>
    <row r="1450" spans="1:10" x14ac:dyDescent="0.3">
      <c r="A1450" t="s">
        <v>119</v>
      </c>
      <c r="B1450" s="4">
        <v>45790</v>
      </c>
      <c r="C1450" t="s">
        <v>62</v>
      </c>
      <c r="D1450" t="s">
        <v>175</v>
      </c>
      <c r="E1450">
        <v>2.4900000000000002</v>
      </c>
      <c r="F1450">
        <v>14.65</v>
      </c>
      <c r="G1450" t="str">
        <f>VLOOKUP(D1450,Koodid[],2,FALSE)</f>
        <v>Lõhe</v>
      </c>
      <c r="H1450" t="str">
        <f>VLOOKUP(D1450,Koodid[],3,FALSE)</f>
        <v>Värske</v>
      </c>
      <c r="I1450" t="str">
        <f>VLOOKUP(D1450,Koodid[],4,FALSE)</f>
        <v>Filee</v>
      </c>
      <c r="J1450" t="str">
        <f>VLOOKUP(D1450,Koodid[],5,FALSE)</f>
        <v>Marineeritud</v>
      </c>
    </row>
    <row r="1451" spans="1:10" x14ac:dyDescent="0.3">
      <c r="A1451" t="s">
        <v>119</v>
      </c>
      <c r="B1451" s="4">
        <v>45790</v>
      </c>
      <c r="C1451" t="s">
        <v>62</v>
      </c>
      <c r="D1451" t="s">
        <v>173</v>
      </c>
      <c r="E1451">
        <v>2.4900000000000002</v>
      </c>
      <c r="F1451">
        <v>14.65</v>
      </c>
      <c r="G1451" t="str">
        <f>VLOOKUP(D1451,Koodid[],2,FALSE)</f>
        <v>Lõhe</v>
      </c>
      <c r="H1451" t="str">
        <f>VLOOKUP(D1451,Koodid[],3,FALSE)</f>
        <v>Värske</v>
      </c>
      <c r="I1451" t="str">
        <f>VLOOKUP(D1451,Koodid[],4,FALSE)</f>
        <v>Filee</v>
      </c>
      <c r="J1451" t="str">
        <f>VLOOKUP(D1451,Koodid[],5,FALSE)</f>
        <v>Marineeritud</v>
      </c>
    </row>
    <row r="1452" spans="1:10" x14ac:dyDescent="0.3">
      <c r="A1452" t="s">
        <v>119</v>
      </c>
      <c r="B1452" s="4">
        <v>45790</v>
      </c>
      <c r="C1452" t="s">
        <v>62</v>
      </c>
      <c r="D1452" t="s">
        <v>174</v>
      </c>
      <c r="E1452">
        <v>3.19</v>
      </c>
      <c r="F1452">
        <v>31.9</v>
      </c>
      <c r="G1452" t="str">
        <f>VLOOKUP(D1452,Koodid[],2,FALSE)</f>
        <v>Lõhe</v>
      </c>
      <c r="H1452" t="str">
        <f>VLOOKUP(D1452,Koodid[],3,FALSE)</f>
        <v>Värske</v>
      </c>
      <c r="I1452" t="str">
        <f>VLOOKUP(D1452,Koodid[],4,FALSE)</f>
        <v>Filee</v>
      </c>
      <c r="J1452" t="str">
        <f>VLOOKUP(D1452,Koodid[],5,FALSE)</f>
        <v>Soolatud</v>
      </c>
    </row>
    <row r="1453" spans="1:10" x14ac:dyDescent="0.3">
      <c r="A1453" t="s">
        <v>119</v>
      </c>
      <c r="B1453" s="4">
        <v>45790</v>
      </c>
      <c r="C1453" t="s">
        <v>62</v>
      </c>
      <c r="D1453" t="s">
        <v>176</v>
      </c>
      <c r="E1453">
        <v>4.3899999999999997</v>
      </c>
      <c r="F1453">
        <v>36.58</v>
      </c>
      <c r="G1453" t="str">
        <f>VLOOKUP(D1453,Koodid[],2,FALSE)</f>
        <v>Lõhe</v>
      </c>
      <c r="H1453" t="str">
        <f>VLOOKUP(D1453,Koodid[],3,FALSE)</f>
        <v>Värske</v>
      </c>
      <c r="I1453" t="str">
        <f>VLOOKUP(D1453,Koodid[],4,FALSE)</f>
        <v>Filee</v>
      </c>
      <c r="J1453" t="str">
        <f>VLOOKUP(D1453,Koodid[],5,FALSE)</f>
        <v>Soolatud</v>
      </c>
    </row>
    <row r="1454" spans="1:10" hidden="1" x14ac:dyDescent="0.3">
      <c r="A1454" t="s">
        <v>119</v>
      </c>
      <c r="B1454" s="4">
        <v>45790</v>
      </c>
      <c r="C1454" t="s">
        <v>62</v>
      </c>
      <c r="D1454" t="s">
        <v>179</v>
      </c>
      <c r="E1454">
        <v>2.4500000000000002</v>
      </c>
      <c r="F1454">
        <v>7.66</v>
      </c>
      <c r="G1454" t="str">
        <f>VLOOKUP(D1454,Koodid[],2,FALSE)</f>
        <v>EEMALDA</v>
      </c>
      <c r="H1454">
        <f>VLOOKUP(D1454,Koodid[],3,FALSE)</f>
        <v>0</v>
      </c>
      <c r="I1454">
        <f>VLOOKUP(D1454,Koodid[],4,FALSE)</f>
        <v>0</v>
      </c>
      <c r="J1454">
        <f>VLOOKUP(D1454,Koodid[],5,FALSE)</f>
        <v>0</v>
      </c>
    </row>
    <row r="1455" spans="1:10" x14ac:dyDescent="0.3">
      <c r="A1455" t="s">
        <v>119</v>
      </c>
      <c r="B1455" s="4">
        <v>45790</v>
      </c>
      <c r="C1455" t="s">
        <v>62</v>
      </c>
      <c r="D1455" t="s">
        <v>180</v>
      </c>
      <c r="E1455">
        <v>2.75</v>
      </c>
      <c r="F1455">
        <v>19.64</v>
      </c>
      <c r="G1455" t="str">
        <f>VLOOKUP(D1455,Koodid[],2,FALSE)</f>
        <v>Lõhe</v>
      </c>
      <c r="H1455" t="str">
        <f>VLOOKUP(D1455,Koodid[],3,FALSE)</f>
        <v>Valmistoidud</v>
      </c>
      <c r="I1455" t="str">
        <f>VLOOKUP(D1455,Koodid[],4,FALSE)</f>
        <v>Koheseks_söömiseks</v>
      </c>
      <c r="J1455">
        <f>VLOOKUP(D1455,Koodid[],5,FALSE)</f>
        <v>0</v>
      </c>
    </row>
    <row r="1456" spans="1:10" hidden="1" x14ac:dyDescent="0.3">
      <c r="A1456" t="s">
        <v>119</v>
      </c>
      <c r="B1456" s="4">
        <v>45790</v>
      </c>
      <c r="C1456" t="s">
        <v>62</v>
      </c>
      <c r="D1456" t="s">
        <v>181</v>
      </c>
      <c r="E1456">
        <v>0.79</v>
      </c>
      <c r="F1456">
        <v>9.2899999999999991</v>
      </c>
      <c r="G1456" t="str">
        <f>VLOOKUP(D1456,Koodid[],2,FALSE)</f>
        <v>EEMALDA</v>
      </c>
      <c r="H1456">
        <f>VLOOKUP(D1456,Koodid[],3,FALSE)</f>
        <v>0</v>
      </c>
      <c r="I1456">
        <f>VLOOKUP(D1456,Koodid[],4,FALSE)</f>
        <v>0</v>
      </c>
      <c r="J1456">
        <f>VLOOKUP(D1456,Koodid[],5,FALSE)</f>
        <v>0</v>
      </c>
    </row>
    <row r="1457" spans="1:10" hidden="1" x14ac:dyDescent="0.3">
      <c r="A1457" t="s">
        <v>119</v>
      </c>
      <c r="B1457" s="4">
        <v>45790</v>
      </c>
      <c r="C1457" t="s">
        <v>62</v>
      </c>
      <c r="D1457" t="s">
        <v>178</v>
      </c>
      <c r="E1457">
        <v>1.95</v>
      </c>
      <c r="F1457">
        <v>5.74</v>
      </c>
      <c r="G1457" t="str">
        <f>VLOOKUP(D1457,Koodid[],2,FALSE)</f>
        <v>EEMALDA</v>
      </c>
      <c r="H1457">
        <f>VLOOKUP(D1457,Koodid[],3,FALSE)</f>
        <v>0</v>
      </c>
      <c r="I1457">
        <f>VLOOKUP(D1457,Koodid[],4,FALSE)</f>
        <v>0</v>
      </c>
      <c r="J1457">
        <f>VLOOKUP(D1457,Koodid[],5,FALSE)</f>
        <v>0</v>
      </c>
    </row>
    <row r="1458" spans="1:10" hidden="1" x14ac:dyDescent="0.3">
      <c r="A1458" t="s">
        <v>119</v>
      </c>
      <c r="B1458" s="4">
        <v>45790</v>
      </c>
      <c r="C1458" t="s">
        <v>62</v>
      </c>
      <c r="D1458" t="s">
        <v>188</v>
      </c>
      <c r="E1458">
        <v>1.99</v>
      </c>
      <c r="F1458">
        <v>33.17</v>
      </c>
      <c r="G1458" t="str">
        <f>VLOOKUP(D1458,Koodid[],2,FALSE)</f>
        <v>EEMALDA</v>
      </c>
      <c r="H1458">
        <f>VLOOKUP(D1458,Koodid[],3,FALSE)</f>
        <v>0</v>
      </c>
      <c r="I1458">
        <f>VLOOKUP(D1458,Koodid[],4,FALSE)</f>
        <v>0</v>
      </c>
      <c r="J1458">
        <f>VLOOKUP(D1458,Koodid[],5,FALSE)</f>
        <v>0</v>
      </c>
    </row>
    <row r="1459" spans="1:10" hidden="1" x14ac:dyDescent="0.3">
      <c r="A1459" t="s">
        <v>119</v>
      </c>
      <c r="B1459" s="4">
        <v>45790</v>
      </c>
      <c r="C1459" t="s">
        <v>62</v>
      </c>
      <c r="D1459" t="s">
        <v>69</v>
      </c>
      <c r="E1459">
        <v>1.45</v>
      </c>
      <c r="F1459">
        <v>3.49</v>
      </c>
      <c r="G1459" t="str">
        <f>VLOOKUP(D1459,Koodid[],2,FALSE)</f>
        <v>EEMALDA</v>
      </c>
      <c r="H1459">
        <f>VLOOKUP(D1459,Koodid[],3,FALSE)</f>
        <v>0</v>
      </c>
      <c r="I1459">
        <f>VLOOKUP(D1459,Koodid[],4,FALSE)</f>
        <v>0</v>
      </c>
      <c r="J1459">
        <f>VLOOKUP(D1459,Koodid[],5,FALSE)</f>
        <v>0</v>
      </c>
    </row>
    <row r="1460" spans="1:10" hidden="1" x14ac:dyDescent="0.3">
      <c r="A1460" t="s">
        <v>119</v>
      </c>
      <c r="B1460" s="4">
        <v>45790</v>
      </c>
      <c r="C1460" t="s">
        <v>62</v>
      </c>
      <c r="D1460" t="s">
        <v>183</v>
      </c>
      <c r="E1460">
        <v>2.65</v>
      </c>
      <c r="F1460">
        <v>10.19</v>
      </c>
      <c r="G1460" t="str">
        <f>VLOOKUP(D1460,Koodid[],2,FALSE)</f>
        <v>EEMALDA</v>
      </c>
      <c r="H1460">
        <f>VLOOKUP(D1460,Koodid[],3,FALSE)</f>
        <v>0</v>
      </c>
      <c r="I1460">
        <f>VLOOKUP(D1460,Koodid[],4,FALSE)</f>
        <v>0</v>
      </c>
      <c r="J1460">
        <f>VLOOKUP(D1460,Koodid[],5,FALSE)</f>
        <v>0</v>
      </c>
    </row>
    <row r="1461" spans="1:10" hidden="1" x14ac:dyDescent="0.3">
      <c r="A1461" t="s">
        <v>119</v>
      </c>
      <c r="B1461" s="4">
        <v>45790</v>
      </c>
      <c r="C1461" t="s">
        <v>62</v>
      </c>
      <c r="D1461" t="s">
        <v>184</v>
      </c>
      <c r="E1461">
        <v>0.99</v>
      </c>
      <c r="F1461">
        <v>11.65</v>
      </c>
      <c r="G1461" t="str">
        <f>VLOOKUP(D1461,Koodid[],2,FALSE)</f>
        <v>EEMALDA</v>
      </c>
      <c r="H1461">
        <f>VLOOKUP(D1461,Koodid[],3,FALSE)</f>
        <v>0</v>
      </c>
      <c r="I1461">
        <f>VLOOKUP(D1461,Koodid[],4,FALSE)</f>
        <v>0</v>
      </c>
      <c r="J1461">
        <f>VLOOKUP(D1461,Koodid[],5,FALSE)</f>
        <v>0</v>
      </c>
    </row>
    <row r="1462" spans="1:10" x14ac:dyDescent="0.3">
      <c r="A1462" t="s">
        <v>119</v>
      </c>
      <c r="B1462" s="4">
        <v>45790</v>
      </c>
      <c r="C1462" t="s">
        <v>62</v>
      </c>
      <c r="D1462" t="s">
        <v>457</v>
      </c>
      <c r="E1462">
        <v>1.89</v>
      </c>
      <c r="F1462">
        <v>7.56</v>
      </c>
      <c r="G1462" t="str">
        <f>VLOOKUP(D1462,Koodid[],2,FALSE)</f>
        <v>Lõhe</v>
      </c>
      <c r="H1462" t="str">
        <f>VLOOKUP(D1462,Koodid[],3,FALSE)</f>
        <v>Valmistoidud</v>
      </c>
      <c r="I1462" t="str">
        <f>VLOOKUP(D1462,Koodid[],4,FALSE)</f>
        <v>Koheseks_söömiseks</v>
      </c>
      <c r="J1462">
        <f>VLOOKUP(D1462,Koodid[],5,FALSE)</f>
        <v>0</v>
      </c>
    </row>
    <row r="1463" spans="1:10" x14ac:dyDescent="0.3">
      <c r="A1463" t="s">
        <v>119</v>
      </c>
      <c r="B1463" s="4">
        <v>45790</v>
      </c>
      <c r="C1463" t="s">
        <v>62</v>
      </c>
      <c r="D1463" t="s">
        <v>202</v>
      </c>
      <c r="E1463">
        <v>1.79</v>
      </c>
      <c r="F1463">
        <v>14.92</v>
      </c>
      <c r="G1463" t="str">
        <f>VLOOKUP(D1463,Koodid[],2,FALSE)</f>
        <v>Lõhe</v>
      </c>
      <c r="H1463" t="str">
        <f>VLOOKUP(D1463,Koodid[],3,FALSE)</f>
        <v>Valmistoidud</v>
      </c>
      <c r="I1463" t="str">
        <f>VLOOKUP(D1463,Koodid[],4,FALSE)</f>
        <v>Beebipüree</v>
      </c>
      <c r="J1463">
        <f>VLOOKUP(D1463,Koodid[],5,FALSE)</f>
        <v>0</v>
      </c>
    </row>
    <row r="1464" spans="1:10" hidden="1" x14ac:dyDescent="0.3">
      <c r="A1464" t="s">
        <v>119</v>
      </c>
      <c r="B1464" s="4">
        <v>45790</v>
      </c>
      <c r="C1464" t="s">
        <v>62</v>
      </c>
      <c r="D1464" t="s">
        <v>195</v>
      </c>
      <c r="E1464">
        <v>4.99</v>
      </c>
      <c r="F1464">
        <v>4.99</v>
      </c>
      <c r="G1464" t="str">
        <f>VLOOKUP(D1464,Koodid[],2,FALSE)</f>
        <v>EEMALDA</v>
      </c>
      <c r="H1464">
        <f>VLOOKUP(D1464,Koodid[],3,FALSE)</f>
        <v>0</v>
      </c>
      <c r="I1464">
        <f>VLOOKUP(D1464,Koodid[],4,FALSE)</f>
        <v>0</v>
      </c>
      <c r="J1464">
        <f>VLOOKUP(D1464,Koodid[],5,FALSE)</f>
        <v>0</v>
      </c>
    </row>
    <row r="1465" spans="1:10" hidden="1" x14ac:dyDescent="0.3">
      <c r="A1465" t="s">
        <v>119</v>
      </c>
      <c r="B1465" s="4">
        <v>45790</v>
      </c>
      <c r="C1465" t="s">
        <v>62</v>
      </c>
      <c r="D1465" t="s">
        <v>182</v>
      </c>
      <c r="E1465">
        <v>0.75</v>
      </c>
      <c r="F1465">
        <v>41.67</v>
      </c>
      <c r="G1465" t="str">
        <f>VLOOKUP(D1465,Koodid[],2,FALSE)</f>
        <v>EEMALDA</v>
      </c>
      <c r="H1465">
        <f>VLOOKUP(D1465,Koodid[],3,FALSE)</f>
        <v>0</v>
      </c>
      <c r="I1465">
        <f>VLOOKUP(D1465,Koodid[],4,FALSE)</f>
        <v>0</v>
      </c>
      <c r="J1465">
        <f>VLOOKUP(D1465,Koodid[],5,FALSE)</f>
        <v>0</v>
      </c>
    </row>
    <row r="1466" spans="1:10" x14ac:dyDescent="0.3">
      <c r="A1466" t="s">
        <v>119</v>
      </c>
      <c r="B1466" s="4">
        <v>45790</v>
      </c>
      <c r="C1466" t="s">
        <v>62</v>
      </c>
      <c r="D1466" t="s">
        <v>193</v>
      </c>
      <c r="E1466">
        <v>2.4500000000000002</v>
      </c>
      <c r="F1466">
        <v>11.14</v>
      </c>
      <c r="G1466" t="str">
        <f>VLOOKUP(D1466,Koodid[],2,FALSE)</f>
        <v>Lõhe</v>
      </c>
      <c r="H1466" t="str">
        <f>VLOOKUP(D1466,Koodid[],3,FALSE)</f>
        <v>Valmistoidud</v>
      </c>
      <c r="I1466" t="str">
        <f>VLOOKUP(D1466,Koodid[],4,FALSE)</f>
        <v>Koheseks_söömiseks</v>
      </c>
      <c r="J1466">
        <f>VLOOKUP(D1466,Koodid[],5,FALSE)</f>
        <v>0</v>
      </c>
    </row>
    <row r="1467" spans="1:10" hidden="1" x14ac:dyDescent="0.3">
      <c r="A1467" t="s">
        <v>119</v>
      </c>
      <c r="B1467" s="4">
        <v>45790</v>
      </c>
      <c r="C1467" t="s">
        <v>62</v>
      </c>
      <c r="D1467" t="s">
        <v>190</v>
      </c>
      <c r="E1467">
        <v>0.99</v>
      </c>
      <c r="F1467">
        <v>11.65</v>
      </c>
      <c r="G1467" t="str">
        <f>VLOOKUP(D1467,Koodid[],2,FALSE)</f>
        <v>EEMALDA</v>
      </c>
      <c r="H1467">
        <f>VLOOKUP(D1467,Koodid[],3,FALSE)</f>
        <v>0</v>
      </c>
      <c r="I1467">
        <f>VLOOKUP(D1467,Koodid[],4,FALSE)</f>
        <v>0</v>
      </c>
      <c r="J1467">
        <f>VLOOKUP(D1467,Koodid[],5,FALSE)</f>
        <v>0</v>
      </c>
    </row>
    <row r="1468" spans="1:10" hidden="1" x14ac:dyDescent="0.3">
      <c r="A1468" t="s">
        <v>119</v>
      </c>
      <c r="B1468" s="4">
        <v>45790</v>
      </c>
      <c r="C1468" t="s">
        <v>62</v>
      </c>
      <c r="D1468" t="s">
        <v>186</v>
      </c>
      <c r="E1468">
        <v>3.99</v>
      </c>
      <c r="F1468">
        <v>11.74</v>
      </c>
      <c r="G1468" t="str">
        <f>VLOOKUP(D1468,Koodid[],2,FALSE)</f>
        <v>EEMALDA</v>
      </c>
      <c r="H1468">
        <f>VLOOKUP(D1468,Koodid[],3,FALSE)</f>
        <v>0</v>
      </c>
      <c r="I1468">
        <f>VLOOKUP(D1468,Koodid[],4,FALSE)</f>
        <v>0</v>
      </c>
      <c r="J1468">
        <f>VLOOKUP(D1468,Koodid[],5,FALSE)</f>
        <v>0</v>
      </c>
    </row>
    <row r="1469" spans="1:10" hidden="1" x14ac:dyDescent="0.3">
      <c r="A1469" t="s">
        <v>119</v>
      </c>
      <c r="B1469" s="4">
        <v>45790</v>
      </c>
      <c r="C1469" t="s">
        <v>62</v>
      </c>
      <c r="D1469" t="s">
        <v>192</v>
      </c>
      <c r="E1469">
        <v>2.75</v>
      </c>
      <c r="F1469">
        <v>32.35</v>
      </c>
      <c r="G1469" t="str">
        <f>VLOOKUP(D1469,Koodid[],2,FALSE)</f>
        <v>EEMALDA</v>
      </c>
      <c r="H1469">
        <f>VLOOKUP(D1469,Koodid[],3,FALSE)</f>
        <v>0</v>
      </c>
      <c r="I1469">
        <f>VLOOKUP(D1469,Koodid[],4,FALSE)</f>
        <v>0</v>
      </c>
      <c r="J1469">
        <f>VLOOKUP(D1469,Koodid[],5,FALSE)</f>
        <v>0</v>
      </c>
    </row>
    <row r="1470" spans="1:10" x14ac:dyDescent="0.3">
      <c r="A1470" t="s">
        <v>119</v>
      </c>
      <c r="B1470" s="4">
        <v>45790</v>
      </c>
      <c r="C1470" t="s">
        <v>62</v>
      </c>
      <c r="D1470" t="s">
        <v>194</v>
      </c>
      <c r="E1470">
        <v>7.59</v>
      </c>
      <c r="F1470">
        <v>15.18</v>
      </c>
      <c r="G1470" t="str">
        <f>VLOOKUP(D1470,Koodid[],2,FALSE)</f>
        <v>Lõhe</v>
      </c>
      <c r="H1470" t="str">
        <f>VLOOKUP(D1470,Koodid[],3,FALSE)</f>
        <v>Sügavkülmutatud</v>
      </c>
      <c r="I1470" t="str">
        <f>VLOOKUP(D1470,Koodid[],4,FALSE)</f>
        <v>Tükid</v>
      </c>
      <c r="J1470">
        <f>VLOOKUP(D1470,Koodid[],5,FALSE)</f>
        <v>0</v>
      </c>
    </row>
    <row r="1471" spans="1:10" hidden="1" x14ac:dyDescent="0.3">
      <c r="A1471" t="s">
        <v>119</v>
      </c>
      <c r="B1471" s="4">
        <v>45790</v>
      </c>
      <c r="C1471" t="s">
        <v>62</v>
      </c>
      <c r="D1471" t="s">
        <v>191</v>
      </c>
      <c r="E1471">
        <v>0.79</v>
      </c>
      <c r="F1471">
        <v>9.2899999999999991</v>
      </c>
      <c r="G1471" t="str">
        <f>VLOOKUP(D1471,Koodid[],2,FALSE)</f>
        <v>EEMALDA</v>
      </c>
      <c r="H1471">
        <f>VLOOKUP(D1471,Koodid[],3,FALSE)</f>
        <v>0</v>
      </c>
      <c r="I1471">
        <f>VLOOKUP(D1471,Koodid[],4,FALSE)</f>
        <v>0</v>
      </c>
      <c r="J1471">
        <f>VLOOKUP(D1471,Koodid[],5,FALSE)</f>
        <v>0</v>
      </c>
    </row>
    <row r="1472" spans="1:10" hidden="1" x14ac:dyDescent="0.3">
      <c r="A1472" t="s">
        <v>119</v>
      </c>
      <c r="B1472" s="4">
        <v>45790</v>
      </c>
      <c r="C1472" t="s">
        <v>62</v>
      </c>
      <c r="D1472" t="s">
        <v>189</v>
      </c>
      <c r="E1472">
        <v>1.39</v>
      </c>
      <c r="F1472">
        <v>23.17</v>
      </c>
      <c r="G1472" t="str">
        <f>VLOOKUP(D1472,Koodid[],2,FALSE)</f>
        <v>EEMALDA</v>
      </c>
      <c r="H1472">
        <f>VLOOKUP(D1472,Koodid[],3,FALSE)</f>
        <v>0</v>
      </c>
      <c r="I1472">
        <f>VLOOKUP(D1472,Koodid[],4,FALSE)</f>
        <v>0</v>
      </c>
      <c r="J1472">
        <f>VLOOKUP(D1472,Koodid[],5,FALSE)</f>
        <v>0</v>
      </c>
    </row>
    <row r="1473" spans="1:10" x14ac:dyDescent="0.3">
      <c r="A1473" t="s">
        <v>119</v>
      </c>
      <c r="B1473" s="4">
        <v>45790</v>
      </c>
      <c r="C1473" t="s">
        <v>62</v>
      </c>
      <c r="D1473" t="s">
        <v>187</v>
      </c>
      <c r="E1473">
        <v>2.4500000000000002</v>
      </c>
      <c r="F1473">
        <v>20.59</v>
      </c>
      <c r="G1473" t="str">
        <f>VLOOKUP(D1473,Koodid[],2,FALSE)</f>
        <v>Lõhe</v>
      </c>
      <c r="H1473" t="str">
        <f>VLOOKUP(D1473,Koodid[],3,FALSE)</f>
        <v>Konserv</v>
      </c>
      <c r="I1473" t="str">
        <f>VLOOKUP(D1473,Koodid[],4,FALSE)</f>
        <v>Maitsestatud</v>
      </c>
      <c r="J1473">
        <f>VLOOKUP(D1473,Koodid[],5,FALSE)</f>
        <v>0</v>
      </c>
    </row>
    <row r="1474" spans="1:10" hidden="1" x14ac:dyDescent="0.3">
      <c r="A1474" t="s">
        <v>119</v>
      </c>
      <c r="B1474" s="4">
        <v>45790</v>
      </c>
      <c r="C1474" t="s">
        <v>62</v>
      </c>
      <c r="D1474" t="s">
        <v>177</v>
      </c>
      <c r="E1474">
        <v>0.89</v>
      </c>
      <c r="F1474">
        <v>10.47</v>
      </c>
      <c r="G1474" t="str">
        <f>VLOOKUP(D1474,Koodid[],2,FALSE)</f>
        <v>EEMALDA</v>
      </c>
      <c r="H1474">
        <f>VLOOKUP(D1474,Koodid[],3,FALSE)</f>
        <v>0</v>
      </c>
      <c r="I1474">
        <f>VLOOKUP(D1474,Koodid[],4,FALSE)</f>
        <v>0</v>
      </c>
      <c r="J1474">
        <f>VLOOKUP(D1474,Koodid[],5,FALSE)</f>
        <v>0</v>
      </c>
    </row>
    <row r="1475" spans="1:10" hidden="1" x14ac:dyDescent="0.3">
      <c r="A1475" t="s">
        <v>119</v>
      </c>
      <c r="B1475" s="4">
        <v>45790</v>
      </c>
      <c r="C1475" t="s">
        <v>62</v>
      </c>
      <c r="D1475" t="s">
        <v>185</v>
      </c>
      <c r="E1475">
        <v>2.19</v>
      </c>
      <c r="F1475">
        <v>45.62</v>
      </c>
      <c r="G1475" t="str">
        <f>VLOOKUP(D1475,Koodid[],2,FALSE)</f>
        <v>EEMALDA</v>
      </c>
      <c r="H1475">
        <f>VLOOKUP(D1475,Koodid[],3,FALSE)</f>
        <v>0</v>
      </c>
      <c r="I1475">
        <f>VLOOKUP(D1475,Koodid[],4,FALSE)</f>
        <v>0</v>
      </c>
      <c r="J1475">
        <f>VLOOKUP(D1475,Koodid[],5,FALSE)</f>
        <v>0</v>
      </c>
    </row>
    <row r="1476" spans="1:10" hidden="1" x14ac:dyDescent="0.3">
      <c r="A1476" t="s">
        <v>119</v>
      </c>
      <c r="B1476" s="4">
        <v>45790</v>
      </c>
      <c r="C1476" t="s">
        <v>62</v>
      </c>
      <c r="D1476" t="s">
        <v>198</v>
      </c>
      <c r="E1476">
        <v>2.15</v>
      </c>
      <c r="F1476">
        <v>6.32</v>
      </c>
      <c r="G1476" t="str">
        <f>VLOOKUP(D1476,Koodid[],2,FALSE)</f>
        <v>EEMALDA</v>
      </c>
      <c r="H1476">
        <f>VLOOKUP(D1476,Koodid[],3,FALSE)</f>
        <v>0</v>
      </c>
      <c r="I1476">
        <f>VLOOKUP(D1476,Koodid[],4,FALSE)</f>
        <v>0</v>
      </c>
      <c r="J1476">
        <f>VLOOKUP(D1476,Koodid[],5,FALSE)</f>
        <v>0</v>
      </c>
    </row>
    <row r="1477" spans="1:10" hidden="1" x14ac:dyDescent="0.3">
      <c r="A1477" t="s">
        <v>119</v>
      </c>
      <c r="B1477" s="4">
        <v>45790</v>
      </c>
      <c r="C1477" t="s">
        <v>62</v>
      </c>
      <c r="D1477" t="s">
        <v>196</v>
      </c>
      <c r="E1477">
        <v>0.79</v>
      </c>
      <c r="F1477">
        <v>9.2899999999999991</v>
      </c>
      <c r="G1477" t="str">
        <f>VLOOKUP(D1477,Koodid[],2,FALSE)</f>
        <v>EEMALDA</v>
      </c>
      <c r="H1477">
        <f>VLOOKUP(D1477,Koodid[],3,FALSE)</f>
        <v>0</v>
      </c>
      <c r="I1477">
        <f>VLOOKUP(D1477,Koodid[],4,FALSE)</f>
        <v>0</v>
      </c>
      <c r="J1477">
        <f>VLOOKUP(D1477,Koodid[],5,FALSE)</f>
        <v>0</v>
      </c>
    </row>
    <row r="1478" spans="1:10" hidden="1" x14ac:dyDescent="0.3">
      <c r="A1478" t="s">
        <v>119</v>
      </c>
      <c r="B1478" s="4">
        <v>45790</v>
      </c>
      <c r="C1478" t="s">
        <v>62</v>
      </c>
      <c r="D1478" t="s">
        <v>199</v>
      </c>
      <c r="E1478">
        <v>1.65</v>
      </c>
      <c r="F1478">
        <v>16.5</v>
      </c>
      <c r="G1478" t="str">
        <f>VLOOKUP(D1478,Koodid[],2,FALSE)</f>
        <v>EEMALDA</v>
      </c>
      <c r="H1478">
        <f>VLOOKUP(D1478,Koodid[],3,FALSE)</f>
        <v>0</v>
      </c>
      <c r="I1478">
        <f>VLOOKUP(D1478,Koodid[],4,FALSE)</f>
        <v>0</v>
      </c>
      <c r="J1478">
        <f>VLOOKUP(D1478,Koodid[],5,FALSE)</f>
        <v>0</v>
      </c>
    </row>
    <row r="1479" spans="1:10" hidden="1" x14ac:dyDescent="0.3">
      <c r="A1479" t="s">
        <v>119</v>
      </c>
      <c r="B1479" s="4">
        <v>45790</v>
      </c>
      <c r="C1479" t="s">
        <v>62</v>
      </c>
      <c r="D1479" t="s">
        <v>201</v>
      </c>
      <c r="E1479">
        <v>10.99</v>
      </c>
      <c r="F1479">
        <v>7.33</v>
      </c>
      <c r="G1479" t="str">
        <f>VLOOKUP(D1479,Koodid[],2,FALSE)</f>
        <v>EEMALDA</v>
      </c>
      <c r="H1479">
        <f>VLOOKUP(D1479,Koodid[],3,FALSE)</f>
        <v>0</v>
      </c>
      <c r="I1479">
        <f>VLOOKUP(D1479,Koodid[],4,FALSE)</f>
        <v>0</v>
      </c>
      <c r="J1479">
        <f>VLOOKUP(D1479,Koodid[],5,FALSE)</f>
        <v>0</v>
      </c>
    </row>
    <row r="1480" spans="1:10" hidden="1" x14ac:dyDescent="0.3">
      <c r="A1480" t="s">
        <v>119</v>
      </c>
      <c r="B1480" s="4">
        <v>45790</v>
      </c>
      <c r="C1480" t="s">
        <v>62</v>
      </c>
      <c r="D1480" t="s">
        <v>197</v>
      </c>
      <c r="E1480">
        <v>6.99</v>
      </c>
      <c r="F1480">
        <v>8.74</v>
      </c>
      <c r="G1480" t="str">
        <f>VLOOKUP(D1480,Koodid[],2,FALSE)</f>
        <v>EEMALDA</v>
      </c>
      <c r="H1480">
        <f>VLOOKUP(D1480,Koodid[],3,FALSE)</f>
        <v>0</v>
      </c>
      <c r="I1480">
        <f>VLOOKUP(D1480,Koodid[],4,FALSE)</f>
        <v>0</v>
      </c>
      <c r="J1480">
        <f>VLOOKUP(D1480,Koodid[],5,FALSE)</f>
        <v>0</v>
      </c>
    </row>
    <row r="1481" spans="1:10" hidden="1" x14ac:dyDescent="0.3">
      <c r="A1481" t="s">
        <v>119</v>
      </c>
      <c r="B1481" s="4">
        <v>45790</v>
      </c>
      <c r="C1481" t="s">
        <v>62</v>
      </c>
      <c r="D1481" t="s">
        <v>450</v>
      </c>
      <c r="E1481">
        <v>2.09</v>
      </c>
      <c r="F1481">
        <v>6.97</v>
      </c>
      <c r="G1481" t="str">
        <f>VLOOKUP(D1481,Koodid[],2,FALSE)</f>
        <v>EEMALDA</v>
      </c>
      <c r="H1481">
        <f>VLOOKUP(D1481,Koodid[],3,FALSE)</f>
        <v>0</v>
      </c>
      <c r="I1481">
        <f>VLOOKUP(D1481,Koodid[],4,FALSE)</f>
        <v>0</v>
      </c>
      <c r="J1481">
        <f>VLOOKUP(D1481,Koodid[],5,FALSE)</f>
        <v>0</v>
      </c>
    </row>
    <row r="1482" spans="1:10" x14ac:dyDescent="0.3">
      <c r="A1482" t="s">
        <v>119</v>
      </c>
      <c r="B1482" s="4">
        <v>45790</v>
      </c>
      <c r="C1482" t="s">
        <v>62</v>
      </c>
      <c r="D1482" t="s">
        <v>200</v>
      </c>
      <c r="E1482">
        <v>2.4900000000000002</v>
      </c>
      <c r="G1482" t="str">
        <f>VLOOKUP(D1482,Koodid[],2,FALSE)</f>
        <v>Lõhe</v>
      </c>
      <c r="H1482" t="str">
        <f>VLOOKUP(D1482,Koodid[],3,FALSE)</f>
        <v>Valmistoidud</v>
      </c>
      <c r="I1482" t="str">
        <f>VLOOKUP(D1482,Koodid[],4,FALSE)</f>
        <v>Määre</v>
      </c>
      <c r="J1482">
        <f>VLOOKUP(D1482,Koodid[],5,FALSE)</f>
        <v>0</v>
      </c>
    </row>
    <row r="1483" spans="1:10" hidden="1" x14ac:dyDescent="0.3">
      <c r="A1483" t="s">
        <v>119</v>
      </c>
      <c r="B1483" s="4">
        <v>45790</v>
      </c>
      <c r="C1483" t="s">
        <v>62</v>
      </c>
      <c r="D1483" t="s">
        <v>212</v>
      </c>
      <c r="E1483">
        <v>3.49</v>
      </c>
      <c r="F1483">
        <v>10.26</v>
      </c>
      <c r="G1483" t="str">
        <f>VLOOKUP(D1483,Koodid[],2,FALSE)</f>
        <v>EEMALDA</v>
      </c>
      <c r="H1483">
        <f>VLOOKUP(D1483,Koodid[],3,FALSE)</f>
        <v>0</v>
      </c>
      <c r="I1483">
        <f>VLOOKUP(D1483,Koodid[],4,FALSE)</f>
        <v>0</v>
      </c>
      <c r="J1483">
        <f>VLOOKUP(D1483,Koodid[],5,FALSE)</f>
        <v>0</v>
      </c>
    </row>
    <row r="1484" spans="1:10" x14ac:dyDescent="0.3">
      <c r="A1484" t="s">
        <v>119</v>
      </c>
      <c r="B1484" s="4">
        <v>45790</v>
      </c>
      <c r="C1484" t="s">
        <v>62</v>
      </c>
      <c r="D1484" t="s">
        <v>205</v>
      </c>
      <c r="E1484">
        <v>2.99</v>
      </c>
      <c r="F1484">
        <v>11.96</v>
      </c>
      <c r="G1484" t="str">
        <f>VLOOKUP(D1484,Koodid[],2,FALSE)</f>
        <v>Lõhe</v>
      </c>
      <c r="H1484" t="str">
        <f>VLOOKUP(D1484,Koodid[],3,FALSE)</f>
        <v>Valmistoidud</v>
      </c>
      <c r="I1484" t="str">
        <f>VLOOKUP(D1484,Koodid[],4,FALSE)</f>
        <v>Vajab_soojendamist</v>
      </c>
      <c r="J1484">
        <f>VLOOKUP(D1484,Koodid[],5,FALSE)</f>
        <v>0</v>
      </c>
    </row>
    <row r="1485" spans="1:10" x14ac:dyDescent="0.3">
      <c r="A1485" t="s">
        <v>119</v>
      </c>
      <c r="B1485" s="4">
        <v>45790</v>
      </c>
      <c r="C1485" t="s">
        <v>62</v>
      </c>
      <c r="D1485" t="s">
        <v>204</v>
      </c>
      <c r="E1485">
        <v>3.99</v>
      </c>
      <c r="F1485">
        <v>11.4</v>
      </c>
      <c r="G1485" t="str">
        <f>VLOOKUP(D1485,Koodid[],2,FALSE)</f>
        <v>Lõhe</v>
      </c>
      <c r="H1485" t="str">
        <f>VLOOKUP(D1485,Koodid[],3,FALSE)</f>
        <v>Valmistoidud</v>
      </c>
      <c r="I1485" t="str">
        <f>VLOOKUP(D1485,Koodid[],4,FALSE)</f>
        <v>Vajab_soojendamist</v>
      </c>
      <c r="J1485">
        <f>VLOOKUP(D1485,Koodid[],5,FALSE)</f>
        <v>0</v>
      </c>
    </row>
    <row r="1486" spans="1:10" hidden="1" x14ac:dyDescent="0.3">
      <c r="A1486" t="s">
        <v>119</v>
      </c>
      <c r="B1486" s="4">
        <v>45790</v>
      </c>
      <c r="C1486" t="s">
        <v>62</v>
      </c>
      <c r="D1486" t="s">
        <v>207</v>
      </c>
      <c r="E1486">
        <v>1.75</v>
      </c>
      <c r="F1486">
        <v>43.75</v>
      </c>
      <c r="G1486" t="str">
        <f>VLOOKUP(D1486,Koodid[],2,FALSE)</f>
        <v>EEMALDA</v>
      </c>
      <c r="H1486">
        <f>VLOOKUP(D1486,Koodid[],3,FALSE)</f>
        <v>0</v>
      </c>
      <c r="I1486">
        <f>VLOOKUP(D1486,Koodid[],4,FALSE)</f>
        <v>0</v>
      </c>
      <c r="J1486">
        <f>VLOOKUP(D1486,Koodid[],5,FALSE)</f>
        <v>0</v>
      </c>
    </row>
    <row r="1487" spans="1:10" x14ac:dyDescent="0.3">
      <c r="A1487" t="s">
        <v>119</v>
      </c>
      <c r="B1487" s="4">
        <v>45790</v>
      </c>
      <c r="C1487" t="s">
        <v>62</v>
      </c>
      <c r="D1487" t="s">
        <v>206</v>
      </c>
      <c r="E1487">
        <v>1.69</v>
      </c>
      <c r="F1487">
        <v>18.78</v>
      </c>
      <c r="G1487" t="str">
        <f>VLOOKUP(D1487,Koodid[],2,FALSE)</f>
        <v>Lõhe</v>
      </c>
      <c r="H1487" t="str">
        <f>VLOOKUP(D1487,Koodid[],3,FALSE)</f>
        <v>Valmistoidud</v>
      </c>
      <c r="I1487" t="str">
        <f>VLOOKUP(D1487,Koodid[],4,FALSE)</f>
        <v>Koheseks_söömiseks</v>
      </c>
      <c r="J1487">
        <f>VLOOKUP(D1487,Koodid[],5,FALSE)</f>
        <v>0</v>
      </c>
    </row>
    <row r="1488" spans="1:10" hidden="1" x14ac:dyDescent="0.3">
      <c r="A1488" t="s">
        <v>119</v>
      </c>
      <c r="B1488" s="4">
        <v>45790</v>
      </c>
      <c r="C1488" t="s">
        <v>62</v>
      </c>
      <c r="D1488" t="s">
        <v>208</v>
      </c>
      <c r="E1488">
        <v>3.69</v>
      </c>
      <c r="F1488">
        <v>9.2200000000000006</v>
      </c>
      <c r="G1488" t="str">
        <f>VLOOKUP(D1488,Koodid[],2,FALSE)</f>
        <v>EEMALDA</v>
      </c>
      <c r="H1488">
        <f>VLOOKUP(D1488,Koodid[],3,FALSE)</f>
        <v>0</v>
      </c>
      <c r="I1488">
        <f>VLOOKUP(D1488,Koodid[],4,FALSE)</f>
        <v>0</v>
      </c>
      <c r="J1488">
        <f>VLOOKUP(D1488,Koodid[],5,FALSE)</f>
        <v>0</v>
      </c>
    </row>
    <row r="1489" spans="1:10" hidden="1" x14ac:dyDescent="0.3">
      <c r="A1489" t="s">
        <v>119</v>
      </c>
      <c r="B1489" s="4">
        <v>45790</v>
      </c>
      <c r="C1489" t="s">
        <v>62</v>
      </c>
      <c r="D1489" t="s">
        <v>209</v>
      </c>
      <c r="E1489">
        <v>3.09</v>
      </c>
      <c r="F1489">
        <v>7.72</v>
      </c>
      <c r="G1489" t="str">
        <f>VLOOKUP(D1489,Koodid[],2,FALSE)</f>
        <v>EEMALDA</v>
      </c>
      <c r="H1489">
        <f>VLOOKUP(D1489,Koodid[],3,FALSE)</f>
        <v>0</v>
      </c>
      <c r="I1489">
        <f>VLOOKUP(D1489,Koodid[],4,FALSE)</f>
        <v>0</v>
      </c>
      <c r="J1489">
        <f>VLOOKUP(D1489,Koodid[],5,FALSE)</f>
        <v>0</v>
      </c>
    </row>
    <row r="1490" spans="1:10" hidden="1" x14ac:dyDescent="0.3">
      <c r="A1490" t="s">
        <v>119</v>
      </c>
      <c r="B1490" s="4">
        <v>45790</v>
      </c>
      <c r="C1490" t="s">
        <v>62</v>
      </c>
      <c r="D1490" t="s">
        <v>210</v>
      </c>
      <c r="E1490">
        <v>6.69</v>
      </c>
      <c r="F1490">
        <v>6.69</v>
      </c>
      <c r="G1490" t="str">
        <f>VLOOKUP(D1490,Koodid[],2,FALSE)</f>
        <v>EEMALDA</v>
      </c>
      <c r="H1490">
        <f>VLOOKUP(D1490,Koodid[],3,FALSE)</f>
        <v>0</v>
      </c>
      <c r="I1490">
        <f>VLOOKUP(D1490,Koodid[],4,FALSE)</f>
        <v>0</v>
      </c>
      <c r="J1490">
        <f>VLOOKUP(D1490,Koodid[],5,FALSE)</f>
        <v>0</v>
      </c>
    </row>
    <row r="1491" spans="1:10" hidden="1" x14ac:dyDescent="0.3">
      <c r="A1491" t="s">
        <v>119</v>
      </c>
      <c r="B1491" s="4">
        <v>45790</v>
      </c>
      <c r="C1491" t="s">
        <v>62</v>
      </c>
      <c r="D1491" t="s">
        <v>203</v>
      </c>
      <c r="E1491">
        <v>6.79</v>
      </c>
      <c r="F1491">
        <v>8.49</v>
      </c>
      <c r="G1491" t="str">
        <f>VLOOKUP(D1491,Koodid[],2,FALSE)</f>
        <v>EEMALDA</v>
      </c>
      <c r="H1491">
        <f>VLOOKUP(D1491,Koodid[],3,FALSE)</f>
        <v>0</v>
      </c>
      <c r="I1491">
        <f>VLOOKUP(D1491,Koodid[],4,FALSE)</f>
        <v>0</v>
      </c>
      <c r="J1491">
        <f>VLOOKUP(D1491,Koodid[],5,FALSE)</f>
        <v>0</v>
      </c>
    </row>
    <row r="1492" spans="1:10" hidden="1" x14ac:dyDescent="0.3">
      <c r="A1492" t="s">
        <v>119</v>
      </c>
      <c r="B1492" s="4">
        <v>45790</v>
      </c>
      <c r="C1492" t="s">
        <v>62</v>
      </c>
      <c r="D1492" t="s">
        <v>211</v>
      </c>
      <c r="E1492">
        <v>9.19</v>
      </c>
      <c r="F1492">
        <v>5.74</v>
      </c>
      <c r="G1492" t="str">
        <f>VLOOKUP(D1492,Koodid[],2,FALSE)</f>
        <v>EEMALDA</v>
      </c>
      <c r="H1492">
        <f>VLOOKUP(D1492,Koodid[],3,FALSE)</f>
        <v>0</v>
      </c>
      <c r="I1492">
        <f>VLOOKUP(D1492,Koodid[],4,FALSE)</f>
        <v>0</v>
      </c>
      <c r="J1492">
        <f>VLOOKUP(D1492,Koodid[],5,FALSE)</f>
        <v>0</v>
      </c>
    </row>
    <row r="1493" spans="1:10" hidden="1" x14ac:dyDescent="0.3">
      <c r="A1493" t="s">
        <v>119</v>
      </c>
      <c r="B1493" s="4">
        <v>45790</v>
      </c>
      <c r="C1493" t="s">
        <v>62</v>
      </c>
      <c r="D1493" t="s">
        <v>213</v>
      </c>
      <c r="E1493">
        <v>1.29</v>
      </c>
      <c r="F1493">
        <v>15.18</v>
      </c>
      <c r="G1493" t="str">
        <f>VLOOKUP(D1493,Koodid[],2,FALSE)</f>
        <v>EEMALDA</v>
      </c>
      <c r="H1493">
        <f>VLOOKUP(D1493,Koodid[],3,FALSE)</f>
        <v>0</v>
      </c>
      <c r="I1493">
        <f>VLOOKUP(D1493,Koodid[],4,FALSE)</f>
        <v>0</v>
      </c>
      <c r="J1493">
        <f>VLOOKUP(D1493,Koodid[],5,FALSE)</f>
        <v>0</v>
      </c>
    </row>
    <row r="1494" spans="1:10" hidden="1" x14ac:dyDescent="0.3">
      <c r="A1494" t="s">
        <v>119</v>
      </c>
      <c r="B1494" s="4">
        <v>45790</v>
      </c>
      <c r="C1494" t="s">
        <v>62</v>
      </c>
      <c r="D1494" t="s">
        <v>214</v>
      </c>
      <c r="E1494">
        <v>6.99</v>
      </c>
      <c r="F1494">
        <v>9.32</v>
      </c>
      <c r="G1494" t="str">
        <f>VLOOKUP(D1494,Koodid[],2,FALSE)</f>
        <v>EEMALDA</v>
      </c>
      <c r="H1494">
        <f>VLOOKUP(D1494,Koodid[],3,FALSE)</f>
        <v>0</v>
      </c>
      <c r="I1494">
        <f>VLOOKUP(D1494,Koodid[],4,FALSE)</f>
        <v>0</v>
      </c>
      <c r="J1494">
        <f>VLOOKUP(D1494,Koodid[],5,FALSE)</f>
        <v>0</v>
      </c>
    </row>
    <row r="1495" spans="1:10" hidden="1" x14ac:dyDescent="0.3">
      <c r="A1495" t="s">
        <v>119</v>
      </c>
      <c r="B1495" s="4">
        <v>45790</v>
      </c>
      <c r="C1495" t="s">
        <v>62</v>
      </c>
      <c r="D1495" t="s">
        <v>215</v>
      </c>
      <c r="E1495">
        <v>12.39</v>
      </c>
      <c r="F1495">
        <v>8.26</v>
      </c>
      <c r="G1495" t="str">
        <f>VLOOKUP(D1495,Koodid[],2,FALSE)</f>
        <v>EEMALDA</v>
      </c>
      <c r="H1495">
        <f>VLOOKUP(D1495,Koodid[],3,FALSE)</f>
        <v>0</v>
      </c>
      <c r="I1495">
        <f>VLOOKUP(D1495,Koodid[],4,FALSE)</f>
        <v>0</v>
      </c>
      <c r="J1495">
        <f>VLOOKUP(D1495,Koodid[],5,FALSE)</f>
        <v>0</v>
      </c>
    </row>
    <row r="1496" spans="1:10" hidden="1" x14ac:dyDescent="0.3">
      <c r="A1496" t="s">
        <v>119</v>
      </c>
      <c r="B1496" s="4">
        <v>45790</v>
      </c>
      <c r="C1496" t="s">
        <v>62</v>
      </c>
      <c r="D1496" t="s">
        <v>216</v>
      </c>
      <c r="E1496">
        <v>1.49</v>
      </c>
      <c r="F1496">
        <v>14.9</v>
      </c>
      <c r="G1496" t="str">
        <f>VLOOKUP(D1496,Koodid[],2,FALSE)</f>
        <v>EEMALDA</v>
      </c>
      <c r="H1496">
        <f>VLOOKUP(D1496,Koodid[],3,FALSE)</f>
        <v>0</v>
      </c>
      <c r="I1496">
        <f>VLOOKUP(D1496,Koodid[],4,FALSE)</f>
        <v>0</v>
      </c>
      <c r="J1496">
        <f>VLOOKUP(D1496,Koodid[],5,FALSE)</f>
        <v>0</v>
      </c>
    </row>
    <row r="1497" spans="1:10" hidden="1" x14ac:dyDescent="0.3">
      <c r="A1497" t="s">
        <v>119</v>
      </c>
      <c r="B1497" s="4">
        <v>45790</v>
      </c>
      <c r="C1497" t="s">
        <v>62</v>
      </c>
      <c r="D1497" t="s">
        <v>217</v>
      </c>
      <c r="E1497">
        <v>3.99</v>
      </c>
      <c r="F1497">
        <v>11.74</v>
      </c>
      <c r="G1497" t="str">
        <f>VLOOKUP(D1497,Koodid[],2,FALSE)</f>
        <v>EEMALDA</v>
      </c>
      <c r="H1497">
        <f>VLOOKUP(D1497,Koodid[],3,FALSE)</f>
        <v>0</v>
      </c>
      <c r="I1497">
        <f>VLOOKUP(D1497,Koodid[],4,FALSE)</f>
        <v>0</v>
      </c>
      <c r="J1497">
        <f>VLOOKUP(D1497,Koodid[],5,FALSE)</f>
        <v>0</v>
      </c>
    </row>
    <row r="1498" spans="1:10" hidden="1" x14ac:dyDescent="0.3">
      <c r="A1498" t="s">
        <v>119</v>
      </c>
      <c r="B1498" s="4">
        <v>45790</v>
      </c>
      <c r="C1498" t="s">
        <v>62</v>
      </c>
      <c r="D1498" t="s">
        <v>218</v>
      </c>
      <c r="E1498">
        <v>3.99</v>
      </c>
      <c r="F1498">
        <v>11.74</v>
      </c>
      <c r="G1498" t="str">
        <f>VLOOKUP(D1498,Koodid[],2,FALSE)</f>
        <v>EEMALDA</v>
      </c>
      <c r="H1498">
        <f>VLOOKUP(D1498,Koodid[],3,FALSE)</f>
        <v>0</v>
      </c>
      <c r="I1498">
        <f>VLOOKUP(D1498,Koodid[],4,FALSE)</f>
        <v>0</v>
      </c>
      <c r="J1498">
        <f>VLOOKUP(D1498,Koodid[],5,FALSE)</f>
        <v>0</v>
      </c>
    </row>
    <row r="1499" spans="1:10" hidden="1" x14ac:dyDescent="0.3">
      <c r="A1499" t="s">
        <v>119</v>
      </c>
      <c r="B1499" s="4">
        <v>45790</v>
      </c>
      <c r="C1499" t="s">
        <v>62</v>
      </c>
      <c r="D1499" t="s">
        <v>219</v>
      </c>
      <c r="E1499">
        <v>3.99</v>
      </c>
      <c r="F1499">
        <v>11.74</v>
      </c>
      <c r="G1499" t="str">
        <f>VLOOKUP(D1499,Koodid[],2,FALSE)</f>
        <v>EEMALDA</v>
      </c>
      <c r="H1499">
        <f>VLOOKUP(D1499,Koodid[],3,FALSE)</f>
        <v>0</v>
      </c>
      <c r="I1499">
        <f>VLOOKUP(D1499,Koodid[],4,FALSE)</f>
        <v>0</v>
      </c>
      <c r="J1499">
        <f>VLOOKUP(D1499,Koodid[],5,FALSE)</f>
        <v>0</v>
      </c>
    </row>
    <row r="1500" spans="1:10" x14ac:dyDescent="0.3">
      <c r="A1500" t="s">
        <v>119</v>
      </c>
      <c r="B1500" s="4">
        <v>45790</v>
      </c>
      <c r="C1500" t="s">
        <v>62</v>
      </c>
      <c r="D1500" t="s">
        <v>220</v>
      </c>
      <c r="E1500">
        <v>4.29</v>
      </c>
      <c r="F1500">
        <v>4.29</v>
      </c>
      <c r="G1500" t="str">
        <f>VLOOKUP(D1500,Koodid[],2,FALSE)</f>
        <v>Lõhe</v>
      </c>
      <c r="H1500" t="str">
        <f>VLOOKUP(D1500,Koodid[],3,FALSE)</f>
        <v>Sügavkülmutatud</v>
      </c>
      <c r="I1500" t="str">
        <f>VLOOKUP(D1500,Koodid[],4,FALSE)</f>
        <v>Mass</v>
      </c>
      <c r="J1500">
        <f>VLOOKUP(D1500,Koodid[],5,FALSE)</f>
        <v>0</v>
      </c>
    </row>
    <row r="1501" spans="1:10" x14ac:dyDescent="0.3">
      <c r="A1501" t="s">
        <v>119</v>
      </c>
      <c r="B1501" s="4">
        <v>45790</v>
      </c>
      <c r="C1501" t="s">
        <v>62</v>
      </c>
      <c r="D1501" t="s">
        <v>221</v>
      </c>
      <c r="E1501">
        <v>2.19</v>
      </c>
      <c r="F1501">
        <v>10.95</v>
      </c>
      <c r="G1501" t="str">
        <f>VLOOKUP(D1501,Koodid[],2,FALSE)</f>
        <v>Lõhe</v>
      </c>
      <c r="H1501" t="str">
        <f>VLOOKUP(D1501,Koodid[],3,FALSE)</f>
        <v>Külmsuitsutatud</v>
      </c>
      <c r="I1501" t="str">
        <f>VLOOKUP(D1501,Koodid[],4,FALSE)</f>
        <v>Tükid</v>
      </c>
      <c r="J1501">
        <f>VLOOKUP(D1501,Koodid[],5,FALSE)</f>
        <v>0</v>
      </c>
    </row>
    <row r="1502" spans="1:10" x14ac:dyDescent="0.3">
      <c r="A1502" t="s">
        <v>119</v>
      </c>
      <c r="B1502" s="4">
        <v>45790</v>
      </c>
      <c r="C1502" t="s">
        <v>62</v>
      </c>
      <c r="D1502" t="s">
        <v>223</v>
      </c>
      <c r="E1502">
        <v>2.85</v>
      </c>
      <c r="F1502">
        <v>3.56</v>
      </c>
      <c r="G1502" t="str">
        <f>VLOOKUP(D1502,Koodid[],2,FALSE)</f>
        <v>Lõhe</v>
      </c>
      <c r="H1502" t="str">
        <f>VLOOKUP(D1502,Koodid[],3,FALSE)</f>
        <v>Valmistoidud</v>
      </c>
      <c r="I1502" t="str">
        <f>VLOOKUP(D1502,Koodid[],4,FALSE)</f>
        <v>Vajab_soojendamist</v>
      </c>
      <c r="J1502">
        <f>VLOOKUP(D1502,Koodid[],5,FALSE)</f>
        <v>0</v>
      </c>
    </row>
    <row r="1503" spans="1:10" x14ac:dyDescent="0.3">
      <c r="A1503" t="s">
        <v>119</v>
      </c>
      <c r="B1503" s="4">
        <v>45790</v>
      </c>
      <c r="C1503" t="s">
        <v>62</v>
      </c>
      <c r="D1503" t="s">
        <v>224</v>
      </c>
      <c r="E1503">
        <v>2.69</v>
      </c>
      <c r="F1503">
        <v>18.55</v>
      </c>
      <c r="G1503" t="str">
        <f>VLOOKUP(D1503,Koodid[],2,FALSE)</f>
        <v>Lõhe</v>
      </c>
      <c r="H1503" t="str">
        <f>VLOOKUP(D1503,Koodid[],3,FALSE)</f>
        <v>Valmistoidud</v>
      </c>
      <c r="I1503" t="str">
        <f>VLOOKUP(D1503,Koodid[],4,FALSE)</f>
        <v>Vajab_soojendamist</v>
      </c>
      <c r="J1503">
        <f>VLOOKUP(D1503,Koodid[],5,FALSE)</f>
        <v>0</v>
      </c>
    </row>
    <row r="1504" spans="1:10" x14ac:dyDescent="0.3">
      <c r="A1504" t="s">
        <v>119</v>
      </c>
      <c r="B1504" s="4">
        <v>45790</v>
      </c>
      <c r="C1504" t="s">
        <v>62</v>
      </c>
      <c r="D1504" t="s">
        <v>459</v>
      </c>
      <c r="F1504">
        <v>11.39</v>
      </c>
      <c r="G1504" t="str">
        <f>VLOOKUP(D1504,Koodid[],2,FALSE)</f>
        <v>Lõhe</v>
      </c>
      <c r="H1504" t="str">
        <f>VLOOKUP(D1504,Koodid[],3,FALSE)</f>
        <v>Valmistoidud</v>
      </c>
      <c r="I1504" t="str">
        <f>VLOOKUP(D1504,Koodid[],4,FALSE)</f>
        <v>Koheseks_söömiseks</v>
      </c>
      <c r="J1504">
        <f>VLOOKUP(D1504,Koodid[],5,FALSE)</f>
        <v>0</v>
      </c>
    </row>
    <row r="1505" spans="1:10" hidden="1" x14ac:dyDescent="0.3">
      <c r="A1505" t="s">
        <v>119</v>
      </c>
      <c r="B1505" s="4">
        <v>45790</v>
      </c>
      <c r="C1505" t="s">
        <v>62</v>
      </c>
      <c r="D1505" t="s">
        <v>226</v>
      </c>
      <c r="E1505">
        <v>0.95</v>
      </c>
      <c r="F1505">
        <v>9.5</v>
      </c>
      <c r="G1505" t="str">
        <f>VLOOKUP(D1505,Koodid[],2,FALSE)</f>
        <v>EEMALDA</v>
      </c>
      <c r="H1505">
        <f>VLOOKUP(D1505,Koodid[],3,FALSE)</f>
        <v>0</v>
      </c>
      <c r="I1505">
        <f>VLOOKUP(D1505,Koodid[],4,FALSE)</f>
        <v>0</v>
      </c>
      <c r="J1505">
        <f>VLOOKUP(D1505,Koodid[],5,FALSE)</f>
        <v>0</v>
      </c>
    </row>
    <row r="1506" spans="1:10" hidden="1" x14ac:dyDescent="0.3">
      <c r="A1506" t="s">
        <v>119</v>
      </c>
      <c r="B1506" s="4">
        <v>45790</v>
      </c>
      <c r="C1506" t="s">
        <v>62</v>
      </c>
      <c r="D1506" t="s">
        <v>228</v>
      </c>
      <c r="E1506">
        <v>1.0900000000000001</v>
      </c>
      <c r="F1506">
        <v>12.82</v>
      </c>
      <c r="G1506" t="str">
        <f>VLOOKUP(D1506,Koodid[],2,FALSE)</f>
        <v>EEMALDA</v>
      </c>
      <c r="H1506">
        <f>VLOOKUP(D1506,Koodid[],3,FALSE)</f>
        <v>0</v>
      </c>
      <c r="I1506">
        <f>VLOOKUP(D1506,Koodid[],4,FALSE)</f>
        <v>0</v>
      </c>
      <c r="J1506">
        <f>VLOOKUP(D1506,Koodid[],5,FALSE)</f>
        <v>0</v>
      </c>
    </row>
    <row r="1507" spans="1:10" x14ac:dyDescent="0.3">
      <c r="A1507" t="s">
        <v>119</v>
      </c>
      <c r="B1507" s="4">
        <v>45790</v>
      </c>
      <c r="C1507" t="s">
        <v>62</v>
      </c>
      <c r="D1507" t="s">
        <v>230</v>
      </c>
      <c r="E1507">
        <v>6.99</v>
      </c>
      <c r="F1507">
        <v>17.47</v>
      </c>
      <c r="G1507" t="str">
        <f>VLOOKUP(D1507,Koodid[],2,FALSE)</f>
        <v>Lõhe</v>
      </c>
      <c r="H1507" t="str">
        <f>VLOOKUP(D1507,Koodid[],3,FALSE)</f>
        <v>Valmistoidud</v>
      </c>
      <c r="I1507" t="str">
        <f>VLOOKUP(D1507,Koodid[],4,FALSE)</f>
        <v>Vajab_soojendamist</v>
      </c>
      <c r="J1507">
        <f>VLOOKUP(D1507,Koodid[],5,FALSE)</f>
        <v>0</v>
      </c>
    </row>
    <row r="1508" spans="1:10" hidden="1" x14ac:dyDescent="0.3">
      <c r="A1508" t="s">
        <v>119</v>
      </c>
      <c r="B1508" s="4">
        <v>45790</v>
      </c>
      <c r="C1508" t="s">
        <v>62</v>
      </c>
      <c r="D1508" t="s">
        <v>229</v>
      </c>
      <c r="E1508">
        <v>6.49</v>
      </c>
      <c r="G1508" t="str">
        <f>VLOOKUP(D1508,Koodid[],2,FALSE)</f>
        <v>EEMALDA</v>
      </c>
      <c r="H1508">
        <f>VLOOKUP(D1508,Koodid[],3,FALSE)</f>
        <v>0</v>
      </c>
      <c r="I1508">
        <f>VLOOKUP(D1508,Koodid[],4,FALSE)</f>
        <v>0</v>
      </c>
      <c r="J1508">
        <f>VLOOKUP(D1508,Koodid[],5,FALSE)</f>
        <v>0</v>
      </c>
    </row>
    <row r="1509" spans="1:10" x14ac:dyDescent="0.3">
      <c r="A1509" t="s">
        <v>119</v>
      </c>
      <c r="B1509" s="4">
        <v>45791</v>
      </c>
      <c r="C1509" t="s">
        <v>62</v>
      </c>
      <c r="D1509" t="s">
        <v>65</v>
      </c>
      <c r="F1509">
        <v>8.99</v>
      </c>
      <c r="G1509" t="str">
        <f>VLOOKUP(D1509,Koodid[],2,FALSE)</f>
        <v>Lõhe</v>
      </c>
      <c r="H1509" t="str">
        <f>VLOOKUP(D1509,Koodid[],3,FALSE)</f>
        <v>Värske</v>
      </c>
      <c r="I1509" t="str">
        <f>VLOOKUP(D1509,Koodid[],4,FALSE)</f>
        <v>Terve_kala</v>
      </c>
      <c r="J1509">
        <f>VLOOKUP(D1509,Koodid[],5,FALSE)</f>
        <v>0</v>
      </c>
    </row>
    <row r="1510" spans="1:10" x14ac:dyDescent="0.3">
      <c r="A1510" t="s">
        <v>119</v>
      </c>
      <c r="B1510" s="4">
        <v>45791</v>
      </c>
      <c r="C1510" t="s">
        <v>62</v>
      </c>
      <c r="D1510" t="s">
        <v>63</v>
      </c>
      <c r="F1510">
        <v>13.99</v>
      </c>
      <c r="G1510" t="str">
        <f>VLOOKUP(D1510,Koodid[],2,FALSE)</f>
        <v>Lõhe</v>
      </c>
      <c r="H1510" t="str">
        <f>VLOOKUP(D1510,Koodid[],3,FALSE)</f>
        <v>Värske</v>
      </c>
      <c r="I1510" t="str">
        <f>VLOOKUP(D1510,Koodid[],4,FALSE)</f>
        <v>Filee</v>
      </c>
      <c r="J1510" t="str">
        <f>VLOOKUP(D1510,Koodid[],5,FALSE)</f>
        <v>Maitsestamata</v>
      </c>
    </row>
    <row r="1511" spans="1:10" x14ac:dyDescent="0.3">
      <c r="A1511" t="s">
        <v>119</v>
      </c>
      <c r="B1511" s="4">
        <v>45791</v>
      </c>
      <c r="C1511" t="s">
        <v>62</v>
      </c>
      <c r="D1511" t="s">
        <v>66</v>
      </c>
      <c r="E1511">
        <v>7.59</v>
      </c>
      <c r="F1511">
        <v>30.36</v>
      </c>
      <c r="G1511" t="str">
        <f>VLOOKUP(D1511,Koodid[],2,FALSE)</f>
        <v>Lõhe</v>
      </c>
      <c r="H1511" t="str">
        <f>VLOOKUP(D1511,Koodid[],3,FALSE)</f>
        <v>Värske</v>
      </c>
      <c r="I1511" t="str">
        <f>VLOOKUP(D1511,Koodid[],4,FALSE)</f>
        <v>Filee</v>
      </c>
      <c r="J1511" t="str">
        <f>VLOOKUP(D1511,Koodid[],5,FALSE)</f>
        <v>Maitsestamata</v>
      </c>
    </row>
    <row r="1512" spans="1:10" x14ac:dyDescent="0.3">
      <c r="A1512" t="s">
        <v>119</v>
      </c>
      <c r="B1512" s="4">
        <v>45791</v>
      </c>
      <c r="C1512" t="s">
        <v>62</v>
      </c>
      <c r="D1512" t="s">
        <v>167</v>
      </c>
      <c r="E1512">
        <v>2.19</v>
      </c>
      <c r="F1512">
        <v>18.399999999999999</v>
      </c>
      <c r="G1512" t="str">
        <f>VLOOKUP(D1512,Koodid[],2,FALSE)</f>
        <v>Lõhe</v>
      </c>
      <c r="H1512" t="str">
        <f>VLOOKUP(D1512,Koodid[],3,FALSE)</f>
        <v>Konserv</v>
      </c>
      <c r="I1512" t="str">
        <f>VLOOKUP(D1512,Koodid[],4,FALSE)</f>
        <v>Omas_mahlas</v>
      </c>
      <c r="J1512">
        <f>VLOOKUP(D1512,Koodid[],5,FALSE)</f>
        <v>0</v>
      </c>
    </row>
    <row r="1513" spans="1:10" x14ac:dyDescent="0.3">
      <c r="A1513" t="s">
        <v>119</v>
      </c>
      <c r="B1513" s="4">
        <v>45791</v>
      </c>
      <c r="C1513" t="s">
        <v>62</v>
      </c>
      <c r="D1513" t="s">
        <v>168</v>
      </c>
      <c r="E1513">
        <v>4.49</v>
      </c>
      <c r="F1513">
        <v>44.9</v>
      </c>
      <c r="G1513" t="str">
        <f>VLOOKUP(D1513,Koodid[],2,FALSE)</f>
        <v>Lõhe</v>
      </c>
      <c r="H1513" t="str">
        <f>VLOOKUP(D1513,Koodid[],3,FALSE)</f>
        <v>Külmsuitsutatud</v>
      </c>
      <c r="I1513" t="str">
        <f>VLOOKUP(D1513,Koodid[],4,FALSE)</f>
        <v>Filee</v>
      </c>
      <c r="J1513">
        <f>VLOOKUP(D1513,Koodid[],5,FALSE)</f>
        <v>0</v>
      </c>
    </row>
    <row r="1514" spans="1:10" x14ac:dyDescent="0.3">
      <c r="A1514" t="s">
        <v>119</v>
      </c>
      <c r="B1514" s="4">
        <v>45791</v>
      </c>
      <c r="C1514" t="s">
        <v>62</v>
      </c>
      <c r="D1514" t="s">
        <v>170</v>
      </c>
      <c r="E1514">
        <v>4.49</v>
      </c>
      <c r="F1514">
        <v>44.9</v>
      </c>
      <c r="G1514" t="str">
        <f>VLOOKUP(D1514,Koodid[],2,FALSE)</f>
        <v>Lõhe</v>
      </c>
      <c r="H1514" t="str">
        <f>VLOOKUP(D1514,Koodid[],3,FALSE)</f>
        <v>Värske</v>
      </c>
      <c r="I1514" t="str">
        <f>VLOOKUP(D1514,Koodid[],4,FALSE)</f>
        <v>Filee</v>
      </c>
      <c r="J1514" t="str">
        <f>VLOOKUP(D1514,Koodid[],5,FALSE)</f>
        <v>Soolatud</v>
      </c>
    </row>
    <row r="1515" spans="1:10" x14ac:dyDescent="0.3">
      <c r="A1515" t="s">
        <v>119</v>
      </c>
      <c r="B1515" s="4">
        <v>45791</v>
      </c>
      <c r="C1515" t="s">
        <v>62</v>
      </c>
      <c r="D1515" t="s">
        <v>563</v>
      </c>
      <c r="E1515">
        <v>15.99</v>
      </c>
      <c r="F1515">
        <v>31.98</v>
      </c>
      <c r="G1515" t="str">
        <f>VLOOKUP(D1515,Koodid[],2,FALSE)</f>
        <v>Lõhe</v>
      </c>
      <c r="H1515" t="str">
        <f>VLOOKUP(D1515,Koodid[],3,FALSE)</f>
        <v>Värske</v>
      </c>
      <c r="I1515" t="str">
        <f>VLOOKUP(D1515,Koodid[],4,FALSE)</f>
        <v>Filee</v>
      </c>
      <c r="J1515" t="str">
        <f>VLOOKUP(D1515,Koodid[],5,FALSE)</f>
        <v>Maitsestamata</v>
      </c>
    </row>
    <row r="1516" spans="1:10" x14ac:dyDescent="0.3">
      <c r="A1516" t="s">
        <v>119</v>
      </c>
      <c r="B1516" s="4">
        <v>45791</v>
      </c>
      <c r="C1516" t="s">
        <v>62</v>
      </c>
      <c r="D1516" t="s">
        <v>171</v>
      </c>
      <c r="E1516">
        <v>4.3899999999999997</v>
      </c>
      <c r="F1516">
        <v>36.58</v>
      </c>
      <c r="G1516" t="str">
        <f>VLOOKUP(D1516,Koodid[],2,FALSE)</f>
        <v>Lõhe</v>
      </c>
      <c r="H1516" t="str">
        <f>VLOOKUP(D1516,Koodid[],3,FALSE)</f>
        <v>Külmsuitsutatud</v>
      </c>
      <c r="I1516" t="str">
        <f>VLOOKUP(D1516,Koodid[],4,FALSE)</f>
        <v>Filee</v>
      </c>
      <c r="J1516">
        <f>VLOOKUP(D1516,Koodid[],5,FALSE)</f>
        <v>0</v>
      </c>
    </row>
    <row r="1517" spans="1:10" x14ac:dyDescent="0.3">
      <c r="A1517" t="s">
        <v>119</v>
      </c>
      <c r="B1517" s="4">
        <v>45791</v>
      </c>
      <c r="C1517" t="s">
        <v>62</v>
      </c>
      <c r="D1517" t="s">
        <v>175</v>
      </c>
      <c r="E1517">
        <v>2.4900000000000002</v>
      </c>
      <c r="F1517">
        <v>14.65</v>
      </c>
      <c r="G1517" t="str">
        <f>VLOOKUP(D1517,Koodid[],2,FALSE)</f>
        <v>Lõhe</v>
      </c>
      <c r="H1517" t="str">
        <f>VLOOKUP(D1517,Koodid[],3,FALSE)</f>
        <v>Värske</v>
      </c>
      <c r="I1517" t="str">
        <f>VLOOKUP(D1517,Koodid[],4,FALSE)</f>
        <v>Filee</v>
      </c>
      <c r="J1517" t="str">
        <f>VLOOKUP(D1517,Koodid[],5,FALSE)</f>
        <v>Marineeritud</v>
      </c>
    </row>
    <row r="1518" spans="1:10" x14ac:dyDescent="0.3">
      <c r="A1518" t="s">
        <v>119</v>
      </c>
      <c r="B1518" s="4">
        <v>45791</v>
      </c>
      <c r="C1518" t="s">
        <v>62</v>
      </c>
      <c r="D1518" t="s">
        <v>172</v>
      </c>
      <c r="F1518">
        <v>4.99</v>
      </c>
      <c r="G1518" t="str">
        <f>VLOOKUP(D1518,Koodid[],2,FALSE)</f>
        <v>Lõhe</v>
      </c>
      <c r="H1518" t="str">
        <f>VLOOKUP(D1518,Koodid[],3,FALSE)</f>
        <v>Kuumsuitsutatud</v>
      </c>
      <c r="I1518" t="str">
        <f>VLOOKUP(D1518,Koodid[],4,FALSE)</f>
        <v>Filee</v>
      </c>
      <c r="J1518">
        <f>VLOOKUP(D1518,Koodid[],5,FALSE)</f>
        <v>0</v>
      </c>
    </row>
    <row r="1519" spans="1:10" x14ac:dyDescent="0.3">
      <c r="A1519" t="s">
        <v>119</v>
      </c>
      <c r="B1519" s="4">
        <v>45791</v>
      </c>
      <c r="C1519" t="s">
        <v>62</v>
      </c>
      <c r="D1519" t="s">
        <v>173</v>
      </c>
      <c r="E1519">
        <v>2.4900000000000002</v>
      </c>
      <c r="F1519">
        <v>14.65</v>
      </c>
      <c r="G1519" t="str">
        <f>VLOOKUP(D1519,Koodid[],2,FALSE)</f>
        <v>Lõhe</v>
      </c>
      <c r="H1519" t="str">
        <f>VLOOKUP(D1519,Koodid[],3,FALSE)</f>
        <v>Värske</v>
      </c>
      <c r="I1519" t="str">
        <f>VLOOKUP(D1519,Koodid[],4,FALSE)</f>
        <v>Filee</v>
      </c>
      <c r="J1519" t="str">
        <f>VLOOKUP(D1519,Koodid[],5,FALSE)</f>
        <v>Marineeritud</v>
      </c>
    </row>
    <row r="1520" spans="1:10" x14ac:dyDescent="0.3">
      <c r="A1520" t="s">
        <v>119</v>
      </c>
      <c r="B1520" s="4">
        <v>45791</v>
      </c>
      <c r="C1520" t="s">
        <v>62</v>
      </c>
      <c r="D1520" t="s">
        <v>174</v>
      </c>
      <c r="E1520">
        <v>3.19</v>
      </c>
      <c r="F1520">
        <v>31.9</v>
      </c>
      <c r="G1520" t="str">
        <f>VLOOKUP(D1520,Koodid[],2,FALSE)</f>
        <v>Lõhe</v>
      </c>
      <c r="H1520" t="str">
        <f>VLOOKUP(D1520,Koodid[],3,FALSE)</f>
        <v>Värske</v>
      </c>
      <c r="I1520" t="str">
        <f>VLOOKUP(D1520,Koodid[],4,FALSE)</f>
        <v>Filee</v>
      </c>
      <c r="J1520" t="str">
        <f>VLOOKUP(D1520,Koodid[],5,FALSE)</f>
        <v>Soolatud</v>
      </c>
    </row>
    <row r="1521" spans="1:10" x14ac:dyDescent="0.3">
      <c r="A1521" t="s">
        <v>119</v>
      </c>
      <c r="B1521" s="4">
        <v>45791</v>
      </c>
      <c r="C1521" t="s">
        <v>62</v>
      </c>
      <c r="D1521" t="s">
        <v>176</v>
      </c>
      <c r="E1521">
        <v>4.3899999999999997</v>
      </c>
      <c r="F1521">
        <v>36.58</v>
      </c>
      <c r="G1521" t="str">
        <f>VLOOKUP(D1521,Koodid[],2,FALSE)</f>
        <v>Lõhe</v>
      </c>
      <c r="H1521" t="str">
        <f>VLOOKUP(D1521,Koodid[],3,FALSE)</f>
        <v>Värske</v>
      </c>
      <c r="I1521" t="str">
        <f>VLOOKUP(D1521,Koodid[],4,FALSE)</f>
        <v>Filee</v>
      </c>
      <c r="J1521" t="str">
        <f>VLOOKUP(D1521,Koodid[],5,FALSE)</f>
        <v>Soolatud</v>
      </c>
    </row>
    <row r="1522" spans="1:10" hidden="1" x14ac:dyDescent="0.3">
      <c r="A1522" t="s">
        <v>119</v>
      </c>
      <c r="B1522" s="4">
        <v>45791</v>
      </c>
      <c r="C1522" t="s">
        <v>62</v>
      </c>
      <c r="D1522" t="s">
        <v>179</v>
      </c>
      <c r="E1522">
        <v>2.4500000000000002</v>
      </c>
      <c r="F1522">
        <v>7.66</v>
      </c>
      <c r="G1522" t="str">
        <f>VLOOKUP(D1522,Koodid[],2,FALSE)</f>
        <v>EEMALDA</v>
      </c>
      <c r="H1522">
        <f>VLOOKUP(D1522,Koodid[],3,FALSE)</f>
        <v>0</v>
      </c>
      <c r="I1522">
        <f>VLOOKUP(D1522,Koodid[],4,FALSE)</f>
        <v>0</v>
      </c>
      <c r="J1522">
        <f>VLOOKUP(D1522,Koodid[],5,FALSE)</f>
        <v>0</v>
      </c>
    </row>
    <row r="1523" spans="1:10" x14ac:dyDescent="0.3">
      <c r="A1523" t="s">
        <v>119</v>
      </c>
      <c r="B1523" s="4">
        <v>45791</v>
      </c>
      <c r="C1523" t="s">
        <v>62</v>
      </c>
      <c r="D1523" t="s">
        <v>180</v>
      </c>
      <c r="E1523">
        <v>2.75</v>
      </c>
      <c r="F1523">
        <v>19.64</v>
      </c>
      <c r="G1523" t="str">
        <f>VLOOKUP(D1523,Koodid[],2,FALSE)</f>
        <v>Lõhe</v>
      </c>
      <c r="H1523" t="str">
        <f>VLOOKUP(D1523,Koodid[],3,FALSE)</f>
        <v>Valmistoidud</v>
      </c>
      <c r="I1523" t="str">
        <f>VLOOKUP(D1523,Koodid[],4,FALSE)</f>
        <v>Koheseks_söömiseks</v>
      </c>
      <c r="J1523">
        <f>VLOOKUP(D1523,Koodid[],5,FALSE)</f>
        <v>0</v>
      </c>
    </row>
    <row r="1524" spans="1:10" hidden="1" x14ac:dyDescent="0.3">
      <c r="A1524" t="s">
        <v>119</v>
      </c>
      <c r="B1524" s="4">
        <v>45791</v>
      </c>
      <c r="C1524" t="s">
        <v>62</v>
      </c>
      <c r="D1524" t="s">
        <v>181</v>
      </c>
      <c r="E1524">
        <v>0.79</v>
      </c>
      <c r="F1524">
        <v>9.2899999999999991</v>
      </c>
      <c r="G1524" t="str">
        <f>VLOOKUP(D1524,Koodid[],2,FALSE)</f>
        <v>EEMALDA</v>
      </c>
      <c r="H1524">
        <f>VLOOKUP(D1524,Koodid[],3,FALSE)</f>
        <v>0</v>
      </c>
      <c r="I1524">
        <f>VLOOKUP(D1524,Koodid[],4,FALSE)</f>
        <v>0</v>
      </c>
      <c r="J1524">
        <f>VLOOKUP(D1524,Koodid[],5,FALSE)</f>
        <v>0</v>
      </c>
    </row>
    <row r="1525" spans="1:10" hidden="1" x14ac:dyDescent="0.3">
      <c r="A1525" t="s">
        <v>119</v>
      </c>
      <c r="B1525" s="4">
        <v>45791</v>
      </c>
      <c r="C1525" t="s">
        <v>62</v>
      </c>
      <c r="D1525" t="s">
        <v>69</v>
      </c>
      <c r="E1525">
        <v>1.45</v>
      </c>
      <c r="F1525">
        <v>3.49</v>
      </c>
      <c r="G1525" t="str">
        <f>VLOOKUP(D1525,Koodid[],2,FALSE)</f>
        <v>EEMALDA</v>
      </c>
      <c r="H1525">
        <f>VLOOKUP(D1525,Koodid[],3,FALSE)</f>
        <v>0</v>
      </c>
      <c r="I1525">
        <f>VLOOKUP(D1525,Koodid[],4,FALSE)</f>
        <v>0</v>
      </c>
      <c r="J1525">
        <f>VLOOKUP(D1525,Koodid[],5,FALSE)</f>
        <v>0</v>
      </c>
    </row>
    <row r="1526" spans="1:10" hidden="1" x14ac:dyDescent="0.3">
      <c r="A1526" t="s">
        <v>119</v>
      </c>
      <c r="B1526" s="4">
        <v>45791</v>
      </c>
      <c r="C1526" t="s">
        <v>62</v>
      </c>
      <c r="D1526" t="s">
        <v>188</v>
      </c>
      <c r="E1526">
        <v>1.99</v>
      </c>
      <c r="F1526">
        <v>33.17</v>
      </c>
      <c r="G1526" t="str">
        <f>VLOOKUP(D1526,Koodid[],2,FALSE)</f>
        <v>EEMALDA</v>
      </c>
      <c r="H1526">
        <f>VLOOKUP(D1526,Koodid[],3,FALSE)</f>
        <v>0</v>
      </c>
      <c r="I1526">
        <f>VLOOKUP(D1526,Koodid[],4,FALSE)</f>
        <v>0</v>
      </c>
      <c r="J1526">
        <f>VLOOKUP(D1526,Koodid[],5,FALSE)</f>
        <v>0</v>
      </c>
    </row>
    <row r="1527" spans="1:10" hidden="1" x14ac:dyDescent="0.3">
      <c r="A1527" t="s">
        <v>119</v>
      </c>
      <c r="B1527" s="4">
        <v>45791</v>
      </c>
      <c r="C1527" t="s">
        <v>62</v>
      </c>
      <c r="D1527" t="s">
        <v>183</v>
      </c>
      <c r="E1527">
        <v>2.65</v>
      </c>
      <c r="F1527">
        <v>10.19</v>
      </c>
      <c r="G1527" t="str">
        <f>VLOOKUP(D1527,Koodid[],2,FALSE)</f>
        <v>EEMALDA</v>
      </c>
      <c r="H1527">
        <f>VLOOKUP(D1527,Koodid[],3,FALSE)</f>
        <v>0</v>
      </c>
      <c r="I1527">
        <f>VLOOKUP(D1527,Koodid[],4,FALSE)</f>
        <v>0</v>
      </c>
      <c r="J1527">
        <f>VLOOKUP(D1527,Koodid[],5,FALSE)</f>
        <v>0</v>
      </c>
    </row>
    <row r="1528" spans="1:10" hidden="1" x14ac:dyDescent="0.3">
      <c r="A1528" t="s">
        <v>119</v>
      </c>
      <c r="B1528" s="4">
        <v>45791</v>
      </c>
      <c r="C1528" t="s">
        <v>62</v>
      </c>
      <c r="D1528" t="s">
        <v>178</v>
      </c>
      <c r="E1528">
        <v>1.95</v>
      </c>
      <c r="F1528">
        <v>5.74</v>
      </c>
      <c r="G1528" t="str">
        <f>VLOOKUP(D1528,Koodid[],2,FALSE)</f>
        <v>EEMALDA</v>
      </c>
      <c r="H1528">
        <f>VLOOKUP(D1528,Koodid[],3,FALSE)</f>
        <v>0</v>
      </c>
      <c r="I1528">
        <f>VLOOKUP(D1528,Koodid[],4,FALSE)</f>
        <v>0</v>
      </c>
      <c r="J1528">
        <f>VLOOKUP(D1528,Koodid[],5,FALSE)</f>
        <v>0</v>
      </c>
    </row>
    <row r="1529" spans="1:10" hidden="1" x14ac:dyDescent="0.3">
      <c r="A1529" t="s">
        <v>119</v>
      </c>
      <c r="B1529" s="4">
        <v>45791</v>
      </c>
      <c r="C1529" t="s">
        <v>62</v>
      </c>
      <c r="D1529" t="s">
        <v>184</v>
      </c>
      <c r="E1529">
        <v>0.99</v>
      </c>
      <c r="F1529">
        <v>11.65</v>
      </c>
      <c r="G1529" t="str">
        <f>VLOOKUP(D1529,Koodid[],2,FALSE)</f>
        <v>EEMALDA</v>
      </c>
      <c r="H1529">
        <f>VLOOKUP(D1529,Koodid[],3,FALSE)</f>
        <v>0</v>
      </c>
      <c r="I1529">
        <f>VLOOKUP(D1529,Koodid[],4,FALSE)</f>
        <v>0</v>
      </c>
      <c r="J1529">
        <f>VLOOKUP(D1529,Koodid[],5,FALSE)</f>
        <v>0</v>
      </c>
    </row>
    <row r="1530" spans="1:10" x14ac:dyDescent="0.3">
      <c r="A1530" t="s">
        <v>119</v>
      </c>
      <c r="B1530" s="4">
        <v>45791</v>
      </c>
      <c r="C1530" t="s">
        <v>62</v>
      </c>
      <c r="D1530" t="s">
        <v>202</v>
      </c>
      <c r="E1530">
        <v>1.79</v>
      </c>
      <c r="F1530">
        <v>14.92</v>
      </c>
      <c r="G1530" t="str">
        <f>VLOOKUP(D1530,Koodid[],2,FALSE)</f>
        <v>Lõhe</v>
      </c>
      <c r="H1530" t="str">
        <f>VLOOKUP(D1530,Koodid[],3,FALSE)</f>
        <v>Valmistoidud</v>
      </c>
      <c r="I1530" t="str">
        <f>VLOOKUP(D1530,Koodid[],4,FALSE)</f>
        <v>Beebipüree</v>
      </c>
      <c r="J1530">
        <f>VLOOKUP(D1530,Koodid[],5,FALSE)</f>
        <v>0</v>
      </c>
    </row>
    <row r="1531" spans="1:10" x14ac:dyDescent="0.3">
      <c r="A1531" t="s">
        <v>119</v>
      </c>
      <c r="B1531" s="4">
        <v>45791</v>
      </c>
      <c r="C1531" t="s">
        <v>62</v>
      </c>
      <c r="D1531" t="s">
        <v>457</v>
      </c>
      <c r="E1531">
        <v>1.89</v>
      </c>
      <c r="F1531">
        <v>7.56</v>
      </c>
      <c r="G1531" t="str">
        <f>VLOOKUP(D1531,Koodid[],2,FALSE)</f>
        <v>Lõhe</v>
      </c>
      <c r="H1531" t="str">
        <f>VLOOKUP(D1531,Koodid[],3,FALSE)</f>
        <v>Valmistoidud</v>
      </c>
      <c r="I1531" t="str">
        <f>VLOOKUP(D1531,Koodid[],4,FALSE)</f>
        <v>Koheseks_söömiseks</v>
      </c>
      <c r="J1531">
        <f>VLOOKUP(D1531,Koodid[],5,FALSE)</f>
        <v>0</v>
      </c>
    </row>
    <row r="1532" spans="1:10" hidden="1" x14ac:dyDescent="0.3">
      <c r="A1532" t="s">
        <v>119</v>
      </c>
      <c r="B1532" s="4">
        <v>45791</v>
      </c>
      <c r="C1532" t="s">
        <v>62</v>
      </c>
      <c r="D1532" t="s">
        <v>195</v>
      </c>
      <c r="E1532">
        <v>4.99</v>
      </c>
      <c r="F1532">
        <v>4.99</v>
      </c>
      <c r="G1532" t="str">
        <f>VLOOKUP(D1532,Koodid[],2,FALSE)</f>
        <v>EEMALDA</v>
      </c>
      <c r="H1532">
        <f>VLOOKUP(D1532,Koodid[],3,FALSE)</f>
        <v>0</v>
      </c>
      <c r="I1532">
        <f>VLOOKUP(D1532,Koodid[],4,FALSE)</f>
        <v>0</v>
      </c>
      <c r="J1532">
        <f>VLOOKUP(D1532,Koodid[],5,FALSE)</f>
        <v>0</v>
      </c>
    </row>
    <row r="1533" spans="1:10" x14ac:dyDescent="0.3">
      <c r="A1533" t="s">
        <v>119</v>
      </c>
      <c r="B1533" s="4">
        <v>45791</v>
      </c>
      <c r="C1533" t="s">
        <v>62</v>
      </c>
      <c r="D1533" t="s">
        <v>193</v>
      </c>
      <c r="E1533">
        <v>2.4500000000000002</v>
      </c>
      <c r="F1533">
        <v>11.14</v>
      </c>
      <c r="G1533" t="str">
        <f>VLOOKUP(D1533,Koodid[],2,FALSE)</f>
        <v>Lõhe</v>
      </c>
      <c r="H1533" t="str">
        <f>VLOOKUP(D1533,Koodid[],3,FALSE)</f>
        <v>Valmistoidud</v>
      </c>
      <c r="I1533" t="str">
        <f>VLOOKUP(D1533,Koodid[],4,FALSE)</f>
        <v>Koheseks_söömiseks</v>
      </c>
      <c r="J1533">
        <f>VLOOKUP(D1533,Koodid[],5,FALSE)</f>
        <v>0</v>
      </c>
    </row>
    <row r="1534" spans="1:10" hidden="1" x14ac:dyDescent="0.3">
      <c r="A1534" t="s">
        <v>119</v>
      </c>
      <c r="B1534" s="4">
        <v>45791</v>
      </c>
      <c r="C1534" t="s">
        <v>62</v>
      </c>
      <c r="D1534" t="s">
        <v>190</v>
      </c>
      <c r="E1534">
        <v>0.99</v>
      </c>
      <c r="F1534">
        <v>11.65</v>
      </c>
      <c r="G1534" t="str">
        <f>VLOOKUP(D1534,Koodid[],2,FALSE)</f>
        <v>EEMALDA</v>
      </c>
      <c r="H1534">
        <f>VLOOKUP(D1534,Koodid[],3,FALSE)</f>
        <v>0</v>
      </c>
      <c r="I1534">
        <f>VLOOKUP(D1534,Koodid[],4,FALSE)</f>
        <v>0</v>
      </c>
      <c r="J1534">
        <f>VLOOKUP(D1534,Koodid[],5,FALSE)</f>
        <v>0</v>
      </c>
    </row>
    <row r="1535" spans="1:10" hidden="1" x14ac:dyDescent="0.3">
      <c r="A1535" t="s">
        <v>119</v>
      </c>
      <c r="B1535" s="4">
        <v>45791</v>
      </c>
      <c r="C1535" t="s">
        <v>62</v>
      </c>
      <c r="D1535" t="s">
        <v>186</v>
      </c>
      <c r="E1535">
        <v>3.99</v>
      </c>
      <c r="F1535">
        <v>11.74</v>
      </c>
      <c r="G1535" t="str">
        <f>VLOOKUP(D1535,Koodid[],2,FALSE)</f>
        <v>EEMALDA</v>
      </c>
      <c r="H1535">
        <f>VLOOKUP(D1535,Koodid[],3,FALSE)</f>
        <v>0</v>
      </c>
      <c r="I1535">
        <f>VLOOKUP(D1535,Koodid[],4,FALSE)</f>
        <v>0</v>
      </c>
      <c r="J1535">
        <f>VLOOKUP(D1535,Koodid[],5,FALSE)</f>
        <v>0</v>
      </c>
    </row>
    <row r="1536" spans="1:10" hidden="1" x14ac:dyDescent="0.3">
      <c r="A1536" t="s">
        <v>119</v>
      </c>
      <c r="B1536" s="4">
        <v>45791</v>
      </c>
      <c r="C1536" t="s">
        <v>62</v>
      </c>
      <c r="D1536" t="s">
        <v>182</v>
      </c>
      <c r="E1536">
        <v>0.75</v>
      </c>
      <c r="F1536">
        <v>41.67</v>
      </c>
      <c r="G1536" t="str">
        <f>VLOOKUP(D1536,Koodid[],2,FALSE)</f>
        <v>EEMALDA</v>
      </c>
      <c r="H1536">
        <f>VLOOKUP(D1536,Koodid[],3,FALSE)</f>
        <v>0</v>
      </c>
      <c r="I1536">
        <f>VLOOKUP(D1536,Koodid[],4,FALSE)</f>
        <v>0</v>
      </c>
      <c r="J1536">
        <f>VLOOKUP(D1536,Koodid[],5,FALSE)</f>
        <v>0</v>
      </c>
    </row>
    <row r="1537" spans="1:10" hidden="1" x14ac:dyDescent="0.3">
      <c r="A1537" t="s">
        <v>119</v>
      </c>
      <c r="B1537" s="4">
        <v>45791</v>
      </c>
      <c r="C1537" t="s">
        <v>62</v>
      </c>
      <c r="D1537" t="s">
        <v>192</v>
      </c>
      <c r="E1537">
        <v>2.75</v>
      </c>
      <c r="F1537">
        <v>32.35</v>
      </c>
      <c r="G1537" t="str">
        <f>VLOOKUP(D1537,Koodid[],2,FALSE)</f>
        <v>EEMALDA</v>
      </c>
      <c r="H1537">
        <f>VLOOKUP(D1537,Koodid[],3,FALSE)</f>
        <v>0</v>
      </c>
      <c r="I1537">
        <f>VLOOKUP(D1537,Koodid[],4,FALSE)</f>
        <v>0</v>
      </c>
      <c r="J1537">
        <f>VLOOKUP(D1537,Koodid[],5,FALSE)</f>
        <v>0</v>
      </c>
    </row>
    <row r="1538" spans="1:10" x14ac:dyDescent="0.3">
      <c r="A1538" t="s">
        <v>119</v>
      </c>
      <c r="B1538" s="4">
        <v>45791</v>
      </c>
      <c r="C1538" t="s">
        <v>62</v>
      </c>
      <c r="D1538" t="s">
        <v>194</v>
      </c>
      <c r="E1538">
        <v>7.59</v>
      </c>
      <c r="F1538">
        <v>15.18</v>
      </c>
      <c r="G1538" t="str">
        <f>VLOOKUP(D1538,Koodid[],2,FALSE)</f>
        <v>Lõhe</v>
      </c>
      <c r="H1538" t="str">
        <f>VLOOKUP(D1538,Koodid[],3,FALSE)</f>
        <v>Sügavkülmutatud</v>
      </c>
      <c r="I1538" t="str">
        <f>VLOOKUP(D1538,Koodid[],4,FALSE)</f>
        <v>Tükid</v>
      </c>
      <c r="J1538">
        <f>VLOOKUP(D1538,Koodid[],5,FALSE)</f>
        <v>0</v>
      </c>
    </row>
    <row r="1539" spans="1:10" hidden="1" x14ac:dyDescent="0.3">
      <c r="A1539" t="s">
        <v>119</v>
      </c>
      <c r="B1539" s="4">
        <v>45791</v>
      </c>
      <c r="C1539" t="s">
        <v>62</v>
      </c>
      <c r="D1539" t="s">
        <v>191</v>
      </c>
      <c r="E1539">
        <v>0.79</v>
      </c>
      <c r="F1539">
        <v>9.2899999999999991</v>
      </c>
      <c r="G1539" t="str">
        <f>VLOOKUP(D1539,Koodid[],2,FALSE)</f>
        <v>EEMALDA</v>
      </c>
      <c r="H1539">
        <f>VLOOKUP(D1539,Koodid[],3,FALSE)</f>
        <v>0</v>
      </c>
      <c r="I1539">
        <f>VLOOKUP(D1539,Koodid[],4,FALSE)</f>
        <v>0</v>
      </c>
      <c r="J1539">
        <f>VLOOKUP(D1539,Koodid[],5,FALSE)</f>
        <v>0</v>
      </c>
    </row>
    <row r="1540" spans="1:10" hidden="1" x14ac:dyDescent="0.3">
      <c r="A1540" t="s">
        <v>119</v>
      </c>
      <c r="B1540" s="4">
        <v>45791</v>
      </c>
      <c r="C1540" t="s">
        <v>62</v>
      </c>
      <c r="D1540" t="s">
        <v>189</v>
      </c>
      <c r="E1540">
        <v>1.39</v>
      </c>
      <c r="F1540">
        <v>23.17</v>
      </c>
      <c r="G1540" t="str">
        <f>VLOOKUP(D1540,Koodid[],2,FALSE)</f>
        <v>EEMALDA</v>
      </c>
      <c r="H1540">
        <f>VLOOKUP(D1540,Koodid[],3,FALSE)</f>
        <v>0</v>
      </c>
      <c r="I1540">
        <f>VLOOKUP(D1540,Koodid[],4,FALSE)</f>
        <v>0</v>
      </c>
      <c r="J1540">
        <f>VLOOKUP(D1540,Koodid[],5,FALSE)</f>
        <v>0</v>
      </c>
    </row>
    <row r="1541" spans="1:10" hidden="1" x14ac:dyDescent="0.3">
      <c r="A1541" t="s">
        <v>119</v>
      </c>
      <c r="B1541" s="4">
        <v>45791</v>
      </c>
      <c r="C1541" t="s">
        <v>62</v>
      </c>
      <c r="D1541" t="s">
        <v>185</v>
      </c>
      <c r="E1541">
        <v>2.19</v>
      </c>
      <c r="F1541">
        <v>45.62</v>
      </c>
      <c r="G1541" t="str">
        <f>VLOOKUP(D1541,Koodid[],2,FALSE)</f>
        <v>EEMALDA</v>
      </c>
      <c r="H1541">
        <f>VLOOKUP(D1541,Koodid[],3,FALSE)</f>
        <v>0</v>
      </c>
      <c r="I1541">
        <f>VLOOKUP(D1541,Koodid[],4,FALSE)</f>
        <v>0</v>
      </c>
      <c r="J1541">
        <f>VLOOKUP(D1541,Koodid[],5,FALSE)</f>
        <v>0</v>
      </c>
    </row>
    <row r="1542" spans="1:10" x14ac:dyDescent="0.3">
      <c r="A1542" t="s">
        <v>119</v>
      </c>
      <c r="B1542" s="4">
        <v>45791</v>
      </c>
      <c r="C1542" t="s">
        <v>62</v>
      </c>
      <c r="D1542" t="s">
        <v>187</v>
      </c>
      <c r="E1542">
        <v>2.4500000000000002</v>
      </c>
      <c r="F1542">
        <v>20.59</v>
      </c>
      <c r="G1542" t="str">
        <f>VLOOKUP(D1542,Koodid[],2,FALSE)</f>
        <v>Lõhe</v>
      </c>
      <c r="H1542" t="str">
        <f>VLOOKUP(D1542,Koodid[],3,FALSE)</f>
        <v>Konserv</v>
      </c>
      <c r="I1542" t="str">
        <f>VLOOKUP(D1542,Koodid[],4,FALSE)</f>
        <v>Maitsestatud</v>
      </c>
      <c r="J1542">
        <f>VLOOKUP(D1542,Koodid[],5,FALSE)</f>
        <v>0</v>
      </c>
    </row>
    <row r="1543" spans="1:10" hidden="1" x14ac:dyDescent="0.3">
      <c r="A1543" t="s">
        <v>119</v>
      </c>
      <c r="B1543" s="4">
        <v>45791</v>
      </c>
      <c r="C1543" t="s">
        <v>62</v>
      </c>
      <c r="D1543" t="s">
        <v>177</v>
      </c>
      <c r="E1543">
        <v>0.89</v>
      </c>
      <c r="F1543">
        <v>10.47</v>
      </c>
      <c r="G1543" t="str">
        <f>VLOOKUP(D1543,Koodid[],2,FALSE)</f>
        <v>EEMALDA</v>
      </c>
      <c r="H1543">
        <f>VLOOKUP(D1543,Koodid[],3,FALSE)</f>
        <v>0</v>
      </c>
      <c r="I1543">
        <f>VLOOKUP(D1543,Koodid[],4,FALSE)</f>
        <v>0</v>
      </c>
      <c r="J1543">
        <f>VLOOKUP(D1543,Koodid[],5,FALSE)</f>
        <v>0</v>
      </c>
    </row>
    <row r="1544" spans="1:10" hidden="1" x14ac:dyDescent="0.3">
      <c r="A1544" t="s">
        <v>119</v>
      </c>
      <c r="B1544" s="4">
        <v>45791</v>
      </c>
      <c r="C1544" t="s">
        <v>62</v>
      </c>
      <c r="D1544" t="s">
        <v>198</v>
      </c>
      <c r="E1544">
        <v>2.15</v>
      </c>
      <c r="F1544">
        <v>6.32</v>
      </c>
      <c r="G1544" t="str">
        <f>VLOOKUP(D1544,Koodid[],2,FALSE)</f>
        <v>EEMALDA</v>
      </c>
      <c r="H1544">
        <f>VLOOKUP(D1544,Koodid[],3,FALSE)</f>
        <v>0</v>
      </c>
      <c r="I1544">
        <f>VLOOKUP(D1544,Koodid[],4,FALSE)</f>
        <v>0</v>
      </c>
      <c r="J1544">
        <f>VLOOKUP(D1544,Koodid[],5,FALSE)</f>
        <v>0</v>
      </c>
    </row>
    <row r="1545" spans="1:10" hidden="1" x14ac:dyDescent="0.3">
      <c r="A1545" t="s">
        <v>119</v>
      </c>
      <c r="B1545" s="4">
        <v>45791</v>
      </c>
      <c r="C1545" t="s">
        <v>62</v>
      </c>
      <c r="D1545" t="s">
        <v>196</v>
      </c>
      <c r="E1545">
        <v>0.79</v>
      </c>
      <c r="F1545">
        <v>9.2899999999999991</v>
      </c>
      <c r="G1545" t="str">
        <f>VLOOKUP(D1545,Koodid[],2,FALSE)</f>
        <v>EEMALDA</v>
      </c>
      <c r="H1545">
        <f>VLOOKUP(D1545,Koodid[],3,FALSE)</f>
        <v>0</v>
      </c>
      <c r="I1545">
        <f>VLOOKUP(D1545,Koodid[],4,FALSE)</f>
        <v>0</v>
      </c>
      <c r="J1545">
        <f>VLOOKUP(D1545,Koodid[],5,FALSE)</f>
        <v>0</v>
      </c>
    </row>
    <row r="1546" spans="1:10" hidden="1" x14ac:dyDescent="0.3">
      <c r="A1546" t="s">
        <v>119</v>
      </c>
      <c r="B1546" s="4">
        <v>45791</v>
      </c>
      <c r="C1546" t="s">
        <v>62</v>
      </c>
      <c r="D1546" t="s">
        <v>199</v>
      </c>
      <c r="E1546">
        <v>1.65</v>
      </c>
      <c r="F1546">
        <v>16.5</v>
      </c>
      <c r="G1546" t="str">
        <f>VLOOKUP(D1546,Koodid[],2,FALSE)</f>
        <v>EEMALDA</v>
      </c>
      <c r="H1546">
        <f>VLOOKUP(D1546,Koodid[],3,FALSE)</f>
        <v>0</v>
      </c>
      <c r="I1546">
        <f>VLOOKUP(D1546,Koodid[],4,FALSE)</f>
        <v>0</v>
      </c>
      <c r="J1546">
        <f>VLOOKUP(D1546,Koodid[],5,FALSE)</f>
        <v>0</v>
      </c>
    </row>
    <row r="1547" spans="1:10" hidden="1" x14ac:dyDescent="0.3">
      <c r="A1547" t="s">
        <v>119</v>
      </c>
      <c r="B1547" s="4">
        <v>45791</v>
      </c>
      <c r="C1547" t="s">
        <v>62</v>
      </c>
      <c r="D1547" t="s">
        <v>201</v>
      </c>
      <c r="E1547">
        <v>10.99</v>
      </c>
      <c r="F1547">
        <v>7.33</v>
      </c>
      <c r="G1547" t="str">
        <f>VLOOKUP(D1547,Koodid[],2,FALSE)</f>
        <v>EEMALDA</v>
      </c>
      <c r="H1547">
        <f>VLOOKUP(D1547,Koodid[],3,FALSE)</f>
        <v>0</v>
      </c>
      <c r="I1547">
        <f>VLOOKUP(D1547,Koodid[],4,FALSE)</f>
        <v>0</v>
      </c>
      <c r="J1547">
        <f>VLOOKUP(D1547,Koodid[],5,FALSE)</f>
        <v>0</v>
      </c>
    </row>
    <row r="1548" spans="1:10" hidden="1" x14ac:dyDescent="0.3">
      <c r="A1548" t="s">
        <v>119</v>
      </c>
      <c r="B1548" s="4">
        <v>45791</v>
      </c>
      <c r="C1548" t="s">
        <v>62</v>
      </c>
      <c r="D1548" t="s">
        <v>197</v>
      </c>
      <c r="E1548">
        <v>6.99</v>
      </c>
      <c r="F1548">
        <v>8.74</v>
      </c>
      <c r="G1548" t="str">
        <f>VLOOKUP(D1548,Koodid[],2,FALSE)</f>
        <v>EEMALDA</v>
      </c>
      <c r="H1548">
        <f>VLOOKUP(D1548,Koodid[],3,FALSE)</f>
        <v>0</v>
      </c>
      <c r="I1548">
        <f>VLOOKUP(D1548,Koodid[],4,FALSE)</f>
        <v>0</v>
      </c>
      <c r="J1548">
        <f>VLOOKUP(D1548,Koodid[],5,FALSE)</f>
        <v>0</v>
      </c>
    </row>
    <row r="1549" spans="1:10" hidden="1" x14ac:dyDescent="0.3">
      <c r="A1549" t="s">
        <v>119</v>
      </c>
      <c r="B1549" s="4">
        <v>45791</v>
      </c>
      <c r="C1549" t="s">
        <v>62</v>
      </c>
      <c r="D1549" t="s">
        <v>450</v>
      </c>
      <c r="E1549">
        <v>2.09</v>
      </c>
      <c r="F1549">
        <v>6.97</v>
      </c>
      <c r="G1549" t="str">
        <f>VLOOKUP(D1549,Koodid[],2,FALSE)</f>
        <v>EEMALDA</v>
      </c>
      <c r="H1549">
        <f>VLOOKUP(D1549,Koodid[],3,FALSE)</f>
        <v>0</v>
      </c>
      <c r="I1549">
        <f>VLOOKUP(D1549,Koodid[],4,FALSE)</f>
        <v>0</v>
      </c>
      <c r="J1549">
        <f>VLOOKUP(D1549,Koodid[],5,FALSE)</f>
        <v>0</v>
      </c>
    </row>
    <row r="1550" spans="1:10" x14ac:dyDescent="0.3">
      <c r="A1550" t="s">
        <v>119</v>
      </c>
      <c r="B1550" s="4">
        <v>45791</v>
      </c>
      <c r="C1550" t="s">
        <v>62</v>
      </c>
      <c r="D1550" t="s">
        <v>200</v>
      </c>
      <c r="E1550">
        <v>2.4900000000000002</v>
      </c>
      <c r="G1550" t="str">
        <f>VLOOKUP(D1550,Koodid[],2,FALSE)</f>
        <v>Lõhe</v>
      </c>
      <c r="H1550" t="str">
        <f>VLOOKUP(D1550,Koodid[],3,FALSE)</f>
        <v>Valmistoidud</v>
      </c>
      <c r="I1550" t="str">
        <f>VLOOKUP(D1550,Koodid[],4,FALSE)</f>
        <v>Määre</v>
      </c>
      <c r="J1550">
        <f>VLOOKUP(D1550,Koodid[],5,FALSE)</f>
        <v>0</v>
      </c>
    </row>
    <row r="1551" spans="1:10" hidden="1" x14ac:dyDescent="0.3">
      <c r="A1551" t="s">
        <v>119</v>
      </c>
      <c r="B1551" s="4">
        <v>45791</v>
      </c>
      <c r="C1551" t="s">
        <v>62</v>
      </c>
      <c r="D1551" t="s">
        <v>212</v>
      </c>
      <c r="E1551">
        <v>3.49</v>
      </c>
      <c r="F1551">
        <v>10.26</v>
      </c>
      <c r="G1551" t="str">
        <f>VLOOKUP(D1551,Koodid[],2,FALSE)</f>
        <v>EEMALDA</v>
      </c>
      <c r="H1551">
        <f>VLOOKUP(D1551,Koodid[],3,FALSE)</f>
        <v>0</v>
      </c>
      <c r="I1551">
        <f>VLOOKUP(D1551,Koodid[],4,FALSE)</f>
        <v>0</v>
      </c>
      <c r="J1551">
        <f>VLOOKUP(D1551,Koodid[],5,FALSE)</f>
        <v>0</v>
      </c>
    </row>
    <row r="1552" spans="1:10" x14ac:dyDescent="0.3">
      <c r="A1552" t="s">
        <v>119</v>
      </c>
      <c r="B1552" s="4">
        <v>45791</v>
      </c>
      <c r="C1552" t="s">
        <v>62</v>
      </c>
      <c r="D1552" t="s">
        <v>205</v>
      </c>
      <c r="E1552">
        <v>2.99</v>
      </c>
      <c r="F1552">
        <v>11.96</v>
      </c>
      <c r="G1552" t="str">
        <f>VLOOKUP(D1552,Koodid[],2,FALSE)</f>
        <v>Lõhe</v>
      </c>
      <c r="H1552" t="str">
        <f>VLOOKUP(D1552,Koodid[],3,FALSE)</f>
        <v>Valmistoidud</v>
      </c>
      <c r="I1552" t="str">
        <f>VLOOKUP(D1552,Koodid[],4,FALSE)</f>
        <v>Vajab_soojendamist</v>
      </c>
      <c r="J1552">
        <f>VLOOKUP(D1552,Koodid[],5,FALSE)</f>
        <v>0</v>
      </c>
    </row>
    <row r="1553" spans="1:10" x14ac:dyDescent="0.3">
      <c r="A1553" t="s">
        <v>119</v>
      </c>
      <c r="B1553" s="4">
        <v>45791</v>
      </c>
      <c r="C1553" t="s">
        <v>62</v>
      </c>
      <c r="D1553" t="s">
        <v>204</v>
      </c>
      <c r="E1553">
        <v>3.99</v>
      </c>
      <c r="F1553">
        <v>11.4</v>
      </c>
      <c r="G1553" t="str">
        <f>VLOOKUP(D1553,Koodid[],2,FALSE)</f>
        <v>Lõhe</v>
      </c>
      <c r="H1553" t="str">
        <f>VLOOKUP(D1553,Koodid[],3,FALSE)</f>
        <v>Valmistoidud</v>
      </c>
      <c r="I1553" t="str">
        <f>VLOOKUP(D1553,Koodid[],4,FALSE)</f>
        <v>Vajab_soojendamist</v>
      </c>
      <c r="J1553">
        <f>VLOOKUP(D1553,Koodid[],5,FALSE)</f>
        <v>0</v>
      </c>
    </row>
    <row r="1554" spans="1:10" hidden="1" x14ac:dyDescent="0.3">
      <c r="A1554" t="s">
        <v>119</v>
      </c>
      <c r="B1554" s="4">
        <v>45791</v>
      </c>
      <c r="C1554" t="s">
        <v>62</v>
      </c>
      <c r="D1554" t="s">
        <v>207</v>
      </c>
      <c r="E1554">
        <v>1.75</v>
      </c>
      <c r="F1554">
        <v>43.75</v>
      </c>
      <c r="G1554" t="str">
        <f>VLOOKUP(D1554,Koodid[],2,FALSE)</f>
        <v>EEMALDA</v>
      </c>
      <c r="H1554">
        <f>VLOOKUP(D1554,Koodid[],3,FALSE)</f>
        <v>0</v>
      </c>
      <c r="I1554">
        <f>VLOOKUP(D1554,Koodid[],4,FALSE)</f>
        <v>0</v>
      </c>
      <c r="J1554">
        <f>VLOOKUP(D1554,Koodid[],5,FALSE)</f>
        <v>0</v>
      </c>
    </row>
    <row r="1555" spans="1:10" x14ac:dyDescent="0.3">
      <c r="A1555" t="s">
        <v>119</v>
      </c>
      <c r="B1555" s="4">
        <v>45791</v>
      </c>
      <c r="C1555" t="s">
        <v>62</v>
      </c>
      <c r="D1555" t="s">
        <v>206</v>
      </c>
      <c r="E1555">
        <v>1.69</v>
      </c>
      <c r="F1555">
        <v>18.78</v>
      </c>
      <c r="G1555" t="str">
        <f>VLOOKUP(D1555,Koodid[],2,FALSE)</f>
        <v>Lõhe</v>
      </c>
      <c r="H1555" t="str">
        <f>VLOOKUP(D1555,Koodid[],3,FALSE)</f>
        <v>Valmistoidud</v>
      </c>
      <c r="I1555" t="str">
        <f>VLOOKUP(D1555,Koodid[],4,FALSE)</f>
        <v>Koheseks_söömiseks</v>
      </c>
      <c r="J1555">
        <f>VLOOKUP(D1555,Koodid[],5,FALSE)</f>
        <v>0</v>
      </c>
    </row>
    <row r="1556" spans="1:10" hidden="1" x14ac:dyDescent="0.3">
      <c r="A1556" t="s">
        <v>119</v>
      </c>
      <c r="B1556" s="4">
        <v>45791</v>
      </c>
      <c r="C1556" t="s">
        <v>62</v>
      </c>
      <c r="D1556" t="s">
        <v>208</v>
      </c>
      <c r="E1556">
        <v>3.69</v>
      </c>
      <c r="F1556">
        <v>9.2200000000000006</v>
      </c>
      <c r="G1556" t="str">
        <f>VLOOKUP(D1556,Koodid[],2,FALSE)</f>
        <v>EEMALDA</v>
      </c>
      <c r="H1556">
        <f>VLOOKUP(D1556,Koodid[],3,FALSE)</f>
        <v>0</v>
      </c>
      <c r="I1556">
        <f>VLOOKUP(D1556,Koodid[],4,FALSE)</f>
        <v>0</v>
      </c>
      <c r="J1556">
        <f>VLOOKUP(D1556,Koodid[],5,FALSE)</f>
        <v>0</v>
      </c>
    </row>
    <row r="1557" spans="1:10" hidden="1" x14ac:dyDescent="0.3">
      <c r="A1557" t="s">
        <v>119</v>
      </c>
      <c r="B1557" s="4">
        <v>45791</v>
      </c>
      <c r="C1557" t="s">
        <v>62</v>
      </c>
      <c r="D1557" t="s">
        <v>209</v>
      </c>
      <c r="E1557">
        <v>3.09</v>
      </c>
      <c r="F1557">
        <v>7.72</v>
      </c>
      <c r="G1557" t="str">
        <f>VLOOKUP(D1557,Koodid[],2,FALSE)</f>
        <v>EEMALDA</v>
      </c>
      <c r="H1557">
        <f>VLOOKUP(D1557,Koodid[],3,FALSE)</f>
        <v>0</v>
      </c>
      <c r="I1557">
        <f>VLOOKUP(D1557,Koodid[],4,FALSE)</f>
        <v>0</v>
      </c>
      <c r="J1557">
        <f>VLOOKUP(D1557,Koodid[],5,FALSE)</f>
        <v>0</v>
      </c>
    </row>
    <row r="1558" spans="1:10" hidden="1" x14ac:dyDescent="0.3">
      <c r="A1558" t="s">
        <v>119</v>
      </c>
      <c r="B1558" s="4">
        <v>45791</v>
      </c>
      <c r="C1558" t="s">
        <v>62</v>
      </c>
      <c r="D1558" t="s">
        <v>210</v>
      </c>
      <c r="E1558">
        <v>6.69</v>
      </c>
      <c r="F1558">
        <v>6.69</v>
      </c>
      <c r="G1558" t="str">
        <f>VLOOKUP(D1558,Koodid[],2,FALSE)</f>
        <v>EEMALDA</v>
      </c>
      <c r="H1558">
        <f>VLOOKUP(D1558,Koodid[],3,FALSE)</f>
        <v>0</v>
      </c>
      <c r="I1558">
        <f>VLOOKUP(D1558,Koodid[],4,FALSE)</f>
        <v>0</v>
      </c>
      <c r="J1558">
        <f>VLOOKUP(D1558,Koodid[],5,FALSE)</f>
        <v>0</v>
      </c>
    </row>
    <row r="1559" spans="1:10" hidden="1" x14ac:dyDescent="0.3">
      <c r="A1559" t="s">
        <v>119</v>
      </c>
      <c r="B1559" s="4">
        <v>45791</v>
      </c>
      <c r="C1559" t="s">
        <v>62</v>
      </c>
      <c r="D1559" t="s">
        <v>211</v>
      </c>
      <c r="E1559">
        <v>9.19</v>
      </c>
      <c r="F1559">
        <v>5.74</v>
      </c>
      <c r="G1559" t="str">
        <f>VLOOKUP(D1559,Koodid[],2,FALSE)</f>
        <v>EEMALDA</v>
      </c>
      <c r="H1559">
        <f>VLOOKUP(D1559,Koodid[],3,FALSE)</f>
        <v>0</v>
      </c>
      <c r="I1559">
        <f>VLOOKUP(D1559,Koodid[],4,FALSE)</f>
        <v>0</v>
      </c>
      <c r="J1559">
        <f>VLOOKUP(D1559,Koodid[],5,FALSE)</f>
        <v>0</v>
      </c>
    </row>
    <row r="1560" spans="1:10" hidden="1" x14ac:dyDescent="0.3">
      <c r="A1560" t="s">
        <v>119</v>
      </c>
      <c r="B1560" s="4">
        <v>45791</v>
      </c>
      <c r="C1560" t="s">
        <v>62</v>
      </c>
      <c r="D1560" t="s">
        <v>203</v>
      </c>
      <c r="E1560">
        <v>6.79</v>
      </c>
      <c r="F1560">
        <v>8.49</v>
      </c>
      <c r="G1560" t="str">
        <f>VLOOKUP(D1560,Koodid[],2,FALSE)</f>
        <v>EEMALDA</v>
      </c>
      <c r="H1560">
        <f>VLOOKUP(D1560,Koodid[],3,FALSE)</f>
        <v>0</v>
      </c>
      <c r="I1560">
        <f>VLOOKUP(D1560,Koodid[],4,FALSE)</f>
        <v>0</v>
      </c>
      <c r="J1560">
        <f>VLOOKUP(D1560,Koodid[],5,FALSE)</f>
        <v>0</v>
      </c>
    </row>
    <row r="1561" spans="1:10" hidden="1" x14ac:dyDescent="0.3">
      <c r="A1561" t="s">
        <v>119</v>
      </c>
      <c r="B1561" s="4">
        <v>45791</v>
      </c>
      <c r="C1561" t="s">
        <v>62</v>
      </c>
      <c r="D1561" t="s">
        <v>213</v>
      </c>
      <c r="E1561">
        <v>1.29</v>
      </c>
      <c r="F1561">
        <v>15.18</v>
      </c>
      <c r="G1561" t="str">
        <f>VLOOKUP(D1561,Koodid[],2,FALSE)</f>
        <v>EEMALDA</v>
      </c>
      <c r="H1561">
        <f>VLOOKUP(D1561,Koodid[],3,FALSE)</f>
        <v>0</v>
      </c>
      <c r="I1561">
        <f>VLOOKUP(D1561,Koodid[],4,FALSE)</f>
        <v>0</v>
      </c>
      <c r="J1561">
        <f>VLOOKUP(D1561,Koodid[],5,FALSE)</f>
        <v>0</v>
      </c>
    </row>
    <row r="1562" spans="1:10" hidden="1" x14ac:dyDescent="0.3">
      <c r="A1562" t="s">
        <v>119</v>
      </c>
      <c r="B1562" s="4">
        <v>45791</v>
      </c>
      <c r="C1562" t="s">
        <v>62</v>
      </c>
      <c r="D1562" t="s">
        <v>214</v>
      </c>
      <c r="E1562">
        <v>6.99</v>
      </c>
      <c r="F1562">
        <v>9.32</v>
      </c>
      <c r="G1562" t="str">
        <f>VLOOKUP(D1562,Koodid[],2,FALSE)</f>
        <v>EEMALDA</v>
      </c>
      <c r="H1562">
        <f>VLOOKUP(D1562,Koodid[],3,FALSE)</f>
        <v>0</v>
      </c>
      <c r="I1562">
        <f>VLOOKUP(D1562,Koodid[],4,FALSE)</f>
        <v>0</v>
      </c>
      <c r="J1562">
        <f>VLOOKUP(D1562,Koodid[],5,FALSE)</f>
        <v>0</v>
      </c>
    </row>
    <row r="1563" spans="1:10" hidden="1" x14ac:dyDescent="0.3">
      <c r="A1563" t="s">
        <v>119</v>
      </c>
      <c r="B1563" s="4">
        <v>45791</v>
      </c>
      <c r="C1563" t="s">
        <v>62</v>
      </c>
      <c r="D1563" t="s">
        <v>215</v>
      </c>
      <c r="E1563">
        <v>12.39</v>
      </c>
      <c r="F1563">
        <v>8.26</v>
      </c>
      <c r="G1563" t="str">
        <f>VLOOKUP(D1563,Koodid[],2,FALSE)</f>
        <v>EEMALDA</v>
      </c>
      <c r="H1563">
        <f>VLOOKUP(D1563,Koodid[],3,FALSE)</f>
        <v>0</v>
      </c>
      <c r="I1563">
        <f>VLOOKUP(D1563,Koodid[],4,FALSE)</f>
        <v>0</v>
      </c>
      <c r="J1563">
        <f>VLOOKUP(D1563,Koodid[],5,FALSE)</f>
        <v>0</v>
      </c>
    </row>
    <row r="1564" spans="1:10" hidden="1" x14ac:dyDescent="0.3">
      <c r="A1564" t="s">
        <v>119</v>
      </c>
      <c r="B1564" s="4">
        <v>45791</v>
      </c>
      <c r="C1564" t="s">
        <v>62</v>
      </c>
      <c r="D1564" t="s">
        <v>216</v>
      </c>
      <c r="E1564">
        <v>1.49</v>
      </c>
      <c r="F1564">
        <v>14.9</v>
      </c>
      <c r="G1564" t="str">
        <f>VLOOKUP(D1564,Koodid[],2,FALSE)</f>
        <v>EEMALDA</v>
      </c>
      <c r="H1564">
        <f>VLOOKUP(D1564,Koodid[],3,FALSE)</f>
        <v>0</v>
      </c>
      <c r="I1564">
        <f>VLOOKUP(D1564,Koodid[],4,FALSE)</f>
        <v>0</v>
      </c>
      <c r="J1564">
        <f>VLOOKUP(D1564,Koodid[],5,FALSE)</f>
        <v>0</v>
      </c>
    </row>
    <row r="1565" spans="1:10" hidden="1" x14ac:dyDescent="0.3">
      <c r="A1565" t="s">
        <v>119</v>
      </c>
      <c r="B1565" s="4">
        <v>45791</v>
      </c>
      <c r="C1565" t="s">
        <v>62</v>
      </c>
      <c r="D1565" t="s">
        <v>217</v>
      </c>
      <c r="E1565">
        <v>3.99</v>
      </c>
      <c r="F1565">
        <v>11.74</v>
      </c>
      <c r="G1565" t="str">
        <f>VLOOKUP(D1565,Koodid[],2,FALSE)</f>
        <v>EEMALDA</v>
      </c>
      <c r="H1565">
        <f>VLOOKUP(D1565,Koodid[],3,FALSE)</f>
        <v>0</v>
      </c>
      <c r="I1565">
        <f>VLOOKUP(D1565,Koodid[],4,FALSE)</f>
        <v>0</v>
      </c>
      <c r="J1565">
        <f>VLOOKUP(D1565,Koodid[],5,FALSE)</f>
        <v>0</v>
      </c>
    </row>
    <row r="1566" spans="1:10" hidden="1" x14ac:dyDescent="0.3">
      <c r="A1566" t="s">
        <v>119</v>
      </c>
      <c r="B1566" s="4">
        <v>45791</v>
      </c>
      <c r="C1566" t="s">
        <v>62</v>
      </c>
      <c r="D1566" t="s">
        <v>218</v>
      </c>
      <c r="E1566">
        <v>3.99</v>
      </c>
      <c r="F1566">
        <v>11.74</v>
      </c>
      <c r="G1566" t="str">
        <f>VLOOKUP(D1566,Koodid[],2,FALSE)</f>
        <v>EEMALDA</v>
      </c>
      <c r="H1566">
        <f>VLOOKUP(D1566,Koodid[],3,FALSE)</f>
        <v>0</v>
      </c>
      <c r="I1566">
        <f>VLOOKUP(D1566,Koodid[],4,FALSE)</f>
        <v>0</v>
      </c>
      <c r="J1566">
        <f>VLOOKUP(D1566,Koodid[],5,FALSE)</f>
        <v>0</v>
      </c>
    </row>
    <row r="1567" spans="1:10" hidden="1" x14ac:dyDescent="0.3">
      <c r="A1567" t="s">
        <v>119</v>
      </c>
      <c r="B1567" s="4">
        <v>45791</v>
      </c>
      <c r="C1567" t="s">
        <v>62</v>
      </c>
      <c r="D1567" t="s">
        <v>219</v>
      </c>
      <c r="E1567">
        <v>3.99</v>
      </c>
      <c r="F1567">
        <v>11.74</v>
      </c>
      <c r="G1567" t="str">
        <f>VLOOKUP(D1567,Koodid[],2,FALSE)</f>
        <v>EEMALDA</v>
      </c>
      <c r="H1567">
        <f>VLOOKUP(D1567,Koodid[],3,FALSE)</f>
        <v>0</v>
      </c>
      <c r="I1567">
        <f>VLOOKUP(D1567,Koodid[],4,FALSE)</f>
        <v>0</v>
      </c>
      <c r="J1567">
        <f>VLOOKUP(D1567,Koodid[],5,FALSE)</f>
        <v>0</v>
      </c>
    </row>
    <row r="1568" spans="1:10" x14ac:dyDescent="0.3">
      <c r="A1568" t="s">
        <v>119</v>
      </c>
      <c r="B1568" s="4">
        <v>45791</v>
      </c>
      <c r="C1568" t="s">
        <v>62</v>
      </c>
      <c r="D1568" t="s">
        <v>220</v>
      </c>
      <c r="E1568">
        <v>4.29</v>
      </c>
      <c r="F1568">
        <v>4.29</v>
      </c>
      <c r="G1568" t="str">
        <f>VLOOKUP(D1568,Koodid[],2,FALSE)</f>
        <v>Lõhe</v>
      </c>
      <c r="H1568" t="str">
        <f>VLOOKUP(D1568,Koodid[],3,FALSE)</f>
        <v>Sügavkülmutatud</v>
      </c>
      <c r="I1568" t="str">
        <f>VLOOKUP(D1568,Koodid[],4,FALSE)</f>
        <v>Mass</v>
      </c>
      <c r="J1568">
        <f>VLOOKUP(D1568,Koodid[],5,FALSE)</f>
        <v>0</v>
      </c>
    </row>
    <row r="1569" spans="1:10" x14ac:dyDescent="0.3">
      <c r="A1569" t="s">
        <v>119</v>
      </c>
      <c r="B1569" s="4">
        <v>45791</v>
      </c>
      <c r="C1569" t="s">
        <v>62</v>
      </c>
      <c r="D1569" t="s">
        <v>221</v>
      </c>
      <c r="E1569">
        <v>2.19</v>
      </c>
      <c r="F1569">
        <v>10.95</v>
      </c>
      <c r="G1569" t="str">
        <f>VLOOKUP(D1569,Koodid[],2,FALSE)</f>
        <v>Lõhe</v>
      </c>
      <c r="H1569" t="str">
        <f>VLOOKUP(D1569,Koodid[],3,FALSE)</f>
        <v>Külmsuitsutatud</v>
      </c>
      <c r="I1569" t="str">
        <f>VLOOKUP(D1569,Koodid[],4,FALSE)</f>
        <v>Tükid</v>
      </c>
      <c r="J1569">
        <f>VLOOKUP(D1569,Koodid[],5,FALSE)</f>
        <v>0</v>
      </c>
    </row>
    <row r="1570" spans="1:10" x14ac:dyDescent="0.3">
      <c r="A1570" t="s">
        <v>119</v>
      </c>
      <c r="B1570" s="4">
        <v>45791</v>
      </c>
      <c r="C1570" t="s">
        <v>62</v>
      </c>
      <c r="D1570" t="s">
        <v>223</v>
      </c>
      <c r="E1570">
        <v>2.85</v>
      </c>
      <c r="F1570">
        <v>3.56</v>
      </c>
      <c r="G1570" t="str">
        <f>VLOOKUP(D1570,Koodid[],2,FALSE)</f>
        <v>Lõhe</v>
      </c>
      <c r="H1570" t="str">
        <f>VLOOKUP(D1570,Koodid[],3,FALSE)</f>
        <v>Valmistoidud</v>
      </c>
      <c r="I1570" t="str">
        <f>VLOOKUP(D1570,Koodid[],4,FALSE)</f>
        <v>Vajab_soojendamist</v>
      </c>
      <c r="J1570">
        <f>VLOOKUP(D1570,Koodid[],5,FALSE)</f>
        <v>0</v>
      </c>
    </row>
    <row r="1571" spans="1:10" x14ac:dyDescent="0.3">
      <c r="A1571" t="s">
        <v>119</v>
      </c>
      <c r="B1571" s="4">
        <v>45791</v>
      </c>
      <c r="C1571" t="s">
        <v>62</v>
      </c>
      <c r="D1571" t="s">
        <v>459</v>
      </c>
      <c r="F1571">
        <v>11.39</v>
      </c>
      <c r="G1571" t="str">
        <f>VLOOKUP(D1571,Koodid[],2,FALSE)</f>
        <v>Lõhe</v>
      </c>
      <c r="H1571" t="str">
        <f>VLOOKUP(D1571,Koodid[],3,FALSE)</f>
        <v>Valmistoidud</v>
      </c>
      <c r="I1571" t="str">
        <f>VLOOKUP(D1571,Koodid[],4,FALSE)</f>
        <v>Koheseks_söömiseks</v>
      </c>
      <c r="J1571">
        <f>VLOOKUP(D1571,Koodid[],5,FALSE)</f>
        <v>0</v>
      </c>
    </row>
    <row r="1572" spans="1:10" hidden="1" x14ac:dyDescent="0.3">
      <c r="A1572" t="s">
        <v>119</v>
      </c>
      <c r="B1572" s="4">
        <v>45791</v>
      </c>
      <c r="C1572" t="s">
        <v>62</v>
      </c>
      <c r="D1572" t="s">
        <v>228</v>
      </c>
      <c r="E1572">
        <v>1.0900000000000001</v>
      </c>
      <c r="F1572">
        <v>12.82</v>
      </c>
      <c r="G1572" t="str">
        <f>VLOOKUP(D1572,Koodid[],2,FALSE)</f>
        <v>EEMALDA</v>
      </c>
      <c r="H1572">
        <f>VLOOKUP(D1572,Koodid[],3,FALSE)</f>
        <v>0</v>
      </c>
      <c r="I1572">
        <f>VLOOKUP(D1572,Koodid[],4,FALSE)</f>
        <v>0</v>
      </c>
      <c r="J1572">
        <f>VLOOKUP(D1572,Koodid[],5,FALSE)</f>
        <v>0</v>
      </c>
    </row>
    <row r="1573" spans="1:10" hidden="1" x14ac:dyDescent="0.3">
      <c r="A1573" t="s">
        <v>119</v>
      </c>
      <c r="B1573" s="4">
        <v>45791</v>
      </c>
      <c r="C1573" t="s">
        <v>62</v>
      </c>
      <c r="D1573" t="s">
        <v>226</v>
      </c>
      <c r="E1573">
        <v>0.95</v>
      </c>
      <c r="F1573">
        <v>9.5</v>
      </c>
      <c r="G1573" t="str">
        <f>VLOOKUP(D1573,Koodid[],2,FALSE)</f>
        <v>EEMALDA</v>
      </c>
      <c r="H1573">
        <f>VLOOKUP(D1573,Koodid[],3,FALSE)</f>
        <v>0</v>
      </c>
      <c r="I1573">
        <f>VLOOKUP(D1573,Koodid[],4,FALSE)</f>
        <v>0</v>
      </c>
      <c r="J1573">
        <f>VLOOKUP(D1573,Koodid[],5,FALSE)</f>
        <v>0</v>
      </c>
    </row>
    <row r="1574" spans="1:10" x14ac:dyDescent="0.3">
      <c r="A1574" t="s">
        <v>119</v>
      </c>
      <c r="B1574" s="4">
        <v>45791</v>
      </c>
      <c r="C1574" t="s">
        <v>62</v>
      </c>
      <c r="D1574" t="s">
        <v>230</v>
      </c>
      <c r="E1574">
        <v>6.99</v>
      </c>
      <c r="F1574">
        <v>17.47</v>
      </c>
      <c r="G1574" t="str">
        <f>VLOOKUP(D1574,Koodid[],2,FALSE)</f>
        <v>Lõhe</v>
      </c>
      <c r="H1574" t="str">
        <f>VLOOKUP(D1574,Koodid[],3,FALSE)</f>
        <v>Valmistoidud</v>
      </c>
      <c r="I1574" t="str">
        <f>VLOOKUP(D1574,Koodid[],4,FALSE)</f>
        <v>Vajab_soojendamist</v>
      </c>
      <c r="J1574">
        <f>VLOOKUP(D1574,Koodid[],5,FALSE)</f>
        <v>0</v>
      </c>
    </row>
    <row r="1575" spans="1:10" hidden="1" x14ac:dyDescent="0.3">
      <c r="A1575" t="s">
        <v>119</v>
      </c>
      <c r="B1575" s="4">
        <v>45791</v>
      </c>
      <c r="C1575" t="s">
        <v>62</v>
      </c>
      <c r="D1575" t="s">
        <v>229</v>
      </c>
      <c r="E1575">
        <v>6.49</v>
      </c>
      <c r="G1575" t="str">
        <f>VLOOKUP(D1575,Koodid[],2,FALSE)</f>
        <v>EEMALDA</v>
      </c>
      <c r="H1575">
        <f>VLOOKUP(D1575,Koodid[],3,FALSE)</f>
        <v>0</v>
      </c>
      <c r="I1575">
        <f>VLOOKUP(D1575,Koodid[],4,FALSE)</f>
        <v>0</v>
      </c>
      <c r="J1575">
        <f>VLOOKUP(D1575,Koodid[],5,FALSE)</f>
        <v>0</v>
      </c>
    </row>
    <row r="1576" spans="1:10" x14ac:dyDescent="0.3">
      <c r="A1576" t="s">
        <v>36</v>
      </c>
      <c r="B1576" s="4">
        <v>45787</v>
      </c>
      <c r="C1576" t="s">
        <v>37</v>
      </c>
      <c r="D1576" t="s">
        <v>38</v>
      </c>
      <c r="E1576">
        <v>11.99</v>
      </c>
      <c r="F1576">
        <v>11.99</v>
      </c>
      <c r="G1576" t="str">
        <f>VLOOKUP(D1576,Koodid[],2,FALSE)</f>
        <v>Forell</v>
      </c>
      <c r="H1576" t="str">
        <f>VLOOKUP(D1576,Koodid[],3,FALSE)</f>
        <v>Värske</v>
      </c>
      <c r="I1576" t="str">
        <f>VLOOKUP(D1576,Koodid[],4,FALSE)</f>
        <v>Terve_kala</v>
      </c>
      <c r="J1576">
        <f>VLOOKUP(D1576,Koodid[],5,FALSE)</f>
        <v>0</v>
      </c>
    </row>
    <row r="1577" spans="1:10" x14ac:dyDescent="0.3">
      <c r="A1577" t="s">
        <v>36</v>
      </c>
      <c r="B1577" s="4">
        <v>45787</v>
      </c>
      <c r="C1577" t="s">
        <v>37</v>
      </c>
      <c r="D1577" t="s">
        <v>39</v>
      </c>
      <c r="E1577">
        <v>6.39</v>
      </c>
      <c r="F1577">
        <v>18.260000000000002</v>
      </c>
      <c r="G1577" t="str">
        <f>VLOOKUP(D1577,Koodid[],2,FALSE)</f>
        <v>Forell</v>
      </c>
      <c r="H1577" t="str">
        <f>VLOOKUP(D1577,Koodid[],3,FALSE)</f>
        <v>Valmistoidud</v>
      </c>
      <c r="I1577" t="str">
        <f>VLOOKUP(D1577,Koodid[],4,FALSE)</f>
        <v>Koheseks_söömiseks</v>
      </c>
      <c r="J1577">
        <f>VLOOKUP(D1577,Koodid[],5,FALSE)</f>
        <v>0</v>
      </c>
    </row>
    <row r="1578" spans="1:10" x14ac:dyDescent="0.3">
      <c r="A1578" t="s">
        <v>36</v>
      </c>
      <c r="B1578" s="4">
        <v>45787</v>
      </c>
      <c r="C1578" t="s">
        <v>37</v>
      </c>
      <c r="D1578" t="s">
        <v>40</v>
      </c>
      <c r="E1578">
        <v>9.69</v>
      </c>
      <c r="F1578">
        <v>37.270000000000003</v>
      </c>
      <c r="G1578" t="str">
        <f>VLOOKUP(D1578,Koodid[],2,FALSE)</f>
        <v>Forell</v>
      </c>
      <c r="H1578" t="str">
        <f>VLOOKUP(D1578,Koodid[],3,FALSE)</f>
        <v>Valmistoidud</v>
      </c>
      <c r="I1578" t="str">
        <f>VLOOKUP(D1578,Koodid[],4,FALSE)</f>
        <v>Koheseks_söömiseks</v>
      </c>
      <c r="J1578">
        <f>VLOOKUP(D1578,Koodid[],5,FALSE)</f>
        <v>0</v>
      </c>
    </row>
    <row r="1579" spans="1:10" x14ac:dyDescent="0.3">
      <c r="A1579" t="s">
        <v>36</v>
      </c>
      <c r="B1579" s="4">
        <v>45787</v>
      </c>
      <c r="C1579" t="s">
        <v>37</v>
      </c>
      <c r="D1579" t="s">
        <v>41</v>
      </c>
      <c r="E1579">
        <v>5.09</v>
      </c>
      <c r="F1579">
        <v>26.79</v>
      </c>
      <c r="G1579" t="str">
        <f>VLOOKUP(D1579,Koodid[],2,FALSE)</f>
        <v>Forell</v>
      </c>
      <c r="H1579" t="str">
        <f>VLOOKUP(D1579,Koodid[],3,FALSE)</f>
        <v>Valmistoidud</v>
      </c>
      <c r="I1579" t="str">
        <f>VLOOKUP(D1579,Koodid[],4,FALSE)</f>
        <v>Koheseks_söömiseks</v>
      </c>
      <c r="J1579">
        <f>VLOOKUP(D1579,Koodid[],5,FALSE)</f>
        <v>0</v>
      </c>
    </row>
    <row r="1580" spans="1:10" x14ac:dyDescent="0.3">
      <c r="A1580" t="s">
        <v>36</v>
      </c>
      <c r="B1580" s="4">
        <v>45787</v>
      </c>
      <c r="C1580" t="s">
        <v>37</v>
      </c>
      <c r="D1580" t="s">
        <v>42</v>
      </c>
      <c r="E1580">
        <v>20.9</v>
      </c>
      <c r="F1580">
        <v>32.15</v>
      </c>
      <c r="G1580" t="str">
        <f>VLOOKUP(D1580,Koodid[],2,FALSE)</f>
        <v>Forell</v>
      </c>
      <c r="H1580" t="str">
        <f>VLOOKUP(D1580,Koodid[],3,FALSE)</f>
        <v>Valmistoidud</v>
      </c>
      <c r="I1580" t="str">
        <f>VLOOKUP(D1580,Koodid[],4,FALSE)</f>
        <v>Koheseks_söömiseks</v>
      </c>
      <c r="J1580">
        <f>VLOOKUP(D1580,Koodid[],5,FALSE)</f>
        <v>0</v>
      </c>
    </row>
    <row r="1581" spans="1:10" hidden="1" x14ac:dyDescent="0.3">
      <c r="A1581" t="s">
        <v>36</v>
      </c>
      <c r="B1581" s="4">
        <v>45787</v>
      </c>
      <c r="C1581" t="s">
        <v>37</v>
      </c>
      <c r="D1581" t="s">
        <v>43</v>
      </c>
      <c r="E1581">
        <v>6.79</v>
      </c>
      <c r="F1581">
        <v>8.49</v>
      </c>
      <c r="G1581" t="str">
        <f>VLOOKUP(D1581,Koodid[],2,FALSE)</f>
        <v>EEMALDA</v>
      </c>
      <c r="H1581">
        <f>VLOOKUP(D1581,Koodid[],3,FALSE)</f>
        <v>0</v>
      </c>
      <c r="I1581">
        <f>VLOOKUP(D1581,Koodid[],4,FALSE)</f>
        <v>0</v>
      </c>
      <c r="J1581">
        <f>VLOOKUP(D1581,Koodid[],5,FALSE)</f>
        <v>0</v>
      </c>
    </row>
    <row r="1582" spans="1:10" x14ac:dyDescent="0.3">
      <c r="A1582" t="s">
        <v>36</v>
      </c>
      <c r="B1582" s="4">
        <v>45787</v>
      </c>
      <c r="C1582" t="s">
        <v>37</v>
      </c>
      <c r="D1582" t="s">
        <v>44</v>
      </c>
      <c r="E1582">
        <v>6.49</v>
      </c>
      <c r="F1582">
        <v>29.5</v>
      </c>
      <c r="G1582" t="str">
        <f>VLOOKUP(D1582,Koodid[],2,FALSE)</f>
        <v>Forell</v>
      </c>
      <c r="H1582" t="str">
        <f>VLOOKUP(D1582,Koodid[],3,FALSE)</f>
        <v>Valmistoidud</v>
      </c>
      <c r="I1582" t="str">
        <f>VLOOKUP(D1582,Koodid[],4,FALSE)</f>
        <v>Koheseks_söömiseks</v>
      </c>
      <c r="J1582">
        <f>VLOOKUP(D1582,Koodid[],5,FALSE)</f>
        <v>0</v>
      </c>
    </row>
    <row r="1583" spans="1:10" hidden="1" x14ac:dyDescent="0.3">
      <c r="A1583" t="s">
        <v>36</v>
      </c>
      <c r="B1583" s="4">
        <v>45787</v>
      </c>
      <c r="C1583" t="s">
        <v>37</v>
      </c>
      <c r="D1583" t="s">
        <v>45</v>
      </c>
      <c r="E1583">
        <v>1.0900000000000001</v>
      </c>
      <c r="F1583">
        <v>12.82</v>
      </c>
      <c r="G1583" t="str">
        <f>VLOOKUP(D1583,Koodid[],2,FALSE)</f>
        <v>EEMALDA</v>
      </c>
      <c r="H1583">
        <f>VLOOKUP(D1583,Koodid[],3,FALSE)</f>
        <v>0</v>
      </c>
      <c r="I1583">
        <f>VLOOKUP(D1583,Koodid[],4,FALSE)</f>
        <v>0</v>
      </c>
      <c r="J1583">
        <f>VLOOKUP(D1583,Koodid[],5,FALSE)</f>
        <v>0</v>
      </c>
    </row>
    <row r="1584" spans="1:10" x14ac:dyDescent="0.3">
      <c r="A1584" t="s">
        <v>36</v>
      </c>
      <c r="B1584" s="4">
        <v>45787</v>
      </c>
      <c r="C1584" t="s">
        <v>37</v>
      </c>
      <c r="D1584" t="s">
        <v>46</v>
      </c>
      <c r="E1584">
        <v>9.49</v>
      </c>
      <c r="F1584">
        <v>21.57</v>
      </c>
      <c r="G1584" t="str">
        <f>VLOOKUP(D1584,Koodid[],2,FALSE)</f>
        <v>Forell</v>
      </c>
      <c r="H1584" t="str">
        <f>VLOOKUP(D1584,Koodid[],3,FALSE)</f>
        <v>Valmistoidud</v>
      </c>
      <c r="I1584" t="str">
        <f>VLOOKUP(D1584,Koodid[],4,FALSE)</f>
        <v>Koheseks_söömiseks</v>
      </c>
      <c r="J1584">
        <f>VLOOKUP(D1584,Koodid[],5,FALSE)</f>
        <v>0</v>
      </c>
    </row>
    <row r="1585" spans="1:10" x14ac:dyDescent="0.3">
      <c r="A1585" t="s">
        <v>36</v>
      </c>
      <c r="B1585" s="4">
        <v>45787</v>
      </c>
      <c r="C1585" t="s">
        <v>37</v>
      </c>
      <c r="D1585" t="s">
        <v>47</v>
      </c>
      <c r="E1585">
        <v>2.65</v>
      </c>
      <c r="F1585">
        <v>26.5</v>
      </c>
      <c r="G1585" t="str">
        <f>VLOOKUP(D1585,Koodid[],2,FALSE)</f>
        <v>Forell</v>
      </c>
      <c r="H1585" t="str">
        <f>VLOOKUP(D1585,Koodid[],3,FALSE)</f>
        <v>Valmistoidud</v>
      </c>
      <c r="I1585" t="str">
        <f>VLOOKUP(D1585,Koodid[],4,FALSE)</f>
        <v>Koheseks_söömiseks</v>
      </c>
      <c r="J1585">
        <f>VLOOKUP(D1585,Koodid[],5,FALSE)</f>
        <v>0</v>
      </c>
    </row>
    <row r="1586" spans="1:10" x14ac:dyDescent="0.3">
      <c r="A1586" t="s">
        <v>36</v>
      </c>
      <c r="B1586" s="4">
        <v>45787</v>
      </c>
      <c r="C1586" t="s">
        <v>37</v>
      </c>
      <c r="D1586" t="s">
        <v>48</v>
      </c>
      <c r="E1586">
        <v>3.99</v>
      </c>
      <c r="F1586">
        <v>39.9</v>
      </c>
      <c r="G1586" t="str">
        <f>VLOOKUP(D1586,Koodid[],2,FALSE)</f>
        <v>Forell</v>
      </c>
      <c r="H1586" t="str">
        <f>VLOOKUP(D1586,Koodid[],3,FALSE)</f>
        <v>Värske</v>
      </c>
      <c r="I1586" t="str">
        <f>VLOOKUP(D1586,Koodid[],4,FALSE)</f>
        <v>Filee</v>
      </c>
      <c r="J1586" t="str">
        <f>VLOOKUP(D1586,Koodid[],5,FALSE)</f>
        <v>Soolatud</v>
      </c>
    </row>
    <row r="1587" spans="1:10" hidden="1" x14ac:dyDescent="0.3">
      <c r="A1587" t="s">
        <v>36</v>
      </c>
      <c r="B1587" s="4">
        <v>45787</v>
      </c>
      <c r="C1587" t="s">
        <v>37</v>
      </c>
      <c r="D1587" t="s">
        <v>49</v>
      </c>
      <c r="E1587">
        <v>4.99</v>
      </c>
      <c r="F1587">
        <v>4.99</v>
      </c>
      <c r="G1587" t="str">
        <f>VLOOKUP(D1587,Koodid[],2,FALSE)</f>
        <v>EEMALDA</v>
      </c>
      <c r="H1587">
        <f>VLOOKUP(D1587,Koodid[],3,FALSE)</f>
        <v>0</v>
      </c>
      <c r="I1587">
        <f>VLOOKUP(D1587,Koodid[],4,FALSE)</f>
        <v>0</v>
      </c>
      <c r="J1587">
        <f>VLOOKUP(D1587,Koodid[],5,FALSE)</f>
        <v>0</v>
      </c>
    </row>
    <row r="1588" spans="1:10" x14ac:dyDescent="0.3">
      <c r="A1588" t="s">
        <v>36</v>
      </c>
      <c r="B1588" s="4">
        <v>45787</v>
      </c>
      <c r="C1588" t="s">
        <v>37</v>
      </c>
      <c r="D1588" t="s">
        <v>50</v>
      </c>
      <c r="E1588">
        <v>14.69</v>
      </c>
      <c r="F1588">
        <v>29.38</v>
      </c>
      <c r="G1588" t="str">
        <f>VLOOKUP(D1588,Koodid[],2,FALSE)</f>
        <v>Forell</v>
      </c>
      <c r="H1588" t="str">
        <f>VLOOKUP(D1588,Koodid[],3,FALSE)</f>
        <v>Valmistoidud</v>
      </c>
      <c r="I1588" t="str">
        <f>VLOOKUP(D1588,Koodid[],4,FALSE)</f>
        <v>Koheseks_söömiseks</v>
      </c>
      <c r="J1588">
        <f>VLOOKUP(D1588,Koodid[],5,FALSE)</f>
        <v>0</v>
      </c>
    </row>
    <row r="1589" spans="1:10" x14ac:dyDescent="0.3">
      <c r="A1589" t="s">
        <v>36</v>
      </c>
      <c r="B1589" s="4">
        <v>45787</v>
      </c>
      <c r="C1589" t="s">
        <v>37</v>
      </c>
      <c r="D1589" t="s">
        <v>51</v>
      </c>
      <c r="E1589">
        <v>22.9</v>
      </c>
      <c r="F1589">
        <v>22.9</v>
      </c>
      <c r="G1589" t="str">
        <f>VLOOKUP(D1589,Koodid[],2,FALSE)</f>
        <v>Forell</v>
      </c>
      <c r="H1589" t="str">
        <f>VLOOKUP(D1589,Koodid[],3,FALSE)</f>
        <v>Värske</v>
      </c>
      <c r="I1589" t="str">
        <f>VLOOKUP(D1589,Koodid[],4,FALSE)</f>
        <v>Filee</v>
      </c>
      <c r="J1589" t="str">
        <f>VLOOKUP(D1589,Koodid[],5,FALSE)</f>
        <v>Maitsestamata</v>
      </c>
    </row>
    <row r="1590" spans="1:10" x14ac:dyDescent="0.3">
      <c r="A1590" t="s">
        <v>36</v>
      </c>
      <c r="B1590" s="4">
        <v>45787</v>
      </c>
      <c r="C1590" t="s">
        <v>37</v>
      </c>
      <c r="D1590" t="s">
        <v>52</v>
      </c>
      <c r="E1590">
        <v>4.3899999999999997</v>
      </c>
      <c r="F1590">
        <v>43.9</v>
      </c>
      <c r="G1590" t="str">
        <f>VLOOKUP(D1590,Koodid[],2,FALSE)</f>
        <v>Forell</v>
      </c>
      <c r="H1590" t="str">
        <f>VLOOKUP(D1590,Koodid[],3,FALSE)</f>
        <v>Külmsuitsutatud</v>
      </c>
      <c r="I1590" t="str">
        <f>VLOOKUP(D1590,Koodid[],4,FALSE)</f>
        <v>Filee</v>
      </c>
      <c r="J1590">
        <f>VLOOKUP(D1590,Koodid[],5,FALSE)</f>
        <v>0</v>
      </c>
    </row>
    <row r="1591" spans="1:10" x14ac:dyDescent="0.3">
      <c r="A1591" t="s">
        <v>36</v>
      </c>
      <c r="B1591" s="4">
        <v>45787</v>
      </c>
      <c r="C1591" t="s">
        <v>37</v>
      </c>
      <c r="D1591" t="s">
        <v>53</v>
      </c>
      <c r="E1591">
        <v>8.99</v>
      </c>
      <c r="F1591">
        <v>89.9</v>
      </c>
      <c r="G1591" t="str">
        <f>VLOOKUP(D1591,Koodid[],2,FALSE)</f>
        <v>Forell</v>
      </c>
      <c r="H1591" t="str">
        <f>VLOOKUP(D1591,Koodid[],3,FALSE)</f>
        <v>Kalamari</v>
      </c>
      <c r="I1591">
        <f>VLOOKUP(D1591,Koodid[],4,FALSE)</f>
        <v>0</v>
      </c>
      <c r="J1591">
        <f>VLOOKUP(D1591,Koodid[],5,FALSE)</f>
        <v>0</v>
      </c>
    </row>
    <row r="1592" spans="1:10" x14ac:dyDescent="0.3">
      <c r="A1592" t="s">
        <v>36</v>
      </c>
      <c r="B1592" s="4">
        <v>45787</v>
      </c>
      <c r="C1592" t="s">
        <v>37</v>
      </c>
      <c r="D1592" t="s">
        <v>54</v>
      </c>
      <c r="E1592">
        <v>5.49</v>
      </c>
      <c r="F1592">
        <v>45.75</v>
      </c>
      <c r="G1592" t="str">
        <f>VLOOKUP(D1592,Koodid[],2,FALSE)</f>
        <v>Forell</v>
      </c>
      <c r="H1592" t="str">
        <f>VLOOKUP(D1592,Koodid[],3,FALSE)</f>
        <v>Kuumsuitsutatud</v>
      </c>
      <c r="I1592" t="str">
        <f>VLOOKUP(D1592,Koodid[],4,FALSE)</f>
        <v>Filee</v>
      </c>
      <c r="J1592">
        <f>VLOOKUP(D1592,Koodid[],5,FALSE)</f>
        <v>0</v>
      </c>
    </row>
    <row r="1593" spans="1:10" x14ac:dyDescent="0.3">
      <c r="A1593" t="s">
        <v>36</v>
      </c>
      <c r="B1593" s="4">
        <v>45787</v>
      </c>
      <c r="C1593" t="s">
        <v>37</v>
      </c>
      <c r="D1593" t="s">
        <v>55</v>
      </c>
      <c r="E1593">
        <v>10.49</v>
      </c>
      <c r="F1593">
        <v>104.9</v>
      </c>
      <c r="G1593" t="str">
        <f>VLOOKUP(D1593,Koodid[],2,FALSE)</f>
        <v>Forell</v>
      </c>
      <c r="H1593" t="str">
        <f>VLOOKUP(D1593,Koodid[],3,FALSE)</f>
        <v>Kalamari</v>
      </c>
      <c r="I1593">
        <f>VLOOKUP(D1593,Koodid[],4,FALSE)</f>
        <v>0</v>
      </c>
      <c r="J1593">
        <f>VLOOKUP(D1593,Koodid[],5,FALSE)</f>
        <v>0</v>
      </c>
    </row>
    <row r="1594" spans="1:10" x14ac:dyDescent="0.3">
      <c r="A1594" t="s">
        <v>36</v>
      </c>
      <c r="B1594" s="4">
        <v>45787</v>
      </c>
      <c r="C1594" t="s">
        <v>37</v>
      </c>
      <c r="D1594" t="s">
        <v>56</v>
      </c>
      <c r="E1594">
        <v>12.99</v>
      </c>
      <c r="F1594">
        <v>12.99</v>
      </c>
      <c r="G1594" t="str">
        <f>VLOOKUP(D1594,Koodid[],2,FALSE)</f>
        <v>Forell</v>
      </c>
      <c r="H1594" t="str">
        <f>VLOOKUP(D1594,Koodid[],3,FALSE)</f>
        <v>Värske</v>
      </c>
      <c r="I1594" t="str">
        <f>VLOOKUP(D1594,Koodid[],4,FALSE)</f>
        <v>Terve_kala</v>
      </c>
      <c r="J1594">
        <f>VLOOKUP(D1594,Koodid[],5,FALSE)</f>
        <v>0</v>
      </c>
    </row>
    <row r="1595" spans="1:10" x14ac:dyDescent="0.3">
      <c r="A1595" t="s">
        <v>36</v>
      </c>
      <c r="B1595" s="4">
        <v>45787</v>
      </c>
      <c r="C1595" t="s">
        <v>37</v>
      </c>
      <c r="D1595" t="s">
        <v>57</v>
      </c>
      <c r="E1595">
        <v>13.99</v>
      </c>
      <c r="F1595">
        <v>103.63</v>
      </c>
      <c r="G1595" t="str">
        <f>VLOOKUP(D1595,Koodid[],2,FALSE)</f>
        <v>Forell</v>
      </c>
      <c r="H1595" t="str">
        <f>VLOOKUP(D1595,Koodid[],3,FALSE)</f>
        <v>Kalamari</v>
      </c>
      <c r="I1595">
        <f>VLOOKUP(D1595,Koodid[],4,FALSE)</f>
        <v>0</v>
      </c>
      <c r="J1595">
        <f>VLOOKUP(D1595,Koodid[],5,FALSE)</f>
        <v>0</v>
      </c>
    </row>
    <row r="1596" spans="1:10" x14ac:dyDescent="0.3">
      <c r="A1596" t="s">
        <v>36</v>
      </c>
      <c r="B1596" s="4">
        <v>45787</v>
      </c>
      <c r="C1596" t="s">
        <v>37</v>
      </c>
      <c r="D1596" t="s">
        <v>59</v>
      </c>
      <c r="E1596">
        <v>14.89</v>
      </c>
      <c r="F1596">
        <v>21.27</v>
      </c>
      <c r="G1596" t="str">
        <f>VLOOKUP(D1596,Koodid[],2,FALSE)</f>
        <v>Forell</v>
      </c>
      <c r="H1596" t="str">
        <f>VLOOKUP(D1596,Koodid[],3,FALSE)</f>
        <v>Valmistoidud</v>
      </c>
      <c r="I1596" t="str">
        <f>VLOOKUP(D1596,Koodid[],4,FALSE)</f>
        <v>Koheseks_söömiseks</v>
      </c>
      <c r="J1596">
        <f>VLOOKUP(D1596,Koodid[],5,FALSE)</f>
        <v>0</v>
      </c>
    </row>
    <row r="1597" spans="1:10" x14ac:dyDescent="0.3">
      <c r="A1597" t="s">
        <v>36</v>
      </c>
      <c r="B1597" s="4">
        <v>45787</v>
      </c>
      <c r="C1597" t="s">
        <v>37</v>
      </c>
      <c r="D1597" t="s">
        <v>60</v>
      </c>
      <c r="E1597">
        <v>45.9</v>
      </c>
      <c r="F1597">
        <v>45.9</v>
      </c>
      <c r="G1597" t="str">
        <f>VLOOKUP(D1597,Koodid[],2,FALSE)</f>
        <v>Forell</v>
      </c>
      <c r="H1597" t="str">
        <f>VLOOKUP(D1597,Koodid[],3,FALSE)</f>
        <v>Külmsuitsutatud</v>
      </c>
      <c r="I1597" t="str">
        <f>VLOOKUP(D1597,Koodid[],4,FALSE)</f>
        <v>Filee</v>
      </c>
      <c r="J1597">
        <f>VLOOKUP(D1597,Koodid[],5,FALSE)</f>
        <v>0</v>
      </c>
    </row>
    <row r="1598" spans="1:10" x14ac:dyDescent="0.3">
      <c r="A1598" t="s">
        <v>36</v>
      </c>
      <c r="B1598" s="4">
        <v>45787</v>
      </c>
      <c r="C1598" t="s">
        <v>37</v>
      </c>
      <c r="D1598" t="s">
        <v>61</v>
      </c>
      <c r="E1598">
        <v>9.99</v>
      </c>
      <c r="F1598">
        <v>99.9</v>
      </c>
      <c r="G1598" t="str">
        <f>VLOOKUP(D1598,Koodid[],2,FALSE)</f>
        <v>Forell</v>
      </c>
      <c r="H1598" t="str">
        <f>VLOOKUP(D1598,Koodid[],3,FALSE)</f>
        <v>Kalamari</v>
      </c>
      <c r="I1598">
        <f>VLOOKUP(D1598,Koodid[],4,FALSE)</f>
        <v>0</v>
      </c>
      <c r="J1598">
        <f>VLOOKUP(D1598,Koodid[],5,FALSE)</f>
        <v>0</v>
      </c>
    </row>
    <row r="1599" spans="1:10" x14ac:dyDescent="0.3">
      <c r="A1599" t="s">
        <v>36</v>
      </c>
      <c r="B1599" s="4">
        <v>45788</v>
      </c>
      <c r="C1599" t="s">
        <v>37</v>
      </c>
      <c r="D1599" t="s">
        <v>38</v>
      </c>
      <c r="E1599">
        <v>11.99</v>
      </c>
      <c r="F1599">
        <v>11.99</v>
      </c>
      <c r="G1599" t="str">
        <f>VLOOKUP(D1599,Koodid[],2,FALSE)</f>
        <v>Forell</v>
      </c>
      <c r="H1599" t="str">
        <f>VLOOKUP(D1599,Koodid[],3,FALSE)</f>
        <v>Värske</v>
      </c>
      <c r="I1599" t="str">
        <f>VLOOKUP(D1599,Koodid[],4,FALSE)</f>
        <v>Terve_kala</v>
      </c>
      <c r="J1599">
        <f>VLOOKUP(D1599,Koodid[],5,FALSE)</f>
        <v>0</v>
      </c>
    </row>
    <row r="1600" spans="1:10" x14ac:dyDescent="0.3">
      <c r="A1600" t="s">
        <v>36</v>
      </c>
      <c r="B1600" s="4">
        <v>45788</v>
      </c>
      <c r="C1600" t="s">
        <v>37</v>
      </c>
      <c r="D1600" t="s">
        <v>39</v>
      </c>
      <c r="E1600">
        <v>6.39</v>
      </c>
      <c r="F1600">
        <v>18.260000000000002</v>
      </c>
      <c r="G1600" t="str">
        <f>VLOOKUP(D1600,Koodid[],2,FALSE)</f>
        <v>Forell</v>
      </c>
      <c r="H1600" t="str">
        <f>VLOOKUP(D1600,Koodid[],3,FALSE)</f>
        <v>Valmistoidud</v>
      </c>
      <c r="I1600" t="str">
        <f>VLOOKUP(D1600,Koodid[],4,FALSE)</f>
        <v>Koheseks_söömiseks</v>
      </c>
      <c r="J1600">
        <f>VLOOKUP(D1600,Koodid[],5,FALSE)</f>
        <v>0</v>
      </c>
    </row>
    <row r="1601" spans="1:10" x14ac:dyDescent="0.3">
      <c r="A1601" t="s">
        <v>36</v>
      </c>
      <c r="B1601" s="4">
        <v>45788</v>
      </c>
      <c r="C1601" t="s">
        <v>37</v>
      </c>
      <c r="D1601" t="s">
        <v>40</v>
      </c>
      <c r="E1601">
        <v>9.69</v>
      </c>
      <c r="F1601">
        <v>37.270000000000003</v>
      </c>
      <c r="G1601" t="str">
        <f>VLOOKUP(D1601,Koodid[],2,FALSE)</f>
        <v>Forell</v>
      </c>
      <c r="H1601" t="str">
        <f>VLOOKUP(D1601,Koodid[],3,FALSE)</f>
        <v>Valmistoidud</v>
      </c>
      <c r="I1601" t="str">
        <f>VLOOKUP(D1601,Koodid[],4,FALSE)</f>
        <v>Koheseks_söömiseks</v>
      </c>
      <c r="J1601">
        <f>VLOOKUP(D1601,Koodid[],5,FALSE)</f>
        <v>0</v>
      </c>
    </row>
    <row r="1602" spans="1:10" x14ac:dyDescent="0.3">
      <c r="A1602" t="s">
        <v>36</v>
      </c>
      <c r="B1602" s="4">
        <v>45788</v>
      </c>
      <c r="C1602" t="s">
        <v>37</v>
      </c>
      <c r="D1602" t="s">
        <v>41</v>
      </c>
      <c r="E1602">
        <v>5.09</v>
      </c>
      <c r="F1602">
        <v>26.79</v>
      </c>
      <c r="G1602" t="str">
        <f>VLOOKUP(D1602,Koodid[],2,FALSE)</f>
        <v>Forell</v>
      </c>
      <c r="H1602" t="str">
        <f>VLOOKUP(D1602,Koodid[],3,FALSE)</f>
        <v>Valmistoidud</v>
      </c>
      <c r="I1602" t="str">
        <f>VLOOKUP(D1602,Koodid[],4,FALSE)</f>
        <v>Koheseks_söömiseks</v>
      </c>
      <c r="J1602">
        <f>VLOOKUP(D1602,Koodid[],5,FALSE)</f>
        <v>0</v>
      </c>
    </row>
    <row r="1603" spans="1:10" x14ac:dyDescent="0.3">
      <c r="A1603" t="s">
        <v>36</v>
      </c>
      <c r="B1603" s="4">
        <v>45788</v>
      </c>
      <c r="C1603" t="s">
        <v>37</v>
      </c>
      <c r="D1603" t="s">
        <v>42</v>
      </c>
      <c r="E1603">
        <v>20.9</v>
      </c>
      <c r="F1603">
        <v>32.15</v>
      </c>
      <c r="G1603" t="str">
        <f>VLOOKUP(D1603,Koodid[],2,FALSE)</f>
        <v>Forell</v>
      </c>
      <c r="H1603" t="str">
        <f>VLOOKUP(D1603,Koodid[],3,FALSE)</f>
        <v>Valmistoidud</v>
      </c>
      <c r="I1603" t="str">
        <f>VLOOKUP(D1603,Koodid[],4,FALSE)</f>
        <v>Koheseks_söömiseks</v>
      </c>
      <c r="J1603">
        <f>VLOOKUP(D1603,Koodid[],5,FALSE)</f>
        <v>0</v>
      </c>
    </row>
    <row r="1604" spans="1:10" hidden="1" x14ac:dyDescent="0.3">
      <c r="A1604" t="s">
        <v>36</v>
      </c>
      <c r="B1604" s="4">
        <v>45788</v>
      </c>
      <c r="C1604" t="s">
        <v>37</v>
      </c>
      <c r="D1604" t="s">
        <v>43</v>
      </c>
      <c r="E1604">
        <v>6.79</v>
      </c>
      <c r="F1604">
        <v>8.49</v>
      </c>
      <c r="G1604" t="str">
        <f>VLOOKUP(D1604,Koodid[],2,FALSE)</f>
        <v>EEMALDA</v>
      </c>
      <c r="H1604">
        <f>VLOOKUP(D1604,Koodid[],3,FALSE)</f>
        <v>0</v>
      </c>
      <c r="I1604">
        <f>VLOOKUP(D1604,Koodid[],4,FALSE)</f>
        <v>0</v>
      </c>
      <c r="J1604">
        <f>VLOOKUP(D1604,Koodid[],5,FALSE)</f>
        <v>0</v>
      </c>
    </row>
    <row r="1605" spans="1:10" x14ac:dyDescent="0.3">
      <c r="A1605" t="s">
        <v>36</v>
      </c>
      <c r="B1605" s="4">
        <v>45788</v>
      </c>
      <c r="C1605" t="s">
        <v>37</v>
      </c>
      <c r="D1605" t="s">
        <v>44</v>
      </c>
      <c r="E1605">
        <v>6.49</v>
      </c>
      <c r="F1605">
        <v>29.5</v>
      </c>
      <c r="G1605" t="str">
        <f>VLOOKUP(D1605,Koodid[],2,FALSE)</f>
        <v>Forell</v>
      </c>
      <c r="H1605" t="str">
        <f>VLOOKUP(D1605,Koodid[],3,FALSE)</f>
        <v>Valmistoidud</v>
      </c>
      <c r="I1605" t="str">
        <f>VLOOKUP(D1605,Koodid[],4,FALSE)</f>
        <v>Koheseks_söömiseks</v>
      </c>
      <c r="J1605">
        <f>VLOOKUP(D1605,Koodid[],5,FALSE)</f>
        <v>0</v>
      </c>
    </row>
    <row r="1606" spans="1:10" hidden="1" x14ac:dyDescent="0.3">
      <c r="A1606" t="s">
        <v>36</v>
      </c>
      <c r="B1606" s="4">
        <v>45788</v>
      </c>
      <c r="C1606" t="s">
        <v>37</v>
      </c>
      <c r="D1606" t="s">
        <v>45</v>
      </c>
      <c r="E1606">
        <v>1.0900000000000001</v>
      </c>
      <c r="F1606">
        <v>12.82</v>
      </c>
      <c r="G1606" t="str">
        <f>VLOOKUP(D1606,Koodid[],2,FALSE)</f>
        <v>EEMALDA</v>
      </c>
      <c r="H1606">
        <f>VLOOKUP(D1606,Koodid[],3,FALSE)</f>
        <v>0</v>
      </c>
      <c r="I1606">
        <f>VLOOKUP(D1606,Koodid[],4,FALSE)</f>
        <v>0</v>
      </c>
      <c r="J1606">
        <f>VLOOKUP(D1606,Koodid[],5,FALSE)</f>
        <v>0</v>
      </c>
    </row>
    <row r="1607" spans="1:10" x14ac:dyDescent="0.3">
      <c r="A1607" t="s">
        <v>36</v>
      </c>
      <c r="B1607" s="4">
        <v>45788</v>
      </c>
      <c r="C1607" t="s">
        <v>37</v>
      </c>
      <c r="D1607" t="s">
        <v>46</v>
      </c>
      <c r="E1607">
        <v>9.49</v>
      </c>
      <c r="F1607">
        <v>21.57</v>
      </c>
      <c r="G1607" t="str">
        <f>VLOOKUP(D1607,Koodid[],2,FALSE)</f>
        <v>Forell</v>
      </c>
      <c r="H1607" t="str">
        <f>VLOOKUP(D1607,Koodid[],3,FALSE)</f>
        <v>Valmistoidud</v>
      </c>
      <c r="I1607" t="str">
        <f>VLOOKUP(D1607,Koodid[],4,FALSE)</f>
        <v>Koheseks_söömiseks</v>
      </c>
      <c r="J1607">
        <f>VLOOKUP(D1607,Koodid[],5,FALSE)</f>
        <v>0</v>
      </c>
    </row>
    <row r="1608" spans="1:10" x14ac:dyDescent="0.3">
      <c r="A1608" t="s">
        <v>36</v>
      </c>
      <c r="B1608" s="4">
        <v>45788</v>
      </c>
      <c r="C1608" t="s">
        <v>37</v>
      </c>
      <c r="D1608" t="s">
        <v>47</v>
      </c>
      <c r="E1608">
        <v>2.65</v>
      </c>
      <c r="F1608">
        <v>26.5</v>
      </c>
      <c r="G1608" t="str">
        <f>VLOOKUP(D1608,Koodid[],2,FALSE)</f>
        <v>Forell</v>
      </c>
      <c r="H1608" t="str">
        <f>VLOOKUP(D1608,Koodid[],3,FALSE)</f>
        <v>Valmistoidud</v>
      </c>
      <c r="I1608" t="str">
        <f>VLOOKUP(D1608,Koodid[],4,FALSE)</f>
        <v>Koheseks_söömiseks</v>
      </c>
      <c r="J1608">
        <f>VLOOKUP(D1608,Koodid[],5,FALSE)</f>
        <v>0</v>
      </c>
    </row>
    <row r="1609" spans="1:10" x14ac:dyDescent="0.3">
      <c r="A1609" t="s">
        <v>36</v>
      </c>
      <c r="B1609" s="4">
        <v>45788</v>
      </c>
      <c r="C1609" t="s">
        <v>37</v>
      </c>
      <c r="D1609" t="s">
        <v>48</v>
      </c>
      <c r="E1609">
        <v>3.99</v>
      </c>
      <c r="F1609">
        <v>39.9</v>
      </c>
      <c r="G1609" t="str">
        <f>VLOOKUP(D1609,Koodid[],2,FALSE)</f>
        <v>Forell</v>
      </c>
      <c r="H1609" t="str">
        <f>VLOOKUP(D1609,Koodid[],3,FALSE)</f>
        <v>Värske</v>
      </c>
      <c r="I1609" t="str">
        <f>VLOOKUP(D1609,Koodid[],4,FALSE)</f>
        <v>Filee</v>
      </c>
      <c r="J1609" t="str">
        <f>VLOOKUP(D1609,Koodid[],5,FALSE)</f>
        <v>Soolatud</v>
      </c>
    </row>
    <row r="1610" spans="1:10" hidden="1" x14ac:dyDescent="0.3">
      <c r="A1610" t="s">
        <v>36</v>
      </c>
      <c r="B1610" s="4">
        <v>45788</v>
      </c>
      <c r="C1610" t="s">
        <v>37</v>
      </c>
      <c r="D1610" t="s">
        <v>49</v>
      </c>
      <c r="E1610">
        <v>4.99</v>
      </c>
      <c r="F1610">
        <v>4.99</v>
      </c>
      <c r="G1610" t="str">
        <f>VLOOKUP(D1610,Koodid[],2,FALSE)</f>
        <v>EEMALDA</v>
      </c>
      <c r="H1610">
        <f>VLOOKUP(D1610,Koodid[],3,FALSE)</f>
        <v>0</v>
      </c>
      <c r="I1610">
        <f>VLOOKUP(D1610,Koodid[],4,FALSE)</f>
        <v>0</v>
      </c>
      <c r="J1610">
        <f>VLOOKUP(D1610,Koodid[],5,FALSE)</f>
        <v>0</v>
      </c>
    </row>
    <row r="1611" spans="1:10" x14ac:dyDescent="0.3">
      <c r="A1611" t="s">
        <v>36</v>
      </c>
      <c r="B1611" s="4">
        <v>45788</v>
      </c>
      <c r="C1611" t="s">
        <v>37</v>
      </c>
      <c r="D1611" t="s">
        <v>50</v>
      </c>
      <c r="E1611">
        <v>14.69</v>
      </c>
      <c r="F1611">
        <v>29.38</v>
      </c>
      <c r="G1611" t="str">
        <f>VLOOKUP(D1611,Koodid[],2,FALSE)</f>
        <v>Forell</v>
      </c>
      <c r="H1611" t="str">
        <f>VLOOKUP(D1611,Koodid[],3,FALSE)</f>
        <v>Valmistoidud</v>
      </c>
      <c r="I1611" t="str">
        <f>VLOOKUP(D1611,Koodid[],4,FALSE)</f>
        <v>Koheseks_söömiseks</v>
      </c>
      <c r="J1611">
        <f>VLOOKUP(D1611,Koodid[],5,FALSE)</f>
        <v>0</v>
      </c>
    </row>
    <row r="1612" spans="1:10" x14ac:dyDescent="0.3">
      <c r="A1612" t="s">
        <v>36</v>
      </c>
      <c r="B1612" s="4">
        <v>45788</v>
      </c>
      <c r="C1612" t="s">
        <v>37</v>
      </c>
      <c r="D1612" t="s">
        <v>51</v>
      </c>
      <c r="E1612">
        <v>22.9</v>
      </c>
      <c r="F1612">
        <v>22.9</v>
      </c>
      <c r="G1612" t="str">
        <f>VLOOKUP(D1612,Koodid[],2,FALSE)</f>
        <v>Forell</v>
      </c>
      <c r="H1612" t="str">
        <f>VLOOKUP(D1612,Koodid[],3,FALSE)</f>
        <v>Värske</v>
      </c>
      <c r="I1612" t="str">
        <f>VLOOKUP(D1612,Koodid[],4,FALSE)</f>
        <v>Filee</v>
      </c>
      <c r="J1612" t="str">
        <f>VLOOKUP(D1612,Koodid[],5,FALSE)</f>
        <v>Maitsestamata</v>
      </c>
    </row>
    <row r="1613" spans="1:10" x14ac:dyDescent="0.3">
      <c r="A1613" t="s">
        <v>36</v>
      </c>
      <c r="B1613" s="4">
        <v>45788</v>
      </c>
      <c r="C1613" t="s">
        <v>37</v>
      </c>
      <c r="D1613" t="s">
        <v>52</v>
      </c>
      <c r="E1613">
        <v>4.3899999999999997</v>
      </c>
      <c r="F1613">
        <v>43.9</v>
      </c>
      <c r="G1613" t="str">
        <f>VLOOKUP(D1613,Koodid[],2,FALSE)</f>
        <v>Forell</v>
      </c>
      <c r="H1613" t="str">
        <f>VLOOKUP(D1613,Koodid[],3,FALSE)</f>
        <v>Külmsuitsutatud</v>
      </c>
      <c r="I1613" t="str">
        <f>VLOOKUP(D1613,Koodid[],4,FALSE)</f>
        <v>Filee</v>
      </c>
      <c r="J1613">
        <f>VLOOKUP(D1613,Koodid[],5,FALSE)</f>
        <v>0</v>
      </c>
    </row>
    <row r="1614" spans="1:10" x14ac:dyDescent="0.3">
      <c r="A1614" t="s">
        <v>36</v>
      </c>
      <c r="B1614" s="4">
        <v>45788</v>
      </c>
      <c r="C1614" t="s">
        <v>37</v>
      </c>
      <c r="D1614" t="s">
        <v>53</v>
      </c>
      <c r="E1614">
        <v>8.99</v>
      </c>
      <c r="F1614">
        <v>89.9</v>
      </c>
      <c r="G1614" t="str">
        <f>VLOOKUP(D1614,Koodid[],2,FALSE)</f>
        <v>Forell</v>
      </c>
      <c r="H1614" t="str">
        <f>VLOOKUP(D1614,Koodid[],3,FALSE)</f>
        <v>Kalamari</v>
      </c>
      <c r="I1614">
        <f>VLOOKUP(D1614,Koodid[],4,FALSE)</f>
        <v>0</v>
      </c>
      <c r="J1614">
        <f>VLOOKUP(D1614,Koodid[],5,FALSE)</f>
        <v>0</v>
      </c>
    </row>
    <row r="1615" spans="1:10" x14ac:dyDescent="0.3">
      <c r="A1615" t="s">
        <v>36</v>
      </c>
      <c r="B1615" s="4">
        <v>45788</v>
      </c>
      <c r="C1615" t="s">
        <v>37</v>
      </c>
      <c r="D1615" t="s">
        <v>54</v>
      </c>
      <c r="E1615">
        <v>5.49</v>
      </c>
      <c r="F1615">
        <v>45.75</v>
      </c>
      <c r="G1615" t="str">
        <f>VLOOKUP(D1615,Koodid[],2,FALSE)</f>
        <v>Forell</v>
      </c>
      <c r="H1615" t="str">
        <f>VLOOKUP(D1615,Koodid[],3,FALSE)</f>
        <v>Kuumsuitsutatud</v>
      </c>
      <c r="I1615" t="str">
        <f>VLOOKUP(D1615,Koodid[],4,FALSE)</f>
        <v>Filee</v>
      </c>
      <c r="J1615">
        <f>VLOOKUP(D1615,Koodid[],5,FALSE)</f>
        <v>0</v>
      </c>
    </row>
    <row r="1616" spans="1:10" x14ac:dyDescent="0.3">
      <c r="A1616" t="s">
        <v>36</v>
      </c>
      <c r="B1616" s="4">
        <v>45788</v>
      </c>
      <c r="C1616" t="s">
        <v>37</v>
      </c>
      <c r="D1616" t="s">
        <v>55</v>
      </c>
      <c r="E1616">
        <v>10.49</v>
      </c>
      <c r="F1616">
        <v>104.9</v>
      </c>
      <c r="G1616" t="str">
        <f>VLOOKUP(D1616,Koodid[],2,FALSE)</f>
        <v>Forell</v>
      </c>
      <c r="H1616" t="str">
        <f>VLOOKUP(D1616,Koodid[],3,FALSE)</f>
        <v>Kalamari</v>
      </c>
      <c r="I1616">
        <f>VLOOKUP(D1616,Koodid[],4,FALSE)</f>
        <v>0</v>
      </c>
      <c r="J1616">
        <f>VLOOKUP(D1616,Koodid[],5,FALSE)</f>
        <v>0</v>
      </c>
    </row>
    <row r="1617" spans="1:10" x14ac:dyDescent="0.3">
      <c r="A1617" t="s">
        <v>36</v>
      </c>
      <c r="B1617" s="4">
        <v>45788</v>
      </c>
      <c r="C1617" t="s">
        <v>37</v>
      </c>
      <c r="D1617" t="s">
        <v>56</v>
      </c>
      <c r="E1617">
        <v>12.99</v>
      </c>
      <c r="F1617">
        <v>12.99</v>
      </c>
      <c r="G1617" t="str">
        <f>VLOOKUP(D1617,Koodid[],2,FALSE)</f>
        <v>Forell</v>
      </c>
      <c r="H1617" t="str">
        <f>VLOOKUP(D1617,Koodid[],3,FALSE)</f>
        <v>Värske</v>
      </c>
      <c r="I1617" t="str">
        <f>VLOOKUP(D1617,Koodid[],4,FALSE)</f>
        <v>Terve_kala</v>
      </c>
      <c r="J1617">
        <f>VLOOKUP(D1617,Koodid[],5,FALSE)</f>
        <v>0</v>
      </c>
    </row>
    <row r="1618" spans="1:10" x14ac:dyDescent="0.3">
      <c r="A1618" t="s">
        <v>36</v>
      </c>
      <c r="B1618" s="4">
        <v>45788</v>
      </c>
      <c r="C1618" t="s">
        <v>37</v>
      </c>
      <c r="D1618" t="s">
        <v>57</v>
      </c>
      <c r="E1618">
        <v>13.99</v>
      </c>
      <c r="F1618">
        <v>103.63</v>
      </c>
      <c r="G1618" t="str">
        <f>VLOOKUP(D1618,Koodid[],2,FALSE)</f>
        <v>Forell</v>
      </c>
      <c r="H1618" t="str">
        <f>VLOOKUP(D1618,Koodid[],3,FALSE)</f>
        <v>Kalamari</v>
      </c>
      <c r="I1618">
        <f>VLOOKUP(D1618,Koodid[],4,FALSE)</f>
        <v>0</v>
      </c>
      <c r="J1618">
        <f>VLOOKUP(D1618,Koodid[],5,FALSE)</f>
        <v>0</v>
      </c>
    </row>
    <row r="1619" spans="1:10" x14ac:dyDescent="0.3">
      <c r="A1619" t="s">
        <v>36</v>
      </c>
      <c r="B1619" s="4">
        <v>45788</v>
      </c>
      <c r="C1619" t="s">
        <v>37</v>
      </c>
      <c r="D1619" t="s">
        <v>59</v>
      </c>
      <c r="E1619">
        <v>14.89</v>
      </c>
      <c r="F1619">
        <v>21.27</v>
      </c>
      <c r="G1619" t="str">
        <f>VLOOKUP(D1619,Koodid[],2,FALSE)</f>
        <v>Forell</v>
      </c>
      <c r="H1619" t="str">
        <f>VLOOKUP(D1619,Koodid[],3,FALSE)</f>
        <v>Valmistoidud</v>
      </c>
      <c r="I1619" t="str">
        <f>VLOOKUP(D1619,Koodid[],4,FALSE)</f>
        <v>Koheseks_söömiseks</v>
      </c>
      <c r="J1619">
        <f>VLOOKUP(D1619,Koodid[],5,FALSE)</f>
        <v>0</v>
      </c>
    </row>
    <row r="1620" spans="1:10" x14ac:dyDescent="0.3">
      <c r="A1620" t="s">
        <v>36</v>
      </c>
      <c r="B1620" s="4">
        <v>45788</v>
      </c>
      <c r="C1620" t="s">
        <v>37</v>
      </c>
      <c r="D1620" t="s">
        <v>60</v>
      </c>
      <c r="E1620">
        <v>45.9</v>
      </c>
      <c r="F1620">
        <v>45.9</v>
      </c>
      <c r="G1620" t="str">
        <f>VLOOKUP(D1620,Koodid[],2,FALSE)</f>
        <v>Forell</v>
      </c>
      <c r="H1620" t="str">
        <f>VLOOKUP(D1620,Koodid[],3,FALSE)</f>
        <v>Külmsuitsutatud</v>
      </c>
      <c r="I1620" t="str">
        <f>VLOOKUP(D1620,Koodid[],4,FALSE)</f>
        <v>Filee</v>
      </c>
      <c r="J1620">
        <f>VLOOKUP(D1620,Koodid[],5,FALSE)</f>
        <v>0</v>
      </c>
    </row>
    <row r="1621" spans="1:10" x14ac:dyDescent="0.3">
      <c r="A1621" t="s">
        <v>36</v>
      </c>
      <c r="B1621" s="4">
        <v>45788</v>
      </c>
      <c r="C1621" t="s">
        <v>37</v>
      </c>
      <c r="D1621" t="s">
        <v>61</v>
      </c>
      <c r="E1621">
        <v>9.99</v>
      </c>
      <c r="F1621">
        <v>99.9</v>
      </c>
      <c r="G1621" t="str">
        <f>VLOOKUP(D1621,Koodid[],2,FALSE)</f>
        <v>Forell</v>
      </c>
      <c r="H1621" t="str">
        <f>VLOOKUP(D1621,Koodid[],3,FALSE)</f>
        <v>Kalamari</v>
      </c>
      <c r="I1621">
        <f>VLOOKUP(D1621,Koodid[],4,FALSE)</f>
        <v>0</v>
      </c>
      <c r="J1621">
        <f>VLOOKUP(D1621,Koodid[],5,FALSE)</f>
        <v>0</v>
      </c>
    </row>
    <row r="1622" spans="1:10" x14ac:dyDescent="0.3">
      <c r="A1622" t="s">
        <v>36</v>
      </c>
      <c r="B1622" s="4">
        <v>45789</v>
      </c>
      <c r="C1622" t="s">
        <v>37</v>
      </c>
      <c r="D1622" t="s">
        <v>38</v>
      </c>
      <c r="E1622">
        <v>8.99</v>
      </c>
      <c r="F1622">
        <v>8.99</v>
      </c>
      <c r="G1622" t="str">
        <f>VLOOKUP(D1622,Koodid[],2,FALSE)</f>
        <v>Forell</v>
      </c>
      <c r="H1622" t="str">
        <f>VLOOKUP(D1622,Koodid[],3,FALSE)</f>
        <v>Värske</v>
      </c>
      <c r="I1622" t="str">
        <f>VLOOKUP(D1622,Koodid[],4,FALSE)</f>
        <v>Terve_kala</v>
      </c>
      <c r="J1622">
        <f>VLOOKUP(D1622,Koodid[],5,FALSE)</f>
        <v>0</v>
      </c>
    </row>
    <row r="1623" spans="1:10" x14ac:dyDescent="0.3">
      <c r="A1623" t="s">
        <v>36</v>
      </c>
      <c r="B1623" s="4">
        <v>45789</v>
      </c>
      <c r="C1623" t="s">
        <v>37</v>
      </c>
      <c r="D1623" t="s">
        <v>39</v>
      </c>
      <c r="E1623">
        <v>6.39</v>
      </c>
      <c r="F1623">
        <v>18.260000000000002</v>
      </c>
      <c r="G1623" t="str">
        <f>VLOOKUP(D1623,Koodid[],2,FALSE)</f>
        <v>Forell</v>
      </c>
      <c r="H1623" t="str">
        <f>VLOOKUP(D1623,Koodid[],3,FALSE)</f>
        <v>Valmistoidud</v>
      </c>
      <c r="I1623" t="str">
        <f>VLOOKUP(D1623,Koodid[],4,FALSE)</f>
        <v>Koheseks_söömiseks</v>
      </c>
      <c r="J1623">
        <f>VLOOKUP(D1623,Koodid[],5,FALSE)</f>
        <v>0</v>
      </c>
    </row>
    <row r="1624" spans="1:10" x14ac:dyDescent="0.3">
      <c r="A1624" t="s">
        <v>36</v>
      </c>
      <c r="B1624" s="4">
        <v>45789</v>
      </c>
      <c r="C1624" t="s">
        <v>37</v>
      </c>
      <c r="D1624" t="s">
        <v>40</v>
      </c>
      <c r="E1624">
        <v>9.69</v>
      </c>
      <c r="F1624">
        <v>37.270000000000003</v>
      </c>
      <c r="G1624" t="str">
        <f>VLOOKUP(D1624,Koodid[],2,FALSE)</f>
        <v>Forell</v>
      </c>
      <c r="H1624" t="str">
        <f>VLOOKUP(D1624,Koodid[],3,FALSE)</f>
        <v>Valmistoidud</v>
      </c>
      <c r="I1624" t="str">
        <f>VLOOKUP(D1624,Koodid[],4,FALSE)</f>
        <v>Koheseks_söömiseks</v>
      </c>
      <c r="J1624">
        <f>VLOOKUP(D1624,Koodid[],5,FALSE)</f>
        <v>0</v>
      </c>
    </row>
    <row r="1625" spans="1:10" x14ac:dyDescent="0.3">
      <c r="A1625" t="s">
        <v>36</v>
      </c>
      <c r="B1625" s="4">
        <v>45789</v>
      </c>
      <c r="C1625" t="s">
        <v>37</v>
      </c>
      <c r="D1625" t="s">
        <v>41</v>
      </c>
      <c r="E1625">
        <v>5.09</v>
      </c>
      <c r="F1625">
        <v>26.79</v>
      </c>
      <c r="G1625" t="str">
        <f>VLOOKUP(D1625,Koodid[],2,FALSE)</f>
        <v>Forell</v>
      </c>
      <c r="H1625" t="str">
        <f>VLOOKUP(D1625,Koodid[],3,FALSE)</f>
        <v>Valmistoidud</v>
      </c>
      <c r="I1625" t="str">
        <f>VLOOKUP(D1625,Koodid[],4,FALSE)</f>
        <v>Koheseks_söömiseks</v>
      </c>
      <c r="J1625">
        <f>VLOOKUP(D1625,Koodid[],5,FALSE)</f>
        <v>0</v>
      </c>
    </row>
    <row r="1626" spans="1:10" x14ac:dyDescent="0.3">
      <c r="A1626" t="s">
        <v>36</v>
      </c>
      <c r="B1626" s="4">
        <v>45789</v>
      </c>
      <c r="C1626" t="s">
        <v>37</v>
      </c>
      <c r="D1626" t="s">
        <v>42</v>
      </c>
      <c r="E1626">
        <v>20.9</v>
      </c>
      <c r="F1626">
        <v>32.15</v>
      </c>
      <c r="G1626" t="str">
        <f>VLOOKUP(D1626,Koodid[],2,FALSE)</f>
        <v>Forell</v>
      </c>
      <c r="H1626" t="str">
        <f>VLOOKUP(D1626,Koodid[],3,FALSE)</f>
        <v>Valmistoidud</v>
      </c>
      <c r="I1626" t="str">
        <f>VLOOKUP(D1626,Koodid[],4,FALSE)</f>
        <v>Koheseks_söömiseks</v>
      </c>
      <c r="J1626">
        <f>VLOOKUP(D1626,Koodid[],5,FALSE)</f>
        <v>0</v>
      </c>
    </row>
    <row r="1627" spans="1:10" hidden="1" x14ac:dyDescent="0.3">
      <c r="A1627" t="s">
        <v>36</v>
      </c>
      <c r="B1627" s="4">
        <v>45789</v>
      </c>
      <c r="C1627" t="s">
        <v>37</v>
      </c>
      <c r="D1627" t="s">
        <v>43</v>
      </c>
      <c r="E1627">
        <v>6.79</v>
      </c>
      <c r="F1627">
        <v>8.49</v>
      </c>
      <c r="G1627" t="str">
        <f>VLOOKUP(D1627,Koodid[],2,FALSE)</f>
        <v>EEMALDA</v>
      </c>
      <c r="H1627">
        <f>VLOOKUP(D1627,Koodid[],3,FALSE)</f>
        <v>0</v>
      </c>
      <c r="I1627">
        <f>VLOOKUP(D1627,Koodid[],4,FALSE)</f>
        <v>0</v>
      </c>
      <c r="J1627">
        <f>VLOOKUP(D1627,Koodid[],5,FALSE)</f>
        <v>0</v>
      </c>
    </row>
    <row r="1628" spans="1:10" x14ac:dyDescent="0.3">
      <c r="A1628" t="s">
        <v>36</v>
      </c>
      <c r="B1628" s="4">
        <v>45789</v>
      </c>
      <c r="C1628" t="s">
        <v>37</v>
      </c>
      <c r="D1628" t="s">
        <v>44</v>
      </c>
      <c r="E1628">
        <v>6.49</v>
      </c>
      <c r="F1628">
        <v>29.5</v>
      </c>
      <c r="G1628" t="str">
        <f>VLOOKUP(D1628,Koodid[],2,FALSE)</f>
        <v>Forell</v>
      </c>
      <c r="H1628" t="str">
        <f>VLOOKUP(D1628,Koodid[],3,FALSE)</f>
        <v>Valmistoidud</v>
      </c>
      <c r="I1628" t="str">
        <f>VLOOKUP(D1628,Koodid[],4,FALSE)</f>
        <v>Koheseks_söömiseks</v>
      </c>
      <c r="J1628">
        <f>VLOOKUP(D1628,Koodid[],5,FALSE)</f>
        <v>0</v>
      </c>
    </row>
    <row r="1629" spans="1:10" hidden="1" x14ac:dyDescent="0.3">
      <c r="A1629" t="s">
        <v>36</v>
      </c>
      <c r="B1629" s="4">
        <v>45789</v>
      </c>
      <c r="C1629" t="s">
        <v>37</v>
      </c>
      <c r="D1629" t="s">
        <v>45</v>
      </c>
      <c r="E1629">
        <v>1.0900000000000001</v>
      </c>
      <c r="F1629">
        <v>12.82</v>
      </c>
      <c r="G1629" t="str">
        <f>VLOOKUP(D1629,Koodid[],2,FALSE)</f>
        <v>EEMALDA</v>
      </c>
      <c r="H1629">
        <f>VLOOKUP(D1629,Koodid[],3,FALSE)</f>
        <v>0</v>
      </c>
      <c r="I1629">
        <f>VLOOKUP(D1629,Koodid[],4,FALSE)</f>
        <v>0</v>
      </c>
      <c r="J1629">
        <f>VLOOKUP(D1629,Koodid[],5,FALSE)</f>
        <v>0</v>
      </c>
    </row>
    <row r="1630" spans="1:10" x14ac:dyDescent="0.3">
      <c r="A1630" t="s">
        <v>36</v>
      </c>
      <c r="B1630" s="4">
        <v>45789</v>
      </c>
      <c r="C1630" t="s">
        <v>37</v>
      </c>
      <c r="D1630" t="s">
        <v>46</v>
      </c>
      <c r="E1630">
        <v>9.49</v>
      </c>
      <c r="F1630">
        <v>21.57</v>
      </c>
      <c r="G1630" t="str">
        <f>VLOOKUP(D1630,Koodid[],2,FALSE)</f>
        <v>Forell</v>
      </c>
      <c r="H1630" t="str">
        <f>VLOOKUP(D1630,Koodid[],3,FALSE)</f>
        <v>Valmistoidud</v>
      </c>
      <c r="I1630" t="str">
        <f>VLOOKUP(D1630,Koodid[],4,FALSE)</f>
        <v>Koheseks_söömiseks</v>
      </c>
      <c r="J1630">
        <f>VLOOKUP(D1630,Koodid[],5,FALSE)</f>
        <v>0</v>
      </c>
    </row>
    <row r="1631" spans="1:10" x14ac:dyDescent="0.3">
      <c r="A1631" t="s">
        <v>36</v>
      </c>
      <c r="B1631" s="4">
        <v>45789</v>
      </c>
      <c r="C1631" t="s">
        <v>37</v>
      </c>
      <c r="D1631" t="s">
        <v>47</v>
      </c>
      <c r="E1631">
        <v>2.65</v>
      </c>
      <c r="F1631">
        <v>26.5</v>
      </c>
      <c r="G1631" t="str">
        <f>VLOOKUP(D1631,Koodid[],2,FALSE)</f>
        <v>Forell</v>
      </c>
      <c r="H1631" t="str">
        <f>VLOOKUP(D1631,Koodid[],3,FALSE)</f>
        <v>Valmistoidud</v>
      </c>
      <c r="I1631" t="str">
        <f>VLOOKUP(D1631,Koodid[],4,FALSE)</f>
        <v>Koheseks_söömiseks</v>
      </c>
      <c r="J1631">
        <f>VLOOKUP(D1631,Koodid[],5,FALSE)</f>
        <v>0</v>
      </c>
    </row>
    <row r="1632" spans="1:10" x14ac:dyDescent="0.3">
      <c r="A1632" t="s">
        <v>36</v>
      </c>
      <c r="B1632" s="4">
        <v>45789</v>
      </c>
      <c r="C1632" t="s">
        <v>37</v>
      </c>
      <c r="D1632" t="s">
        <v>48</v>
      </c>
      <c r="E1632">
        <v>2.99</v>
      </c>
      <c r="F1632">
        <v>29.9</v>
      </c>
      <c r="G1632" t="str">
        <f>VLOOKUP(D1632,Koodid[],2,FALSE)</f>
        <v>Forell</v>
      </c>
      <c r="H1632" t="str">
        <f>VLOOKUP(D1632,Koodid[],3,FALSE)</f>
        <v>Värske</v>
      </c>
      <c r="I1632" t="str">
        <f>VLOOKUP(D1632,Koodid[],4,FALSE)</f>
        <v>Filee</v>
      </c>
      <c r="J1632" t="str">
        <f>VLOOKUP(D1632,Koodid[],5,FALSE)</f>
        <v>Soolatud</v>
      </c>
    </row>
    <row r="1633" spans="1:10" hidden="1" x14ac:dyDescent="0.3">
      <c r="A1633" t="s">
        <v>36</v>
      </c>
      <c r="B1633" s="4">
        <v>45789</v>
      </c>
      <c r="C1633" t="s">
        <v>37</v>
      </c>
      <c r="D1633" t="s">
        <v>49</v>
      </c>
      <c r="E1633">
        <v>3.74</v>
      </c>
      <c r="F1633">
        <v>3.74</v>
      </c>
      <c r="G1633" t="str">
        <f>VLOOKUP(D1633,Koodid[],2,FALSE)</f>
        <v>EEMALDA</v>
      </c>
      <c r="H1633">
        <f>VLOOKUP(D1633,Koodid[],3,FALSE)</f>
        <v>0</v>
      </c>
      <c r="I1633">
        <f>VLOOKUP(D1633,Koodid[],4,FALSE)</f>
        <v>0</v>
      </c>
      <c r="J1633">
        <f>VLOOKUP(D1633,Koodid[],5,FALSE)</f>
        <v>0</v>
      </c>
    </row>
    <row r="1634" spans="1:10" x14ac:dyDescent="0.3">
      <c r="A1634" t="s">
        <v>36</v>
      </c>
      <c r="B1634" s="4">
        <v>45789</v>
      </c>
      <c r="C1634" t="s">
        <v>37</v>
      </c>
      <c r="D1634" t="s">
        <v>51</v>
      </c>
      <c r="E1634">
        <v>17.170000000000002</v>
      </c>
      <c r="F1634">
        <v>17.170000000000002</v>
      </c>
      <c r="G1634" t="str">
        <f>VLOOKUP(D1634,Koodid[],2,FALSE)</f>
        <v>Forell</v>
      </c>
      <c r="H1634" t="str">
        <f>VLOOKUP(D1634,Koodid[],3,FALSE)</f>
        <v>Värske</v>
      </c>
      <c r="I1634" t="str">
        <f>VLOOKUP(D1634,Koodid[],4,FALSE)</f>
        <v>Filee</v>
      </c>
      <c r="J1634" t="str">
        <f>VLOOKUP(D1634,Koodid[],5,FALSE)</f>
        <v>Maitsestamata</v>
      </c>
    </row>
    <row r="1635" spans="1:10" x14ac:dyDescent="0.3">
      <c r="A1635" t="s">
        <v>36</v>
      </c>
      <c r="B1635" s="4">
        <v>45789</v>
      </c>
      <c r="C1635" t="s">
        <v>37</v>
      </c>
      <c r="D1635" t="s">
        <v>52</v>
      </c>
      <c r="E1635">
        <v>3.29</v>
      </c>
      <c r="F1635">
        <v>32.9</v>
      </c>
      <c r="G1635" t="str">
        <f>VLOOKUP(D1635,Koodid[],2,FALSE)</f>
        <v>Forell</v>
      </c>
      <c r="H1635" t="str">
        <f>VLOOKUP(D1635,Koodid[],3,FALSE)</f>
        <v>Külmsuitsutatud</v>
      </c>
      <c r="I1635" t="str">
        <f>VLOOKUP(D1635,Koodid[],4,FALSE)</f>
        <v>Filee</v>
      </c>
      <c r="J1635">
        <f>VLOOKUP(D1635,Koodid[],5,FALSE)</f>
        <v>0</v>
      </c>
    </row>
    <row r="1636" spans="1:10" x14ac:dyDescent="0.3">
      <c r="A1636" t="s">
        <v>36</v>
      </c>
      <c r="B1636" s="4">
        <v>45789</v>
      </c>
      <c r="C1636" t="s">
        <v>37</v>
      </c>
      <c r="D1636" t="s">
        <v>53</v>
      </c>
      <c r="E1636">
        <v>6.74</v>
      </c>
      <c r="F1636">
        <v>67.400000000000006</v>
      </c>
      <c r="G1636" t="str">
        <f>VLOOKUP(D1636,Koodid[],2,FALSE)</f>
        <v>Forell</v>
      </c>
      <c r="H1636" t="str">
        <f>VLOOKUP(D1636,Koodid[],3,FALSE)</f>
        <v>Kalamari</v>
      </c>
      <c r="I1636">
        <f>VLOOKUP(D1636,Koodid[],4,FALSE)</f>
        <v>0</v>
      </c>
      <c r="J1636">
        <f>VLOOKUP(D1636,Koodid[],5,FALSE)</f>
        <v>0</v>
      </c>
    </row>
    <row r="1637" spans="1:10" x14ac:dyDescent="0.3">
      <c r="A1637" t="s">
        <v>36</v>
      </c>
      <c r="B1637" s="4">
        <v>45789</v>
      </c>
      <c r="C1637" t="s">
        <v>37</v>
      </c>
      <c r="D1637" t="s">
        <v>54</v>
      </c>
      <c r="E1637">
        <v>4.12</v>
      </c>
      <c r="F1637">
        <v>34.3333333333333</v>
      </c>
      <c r="G1637" t="str">
        <f>VLOOKUP(D1637,Koodid[],2,FALSE)</f>
        <v>Forell</v>
      </c>
      <c r="H1637" t="str">
        <f>VLOOKUP(D1637,Koodid[],3,FALSE)</f>
        <v>Kuumsuitsutatud</v>
      </c>
      <c r="I1637" t="str">
        <f>VLOOKUP(D1637,Koodid[],4,FALSE)</f>
        <v>Filee</v>
      </c>
      <c r="J1637">
        <f>VLOOKUP(D1637,Koodid[],5,FALSE)</f>
        <v>0</v>
      </c>
    </row>
    <row r="1638" spans="1:10" x14ac:dyDescent="0.3">
      <c r="A1638" t="s">
        <v>36</v>
      </c>
      <c r="B1638" s="4">
        <v>45789</v>
      </c>
      <c r="C1638" t="s">
        <v>37</v>
      </c>
      <c r="D1638" t="s">
        <v>55</v>
      </c>
      <c r="E1638">
        <v>7.87</v>
      </c>
      <c r="F1638">
        <v>78.7</v>
      </c>
      <c r="G1638" t="str">
        <f>VLOOKUP(D1638,Koodid[],2,FALSE)</f>
        <v>Forell</v>
      </c>
      <c r="H1638" t="str">
        <f>VLOOKUP(D1638,Koodid[],3,FALSE)</f>
        <v>Kalamari</v>
      </c>
      <c r="I1638">
        <f>VLOOKUP(D1638,Koodid[],4,FALSE)</f>
        <v>0</v>
      </c>
      <c r="J1638">
        <f>VLOOKUP(D1638,Koodid[],5,FALSE)</f>
        <v>0</v>
      </c>
    </row>
    <row r="1639" spans="1:10" x14ac:dyDescent="0.3">
      <c r="A1639" t="s">
        <v>36</v>
      </c>
      <c r="B1639" s="4">
        <v>45789</v>
      </c>
      <c r="C1639" t="s">
        <v>37</v>
      </c>
      <c r="D1639" t="s">
        <v>56</v>
      </c>
      <c r="E1639">
        <v>9.74</v>
      </c>
      <c r="F1639">
        <v>9.74</v>
      </c>
      <c r="G1639" t="str">
        <f>VLOOKUP(D1639,Koodid[],2,FALSE)</f>
        <v>Forell</v>
      </c>
      <c r="H1639" t="str">
        <f>VLOOKUP(D1639,Koodid[],3,FALSE)</f>
        <v>Värske</v>
      </c>
      <c r="I1639" t="str">
        <f>VLOOKUP(D1639,Koodid[],4,FALSE)</f>
        <v>Terve_kala</v>
      </c>
      <c r="J1639">
        <f>VLOOKUP(D1639,Koodid[],5,FALSE)</f>
        <v>0</v>
      </c>
    </row>
    <row r="1640" spans="1:10" x14ac:dyDescent="0.3">
      <c r="A1640" t="s">
        <v>36</v>
      </c>
      <c r="B1640" s="4">
        <v>45789</v>
      </c>
      <c r="C1640" t="s">
        <v>37</v>
      </c>
      <c r="D1640" t="s">
        <v>57</v>
      </c>
      <c r="E1640">
        <v>10.49</v>
      </c>
      <c r="F1640">
        <v>77.703981415296596</v>
      </c>
      <c r="G1640" t="str">
        <f>VLOOKUP(D1640,Koodid[],2,FALSE)</f>
        <v>Forell</v>
      </c>
      <c r="H1640" t="str">
        <f>VLOOKUP(D1640,Koodid[],3,FALSE)</f>
        <v>Kalamari</v>
      </c>
      <c r="I1640">
        <f>VLOOKUP(D1640,Koodid[],4,FALSE)</f>
        <v>0</v>
      </c>
      <c r="J1640">
        <f>VLOOKUP(D1640,Koodid[],5,FALSE)</f>
        <v>0</v>
      </c>
    </row>
    <row r="1641" spans="1:10" x14ac:dyDescent="0.3">
      <c r="A1641" t="s">
        <v>36</v>
      </c>
      <c r="B1641" s="4">
        <v>45789</v>
      </c>
      <c r="C1641" t="s">
        <v>37</v>
      </c>
      <c r="D1641" t="s">
        <v>59</v>
      </c>
      <c r="E1641">
        <v>14.89</v>
      </c>
      <c r="F1641">
        <v>21.27</v>
      </c>
      <c r="G1641" t="str">
        <f>VLOOKUP(D1641,Koodid[],2,FALSE)</f>
        <v>Forell</v>
      </c>
      <c r="H1641" t="str">
        <f>VLOOKUP(D1641,Koodid[],3,FALSE)</f>
        <v>Valmistoidud</v>
      </c>
      <c r="I1641" t="str">
        <f>VLOOKUP(D1641,Koodid[],4,FALSE)</f>
        <v>Koheseks_söömiseks</v>
      </c>
      <c r="J1641">
        <f>VLOOKUP(D1641,Koodid[],5,FALSE)</f>
        <v>0</v>
      </c>
    </row>
    <row r="1642" spans="1:10" x14ac:dyDescent="0.3">
      <c r="A1642" t="s">
        <v>36</v>
      </c>
      <c r="B1642" s="4">
        <v>45789</v>
      </c>
      <c r="C1642" t="s">
        <v>37</v>
      </c>
      <c r="D1642" t="s">
        <v>60</v>
      </c>
      <c r="E1642">
        <v>34.42</v>
      </c>
      <c r="F1642">
        <v>34.42</v>
      </c>
      <c r="G1642" t="str">
        <f>VLOOKUP(D1642,Koodid[],2,FALSE)</f>
        <v>Forell</v>
      </c>
      <c r="H1642" t="str">
        <f>VLOOKUP(D1642,Koodid[],3,FALSE)</f>
        <v>Külmsuitsutatud</v>
      </c>
      <c r="I1642" t="str">
        <f>VLOOKUP(D1642,Koodid[],4,FALSE)</f>
        <v>Filee</v>
      </c>
      <c r="J1642">
        <f>VLOOKUP(D1642,Koodid[],5,FALSE)</f>
        <v>0</v>
      </c>
    </row>
    <row r="1643" spans="1:10" x14ac:dyDescent="0.3">
      <c r="A1643" t="s">
        <v>36</v>
      </c>
      <c r="B1643" s="4">
        <v>45789</v>
      </c>
      <c r="C1643" t="s">
        <v>37</v>
      </c>
      <c r="D1643" t="s">
        <v>61</v>
      </c>
      <c r="E1643">
        <v>7.49</v>
      </c>
      <c r="F1643">
        <v>74.900000000000006</v>
      </c>
      <c r="G1643" t="str">
        <f>VLOOKUP(D1643,Koodid[],2,FALSE)</f>
        <v>Forell</v>
      </c>
      <c r="H1643" t="str">
        <f>VLOOKUP(D1643,Koodid[],3,FALSE)</f>
        <v>Kalamari</v>
      </c>
      <c r="I1643">
        <f>VLOOKUP(D1643,Koodid[],4,FALSE)</f>
        <v>0</v>
      </c>
      <c r="J1643">
        <f>VLOOKUP(D1643,Koodid[],5,FALSE)</f>
        <v>0</v>
      </c>
    </row>
    <row r="1644" spans="1:10" x14ac:dyDescent="0.3">
      <c r="A1644" t="s">
        <v>36</v>
      </c>
      <c r="B1644" s="4">
        <v>45790</v>
      </c>
      <c r="C1644" t="s">
        <v>37</v>
      </c>
      <c r="D1644" t="s">
        <v>38</v>
      </c>
      <c r="E1644">
        <v>11.99</v>
      </c>
      <c r="F1644">
        <v>11.99</v>
      </c>
      <c r="G1644" t="str">
        <f>VLOOKUP(D1644,Koodid[],2,FALSE)</f>
        <v>Forell</v>
      </c>
      <c r="H1644" t="str">
        <f>VLOOKUP(D1644,Koodid[],3,FALSE)</f>
        <v>Värske</v>
      </c>
      <c r="I1644" t="str">
        <f>VLOOKUP(D1644,Koodid[],4,FALSE)</f>
        <v>Terve_kala</v>
      </c>
      <c r="J1644">
        <f>VLOOKUP(D1644,Koodid[],5,FALSE)</f>
        <v>0</v>
      </c>
    </row>
    <row r="1645" spans="1:10" x14ac:dyDescent="0.3">
      <c r="A1645" t="s">
        <v>36</v>
      </c>
      <c r="B1645" s="4">
        <v>45790</v>
      </c>
      <c r="C1645" t="s">
        <v>37</v>
      </c>
      <c r="D1645" t="s">
        <v>39</v>
      </c>
      <c r="E1645">
        <v>6.39</v>
      </c>
      <c r="F1645">
        <v>18.260000000000002</v>
      </c>
      <c r="G1645" t="str">
        <f>VLOOKUP(D1645,Koodid[],2,FALSE)</f>
        <v>Forell</v>
      </c>
      <c r="H1645" t="str">
        <f>VLOOKUP(D1645,Koodid[],3,FALSE)</f>
        <v>Valmistoidud</v>
      </c>
      <c r="I1645" t="str">
        <f>VLOOKUP(D1645,Koodid[],4,FALSE)</f>
        <v>Koheseks_söömiseks</v>
      </c>
      <c r="J1645">
        <f>VLOOKUP(D1645,Koodid[],5,FALSE)</f>
        <v>0</v>
      </c>
    </row>
    <row r="1646" spans="1:10" x14ac:dyDescent="0.3">
      <c r="A1646" t="s">
        <v>36</v>
      </c>
      <c r="B1646" s="4">
        <v>45790</v>
      </c>
      <c r="C1646" t="s">
        <v>37</v>
      </c>
      <c r="D1646" t="s">
        <v>40</v>
      </c>
      <c r="E1646">
        <v>9.69</v>
      </c>
      <c r="F1646">
        <v>37.270000000000003</v>
      </c>
      <c r="G1646" t="str">
        <f>VLOOKUP(D1646,Koodid[],2,FALSE)</f>
        <v>Forell</v>
      </c>
      <c r="H1646" t="str">
        <f>VLOOKUP(D1646,Koodid[],3,FALSE)</f>
        <v>Valmistoidud</v>
      </c>
      <c r="I1646" t="str">
        <f>VLOOKUP(D1646,Koodid[],4,FALSE)</f>
        <v>Koheseks_söömiseks</v>
      </c>
      <c r="J1646">
        <f>VLOOKUP(D1646,Koodid[],5,FALSE)</f>
        <v>0</v>
      </c>
    </row>
    <row r="1647" spans="1:10" x14ac:dyDescent="0.3">
      <c r="A1647" t="s">
        <v>36</v>
      </c>
      <c r="B1647" s="4">
        <v>45790</v>
      </c>
      <c r="C1647" t="s">
        <v>37</v>
      </c>
      <c r="D1647" t="s">
        <v>41</v>
      </c>
      <c r="E1647">
        <v>5.09</v>
      </c>
      <c r="F1647">
        <v>26.79</v>
      </c>
      <c r="G1647" t="str">
        <f>VLOOKUP(D1647,Koodid[],2,FALSE)</f>
        <v>Forell</v>
      </c>
      <c r="H1647" t="str">
        <f>VLOOKUP(D1647,Koodid[],3,FALSE)</f>
        <v>Valmistoidud</v>
      </c>
      <c r="I1647" t="str">
        <f>VLOOKUP(D1647,Koodid[],4,FALSE)</f>
        <v>Koheseks_söömiseks</v>
      </c>
      <c r="J1647">
        <f>VLOOKUP(D1647,Koodid[],5,FALSE)</f>
        <v>0</v>
      </c>
    </row>
    <row r="1648" spans="1:10" x14ac:dyDescent="0.3">
      <c r="A1648" t="s">
        <v>36</v>
      </c>
      <c r="B1648" s="4">
        <v>45790</v>
      </c>
      <c r="C1648" t="s">
        <v>37</v>
      </c>
      <c r="D1648" t="s">
        <v>42</v>
      </c>
      <c r="E1648">
        <v>20.9</v>
      </c>
      <c r="F1648">
        <v>32.15</v>
      </c>
      <c r="G1648" t="str">
        <f>VLOOKUP(D1648,Koodid[],2,FALSE)</f>
        <v>Forell</v>
      </c>
      <c r="H1648" t="str">
        <f>VLOOKUP(D1648,Koodid[],3,FALSE)</f>
        <v>Valmistoidud</v>
      </c>
      <c r="I1648" t="str">
        <f>VLOOKUP(D1648,Koodid[],4,FALSE)</f>
        <v>Koheseks_söömiseks</v>
      </c>
      <c r="J1648">
        <f>VLOOKUP(D1648,Koodid[],5,FALSE)</f>
        <v>0</v>
      </c>
    </row>
    <row r="1649" spans="1:10" hidden="1" x14ac:dyDescent="0.3">
      <c r="A1649" t="s">
        <v>36</v>
      </c>
      <c r="B1649" s="4">
        <v>45790</v>
      </c>
      <c r="C1649" t="s">
        <v>37</v>
      </c>
      <c r="D1649" t="s">
        <v>43</v>
      </c>
      <c r="E1649">
        <v>6.79</v>
      </c>
      <c r="F1649">
        <v>8.49</v>
      </c>
      <c r="G1649" t="str">
        <f>VLOOKUP(D1649,Koodid[],2,FALSE)</f>
        <v>EEMALDA</v>
      </c>
      <c r="H1649">
        <f>VLOOKUP(D1649,Koodid[],3,FALSE)</f>
        <v>0</v>
      </c>
      <c r="I1649">
        <f>VLOOKUP(D1649,Koodid[],4,FALSE)</f>
        <v>0</v>
      </c>
      <c r="J1649">
        <f>VLOOKUP(D1649,Koodid[],5,FALSE)</f>
        <v>0</v>
      </c>
    </row>
    <row r="1650" spans="1:10" x14ac:dyDescent="0.3">
      <c r="A1650" t="s">
        <v>36</v>
      </c>
      <c r="B1650" s="4">
        <v>45790</v>
      </c>
      <c r="C1650" t="s">
        <v>37</v>
      </c>
      <c r="D1650" t="s">
        <v>44</v>
      </c>
      <c r="E1650">
        <v>6.49</v>
      </c>
      <c r="F1650">
        <v>29.5</v>
      </c>
      <c r="G1650" t="str">
        <f>VLOOKUP(D1650,Koodid[],2,FALSE)</f>
        <v>Forell</v>
      </c>
      <c r="H1650" t="str">
        <f>VLOOKUP(D1650,Koodid[],3,FALSE)</f>
        <v>Valmistoidud</v>
      </c>
      <c r="I1650" t="str">
        <f>VLOOKUP(D1650,Koodid[],4,FALSE)</f>
        <v>Koheseks_söömiseks</v>
      </c>
      <c r="J1650">
        <f>VLOOKUP(D1650,Koodid[],5,FALSE)</f>
        <v>0</v>
      </c>
    </row>
    <row r="1651" spans="1:10" hidden="1" x14ac:dyDescent="0.3">
      <c r="A1651" t="s">
        <v>36</v>
      </c>
      <c r="B1651" s="4">
        <v>45790</v>
      </c>
      <c r="C1651" t="s">
        <v>37</v>
      </c>
      <c r="D1651" t="s">
        <v>45</v>
      </c>
      <c r="E1651">
        <v>1.0900000000000001</v>
      </c>
      <c r="F1651">
        <v>12.82</v>
      </c>
      <c r="G1651" t="str">
        <f>VLOOKUP(D1651,Koodid[],2,FALSE)</f>
        <v>EEMALDA</v>
      </c>
      <c r="H1651">
        <f>VLOOKUP(D1651,Koodid[],3,FALSE)</f>
        <v>0</v>
      </c>
      <c r="I1651">
        <f>VLOOKUP(D1651,Koodid[],4,FALSE)</f>
        <v>0</v>
      </c>
      <c r="J1651">
        <f>VLOOKUP(D1651,Koodid[],5,FALSE)</f>
        <v>0</v>
      </c>
    </row>
    <row r="1652" spans="1:10" x14ac:dyDescent="0.3">
      <c r="A1652" t="s">
        <v>36</v>
      </c>
      <c r="B1652" s="4">
        <v>45790</v>
      </c>
      <c r="C1652" t="s">
        <v>37</v>
      </c>
      <c r="D1652" t="s">
        <v>46</v>
      </c>
      <c r="E1652">
        <v>9.49</v>
      </c>
      <c r="F1652">
        <v>21.57</v>
      </c>
      <c r="G1652" t="str">
        <f>VLOOKUP(D1652,Koodid[],2,FALSE)</f>
        <v>Forell</v>
      </c>
      <c r="H1652" t="str">
        <f>VLOOKUP(D1652,Koodid[],3,FALSE)</f>
        <v>Valmistoidud</v>
      </c>
      <c r="I1652" t="str">
        <f>VLOOKUP(D1652,Koodid[],4,FALSE)</f>
        <v>Koheseks_söömiseks</v>
      </c>
      <c r="J1652">
        <f>VLOOKUP(D1652,Koodid[],5,FALSE)</f>
        <v>0</v>
      </c>
    </row>
    <row r="1653" spans="1:10" x14ac:dyDescent="0.3">
      <c r="A1653" t="s">
        <v>36</v>
      </c>
      <c r="B1653" s="4">
        <v>45790</v>
      </c>
      <c r="C1653" t="s">
        <v>37</v>
      </c>
      <c r="D1653" t="s">
        <v>47</v>
      </c>
      <c r="E1653">
        <v>2.65</v>
      </c>
      <c r="F1653">
        <v>26.5</v>
      </c>
      <c r="G1653" t="str">
        <f>VLOOKUP(D1653,Koodid[],2,FALSE)</f>
        <v>Forell</v>
      </c>
      <c r="H1653" t="str">
        <f>VLOOKUP(D1653,Koodid[],3,FALSE)</f>
        <v>Valmistoidud</v>
      </c>
      <c r="I1653" t="str">
        <f>VLOOKUP(D1653,Koodid[],4,FALSE)</f>
        <v>Koheseks_söömiseks</v>
      </c>
      <c r="J1653">
        <f>VLOOKUP(D1653,Koodid[],5,FALSE)</f>
        <v>0</v>
      </c>
    </row>
    <row r="1654" spans="1:10" x14ac:dyDescent="0.3">
      <c r="A1654" t="s">
        <v>36</v>
      </c>
      <c r="B1654" s="4">
        <v>45790</v>
      </c>
      <c r="C1654" t="s">
        <v>37</v>
      </c>
      <c r="D1654" t="s">
        <v>48</v>
      </c>
      <c r="E1654">
        <v>3.99</v>
      </c>
      <c r="F1654">
        <v>39.9</v>
      </c>
      <c r="G1654" t="str">
        <f>VLOOKUP(D1654,Koodid[],2,FALSE)</f>
        <v>Forell</v>
      </c>
      <c r="H1654" t="str">
        <f>VLOOKUP(D1654,Koodid[],3,FALSE)</f>
        <v>Värske</v>
      </c>
      <c r="I1654" t="str">
        <f>VLOOKUP(D1654,Koodid[],4,FALSE)</f>
        <v>Filee</v>
      </c>
      <c r="J1654" t="str">
        <f>VLOOKUP(D1654,Koodid[],5,FALSE)</f>
        <v>Soolatud</v>
      </c>
    </row>
    <row r="1655" spans="1:10" hidden="1" x14ac:dyDescent="0.3">
      <c r="A1655" t="s">
        <v>36</v>
      </c>
      <c r="B1655" s="4">
        <v>45790</v>
      </c>
      <c r="C1655" t="s">
        <v>37</v>
      </c>
      <c r="D1655" t="s">
        <v>49</v>
      </c>
      <c r="E1655">
        <v>4.99</v>
      </c>
      <c r="F1655">
        <v>4.99</v>
      </c>
      <c r="G1655" t="str">
        <f>VLOOKUP(D1655,Koodid[],2,FALSE)</f>
        <v>EEMALDA</v>
      </c>
      <c r="H1655">
        <f>VLOOKUP(D1655,Koodid[],3,FALSE)</f>
        <v>0</v>
      </c>
      <c r="I1655">
        <f>VLOOKUP(D1655,Koodid[],4,FALSE)</f>
        <v>0</v>
      </c>
      <c r="J1655">
        <f>VLOOKUP(D1655,Koodid[],5,FALSE)</f>
        <v>0</v>
      </c>
    </row>
    <row r="1656" spans="1:10" x14ac:dyDescent="0.3">
      <c r="A1656" t="s">
        <v>36</v>
      </c>
      <c r="B1656" s="4">
        <v>45790</v>
      </c>
      <c r="C1656" t="s">
        <v>37</v>
      </c>
      <c r="D1656" t="s">
        <v>51</v>
      </c>
      <c r="E1656">
        <v>22.9</v>
      </c>
      <c r="F1656">
        <v>22.9</v>
      </c>
      <c r="G1656" t="str">
        <f>VLOOKUP(D1656,Koodid[],2,FALSE)</f>
        <v>Forell</v>
      </c>
      <c r="H1656" t="str">
        <f>VLOOKUP(D1656,Koodid[],3,FALSE)</f>
        <v>Värske</v>
      </c>
      <c r="I1656" t="str">
        <f>VLOOKUP(D1656,Koodid[],4,FALSE)</f>
        <v>Filee</v>
      </c>
      <c r="J1656" t="str">
        <f>VLOOKUP(D1656,Koodid[],5,FALSE)</f>
        <v>Maitsestamata</v>
      </c>
    </row>
    <row r="1657" spans="1:10" x14ac:dyDescent="0.3">
      <c r="A1657" t="s">
        <v>36</v>
      </c>
      <c r="B1657" s="4">
        <v>45790</v>
      </c>
      <c r="C1657" t="s">
        <v>37</v>
      </c>
      <c r="D1657" t="s">
        <v>52</v>
      </c>
      <c r="E1657">
        <v>4.3899999999999997</v>
      </c>
      <c r="F1657">
        <v>43.9</v>
      </c>
      <c r="G1657" t="str">
        <f>VLOOKUP(D1657,Koodid[],2,FALSE)</f>
        <v>Forell</v>
      </c>
      <c r="H1657" t="str">
        <f>VLOOKUP(D1657,Koodid[],3,FALSE)</f>
        <v>Külmsuitsutatud</v>
      </c>
      <c r="I1657" t="str">
        <f>VLOOKUP(D1657,Koodid[],4,FALSE)</f>
        <v>Filee</v>
      </c>
      <c r="J1657">
        <f>VLOOKUP(D1657,Koodid[],5,FALSE)</f>
        <v>0</v>
      </c>
    </row>
    <row r="1658" spans="1:10" x14ac:dyDescent="0.3">
      <c r="A1658" t="s">
        <v>36</v>
      </c>
      <c r="B1658" s="4">
        <v>45790</v>
      </c>
      <c r="C1658" t="s">
        <v>37</v>
      </c>
      <c r="D1658" t="s">
        <v>53</v>
      </c>
      <c r="E1658">
        <v>8.99</v>
      </c>
      <c r="F1658">
        <v>89.9</v>
      </c>
      <c r="G1658" t="str">
        <f>VLOOKUP(D1658,Koodid[],2,FALSE)</f>
        <v>Forell</v>
      </c>
      <c r="H1658" t="str">
        <f>VLOOKUP(D1658,Koodid[],3,FALSE)</f>
        <v>Kalamari</v>
      </c>
      <c r="I1658">
        <f>VLOOKUP(D1658,Koodid[],4,FALSE)</f>
        <v>0</v>
      </c>
      <c r="J1658">
        <f>VLOOKUP(D1658,Koodid[],5,FALSE)</f>
        <v>0</v>
      </c>
    </row>
    <row r="1659" spans="1:10" x14ac:dyDescent="0.3">
      <c r="A1659" t="s">
        <v>36</v>
      </c>
      <c r="B1659" s="4">
        <v>45790</v>
      </c>
      <c r="C1659" t="s">
        <v>37</v>
      </c>
      <c r="D1659" t="s">
        <v>54</v>
      </c>
      <c r="E1659">
        <v>5.49</v>
      </c>
      <c r="F1659">
        <v>45.75</v>
      </c>
      <c r="G1659" t="str">
        <f>VLOOKUP(D1659,Koodid[],2,FALSE)</f>
        <v>Forell</v>
      </c>
      <c r="H1659" t="str">
        <f>VLOOKUP(D1659,Koodid[],3,FALSE)</f>
        <v>Kuumsuitsutatud</v>
      </c>
      <c r="I1659" t="str">
        <f>VLOOKUP(D1659,Koodid[],4,FALSE)</f>
        <v>Filee</v>
      </c>
      <c r="J1659">
        <f>VLOOKUP(D1659,Koodid[],5,FALSE)</f>
        <v>0</v>
      </c>
    </row>
    <row r="1660" spans="1:10" x14ac:dyDescent="0.3">
      <c r="A1660" t="s">
        <v>36</v>
      </c>
      <c r="B1660" s="4">
        <v>45790</v>
      </c>
      <c r="C1660" t="s">
        <v>37</v>
      </c>
      <c r="D1660" t="s">
        <v>55</v>
      </c>
      <c r="E1660">
        <v>10.49</v>
      </c>
      <c r="F1660">
        <v>104.9</v>
      </c>
      <c r="G1660" t="str">
        <f>VLOOKUP(D1660,Koodid[],2,FALSE)</f>
        <v>Forell</v>
      </c>
      <c r="H1660" t="str">
        <f>VLOOKUP(D1660,Koodid[],3,FALSE)</f>
        <v>Kalamari</v>
      </c>
      <c r="I1660">
        <f>VLOOKUP(D1660,Koodid[],4,FALSE)</f>
        <v>0</v>
      </c>
      <c r="J1660">
        <f>VLOOKUP(D1660,Koodid[],5,FALSE)</f>
        <v>0</v>
      </c>
    </row>
    <row r="1661" spans="1:10" x14ac:dyDescent="0.3">
      <c r="A1661" t="s">
        <v>36</v>
      </c>
      <c r="B1661" s="4">
        <v>45790</v>
      </c>
      <c r="C1661" t="s">
        <v>37</v>
      </c>
      <c r="D1661" t="s">
        <v>56</v>
      </c>
      <c r="E1661">
        <v>12.99</v>
      </c>
      <c r="F1661">
        <v>12.99</v>
      </c>
      <c r="G1661" t="str">
        <f>VLOOKUP(D1661,Koodid[],2,FALSE)</f>
        <v>Forell</v>
      </c>
      <c r="H1661" t="str">
        <f>VLOOKUP(D1661,Koodid[],3,FALSE)</f>
        <v>Värske</v>
      </c>
      <c r="I1661" t="str">
        <f>VLOOKUP(D1661,Koodid[],4,FALSE)</f>
        <v>Terve_kala</v>
      </c>
      <c r="J1661">
        <f>VLOOKUP(D1661,Koodid[],5,FALSE)</f>
        <v>0</v>
      </c>
    </row>
    <row r="1662" spans="1:10" x14ac:dyDescent="0.3">
      <c r="A1662" t="s">
        <v>36</v>
      </c>
      <c r="B1662" s="4">
        <v>45790</v>
      </c>
      <c r="C1662" t="s">
        <v>37</v>
      </c>
      <c r="D1662" t="s">
        <v>57</v>
      </c>
      <c r="E1662">
        <v>13.99</v>
      </c>
      <c r="F1662">
        <v>103.63</v>
      </c>
      <c r="G1662" t="str">
        <f>VLOOKUP(D1662,Koodid[],2,FALSE)</f>
        <v>Forell</v>
      </c>
      <c r="H1662" t="str">
        <f>VLOOKUP(D1662,Koodid[],3,FALSE)</f>
        <v>Kalamari</v>
      </c>
      <c r="I1662">
        <f>VLOOKUP(D1662,Koodid[],4,FALSE)</f>
        <v>0</v>
      </c>
      <c r="J1662">
        <f>VLOOKUP(D1662,Koodid[],5,FALSE)</f>
        <v>0</v>
      </c>
    </row>
    <row r="1663" spans="1:10" x14ac:dyDescent="0.3">
      <c r="A1663" t="s">
        <v>36</v>
      </c>
      <c r="B1663" s="4">
        <v>45790</v>
      </c>
      <c r="C1663" t="s">
        <v>37</v>
      </c>
      <c r="D1663" t="s">
        <v>59</v>
      </c>
      <c r="E1663">
        <v>14.89</v>
      </c>
      <c r="F1663">
        <v>21.27</v>
      </c>
      <c r="G1663" t="str">
        <f>VLOOKUP(D1663,Koodid[],2,FALSE)</f>
        <v>Forell</v>
      </c>
      <c r="H1663" t="str">
        <f>VLOOKUP(D1663,Koodid[],3,FALSE)</f>
        <v>Valmistoidud</v>
      </c>
      <c r="I1663" t="str">
        <f>VLOOKUP(D1663,Koodid[],4,FALSE)</f>
        <v>Koheseks_söömiseks</v>
      </c>
      <c r="J1663">
        <f>VLOOKUP(D1663,Koodid[],5,FALSE)</f>
        <v>0</v>
      </c>
    </row>
    <row r="1664" spans="1:10" x14ac:dyDescent="0.3">
      <c r="A1664" t="s">
        <v>36</v>
      </c>
      <c r="B1664" s="4">
        <v>45790</v>
      </c>
      <c r="C1664" t="s">
        <v>37</v>
      </c>
      <c r="D1664" t="s">
        <v>60</v>
      </c>
      <c r="E1664">
        <v>45.9</v>
      </c>
      <c r="F1664">
        <v>45.9</v>
      </c>
      <c r="G1664" t="str">
        <f>VLOOKUP(D1664,Koodid[],2,FALSE)</f>
        <v>Forell</v>
      </c>
      <c r="H1664" t="str">
        <f>VLOOKUP(D1664,Koodid[],3,FALSE)</f>
        <v>Külmsuitsutatud</v>
      </c>
      <c r="I1664" t="str">
        <f>VLOOKUP(D1664,Koodid[],4,FALSE)</f>
        <v>Filee</v>
      </c>
      <c r="J1664">
        <f>VLOOKUP(D1664,Koodid[],5,FALSE)</f>
        <v>0</v>
      </c>
    </row>
    <row r="1665" spans="1:10" x14ac:dyDescent="0.3">
      <c r="A1665" t="s">
        <v>36</v>
      </c>
      <c r="B1665" s="4">
        <v>45790</v>
      </c>
      <c r="C1665" t="s">
        <v>37</v>
      </c>
      <c r="D1665" t="s">
        <v>61</v>
      </c>
      <c r="E1665">
        <v>9.99</v>
      </c>
      <c r="F1665">
        <v>99.9</v>
      </c>
      <c r="G1665" t="str">
        <f>VLOOKUP(D1665,Koodid[],2,FALSE)</f>
        <v>Forell</v>
      </c>
      <c r="H1665" t="str">
        <f>VLOOKUP(D1665,Koodid[],3,FALSE)</f>
        <v>Kalamari</v>
      </c>
      <c r="I1665">
        <f>VLOOKUP(D1665,Koodid[],4,FALSE)</f>
        <v>0</v>
      </c>
      <c r="J1665">
        <f>VLOOKUP(D1665,Koodid[],5,FALSE)</f>
        <v>0</v>
      </c>
    </row>
    <row r="1666" spans="1:10" x14ac:dyDescent="0.3">
      <c r="A1666" t="s">
        <v>36</v>
      </c>
      <c r="B1666" s="4">
        <v>45791</v>
      </c>
      <c r="C1666" t="s">
        <v>37</v>
      </c>
      <c r="D1666" t="s">
        <v>38</v>
      </c>
      <c r="E1666">
        <v>11.99</v>
      </c>
      <c r="F1666">
        <v>11.99</v>
      </c>
      <c r="G1666" t="str">
        <f>VLOOKUP(D1666,Koodid[],2,FALSE)</f>
        <v>Forell</v>
      </c>
      <c r="H1666" t="str">
        <f>VLOOKUP(D1666,Koodid[],3,FALSE)</f>
        <v>Värske</v>
      </c>
      <c r="I1666" t="str">
        <f>VLOOKUP(D1666,Koodid[],4,FALSE)</f>
        <v>Terve_kala</v>
      </c>
      <c r="J1666">
        <f>VLOOKUP(D1666,Koodid[],5,FALSE)</f>
        <v>0</v>
      </c>
    </row>
    <row r="1667" spans="1:10" x14ac:dyDescent="0.3">
      <c r="A1667" t="s">
        <v>36</v>
      </c>
      <c r="B1667" s="4">
        <v>45791</v>
      </c>
      <c r="C1667" t="s">
        <v>37</v>
      </c>
      <c r="D1667" t="s">
        <v>39</v>
      </c>
      <c r="E1667">
        <v>6.39</v>
      </c>
      <c r="F1667">
        <v>18.260000000000002</v>
      </c>
      <c r="G1667" t="str">
        <f>VLOOKUP(D1667,Koodid[],2,FALSE)</f>
        <v>Forell</v>
      </c>
      <c r="H1667" t="str">
        <f>VLOOKUP(D1667,Koodid[],3,FALSE)</f>
        <v>Valmistoidud</v>
      </c>
      <c r="I1667" t="str">
        <f>VLOOKUP(D1667,Koodid[],4,FALSE)</f>
        <v>Koheseks_söömiseks</v>
      </c>
      <c r="J1667">
        <f>VLOOKUP(D1667,Koodid[],5,FALSE)</f>
        <v>0</v>
      </c>
    </row>
    <row r="1668" spans="1:10" x14ac:dyDescent="0.3">
      <c r="A1668" t="s">
        <v>36</v>
      </c>
      <c r="B1668" s="4">
        <v>45791</v>
      </c>
      <c r="C1668" t="s">
        <v>37</v>
      </c>
      <c r="D1668" t="s">
        <v>40</v>
      </c>
      <c r="E1668">
        <v>9.69</v>
      </c>
      <c r="F1668">
        <v>37.270000000000003</v>
      </c>
      <c r="G1668" t="str">
        <f>VLOOKUP(D1668,Koodid[],2,FALSE)</f>
        <v>Forell</v>
      </c>
      <c r="H1668" t="str">
        <f>VLOOKUP(D1668,Koodid[],3,FALSE)</f>
        <v>Valmistoidud</v>
      </c>
      <c r="I1668" t="str">
        <f>VLOOKUP(D1668,Koodid[],4,FALSE)</f>
        <v>Koheseks_söömiseks</v>
      </c>
      <c r="J1668">
        <f>VLOOKUP(D1668,Koodid[],5,FALSE)</f>
        <v>0</v>
      </c>
    </row>
    <row r="1669" spans="1:10" x14ac:dyDescent="0.3">
      <c r="A1669" t="s">
        <v>36</v>
      </c>
      <c r="B1669" s="4">
        <v>45791</v>
      </c>
      <c r="C1669" t="s">
        <v>37</v>
      </c>
      <c r="D1669" t="s">
        <v>41</v>
      </c>
      <c r="E1669">
        <v>5.09</v>
      </c>
      <c r="F1669">
        <v>26.79</v>
      </c>
      <c r="G1669" t="str">
        <f>VLOOKUP(D1669,Koodid[],2,FALSE)</f>
        <v>Forell</v>
      </c>
      <c r="H1669" t="str">
        <f>VLOOKUP(D1669,Koodid[],3,FALSE)</f>
        <v>Valmistoidud</v>
      </c>
      <c r="I1669" t="str">
        <f>VLOOKUP(D1669,Koodid[],4,FALSE)</f>
        <v>Koheseks_söömiseks</v>
      </c>
      <c r="J1669">
        <f>VLOOKUP(D1669,Koodid[],5,FALSE)</f>
        <v>0</v>
      </c>
    </row>
    <row r="1670" spans="1:10" x14ac:dyDescent="0.3">
      <c r="A1670" t="s">
        <v>36</v>
      </c>
      <c r="B1670" s="4">
        <v>45791</v>
      </c>
      <c r="C1670" t="s">
        <v>37</v>
      </c>
      <c r="D1670" t="s">
        <v>42</v>
      </c>
      <c r="E1670">
        <v>20.9</v>
      </c>
      <c r="F1670">
        <v>32.15</v>
      </c>
      <c r="G1670" t="str">
        <f>VLOOKUP(D1670,Koodid[],2,FALSE)</f>
        <v>Forell</v>
      </c>
      <c r="H1670" t="str">
        <f>VLOOKUP(D1670,Koodid[],3,FALSE)</f>
        <v>Valmistoidud</v>
      </c>
      <c r="I1670" t="str">
        <f>VLOOKUP(D1670,Koodid[],4,FALSE)</f>
        <v>Koheseks_söömiseks</v>
      </c>
      <c r="J1670">
        <f>VLOOKUP(D1670,Koodid[],5,FALSE)</f>
        <v>0</v>
      </c>
    </row>
    <row r="1671" spans="1:10" hidden="1" x14ac:dyDescent="0.3">
      <c r="A1671" t="s">
        <v>36</v>
      </c>
      <c r="B1671" s="4">
        <v>45791</v>
      </c>
      <c r="C1671" t="s">
        <v>37</v>
      </c>
      <c r="D1671" t="s">
        <v>43</v>
      </c>
      <c r="E1671">
        <v>6.79</v>
      </c>
      <c r="F1671">
        <v>8.49</v>
      </c>
      <c r="G1671" t="str">
        <f>VLOOKUP(D1671,Koodid[],2,FALSE)</f>
        <v>EEMALDA</v>
      </c>
      <c r="H1671">
        <f>VLOOKUP(D1671,Koodid[],3,FALSE)</f>
        <v>0</v>
      </c>
      <c r="I1671">
        <f>VLOOKUP(D1671,Koodid[],4,FALSE)</f>
        <v>0</v>
      </c>
      <c r="J1671">
        <f>VLOOKUP(D1671,Koodid[],5,FALSE)</f>
        <v>0</v>
      </c>
    </row>
    <row r="1672" spans="1:10" x14ac:dyDescent="0.3">
      <c r="A1672" t="s">
        <v>36</v>
      </c>
      <c r="B1672" s="4">
        <v>45791</v>
      </c>
      <c r="C1672" t="s">
        <v>37</v>
      </c>
      <c r="D1672" t="s">
        <v>44</v>
      </c>
      <c r="E1672">
        <v>6.49</v>
      </c>
      <c r="F1672">
        <v>29.5</v>
      </c>
      <c r="G1672" t="str">
        <f>VLOOKUP(D1672,Koodid[],2,FALSE)</f>
        <v>Forell</v>
      </c>
      <c r="H1672" t="str">
        <f>VLOOKUP(D1672,Koodid[],3,FALSE)</f>
        <v>Valmistoidud</v>
      </c>
      <c r="I1672" t="str">
        <f>VLOOKUP(D1672,Koodid[],4,FALSE)</f>
        <v>Koheseks_söömiseks</v>
      </c>
      <c r="J1672">
        <f>VLOOKUP(D1672,Koodid[],5,FALSE)</f>
        <v>0</v>
      </c>
    </row>
    <row r="1673" spans="1:10" hidden="1" x14ac:dyDescent="0.3">
      <c r="A1673" t="s">
        <v>36</v>
      </c>
      <c r="B1673" s="4">
        <v>45791</v>
      </c>
      <c r="C1673" t="s">
        <v>37</v>
      </c>
      <c r="D1673" t="s">
        <v>45</v>
      </c>
      <c r="E1673">
        <v>1.0900000000000001</v>
      </c>
      <c r="F1673">
        <v>12.82</v>
      </c>
      <c r="G1673" t="str">
        <f>VLOOKUP(D1673,Koodid[],2,FALSE)</f>
        <v>EEMALDA</v>
      </c>
      <c r="H1673">
        <f>VLOOKUP(D1673,Koodid[],3,FALSE)</f>
        <v>0</v>
      </c>
      <c r="I1673">
        <f>VLOOKUP(D1673,Koodid[],4,FALSE)</f>
        <v>0</v>
      </c>
      <c r="J1673">
        <f>VLOOKUP(D1673,Koodid[],5,FALSE)</f>
        <v>0</v>
      </c>
    </row>
    <row r="1674" spans="1:10" x14ac:dyDescent="0.3">
      <c r="A1674" t="s">
        <v>36</v>
      </c>
      <c r="B1674" s="4">
        <v>45791</v>
      </c>
      <c r="C1674" t="s">
        <v>37</v>
      </c>
      <c r="D1674" t="s">
        <v>46</v>
      </c>
      <c r="E1674">
        <v>9.49</v>
      </c>
      <c r="F1674">
        <v>21.57</v>
      </c>
      <c r="G1674" t="str">
        <f>VLOOKUP(D1674,Koodid[],2,FALSE)</f>
        <v>Forell</v>
      </c>
      <c r="H1674" t="str">
        <f>VLOOKUP(D1674,Koodid[],3,FALSE)</f>
        <v>Valmistoidud</v>
      </c>
      <c r="I1674" t="str">
        <f>VLOOKUP(D1674,Koodid[],4,FALSE)</f>
        <v>Koheseks_söömiseks</v>
      </c>
      <c r="J1674">
        <f>VLOOKUP(D1674,Koodid[],5,FALSE)</f>
        <v>0</v>
      </c>
    </row>
    <row r="1675" spans="1:10" x14ac:dyDescent="0.3">
      <c r="A1675" t="s">
        <v>36</v>
      </c>
      <c r="B1675" s="4">
        <v>45791</v>
      </c>
      <c r="C1675" t="s">
        <v>37</v>
      </c>
      <c r="D1675" t="s">
        <v>47</v>
      </c>
      <c r="E1675">
        <v>2.65</v>
      </c>
      <c r="F1675">
        <v>26.5</v>
      </c>
      <c r="G1675" t="str">
        <f>VLOOKUP(D1675,Koodid[],2,FALSE)</f>
        <v>Forell</v>
      </c>
      <c r="H1675" t="str">
        <f>VLOOKUP(D1675,Koodid[],3,FALSE)</f>
        <v>Valmistoidud</v>
      </c>
      <c r="I1675" t="str">
        <f>VLOOKUP(D1675,Koodid[],4,FALSE)</f>
        <v>Koheseks_söömiseks</v>
      </c>
      <c r="J1675">
        <f>VLOOKUP(D1675,Koodid[],5,FALSE)</f>
        <v>0</v>
      </c>
    </row>
    <row r="1676" spans="1:10" x14ac:dyDescent="0.3">
      <c r="A1676" t="s">
        <v>36</v>
      </c>
      <c r="B1676" s="4">
        <v>45791</v>
      </c>
      <c r="C1676" t="s">
        <v>37</v>
      </c>
      <c r="D1676" t="s">
        <v>48</v>
      </c>
      <c r="E1676">
        <v>3.99</v>
      </c>
      <c r="F1676">
        <v>39.9</v>
      </c>
      <c r="G1676" t="str">
        <f>VLOOKUP(D1676,Koodid[],2,FALSE)</f>
        <v>Forell</v>
      </c>
      <c r="H1676" t="str">
        <f>VLOOKUP(D1676,Koodid[],3,FALSE)</f>
        <v>Värske</v>
      </c>
      <c r="I1676" t="str">
        <f>VLOOKUP(D1676,Koodid[],4,FALSE)</f>
        <v>Filee</v>
      </c>
      <c r="J1676" t="str">
        <f>VLOOKUP(D1676,Koodid[],5,FALSE)</f>
        <v>Soolatud</v>
      </c>
    </row>
    <row r="1677" spans="1:10" hidden="1" x14ac:dyDescent="0.3">
      <c r="A1677" t="s">
        <v>36</v>
      </c>
      <c r="B1677" s="4">
        <v>45791</v>
      </c>
      <c r="C1677" t="s">
        <v>37</v>
      </c>
      <c r="D1677" t="s">
        <v>49</v>
      </c>
      <c r="E1677">
        <v>4.99</v>
      </c>
      <c r="F1677">
        <v>4.99</v>
      </c>
      <c r="G1677" t="str">
        <f>VLOOKUP(D1677,Koodid[],2,FALSE)</f>
        <v>EEMALDA</v>
      </c>
      <c r="H1677">
        <f>VLOOKUP(D1677,Koodid[],3,FALSE)</f>
        <v>0</v>
      </c>
      <c r="I1677">
        <f>VLOOKUP(D1677,Koodid[],4,FALSE)</f>
        <v>0</v>
      </c>
      <c r="J1677">
        <f>VLOOKUP(D1677,Koodid[],5,FALSE)</f>
        <v>0</v>
      </c>
    </row>
    <row r="1678" spans="1:10" x14ac:dyDescent="0.3">
      <c r="A1678" t="s">
        <v>36</v>
      </c>
      <c r="B1678" s="4">
        <v>45791</v>
      </c>
      <c r="C1678" t="s">
        <v>37</v>
      </c>
      <c r="D1678" t="s">
        <v>51</v>
      </c>
      <c r="E1678">
        <v>22.9</v>
      </c>
      <c r="F1678">
        <v>22.9</v>
      </c>
      <c r="G1678" t="str">
        <f>VLOOKUP(D1678,Koodid[],2,FALSE)</f>
        <v>Forell</v>
      </c>
      <c r="H1678" t="str">
        <f>VLOOKUP(D1678,Koodid[],3,FALSE)</f>
        <v>Värske</v>
      </c>
      <c r="I1678" t="str">
        <f>VLOOKUP(D1678,Koodid[],4,FALSE)</f>
        <v>Filee</v>
      </c>
      <c r="J1678" t="str">
        <f>VLOOKUP(D1678,Koodid[],5,FALSE)</f>
        <v>Maitsestamata</v>
      </c>
    </row>
    <row r="1679" spans="1:10" x14ac:dyDescent="0.3">
      <c r="A1679" t="s">
        <v>36</v>
      </c>
      <c r="B1679" s="4">
        <v>45791</v>
      </c>
      <c r="C1679" t="s">
        <v>37</v>
      </c>
      <c r="D1679" t="s">
        <v>52</v>
      </c>
      <c r="E1679">
        <v>4.3899999999999997</v>
      </c>
      <c r="F1679">
        <v>43.9</v>
      </c>
      <c r="G1679" t="str">
        <f>VLOOKUP(D1679,Koodid[],2,FALSE)</f>
        <v>Forell</v>
      </c>
      <c r="H1679" t="str">
        <f>VLOOKUP(D1679,Koodid[],3,FALSE)</f>
        <v>Külmsuitsutatud</v>
      </c>
      <c r="I1679" t="str">
        <f>VLOOKUP(D1679,Koodid[],4,FALSE)</f>
        <v>Filee</v>
      </c>
      <c r="J1679">
        <f>VLOOKUP(D1679,Koodid[],5,FALSE)</f>
        <v>0</v>
      </c>
    </row>
    <row r="1680" spans="1:10" x14ac:dyDescent="0.3">
      <c r="A1680" t="s">
        <v>36</v>
      </c>
      <c r="B1680" s="4">
        <v>45791</v>
      </c>
      <c r="C1680" t="s">
        <v>37</v>
      </c>
      <c r="D1680" t="s">
        <v>53</v>
      </c>
      <c r="E1680">
        <v>8.99</v>
      </c>
      <c r="F1680">
        <v>89.9</v>
      </c>
      <c r="G1680" t="str">
        <f>VLOOKUP(D1680,Koodid[],2,FALSE)</f>
        <v>Forell</v>
      </c>
      <c r="H1680" t="str">
        <f>VLOOKUP(D1680,Koodid[],3,FALSE)</f>
        <v>Kalamari</v>
      </c>
      <c r="I1680">
        <f>VLOOKUP(D1680,Koodid[],4,FALSE)</f>
        <v>0</v>
      </c>
      <c r="J1680">
        <f>VLOOKUP(D1680,Koodid[],5,FALSE)</f>
        <v>0</v>
      </c>
    </row>
    <row r="1681" spans="1:10" x14ac:dyDescent="0.3">
      <c r="A1681" t="s">
        <v>36</v>
      </c>
      <c r="B1681" s="4">
        <v>45791</v>
      </c>
      <c r="C1681" t="s">
        <v>37</v>
      </c>
      <c r="D1681" t="s">
        <v>54</v>
      </c>
      <c r="E1681">
        <v>5.49</v>
      </c>
      <c r="F1681">
        <v>45.75</v>
      </c>
      <c r="G1681" t="str">
        <f>VLOOKUP(D1681,Koodid[],2,FALSE)</f>
        <v>Forell</v>
      </c>
      <c r="H1681" t="str">
        <f>VLOOKUP(D1681,Koodid[],3,FALSE)</f>
        <v>Kuumsuitsutatud</v>
      </c>
      <c r="I1681" t="str">
        <f>VLOOKUP(D1681,Koodid[],4,FALSE)</f>
        <v>Filee</v>
      </c>
      <c r="J1681">
        <f>VLOOKUP(D1681,Koodid[],5,FALSE)</f>
        <v>0</v>
      </c>
    </row>
    <row r="1682" spans="1:10" x14ac:dyDescent="0.3">
      <c r="A1682" t="s">
        <v>36</v>
      </c>
      <c r="B1682" s="4">
        <v>45791</v>
      </c>
      <c r="C1682" t="s">
        <v>37</v>
      </c>
      <c r="D1682" t="s">
        <v>55</v>
      </c>
      <c r="E1682">
        <v>10.49</v>
      </c>
      <c r="F1682">
        <v>104.9</v>
      </c>
      <c r="G1682" t="str">
        <f>VLOOKUP(D1682,Koodid[],2,FALSE)</f>
        <v>Forell</v>
      </c>
      <c r="H1682" t="str">
        <f>VLOOKUP(D1682,Koodid[],3,FALSE)</f>
        <v>Kalamari</v>
      </c>
      <c r="I1682">
        <f>VLOOKUP(D1682,Koodid[],4,FALSE)</f>
        <v>0</v>
      </c>
      <c r="J1682">
        <f>VLOOKUP(D1682,Koodid[],5,FALSE)</f>
        <v>0</v>
      </c>
    </row>
    <row r="1683" spans="1:10" x14ac:dyDescent="0.3">
      <c r="A1683" t="s">
        <v>36</v>
      </c>
      <c r="B1683" s="4">
        <v>45791</v>
      </c>
      <c r="C1683" t="s">
        <v>37</v>
      </c>
      <c r="D1683" t="s">
        <v>56</v>
      </c>
      <c r="E1683">
        <v>12.99</v>
      </c>
      <c r="F1683">
        <v>12.99</v>
      </c>
      <c r="G1683" t="str">
        <f>VLOOKUP(D1683,Koodid[],2,FALSE)</f>
        <v>Forell</v>
      </c>
      <c r="H1683" t="str">
        <f>VLOOKUP(D1683,Koodid[],3,FALSE)</f>
        <v>Värske</v>
      </c>
      <c r="I1683" t="str">
        <f>VLOOKUP(D1683,Koodid[],4,FALSE)</f>
        <v>Terve_kala</v>
      </c>
      <c r="J1683">
        <f>VLOOKUP(D1683,Koodid[],5,FALSE)</f>
        <v>0</v>
      </c>
    </row>
    <row r="1684" spans="1:10" x14ac:dyDescent="0.3">
      <c r="A1684" t="s">
        <v>36</v>
      </c>
      <c r="B1684" s="4">
        <v>45791</v>
      </c>
      <c r="C1684" t="s">
        <v>37</v>
      </c>
      <c r="D1684" t="s">
        <v>57</v>
      </c>
      <c r="E1684">
        <v>13.99</v>
      </c>
      <c r="F1684">
        <v>103.63</v>
      </c>
      <c r="G1684" t="str">
        <f>VLOOKUP(D1684,Koodid[],2,FALSE)</f>
        <v>Forell</v>
      </c>
      <c r="H1684" t="str">
        <f>VLOOKUP(D1684,Koodid[],3,FALSE)</f>
        <v>Kalamari</v>
      </c>
      <c r="I1684">
        <f>VLOOKUP(D1684,Koodid[],4,FALSE)</f>
        <v>0</v>
      </c>
      <c r="J1684">
        <f>VLOOKUP(D1684,Koodid[],5,FALSE)</f>
        <v>0</v>
      </c>
    </row>
    <row r="1685" spans="1:10" x14ac:dyDescent="0.3">
      <c r="A1685" t="s">
        <v>36</v>
      </c>
      <c r="B1685" s="4">
        <v>45791</v>
      </c>
      <c r="C1685" t="s">
        <v>37</v>
      </c>
      <c r="D1685" t="s">
        <v>59</v>
      </c>
      <c r="E1685">
        <v>14.89</v>
      </c>
      <c r="F1685">
        <v>21.27</v>
      </c>
      <c r="G1685" t="str">
        <f>VLOOKUP(D1685,Koodid[],2,FALSE)</f>
        <v>Forell</v>
      </c>
      <c r="H1685" t="str">
        <f>VLOOKUP(D1685,Koodid[],3,FALSE)</f>
        <v>Valmistoidud</v>
      </c>
      <c r="I1685" t="str">
        <f>VLOOKUP(D1685,Koodid[],4,FALSE)</f>
        <v>Koheseks_söömiseks</v>
      </c>
      <c r="J1685">
        <f>VLOOKUP(D1685,Koodid[],5,FALSE)</f>
        <v>0</v>
      </c>
    </row>
    <row r="1686" spans="1:10" x14ac:dyDescent="0.3">
      <c r="A1686" t="s">
        <v>36</v>
      </c>
      <c r="B1686" s="4">
        <v>45791</v>
      </c>
      <c r="C1686" t="s">
        <v>37</v>
      </c>
      <c r="D1686" t="s">
        <v>60</v>
      </c>
      <c r="E1686">
        <v>45.9</v>
      </c>
      <c r="F1686">
        <v>45.9</v>
      </c>
      <c r="G1686" t="str">
        <f>VLOOKUP(D1686,Koodid[],2,FALSE)</f>
        <v>Forell</v>
      </c>
      <c r="H1686" t="str">
        <f>VLOOKUP(D1686,Koodid[],3,FALSE)</f>
        <v>Külmsuitsutatud</v>
      </c>
      <c r="I1686" t="str">
        <f>VLOOKUP(D1686,Koodid[],4,FALSE)</f>
        <v>Filee</v>
      </c>
      <c r="J1686">
        <f>VLOOKUP(D1686,Koodid[],5,FALSE)</f>
        <v>0</v>
      </c>
    </row>
    <row r="1687" spans="1:10" x14ac:dyDescent="0.3">
      <c r="A1687" t="s">
        <v>36</v>
      </c>
      <c r="B1687" s="4">
        <v>45791</v>
      </c>
      <c r="C1687" t="s">
        <v>37</v>
      </c>
      <c r="D1687" t="s">
        <v>61</v>
      </c>
      <c r="E1687">
        <v>9.99</v>
      </c>
      <c r="F1687">
        <v>99.9</v>
      </c>
      <c r="G1687" t="str">
        <f>VLOOKUP(D1687,Koodid[],2,FALSE)</f>
        <v>Forell</v>
      </c>
      <c r="H1687" t="str">
        <f>VLOOKUP(D1687,Koodid[],3,FALSE)</f>
        <v>Kalamari</v>
      </c>
      <c r="I1687">
        <f>VLOOKUP(D1687,Koodid[],4,FALSE)</f>
        <v>0</v>
      </c>
      <c r="J1687">
        <f>VLOOKUP(D1687,Koodid[],5,FALSE)</f>
        <v>0</v>
      </c>
    </row>
    <row r="1688" spans="1:10" hidden="1" x14ac:dyDescent="0.3">
      <c r="A1688" t="s">
        <v>119</v>
      </c>
      <c r="B1688" s="4">
        <v>45787</v>
      </c>
      <c r="C1688" t="s">
        <v>37</v>
      </c>
      <c r="D1688" t="s">
        <v>120</v>
      </c>
      <c r="E1688">
        <v>0.57999999999999996</v>
      </c>
      <c r="F1688">
        <v>6.8266666666666698</v>
      </c>
      <c r="G1688" t="str">
        <f>VLOOKUP(D1688,Koodid[],2,FALSE)</f>
        <v>EEMALDA</v>
      </c>
      <c r="H1688">
        <f>VLOOKUP(D1688,Koodid[],3,FALSE)</f>
        <v>0</v>
      </c>
      <c r="I1688">
        <f>VLOOKUP(D1688,Koodid[],4,FALSE)</f>
        <v>0</v>
      </c>
      <c r="J1688">
        <f>VLOOKUP(D1688,Koodid[],5,FALSE)</f>
        <v>0</v>
      </c>
    </row>
    <row r="1689" spans="1:10" hidden="1" x14ac:dyDescent="0.3">
      <c r="A1689" t="s">
        <v>119</v>
      </c>
      <c r="B1689" s="4">
        <v>45787</v>
      </c>
      <c r="C1689" t="s">
        <v>37</v>
      </c>
      <c r="D1689" t="s">
        <v>121</v>
      </c>
      <c r="E1689">
        <v>2.99</v>
      </c>
      <c r="F1689">
        <v>8.7899999999999991</v>
      </c>
      <c r="G1689" t="str">
        <f>VLOOKUP(D1689,Koodid[],2,FALSE)</f>
        <v>EEMALDA</v>
      </c>
      <c r="H1689">
        <f>VLOOKUP(D1689,Koodid[],3,FALSE)</f>
        <v>0</v>
      </c>
      <c r="I1689">
        <f>VLOOKUP(D1689,Koodid[],4,FALSE)</f>
        <v>0</v>
      </c>
      <c r="J1689">
        <f>VLOOKUP(D1689,Koodid[],5,FALSE)</f>
        <v>0</v>
      </c>
    </row>
    <row r="1690" spans="1:10" hidden="1" x14ac:dyDescent="0.3">
      <c r="A1690" t="s">
        <v>119</v>
      </c>
      <c r="B1690" s="4">
        <v>45787</v>
      </c>
      <c r="C1690" t="s">
        <v>37</v>
      </c>
      <c r="D1690" t="s">
        <v>122</v>
      </c>
      <c r="E1690">
        <v>7.99</v>
      </c>
      <c r="F1690">
        <v>5.33</v>
      </c>
      <c r="G1690" t="str">
        <f>VLOOKUP(D1690,Koodid[],2,FALSE)</f>
        <v>EEMALDA</v>
      </c>
      <c r="H1690">
        <f>VLOOKUP(D1690,Koodid[],3,FALSE)</f>
        <v>0</v>
      </c>
      <c r="I1690">
        <f>VLOOKUP(D1690,Koodid[],4,FALSE)</f>
        <v>0</v>
      </c>
      <c r="J1690">
        <f>VLOOKUP(D1690,Koodid[],5,FALSE)</f>
        <v>0</v>
      </c>
    </row>
    <row r="1691" spans="1:10" hidden="1" x14ac:dyDescent="0.3">
      <c r="A1691" t="s">
        <v>119</v>
      </c>
      <c r="B1691" s="4">
        <v>45787</v>
      </c>
      <c r="C1691" t="s">
        <v>37</v>
      </c>
      <c r="D1691" t="s">
        <v>123</v>
      </c>
      <c r="E1691">
        <v>1.75</v>
      </c>
      <c r="F1691">
        <v>29.17</v>
      </c>
      <c r="G1691" t="str">
        <f>VLOOKUP(D1691,Koodid[],2,FALSE)</f>
        <v>EEMALDA</v>
      </c>
      <c r="H1691">
        <f>VLOOKUP(D1691,Koodid[],3,FALSE)</f>
        <v>0</v>
      </c>
      <c r="I1691">
        <f>VLOOKUP(D1691,Koodid[],4,FALSE)</f>
        <v>0</v>
      </c>
      <c r="J1691">
        <f>VLOOKUP(D1691,Koodid[],5,FALSE)</f>
        <v>0</v>
      </c>
    </row>
    <row r="1692" spans="1:10" hidden="1" x14ac:dyDescent="0.3">
      <c r="A1692" t="s">
        <v>119</v>
      </c>
      <c r="B1692" s="4">
        <v>45787</v>
      </c>
      <c r="C1692" t="s">
        <v>37</v>
      </c>
      <c r="D1692" t="s">
        <v>124</v>
      </c>
      <c r="E1692">
        <v>4.6900000000000004</v>
      </c>
      <c r="F1692">
        <v>23.45</v>
      </c>
      <c r="G1692" t="str">
        <f>VLOOKUP(D1692,Koodid[],2,FALSE)</f>
        <v>EEMALDA</v>
      </c>
      <c r="H1692">
        <f>VLOOKUP(D1692,Koodid[],3,FALSE)</f>
        <v>0</v>
      </c>
      <c r="I1692">
        <f>VLOOKUP(D1692,Koodid[],4,FALSE)</f>
        <v>0</v>
      </c>
      <c r="J1692">
        <f>VLOOKUP(D1692,Koodid[],5,FALSE)</f>
        <v>0</v>
      </c>
    </row>
    <row r="1693" spans="1:10" x14ac:dyDescent="0.3">
      <c r="A1693" t="s">
        <v>119</v>
      </c>
      <c r="B1693" s="4">
        <v>45787</v>
      </c>
      <c r="C1693" t="s">
        <v>37</v>
      </c>
      <c r="D1693" t="s">
        <v>125</v>
      </c>
      <c r="E1693">
        <v>12.99</v>
      </c>
      <c r="F1693">
        <v>12.99</v>
      </c>
      <c r="G1693" t="str">
        <f>VLOOKUP(D1693,Koodid[],2,FALSE)</f>
        <v>Lõhe</v>
      </c>
      <c r="H1693" t="str">
        <f>VLOOKUP(D1693,Koodid[],3,FALSE)</f>
        <v>Värske</v>
      </c>
      <c r="I1693" t="str">
        <f>VLOOKUP(D1693,Koodid[],4,FALSE)</f>
        <v>Terve_kala</v>
      </c>
      <c r="J1693">
        <f>VLOOKUP(D1693,Koodid[],5,FALSE)</f>
        <v>0</v>
      </c>
    </row>
    <row r="1694" spans="1:10" x14ac:dyDescent="0.3">
      <c r="A1694" t="s">
        <v>119</v>
      </c>
      <c r="B1694" s="4">
        <v>45787</v>
      </c>
      <c r="C1694" t="s">
        <v>37</v>
      </c>
      <c r="D1694" t="s">
        <v>126</v>
      </c>
      <c r="E1694">
        <v>2.59</v>
      </c>
      <c r="F1694">
        <v>11.26</v>
      </c>
      <c r="G1694" t="str">
        <f>VLOOKUP(D1694,Koodid[],2,FALSE)</f>
        <v>Lõhe</v>
      </c>
      <c r="H1694" t="str">
        <f>VLOOKUP(D1694,Koodid[],3,FALSE)</f>
        <v>Konserv</v>
      </c>
      <c r="I1694" t="str">
        <f>VLOOKUP(D1694,Koodid[],4,FALSE)</f>
        <v>Omas_mahlas</v>
      </c>
      <c r="J1694">
        <f>VLOOKUP(D1694,Koodid[],5,FALSE)</f>
        <v>0</v>
      </c>
    </row>
    <row r="1695" spans="1:10" x14ac:dyDescent="0.3">
      <c r="A1695" t="s">
        <v>119</v>
      </c>
      <c r="B1695" s="4">
        <v>45787</v>
      </c>
      <c r="C1695" t="s">
        <v>37</v>
      </c>
      <c r="D1695" t="s">
        <v>127</v>
      </c>
      <c r="E1695">
        <v>24.9</v>
      </c>
      <c r="F1695">
        <v>24.9</v>
      </c>
      <c r="G1695" t="str">
        <f>VLOOKUP(D1695,Koodid[],2,FALSE)</f>
        <v>Lõhe</v>
      </c>
      <c r="H1695" t="str">
        <f>VLOOKUP(D1695,Koodid[],3,FALSE)</f>
        <v>Värske</v>
      </c>
      <c r="I1695" t="str">
        <f>VLOOKUP(D1695,Koodid[],4,FALSE)</f>
        <v>Filee</v>
      </c>
      <c r="J1695" t="str">
        <f>VLOOKUP(D1695,Koodid[],5,FALSE)</f>
        <v>Maitsestamata</v>
      </c>
    </row>
    <row r="1696" spans="1:10" x14ac:dyDescent="0.3">
      <c r="A1696" t="s">
        <v>119</v>
      </c>
      <c r="B1696" s="4">
        <v>45787</v>
      </c>
      <c r="C1696" t="s">
        <v>37</v>
      </c>
      <c r="D1696" t="s">
        <v>128</v>
      </c>
      <c r="E1696">
        <v>24.9</v>
      </c>
      <c r="F1696">
        <v>24.9</v>
      </c>
      <c r="G1696" t="str">
        <f>VLOOKUP(D1696,Koodid[],2,FALSE)</f>
        <v>Lõhe</v>
      </c>
      <c r="H1696" t="str">
        <f>VLOOKUP(D1696,Koodid[],3,FALSE)</f>
        <v>Värske</v>
      </c>
      <c r="I1696" t="str">
        <f>VLOOKUP(D1696,Koodid[],4,FALSE)</f>
        <v>Filee</v>
      </c>
      <c r="J1696" t="str">
        <f>VLOOKUP(D1696,Koodid[],5,FALSE)</f>
        <v>Marineeritud</v>
      </c>
    </row>
    <row r="1697" spans="1:10" x14ac:dyDescent="0.3">
      <c r="A1697" t="s">
        <v>119</v>
      </c>
      <c r="B1697" s="4">
        <v>45787</v>
      </c>
      <c r="C1697" t="s">
        <v>37</v>
      </c>
      <c r="D1697" t="s">
        <v>129</v>
      </c>
      <c r="E1697">
        <v>2.19</v>
      </c>
      <c r="F1697">
        <v>43.8</v>
      </c>
      <c r="G1697" t="str">
        <f>VLOOKUP(D1697,Koodid[],2,FALSE)</f>
        <v>Lõhe</v>
      </c>
      <c r="H1697" t="str">
        <f>VLOOKUP(D1697,Koodid[],3,FALSE)</f>
        <v>Valmistoidud</v>
      </c>
      <c r="I1697" t="str">
        <f>VLOOKUP(D1697,Koodid[],4,FALSE)</f>
        <v>Koheseks_söömiseks</v>
      </c>
      <c r="J1697">
        <f>VLOOKUP(D1697,Koodid[],5,FALSE)</f>
        <v>0</v>
      </c>
    </row>
    <row r="1698" spans="1:10" x14ac:dyDescent="0.3">
      <c r="A1698" t="s">
        <v>119</v>
      </c>
      <c r="B1698" s="4">
        <v>45787</v>
      </c>
      <c r="C1698" t="s">
        <v>37</v>
      </c>
      <c r="D1698" t="s">
        <v>130</v>
      </c>
      <c r="E1698">
        <v>2.4900000000000002</v>
      </c>
      <c r="F1698">
        <v>20.75</v>
      </c>
      <c r="G1698" t="str">
        <f>VLOOKUP(D1698,Koodid[],2,FALSE)</f>
        <v>Lõhe</v>
      </c>
      <c r="H1698" t="str">
        <f>VLOOKUP(D1698,Koodid[],3,FALSE)</f>
        <v>Konserv</v>
      </c>
      <c r="I1698" t="str">
        <f>VLOOKUP(D1698,Koodid[],4,FALSE)</f>
        <v>Maitsestatud</v>
      </c>
      <c r="J1698">
        <f>VLOOKUP(D1698,Koodid[],5,FALSE)</f>
        <v>0</v>
      </c>
    </row>
    <row r="1699" spans="1:10" x14ac:dyDescent="0.3">
      <c r="A1699" t="s">
        <v>119</v>
      </c>
      <c r="B1699" s="4">
        <v>45787</v>
      </c>
      <c r="C1699" t="s">
        <v>37</v>
      </c>
      <c r="D1699" t="s">
        <v>131</v>
      </c>
      <c r="E1699">
        <v>2.4900000000000002</v>
      </c>
      <c r="F1699">
        <v>20.75</v>
      </c>
      <c r="G1699" t="str">
        <f>VLOOKUP(D1699,Koodid[],2,FALSE)</f>
        <v>Lõhe</v>
      </c>
      <c r="H1699" t="str">
        <f>VLOOKUP(D1699,Koodid[],3,FALSE)</f>
        <v>Konserv</v>
      </c>
      <c r="I1699" t="str">
        <f>VLOOKUP(D1699,Koodid[],4,FALSE)</f>
        <v>Maitsestatud</v>
      </c>
      <c r="J1699">
        <f>VLOOKUP(D1699,Koodid[],5,FALSE)</f>
        <v>0</v>
      </c>
    </row>
    <row r="1700" spans="1:10" x14ac:dyDescent="0.3">
      <c r="A1700" t="s">
        <v>119</v>
      </c>
      <c r="B1700" s="4">
        <v>45787</v>
      </c>
      <c r="C1700" t="s">
        <v>37</v>
      </c>
      <c r="D1700" t="s">
        <v>132</v>
      </c>
      <c r="E1700">
        <v>16.989999999999998</v>
      </c>
      <c r="F1700">
        <v>16.989999999999998</v>
      </c>
      <c r="G1700" t="str">
        <f>VLOOKUP(D1700,Koodid[],2,FALSE)</f>
        <v>Lõhe</v>
      </c>
      <c r="H1700" t="str">
        <f>VLOOKUP(D1700,Koodid[],3,FALSE)</f>
        <v>Värske</v>
      </c>
      <c r="I1700" t="str">
        <f>VLOOKUP(D1700,Koodid[],4,FALSE)</f>
        <v>Filee</v>
      </c>
      <c r="J1700" t="str">
        <f>VLOOKUP(D1700,Koodid[],5,FALSE)</f>
        <v>Maitsestamata</v>
      </c>
    </row>
    <row r="1701" spans="1:10" x14ac:dyDescent="0.3">
      <c r="A1701" t="s">
        <v>119</v>
      </c>
      <c r="B1701" s="4">
        <v>45787</v>
      </c>
      <c r="C1701" t="s">
        <v>37</v>
      </c>
      <c r="D1701" t="s">
        <v>133</v>
      </c>
      <c r="E1701">
        <v>32.9</v>
      </c>
      <c r="F1701">
        <v>32.9</v>
      </c>
      <c r="G1701" t="str">
        <f>VLOOKUP(D1701,Koodid[],2,FALSE)</f>
        <v>Lõhe</v>
      </c>
      <c r="H1701" t="str">
        <f>VLOOKUP(D1701,Koodid[],3,FALSE)</f>
        <v>Värske</v>
      </c>
      <c r="I1701" t="str">
        <f>VLOOKUP(D1701,Koodid[],4,FALSE)</f>
        <v>Filee</v>
      </c>
      <c r="J1701" t="str">
        <f>VLOOKUP(D1701,Koodid[],5,FALSE)</f>
        <v>Soolatud</v>
      </c>
    </row>
    <row r="1702" spans="1:10" x14ac:dyDescent="0.3">
      <c r="A1702" t="s">
        <v>119</v>
      </c>
      <c r="B1702" s="4">
        <v>45787</v>
      </c>
      <c r="C1702" t="s">
        <v>37</v>
      </c>
      <c r="D1702" t="s">
        <v>134</v>
      </c>
      <c r="E1702">
        <v>4.3899999999999997</v>
      </c>
      <c r="F1702">
        <v>43.9</v>
      </c>
      <c r="G1702" t="str">
        <f>VLOOKUP(D1702,Koodid[],2,FALSE)</f>
        <v>Lõhe</v>
      </c>
      <c r="H1702" t="str">
        <f>VLOOKUP(D1702,Koodid[],3,FALSE)</f>
        <v>Värske</v>
      </c>
      <c r="I1702" t="str">
        <f>VLOOKUP(D1702,Koodid[],4,FALSE)</f>
        <v>Filee</v>
      </c>
      <c r="J1702" t="str">
        <f>VLOOKUP(D1702,Koodid[],5,FALSE)</f>
        <v>Soolatud</v>
      </c>
    </row>
    <row r="1703" spans="1:10" x14ac:dyDescent="0.3">
      <c r="A1703" t="s">
        <v>119</v>
      </c>
      <c r="B1703" s="4">
        <v>45787</v>
      </c>
      <c r="C1703" t="s">
        <v>37</v>
      </c>
      <c r="D1703" t="s">
        <v>135</v>
      </c>
      <c r="E1703">
        <v>4.49</v>
      </c>
      <c r="F1703">
        <v>44.9</v>
      </c>
      <c r="G1703" t="str">
        <f>VLOOKUP(D1703,Koodid[],2,FALSE)</f>
        <v>Lõhe</v>
      </c>
      <c r="H1703" t="str">
        <f>VLOOKUP(D1703,Koodid[],3,FALSE)</f>
        <v>Värske</v>
      </c>
      <c r="I1703" t="str">
        <f>VLOOKUP(D1703,Koodid[],4,FALSE)</f>
        <v>Filee</v>
      </c>
      <c r="J1703" t="str">
        <f>VLOOKUP(D1703,Koodid[],5,FALSE)</f>
        <v>Soolatud</v>
      </c>
    </row>
    <row r="1704" spans="1:10" x14ac:dyDescent="0.3">
      <c r="A1704" t="s">
        <v>119</v>
      </c>
      <c r="B1704" s="4">
        <v>45787</v>
      </c>
      <c r="C1704" t="s">
        <v>37</v>
      </c>
      <c r="D1704" t="s">
        <v>136</v>
      </c>
      <c r="E1704">
        <v>4.3899999999999997</v>
      </c>
      <c r="F1704">
        <v>43.9</v>
      </c>
      <c r="G1704" t="str">
        <f>VLOOKUP(D1704,Koodid[],2,FALSE)</f>
        <v>Lõhe</v>
      </c>
      <c r="H1704" t="str">
        <f>VLOOKUP(D1704,Koodid[],3,FALSE)</f>
        <v>Külmsuitsutatud</v>
      </c>
      <c r="I1704" t="str">
        <f>VLOOKUP(D1704,Koodid[],4,FALSE)</f>
        <v>Filee</v>
      </c>
      <c r="J1704">
        <f>VLOOKUP(D1704,Koodid[],5,FALSE)</f>
        <v>0</v>
      </c>
    </row>
    <row r="1705" spans="1:10" x14ac:dyDescent="0.3">
      <c r="A1705" t="s">
        <v>119</v>
      </c>
      <c r="B1705" s="4">
        <v>45787</v>
      </c>
      <c r="C1705" t="s">
        <v>37</v>
      </c>
      <c r="D1705" t="s">
        <v>137</v>
      </c>
      <c r="E1705">
        <v>24.9</v>
      </c>
      <c r="F1705">
        <v>24.9</v>
      </c>
      <c r="G1705" t="str">
        <f>VLOOKUP(D1705,Koodid[],2,FALSE)</f>
        <v>Lõhe</v>
      </c>
      <c r="H1705" t="str">
        <f>VLOOKUP(D1705,Koodid[],3,FALSE)</f>
        <v>Valmistoidud</v>
      </c>
      <c r="I1705" t="str">
        <f>VLOOKUP(D1705,Koodid[],4,FALSE)</f>
        <v>Määre</v>
      </c>
      <c r="J1705">
        <f>VLOOKUP(D1705,Koodid[],5,FALSE)</f>
        <v>0</v>
      </c>
    </row>
    <row r="1706" spans="1:10" x14ac:dyDescent="0.3">
      <c r="A1706" t="s">
        <v>119</v>
      </c>
      <c r="B1706" s="4">
        <v>45787</v>
      </c>
      <c r="C1706" t="s">
        <v>37</v>
      </c>
      <c r="D1706" t="s">
        <v>462</v>
      </c>
      <c r="E1706">
        <v>5.99</v>
      </c>
      <c r="F1706">
        <v>29.95</v>
      </c>
      <c r="G1706" t="str">
        <f>VLOOKUP(D1706,Koodid[],2,FALSE)</f>
        <v>Lõhe</v>
      </c>
      <c r="H1706" t="str">
        <f>VLOOKUP(D1706,Koodid[],3,FALSE)</f>
        <v>Külmsuitsutatud</v>
      </c>
      <c r="I1706" t="str">
        <f>VLOOKUP(D1706,Koodid[],4,FALSE)</f>
        <v>Filee</v>
      </c>
      <c r="J1706">
        <f>VLOOKUP(D1706,Koodid[],5,FALSE)</f>
        <v>0</v>
      </c>
    </row>
    <row r="1707" spans="1:10" x14ac:dyDescent="0.3">
      <c r="A1707" t="s">
        <v>119</v>
      </c>
      <c r="B1707" s="4">
        <v>45787</v>
      </c>
      <c r="C1707" t="s">
        <v>37</v>
      </c>
      <c r="D1707" t="s">
        <v>138</v>
      </c>
      <c r="E1707">
        <v>4.1900000000000004</v>
      </c>
      <c r="F1707">
        <v>41.9</v>
      </c>
      <c r="G1707" t="str">
        <f>VLOOKUP(D1707,Koodid[],2,FALSE)</f>
        <v>Lõhe</v>
      </c>
      <c r="H1707" t="str">
        <f>VLOOKUP(D1707,Koodid[],3,FALSE)</f>
        <v>Külmsuitsutatud</v>
      </c>
      <c r="I1707" t="str">
        <f>VLOOKUP(D1707,Koodid[],4,FALSE)</f>
        <v>Filee</v>
      </c>
      <c r="J1707">
        <f>VLOOKUP(D1707,Koodid[],5,FALSE)</f>
        <v>0</v>
      </c>
    </row>
    <row r="1708" spans="1:10" x14ac:dyDescent="0.3">
      <c r="A1708" t="s">
        <v>119</v>
      </c>
      <c r="B1708" s="4">
        <v>45787</v>
      </c>
      <c r="C1708" t="s">
        <v>37</v>
      </c>
      <c r="D1708" t="s">
        <v>139</v>
      </c>
      <c r="E1708">
        <v>4.99</v>
      </c>
      <c r="F1708">
        <v>41.58</v>
      </c>
      <c r="G1708" t="str">
        <f>VLOOKUP(D1708,Koodid[],2,FALSE)</f>
        <v>Lõhe</v>
      </c>
      <c r="H1708" t="str">
        <f>VLOOKUP(D1708,Koodid[],3,FALSE)</f>
        <v>Küpsetatud</v>
      </c>
      <c r="I1708" t="str">
        <f>VLOOKUP(D1708,Koodid[],4,FALSE)</f>
        <v>Filee</v>
      </c>
      <c r="J1708">
        <f>VLOOKUP(D1708,Koodid[],5,FALSE)</f>
        <v>0</v>
      </c>
    </row>
    <row r="1709" spans="1:10" x14ac:dyDescent="0.3">
      <c r="A1709" t="s">
        <v>119</v>
      </c>
      <c r="B1709" s="4">
        <v>45787</v>
      </c>
      <c r="C1709" t="s">
        <v>37</v>
      </c>
      <c r="D1709" t="s">
        <v>140</v>
      </c>
      <c r="E1709">
        <v>4.99</v>
      </c>
      <c r="F1709">
        <v>31.189582637729501</v>
      </c>
      <c r="G1709" t="str">
        <f>VLOOKUP(D1709,Koodid[],2,FALSE)</f>
        <v>Lõhe</v>
      </c>
      <c r="H1709" t="str">
        <f>VLOOKUP(D1709,Koodid[],3,FALSE)</f>
        <v>Külmsuitsutatud</v>
      </c>
      <c r="I1709" t="str">
        <f>VLOOKUP(D1709,Koodid[],4,FALSE)</f>
        <v>Filee</v>
      </c>
      <c r="J1709">
        <f>VLOOKUP(D1709,Koodid[],5,FALSE)</f>
        <v>0</v>
      </c>
    </row>
    <row r="1710" spans="1:10" x14ac:dyDescent="0.3">
      <c r="A1710" t="s">
        <v>119</v>
      </c>
      <c r="B1710" s="4">
        <v>45787</v>
      </c>
      <c r="C1710" t="s">
        <v>37</v>
      </c>
      <c r="D1710" t="s">
        <v>141</v>
      </c>
      <c r="E1710">
        <v>2.59</v>
      </c>
      <c r="F1710">
        <v>17.86</v>
      </c>
      <c r="G1710" t="str">
        <f>VLOOKUP(D1710,Koodid[],2,FALSE)</f>
        <v>Lõhe</v>
      </c>
      <c r="H1710" t="str">
        <f>VLOOKUP(D1710,Koodid[],3,FALSE)</f>
        <v>Valmistoidud</v>
      </c>
      <c r="I1710" t="str">
        <f>VLOOKUP(D1710,Koodid[],4,FALSE)</f>
        <v>Määre</v>
      </c>
      <c r="J1710">
        <f>VLOOKUP(D1710,Koodid[],5,FALSE)</f>
        <v>0</v>
      </c>
    </row>
    <row r="1711" spans="1:10" x14ac:dyDescent="0.3">
      <c r="A1711" t="s">
        <v>119</v>
      </c>
      <c r="B1711" s="4">
        <v>45787</v>
      </c>
      <c r="C1711" t="s">
        <v>37</v>
      </c>
      <c r="D1711" t="s">
        <v>142</v>
      </c>
      <c r="E1711">
        <v>3.59</v>
      </c>
      <c r="F1711">
        <v>16.318181818181799</v>
      </c>
      <c r="G1711" t="str">
        <f>VLOOKUP(D1711,Koodid[],2,FALSE)</f>
        <v>Lõhe</v>
      </c>
      <c r="H1711" t="str">
        <f>VLOOKUP(D1711,Koodid[],3,FALSE)</f>
        <v>Valmistoidud</v>
      </c>
      <c r="I1711" t="str">
        <f>VLOOKUP(D1711,Koodid[],4,FALSE)</f>
        <v>Määre</v>
      </c>
      <c r="J1711">
        <f>VLOOKUP(D1711,Koodid[],5,FALSE)</f>
        <v>0</v>
      </c>
    </row>
    <row r="1712" spans="1:10" x14ac:dyDescent="0.3">
      <c r="A1712" t="s">
        <v>119</v>
      </c>
      <c r="B1712" s="4">
        <v>45787</v>
      </c>
      <c r="C1712" t="s">
        <v>37</v>
      </c>
      <c r="D1712" t="s">
        <v>143</v>
      </c>
      <c r="E1712">
        <v>13.99</v>
      </c>
      <c r="F1712">
        <v>13.99</v>
      </c>
      <c r="G1712" t="str">
        <f>VLOOKUP(D1712,Koodid[],2,FALSE)</f>
        <v>Lõhe</v>
      </c>
      <c r="H1712" t="str">
        <f>VLOOKUP(D1712,Koodid[],3,FALSE)</f>
        <v>Valmistoidud</v>
      </c>
      <c r="I1712" t="str">
        <f>VLOOKUP(D1712,Koodid[],4,FALSE)</f>
        <v>Koheseks_söömiseks</v>
      </c>
      <c r="J1712">
        <f>VLOOKUP(D1712,Koodid[],5,FALSE)</f>
        <v>0</v>
      </c>
    </row>
    <row r="1713" spans="1:10" x14ac:dyDescent="0.3">
      <c r="A1713" t="s">
        <v>119</v>
      </c>
      <c r="B1713" s="4">
        <v>45787</v>
      </c>
      <c r="C1713" t="s">
        <v>37</v>
      </c>
      <c r="D1713" t="s">
        <v>144</v>
      </c>
      <c r="E1713">
        <v>8.39</v>
      </c>
      <c r="F1713">
        <v>33.56</v>
      </c>
      <c r="G1713" t="str">
        <f>VLOOKUP(D1713,Koodid[],2,FALSE)</f>
        <v>Lõhe</v>
      </c>
      <c r="H1713" t="str">
        <f>VLOOKUP(D1713,Koodid[],3,FALSE)</f>
        <v>Sügavkülmutatud</v>
      </c>
      <c r="I1713" t="str">
        <f>VLOOKUP(D1713,Koodid[],4,FALSE)</f>
        <v>Filee</v>
      </c>
      <c r="J1713">
        <f>VLOOKUP(D1713,Koodid[],5,FALSE)</f>
        <v>0</v>
      </c>
    </row>
    <row r="1714" spans="1:10" x14ac:dyDescent="0.3">
      <c r="A1714" t="s">
        <v>119</v>
      </c>
      <c r="B1714" s="4">
        <v>45787</v>
      </c>
      <c r="C1714" t="s">
        <v>37</v>
      </c>
      <c r="D1714" t="s">
        <v>145</v>
      </c>
      <c r="E1714">
        <v>2.19</v>
      </c>
      <c r="F1714">
        <v>23.05</v>
      </c>
      <c r="G1714" t="str">
        <f>VLOOKUP(D1714,Koodid[],2,FALSE)</f>
        <v>Lõhe</v>
      </c>
      <c r="H1714" t="str">
        <f>VLOOKUP(D1714,Koodid[],3,FALSE)</f>
        <v>Valmistoidud</v>
      </c>
      <c r="I1714" t="str">
        <f>VLOOKUP(D1714,Koodid[],4,FALSE)</f>
        <v>Määre</v>
      </c>
      <c r="J1714">
        <f>VLOOKUP(D1714,Koodid[],5,FALSE)</f>
        <v>0</v>
      </c>
    </row>
    <row r="1715" spans="1:10" x14ac:dyDescent="0.3">
      <c r="A1715" t="s">
        <v>119</v>
      </c>
      <c r="B1715" s="4">
        <v>45787</v>
      </c>
      <c r="C1715" t="s">
        <v>37</v>
      </c>
      <c r="D1715" t="s">
        <v>146</v>
      </c>
      <c r="E1715">
        <v>29.9</v>
      </c>
      <c r="F1715">
        <v>29.9</v>
      </c>
      <c r="G1715" t="str">
        <f>VLOOKUP(D1715,Koodid[],2,FALSE)</f>
        <v>Lõhe</v>
      </c>
      <c r="H1715" t="str">
        <f>VLOOKUP(D1715,Koodid[],3,FALSE)</f>
        <v>Värske</v>
      </c>
      <c r="I1715" t="str">
        <f>VLOOKUP(D1715,Koodid[],4,FALSE)</f>
        <v>Filee</v>
      </c>
      <c r="J1715" t="str">
        <f>VLOOKUP(D1715,Koodid[],5,FALSE)</f>
        <v>Marineeritud</v>
      </c>
    </row>
    <row r="1716" spans="1:10" hidden="1" x14ac:dyDescent="0.3">
      <c r="A1716" t="s">
        <v>119</v>
      </c>
      <c r="B1716" s="4">
        <v>45787</v>
      </c>
      <c r="C1716" t="s">
        <v>37</v>
      </c>
      <c r="D1716" t="s">
        <v>147</v>
      </c>
      <c r="E1716">
        <v>21.9</v>
      </c>
      <c r="F1716">
        <v>7.3</v>
      </c>
      <c r="G1716" t="str">
        <f>VLOOKUP(D1716,Koodid[],2,FALSE)</f>
        <v>EEMALDA</v>
      </c>
      <c r="H1716">
        <f>VLOOKUP(D1716,Koodid[],3,FALSE)</f>
        <v>0</v>
      </c>
      <c r="I1716">
        <f>VLOOKUP(D1716,Koodid[],4,FALSE)</f>
        <v>0</v>
      </c>
      <c r="J1716">
        <f>VLOOKUP(D1716,Koodid[],5,FALSE)</f>
        <v>0</v>
      </c>
    </row>
    <row r="1717" spans="1:10" x14ac:dyDescent="0.3">
      <c r="A1717" t="s">
        <v>119</v>
      </c>
      <c r="B1717" s="4">
        <v>45787</v>
      </c>
      <c r="C1717" t="s">
        <v>37</v>
      </c>
      <c r="D1717" t="s">
        <v>148</v>
      </c>
      <c r="E1717">
        <v>3.89</v>
      </c>
      <c r="F1717">
        <v>38.9</v>
      </c>
      <c r="G1717" t="str">
        <f>VLOOKUP(D1717,Koodid[],2,FALSE)</f>
        <v>Lõhe</v>
      </c>
      <c r="H1717" t="str">
        <f>VLOOKUP(D1717,Koodid[],3,FALSE)</f>
        <v>Valmistoidud</v>
      </c>
      <c r="I1717" t="str">
        <f>VLOOKUP(D1717,Koodid[],4,FALSE)</f>
        <v>Määre</v>
      </c>
      <c r="J1717">
        <f>VLOOKUP(D1717,Koodid[],5,FALSE)</f>
        <v>0</v>
      </c>
    </row>
    <row r="1718" spans="1:10" x14ac:dyDescent="0.3">
      <c r="A1718" t="s">
        <v>119</v>
      </c>
      <c r="B1718" s="4">
        <v>45787</v>
      </c>
      <c r="C1718" t="s">
        <v>37</v>
      </c>
      <c r="D1718" t="s">
        <v>149</v>
      </c>
      <c r="E1718">
        <v>2.59</v>
      </c>
      <c r="F1718">
        <v>10.36</v>
      </c>
      <c r="G1718" t="str">
        <f>VLOOKUP(D1718,Koodid[],2,FALSE)</f>
        <v>Lõhe</v>
      </c>
      <c r="H1718" t="str">
        <f>VLOOKUP(D1718,Koodid[],3,FALSE)</f>
        <v>Sügavkülmutatud</v>
      </c>
      <c r="I1718" t="str">
        <f>VLOOKUP(D1718,Koodid[],4,FALSE)</f>
        <v>Paneeritud</v>
      </c>
      <c r="J1718">
        <f>VLOOKUP(D1718,Koodid[],5,FALSE)</f>
        <v>0</v>
      </c>
    </row>
    <row r="1719" spans="1:10" x14ac:dyDescent="0.3">
      <c r="A1719" t="s">
        <v>119</v>
      </c>
      <c r="B1719" s="4">
        <v>45787</v>
      </c>
      <c r="C1719" t="s">
        <v>37</v>
      </c>
      <c r="D1719" t="s">
        <v>150</v>
      </c>
      <c r="E1719">
        <v>45.9</v>
      </c>
      <c r="F1719">
        <v>45.9</v>
      </c>
      <c r="G1719" t="str">
        <f>VLOOKUP(D1719,Koodid[],2,FALSE)</f>
        <v>Lõhe</v>
      </c>
      <c r="H1719" t="str">
        <f>VLOOKUP(D1719,Koodid[],3,FALSE)</f>
        <v>Külmsuitsutatud</v>
      </c>
      <c r="I1719" t="str">
        <f>VLOOKUP(D1719,Koodid[],4,FALSE)</f>
        <v>Filee</v>
      </c>
      <c r="J1719">
        <f>VLOOKUP(D1719,Koodid[],5,FALSE)</f>
        <v>0</v>
      </c>
    </row>
    <row r="1720" spans="1:10" x14ac:dyDescent="0.3">
      <c r="A1720" t="s">
        <v>119</v>
      </c>
      <c r="B1720" s="4">
        <v>45787</v>
      </c>
      <c r="C1720" t="s">
        <v>37</v>
      </c>
      <c r="D1720" t="s">
        <v>463</v>
      </c>
      <c r="E1720">
        <v>27.9</v>
      </c>
      <c r="F1720">
        <v>27.9</v>
      </c>
      <c r="G1720" t="str">
        <f>VLOOKUP(D1720,Koodid[],2,FALSE)</f>
        <v>Lõhe</v>
      </c>
      <c r="H1720" t="str">
        <f>VLOOKUP(D1720,Koodid[],3,FALSE)</f>
        <v>Värske</v>
      </c>
      <c r="I1720" t="str">
        <f>VLOOKUP(D1720,Koodid[],4,FALSE)</f>
        <v>Tükid</v>
      </c>
      <c r="J1720" t="str">
        <f>VLOOKUP(D1720,Koodid[],5,FALSE)</f>
        <v>Marineeritud</v>
      </c>
    </row>
    <row r="1721" spans="1:10" x14ac:dyDescent="0.3">
      <c r="A1721" t="s">
        <v>119</v>
      </c>
      <c r="B1721" s="4">
        <v>45787</v>
      </c>
      <c r="C1721" t="s">
        <v>37</v>
      </c>
      <c r="D1721" t="s">
        <v>151</v>
      </c>
      <c r="E1721">
        <v>24.9</v>
      </c>
      <c r="F1721">
        <v>24.9</v>
      </c>
      <c r="G1721" t="str">
        <f>VLOOKUP(D1721,Koodid[],2,FALSE)</f>
        <v>Lõhe</v>
      </c>
      <c r="H1721" t="str">
        <f>VLOOKUP(D1721,Koodid[],3,FALSE)</f>
        <v>Värske</v>
      </c>
      <c r="I1721" t="str">
        <f>VLOOKUP(D1721,Koodid[],4,FALSE)</f>
        <v>Filee</v>
      </c>
      <c r="J1721" t="str">
        <f>VLOOKUP(D1721,Koodid[],5,FALSE)</f>
        <v>Marineeritud</v>
      </c>
    </row>
    <row r="1722" spans="1:10" hidden="1" x14ac:dyDescent="0.3">
      <c r="A1722" t="s">
        <v>119</v>
      </c>
      <c r="B1722" s="4">
        <v>45787</v>
      </c>
      <c r="C1722" t="s">
        <v>37</v>
      </c>
      <c r="D1722" t="s">
        <v>152</v>
      </c>
      <c r="E1722">
        <v>1.99</v>
      </c>
      <c r="F1722">
        <v>49.75</v>
      </c>
      <c r="G1722" t="str">
        <f>VLOOKUP(D1722,Koodid[],2,FALSE)</f>
        <v>EEMALDA</v>
      </c>
      <c r="H1722">
        <f>VLOOKUP(D1722,Koodid[],3,FALSE)</f>
        <v>0</v>
      </c>
      <c r="I1722">
        <f>VLOOKUP(D1722,Koodid[],4,FALSE)</f>
        <v>0</v>
      </c>
      <c r="J1722">
        <f>VLOOKUP(D1722,Koodid[],5,FALSE)</f>
        <v>0</v>
      </c>
    </row>
    <row r="1723" spans="1:10" hidden="1" x14ac:dyDescent="0.3">
      <c r="A1723" t="s">
        <v>119</v>
      </c>
      <c r="B1723" s="4">
        <v>45787</v>
      </c>
      <c r="C1723" t="s">
        <v>37</v>
      </c>
      <c r="D1723" t="s">
        <v>153</v>
      </c>
      <c r="E1723">
        <v>0.72</v>
      </c>
      <c r="F1723">
        <v>8.4700000000000006</v>
      </c>
      <c r="G1723" t="str">
        <f>VLOOKUP(D1723,Koodid[],2,FALSE)</f>
        <v>EEMALDA</v>
      </c>
      <c r="H1723">
        <f>VLOOKUP(D1723,Koodid[],3,FALSE)</f>
        <v>0</v>
      </c>
      <c r="I1723">
        <f>VLOOKUP(D1723,Koodid[],4,FALSE)</f>
        <v>0</v>
      </c>
      <c r="J1723">
        <f>VLOOKUP(D1723,Koodid[],5,FALSE)</f>
        <v>0</v>
      </c>
    </row>
    <row r="1724" spans="1:10" x14ac:dyDescent="0.3">
      <c r="A1724" t="s">
        <v>119</v>
      </c>
      <c r="B1724" s="4">
        <v>45787</v>
      </c>
      <c r="C1724" t="s">
        <v>37</v>
      </c>
      <c r="D1724" t="s">
        <v>154</v>
      </c>
      <c r="E1724">
        <v>4.49</v>
      </c>
      <c r="F1724">
        <v>44.9</v>
      </c>
      <c r="G1724" t="str">
        <f>VLOOKUP(D1724,Koodid[],2,FALSE)</f>
        <v>Lõhe</v>
      </c>
      <c r="H1724" t="str">
        <f>VLOOKUP(D1724,Koodid[],3,FALSE)</f>
        <v>Külmsuitsutatud</v>
      </c>
      <c r="I1724" t="str">
        <f>VLOOKUP(D1724,Koodid[],4,FALSE)</f>
        <v>Filee</v>
      </c>
      <c r="J1724">
        <f>VLOOKUP(D1724,Koodid[],5,FALSE)</f>
        <v>0</v>
      </c>
    </row>
    <row r="1725" spans="1:10" x14ac:dyDescent="0.3">
      <c r="A1725" t="s">
        <v>119</v>
      </c>
      <c r="B1725" s="4">
        <v>45787</v>
      </c>
      <c r="C1725" t="s">
        <v>37</v>
      </c>
      <c r="D1725" t="s">
        <v>155</v>
      </c>
      <c r="E1725">
        <v>34.9</v>
      </c>
      <c r="F1725">
        <v>34.9</v>
      </c>
      <c r="G1725" t="str">
        <f>VLOOKUP(D1725,Koodid[],2,FALSE)</f>
        <v>Lõhe</v>
      </c>
      <c r="H1725" t="str">
        <f>VLOOKUP(D1725,Koodid[],3,FALSE)</f>
        <v>Värske</v>
      </c>
      <c r="I1725" t="str">
        <f>VLOOKUP(D1725,Koodid[],4,FALSE)</f>
        <v>Filee</v>
      </c>
      <c r="J1725" t="str">
        <f>VLOOKUP(D1725,Koodid[],5,FALSE)</f>
        <v>Soolatud</v>
      </c>
    </row>
    <row r="1726" spans="1:10" hidden="1" x14ac:dyDescent="0.3">
      <c r="A1726" t="s">
        <v>119</v>
      </c>
      <c r="B1726" s="4">
        <v>45787</v>
      </c>
      <c r="C1726" t="s">
        <v>37</v>
      </c>
      <c r="D1726" t="s">
        <v>156</v>
      </c>
      <c r="E1726">
        <v>2.4900000000000002</v>
      </c>
      <c r="F1726">
        <v>51.88</v>
      </c>
      <c r="G1726" t="str">
        <f>VLOOKUP(D1726,Koodid[],2,FALSE)</f>
        <v>EEMALDA</v>
      </c>
      <c r="H1726">
        <f>VLOOKUP(D1726,Koodid[],3,FALSE)</f>
        <v>0</v>
      </c>
      <c r="I1726">
        <f>VLOOKUP(D1726,Koodid[],4,FALSE)</f>
        <v>0</v>
      </c>
      <c r="J1726">
        <f>VLOOKUP(D1726,Koodid[],5,FALSE)</f>
        <v>0</v>
      </c>
    </row>
    <row r="1727" spans="1:10" hidden="1" x14ac:dyDescent="0.3">
      <c r="A1727" t="s">
        <v>119</v>
      </c>
      <c r="B1727" s="4">
        <v>45787</v>
      </c>
      <c r="C1727" t="s">
        <v>37</v>
      </c>
      <c r="D1727" t="s">
        <v>49</v>
      </c>
      <c r="E1727">
        <v>4.99</v>
      </c>
      <c r="F1727">
        <v>4.99</v>
      </c>
      <c r="G1727" t="str">
        <f>VLOOKUP(D1727,Koodid[],2,FALSE)</f>
        <v>EEMALDA</v>
      </c>
      <c r="H1727">
        <f>VLOOKUP(D1727,Koodid[],3,FALSE)</f>
        <v>0</v>
      </c>
      <c r="I1727">
        <f>VLOOKUP(D1727,Koodid[],4,FALSE)</f>
        <v>0</v>
      </c>
      <c r="J1727">
        <f>VLOOKUP(D1727,Koodid[],5,FALSE)</f>
        <v>0</v>
      </c>
    </row>
    <row r="1728" spans="1:10" hidden="1" x14ac:dyDescent="0.3">
      <c r="A1728" t="s">
        <v>119</v>
      </c>
      <c r="B1728" s="4">
        <v>45787</v>
      </c>
      <c r="C1728" t="s">
        <v>37</v>
      </c>
      <c r="D1728" t="s">
        <v>157</v>
      </c>
      <c r="E1728">
        <v>1.79</v>
      </c>
      <c r="F1728">
        <v>29.83</v>
      </c>
      <c r="G1728" t="str">
        <f>VLOOKUP(D1728,Koodid[],2,FALSE)</f>
        <v>EEMALDA</v>
      </c>
      <c r="H1728">
        <f>VLOOKUP(D1728,Koodid[],3,FALSE)</f>
        <v>0</v>
      </c>
      <c r="I1728">
        <f>VLOOKUP(D1728,Koodid[],4,FALSE)</f>
        <v>0</v>
      </c>
      <c r="J1728">
        <f>VLOOKUP(D1728,Koodid[],5,FALSE)</f>
        <v>0</v>
      </c>
    </row>
    <row r="1729" spans="1:10" x14ac:dyDescent="0.3">
      <c r="A1729" t="s">
        <v>119</v>
      </c>
      <c r="B1729" s="4">
        <v>45787</v>
      </c>
      <c r="C1729" t="s">
        <v>37</v>
      </c>
      <c r="D1729" t="s">
        <v>158</v>
      </c>
      <c r="E1729">
        <v>2.29</v>
      </c>
      <c r="F1729">
        <v>15.27</v>
      </c>
      <c r="G1729" t="str">
        <f>VLOOKUP(D1729,Koodid[],2,FALSE)</f>
        <v>Lõhe</v>
      </c>
      <c r="H1729" t="str">
        <f>VLOOKUP(D1729,Koodid[],3,FALSE)</f>
        <v>Valmistoidud</v>
      </c>
      <c r="I1729" t="str">
        <f>VLOOKUP(D1729,Koodid[],4,FALSE)</f>
        <v>Määre</v>
      </c>
      <c r="J1729">
        <f>VLOOKUP(D1729,Koodid[],5,FALSE)</f>
        <v>0</v>
      </c>
    </row>
    <row r="1730" spans="1:10" hidden="1" x14ac:dyDescent="0.3">
      <c r="A1730" t="s">
        <v>119</v>
      </c>
      <c r="B1730" s="4">
        <v>45787</v>
      </c>
      <c r="C1730" t="s">
        <v>37</v>
      </c>
      <c r="D1730" t="s">
        <v>159</v>
      </c>
      <c r="E1730">
        <v>11.99</v>
      </c>
      <c r="F1730">
        <v>7.99</v>
      </c>
      <c r="G1730" t="str">
        <f>VLOOKUP(D1730,Koodid[],2,FALSE)</f>
        <v>EEMALDA</v>
      </c>
      <c r="H1730">
        <f>VLOOKUP(D1730,Koodid[],3,FALSE)</f>
        <v>0</v>
      </c>
      <c r="I1730">
        <f>VLOOKUP(D1730,Koodid[],4,FALSE)</f>
        <v>0</v>
      </c>
      <c r="J1730">
        <f>VLOOKUP(D1730,Koodid[],5,FALSE)</f>
        <v>0</v>
      </c>
    </row>
    <row r="1731" spans="1:10" hidden="1" x14ac:dyDescent="0.3">
      <c r="A1731" t="s">
        <v>119</v>
      </c>
      <c r="B1731" s="4">
        <v>45787</v>
      </c>
      <c r="C1731" t="s">
        <v>37</v>
      </c>
      <c r="D1731" t="s">
        <v>449</v>
      </c>
      <c r="E1731">
        <v>22.5</v>
      </c>
      <c r="F1731">
        <v>5</v>
      </c>
      <c r="G1731" t="str">
        <f>VLOOKUP(D1731,Koodid[],2,FALSE)</f>
        <v>EEMALDA</v>
      </c>
      <c r="H1731">
        <f>VLOOKUP(D1731,Koodid[],3,FALSE)</f>
        <v>0</v>
      </c>
      <c r="I1731">
        <f>VLOOKUP(D1731,Koodid[],4,FALSE)</f>
        <v>0</v>
      </c>
      <c r="J1731">
        <f>VLOOKUP(D1731,Koodid[],5,FALSE)</f>
        <v>0</v>
      </c>
    </row>
    <row r="1732" spans="1:10" x14ac:dyDescent="0.3">
      <c r="A1732" t="s">
        <v>119</v>
      </c>
      <c r="B1732" s="4">
        <v>45787</v>
      </c>
      <c r="C1732" t="s">
        <v>37</v>
      </c>
      <c r="D1732" t="s">
        <v>160</v>
      </c>
      <c r="E1732">
        <v>2.29</v>
      </c>
      <c r="F1732">
        <v>12.0544237918216</v>
      </c>
      <c r="G1732" t="str">
        <f>VLOOKUP(D1732,Koodid[],2,FALSE)</f>
        <v>Lõhe</v>
      </c>
      <c r="H1732" t="str">
        <f>VLOOKUP(D1732,Koodid[],3,FALSE)</f>
        <v>Valmistoidud</v>
      </c>
      <c r="I1732" t="str">
        <f>VLOOKUP(D1732,Koodid[],4,FALSE)</f>
        <v>Beebipüree</v>
      </c>
      <c r="J1732">
        <f>VLOOKUP(D1732,Koodid[],5,FALSE)</f>
        <v>0</v>
      </c>
    </row>
    <row r="1733" spans="1:10" hidden="1" x14ac:dyDescent="0.3">
      <c r="A1733" t="s">
        <v>119</v>
      </c>
      <c r="B1733" s="4">
        <v>45787</v>
      </c>
      <c r="C1733" t="s">
        <v>37</v>
      </c>
      <c r="D1733" t="s">
        <v>161</v>
      </c>
      <c r="E1733">
        <v>3.99</v>
      </c>
      <c r="F1733">
        <v>7.82</v>
      </c>
      <c r="G1733" t="str">
        <f>VLOOKUP(D1733,Koodid[],2,FALSE)</f>
        <v>EEMALDA</v>
      </c>
      <c r="H1733">
        <f>VLOOKUP(D1733,Koodid[],3,FALSE)</f>
        <v>0</v>
      </c>
      <c r="I1733">
        <f>VLOOKUP(D1733,Koodid[],4,FALSE)</f>
        <v>0</v>
      </c>
      <c r="J1733">
        <f>VLOOKUP(D1733,Koodid[],5,FALSE)</f>
        <v>0</v>
      </c>
    </row>
    <row r="1734" spans="1:10" x14ac:dyDescent="0.3">
      <c r="A1734" t="s">
        <v>119</v>
      </c>
      <c r="B1734" s="4">
        <v>45787</v>
      </c>
      <c r="C1734" t="s">
        <v>37</v>
      </c>
      <c r="D1734" t="s">
        <v>464</v>
      </c>
      <c r="E1734">
        <v>5.99</v>
      </c>
      <c r="F1734">
        <v>29.95</v>
      </c>
      <c r="G1734" t="str">
        <f>VLOOKUP(D1734,Koodid[],2,FALSE)</f>
        <v>Lõhe</v>
      </c>
      <c r="H1734" t="str">
        <f>VLOOKUP(D1734,Koodid[],3,FALSE)</f>
        <v>Värske</v>
      </c>
      <c r="I1734" t="str">
        <f>VLOOKUP(D1734,Koodid[],4,FALSE)</f>
        <v>Filee</v>
      </c>
      <c r="J1734" t="str">
        <f>VLOOKUP(D1734,Koodid[],5,FALSE)</f>
        <v>Soolatud</v>
      </c>
    </row>
    <row r="1735" spans="1:10" hidden="1" x14ac:dyDescent="0.3">
      <c r="A1735" t="s">
        <v>119</v>
      </c>
      <c r="B1735" s="4">
        <v>45787</v>
      </c>
      <c r="C1735" t="s">
        <v>37</v>
      </c>
      <c r="D1735" t="s">
        <v>163</v>
      </c>
      <c r="E1735">
        <v>5.69</v>
      </c>
      <c r="G1735" t="str">
        <f>VLOOKUP(D1735,Koodid[],2,FALSE)</f>
        <v>EEMALDA</v>
      </c>
      <c r="H1735">
        <f>VLOOKUP(D1735,Koodid[],3,FALSE)</f>
        <v>0</v>
      </c>
      <c r="I1735">
        <f>VLOOKUP(D1735,Koodid[],4,FALSE)</f>
        <v>0</v>
      </c>
      <c r="J1735">
        <f>VLOOKUP(D1735,Koodid[],5,FALSE)</f>
        <v>0</v>
      </c>
    </row>
    <row r="1736" spans="1:10" hidden="1" x14ac:dyDescent="0.3">
      <c r="A1736" t="s">
        <v>119</v>
      </c>
      <c r="B1736" s="4">
        <v>45788</v>
      </c>
      <c r="C1736" t="s">
        <v>37</v>
      </c>
      <c r="D1736" t="s">
        <v>120</v>
      </c>
      <c r="E1736">
        <v>0.57999999999999996</v>
      </c>
      <c r="F1736">
        <v>6.8266666666666698</v>
      </c>
      <c r="G1736" t="str">
        <f>VLOOKUP(D1736,Koodid[],2,FALSE)</f>
        <v>EEMALDA</v>
      </c>
      <c r="H1736">
        <f>VLOOKUP(D1736,Koodid[],3,FALSE)</f>
        <v>0</v>
      </c>
      <c r="I1736">
        <f>VLOOKUP(D1736,Koodid[],4,FALSE)</f>
        <v>0</v>
      </c>
      <c r="J1736">
        <f>VLOOKUP(D1736,Koodid[],5,FALSE)</f>
        <v>0</v>
      </c>
    </row>
    <row r="1737" spans="1:10" hidden="1" x14ac:dyDescent="0.3">
      <c r="A1737" t="s">
        <v>119</v>
      </c>
      <c r="B1737" s="4">
        <v>45788</v>
      </c>
      <c r="C1737" t="s">
        <v>37</v>
      </c>
      <c r="D1737" t="s">
        <v>121</v>
      </c>
      <c r="E1737">
        <v>2.99</v>
      </c>
      <c r="F1737">
        <v>8.7899999999999991</v>
      </c>
      <c r="G1737" t="str">
        <f>VLOOKUP(D1737,Koodid[],2,FALSE)</f>
        <v>EEMALDA</v>
      </c>
      <c r="H1737">
        <f>VLOOKUP(D1737,Koodid[],3,FALSE)</f>
        <v>0</v>
      </c>
      <c r="I1737">
        <f>VLOOKUP(D1737,Koodid[],4,FALSE)</f>
        <v>0</v>
      </c>
      <c r="J1737">
        <f>VLOOKUP(D1737,Koodid[],5,FALSE)</f>
        <v>0</v>
      </c>
    </row>
    <row r="1738" spans="1:10" hidden="1" x14ac:dyDescent="0.3">
      <c r="A1738" t="s">
        <v>119</v>
      </c>
      <c r="B1738" s="4">
        <v>45788</v>
      </c>
      <c r="C1738" t="s">
        <v>37</v>
      </c>
      <c r="D1738" t="s">
        <v>122</v>
      </c>
      <c r="E1738">
        <v>7.99</v>
      </c>
      <c r="F1738">
        <v>5.33</v>
      </c>
      <c r="G1738" t="str">
        <f>VLOOKUP(D1738,Koodid[],2,FALSE)</f>
        <v>EEMALDA</v>
      </c>
      <c r="H1738">
        <f>VLOOKUP(D1738,Koodid[],3,FALSE)</f>
        <v>0</v>
      </c>
      <c r="I1738">
        <f>VLOOKUP(D1738,Koodid[],4,FALSE)</f>
        <v>0</v>
      </c>
      <c r="J1738">
        <f>VLOOKUP(D1738,Koodid[],5,FALSE)</f>
        <v>0</v>
      </c>
    </row>
    <row r="1739" spans="1:10" hidden="1" x14ac:dyDescent="0.3">
      <c r="A1739" t="s">
        <v>119</v>
      </c>
      <c r="B1739" s="4">
        <v>45788</v>
      </c>
      <c r="C1739" t="s">
        <v>37</v>
      </c>
      <c r="D1739" t="s">
        <v>123</v>
      </c>
      <c r="E1739">
        <v>1.75</v>
      </c>
      <c r="F1739">
        <v>29.17</v>
      </c>
      <c r="G1739" t="str">
        <f>VLOOKUP(D1739,Koodid[],2,FALSE)</f>
        <v>EEMALDA</v>
      </c>
      <c r="H1739">
        <f>VLOOKUP(D1739,Koodid[],3,FALSE)</f>
        <v>0</v>
      </c>
      <c r="I1739">
        <f>VLOOKUP(D1739,Koodid[],4,FALSE)</f>
        <v>0</v>
      </c>
      <c r="J1739">
        <f>VLOOKUP(D1739,Koodid[],5,FALSE)</f>
        <v>0</v>
      </c>
    </row>
    <row r="1740" spans="1:10" hidden="1" x14ac:dyDescent="0.3">
      <c r="A1740" t="s">
        <v>119</v>
      </c>
      <c r="B1740" s="4">
        <v>45788</v>
      </c>
      <c r="C1740" t="s">
        <v>37</v>
      </c>
      <c r="D1740" t="s">
        <v>124</v>
      </c>
      <c r="E1740">
        <v>4.6900000000000004</v>
      </c>
      <c r="F1740">
        <v>23.45</v>
      </c>
      <c r="G1740" t="str">
        <f>VLOOKUP(D1740,Koodid[],2,FALSE)</f>
        <v>EEMALDA</v>
      </c>
      <c r="H1740">
        <f>VLOOKUP(D1740,Koodid[],3,FALSE)</f>
        <v>0</v>
      </c>
      <c r="I1740">
        <f>VLOOKUP(D1740,Koodid[],4,FALSE)</f>
        <v>0</v>
      </c>
      <c r="J1740">
        <f>VLOOKUP(D1740,Koodid[],5,FALSE)</f>
        <v>0</v>
      </c>
    </row>
    <row r="1741" spans="1:10" x14ac:dyDescent="0.3">
      <c r="A1741" t="s">
        <v>119</v>
      </c>
      <c r="B1741" s="4">
        <v>45788</v>
      </c>
      <c r="C1741" t="s">
        <v>37</v>
      </c>
      <c r="D1741" t="s">
        <v>125</v>
      </c>
      <c r="E1741">
        <v>12.99</v>
      </c>
      <c r="F1741">
        <v>12.99</v>
      </c>
      <c r="G1741" t="str">
        <f>VLOOKUP(D1741,Koodid[],2,FALSE)</f>
        <v>Lõhe</v>
      </c>
      <c r="H1741" t="str">
        <f>VLOOKUP(D1741,Koodid[],3,FALSE)</f>
        <v>Värske</v>
      </c>
      <c r="I1741" t="str">
        <f>VLOOKUP(D1741,Koodid[],4,FALSE)</f>
        <v>Terve_kala</v>
      </c>
      <c r="J1741">
        <f>VLOOKUP(D1741,Koodid[],5,FALSE)</f>
        <v>0</v>
      </c>
    </row>
    <row r="1742" spans="1:10" x14ac:dyDescent="0.3">
      <c r="A1742" t="s">
        <v>119</v>
      </c>
      <c r="B1742" s="4">
        <v>45788</v>
      </c>
      <c r="C1742" t="s">
        <v>37</v>
      </c>
      <c r="D1742" t="s">
        <v>126</v>
      </c>
      <c r="E1742">
        <v>2.59</v>
      </c>
      <c r="F1742">
        <v>11.26</v>
      </c>
      <c r="G1742" t="str">
        <f>VLOOKUP(D1742,Koodid[],2,FALSE)</f>
        <v>Lõhe</v>
      </c>
      <c r="H1742" t="str">
        <f>VLOOKUP(D1742,Koodid[],3,FALSE)</f>
        <v>Konserv</v>
      </c>
      <c r="I1742" t="str">
        <f>VLOOKUP(D1742,Koodid[],4,FALSE)</f>
        <v>Omas_mahlas</v>
      </c>
      <c r="J1742">
        <f>VLOOKUP(D1742,Koodid[],5,FALSE)</f>
        <v>0</v>
      </c>
    </row>
    <row r="1743" spans="1:10" x14ac:dyDescent="0.3">
      <c r="A1743" t="s">
        <v>119</v>
      </c>
      <c r="B1743" s="4">
        <v>45788</v>
      </c>
      <c r="C1743" t="s">
        <v>37</v>
      </c>
      <c r="D1743" t="s">
        <v>127</v>
      </c>
      <c r="E1743">
        <v>24.9</v>
      </c>
      <c r="F1743">
        <v>24.9</v>
      </c>
      <c r="G1743" t="str">
        <f>VLOOKUP(D1743,Koodid[],2,FALSE)</f>
        <v>Lõhe</v>
      </c>
      <c r="H1743" t="str">
        <f>VLOOKUP(D1743,Koodid[],3,FALSE)</f>
        <v>Värske</v>
      </c>
      <c r="I1743" t="str">
        <f>VLOOKUP(D1743,Koodid[],4,FALSE)</f>
        <v>Filee</v>
      </c>
      <c r="J1743" t="str">
        <f>VLOOKUP(D1743,Koodid[],5,FALSE)</f>
        <v>Maitsestamata</v>
      </c>
    </row>
    <row r="1744" spans="1:10" x14ac:dyDescent="0.3">
      <c r="A1744" t="s">
        <v>119</v>
      </c>
      <c r="B1744" s="4">
        <v>45788</v>
      </c>
      <c r="C1744" t="s">
        <v>37</v>
      </c>
      <c r="D1744" t="s">
        <v>128</v>
      </c>
      <c r="E1744">
        <v>24.9</v>
      </c>
      <c r="F1744">
        <v>24.9</v>
      </c>
      <c r="G1744" t="str">
        <f>VLOOKUP(D1744,Koodid[],2,FALSE)</f>
        <v>Lõhe</v>
      </c>
      <c r="H1744" t="str">
        <f>VLOOKUP(D1744,Koodid[],3,FALSE)</f>
        <v>Värske</v>
      </c>
      <c r="I1744" t="str">
        <f>VLOOKUP(D1744,Koodid[],4,FALSE)</f>
        <v>Filee</v>
      </c>
      <c r="J1744" t="str">
        <f>VLOOKUP(D1744,Koodid[],5,FALSE)</f>
        <v>Marineeritud</v>
      </c>
    </row>
    <row r="1745" spans="1:10" x14ac:dyDescent="0.3">
      <c r="A1745" t="s">
        <v>119</v>
      </c>
      <c r="B1745" s="4">
        <v>45788</v>
      </c>
      <c r="C1745" t="s">
        <v>37</v>
      </c>
      <c r="D1745" t="s">
        <v>129</v>
      </c>
      <c r="E1745">
        <v>2.19</v>
      </c>
      <c r="F1745">
        <v>43.8</v>
      </c>
      <c r="G1745" t="str">
        <f>VLOOKUP(D1745,Koodid[],2,FALSE)</f>
        <v>Lõhe</v>
      </c>
      <c r="H1745" t="str">
        <f>VLOOKUP(D1745,Koodid[],3,FALSE)</f>
        <v>Valmistoidud</v>
      </c>
      <c r="I1745" t="str">
        <f>VLOOKUP(D1745,Koodid[],4,FALSE)</f>
        <v>Koheseks_söömiseks</v>
      </c>
      <c r="J1745">
        <f>VLOOKUP(D1745,Koodid[],5,FALSE)</f>
        <v>0</v>
      </c>
    </row>
    <row r="1746" spans="1:10" x14ac:dyDescent="0.3">
      <c r="A1746" t="s">
        <v>119</v>
      </c>
      <c r="B1746" s="4">
        <v>45788</v>
      </c>
      <c r="C1746" t="s">
        <v>37</v>
      </c>
      <c r="D1746" t="s">
        <v>130</v>
      </c>
      <c r="E1746">
        <v>2.4900000000000002</v>
      </c>
      <c r="F1746">
        <v>20.75</v>
      </c>
      <c r="G1746" t="str">
        <f>VLOOKUP(D1746,Koodid[],2,FALSE)</f>
        <v>Lõhe</v>
      </c>
      <c r="H1746" t="str">
        <f>VLOOKUP(D1746,Koodid[],3,FALSE)</f>
        <v>Konserv</v>
      </c>
      <c r="I1746" t="str">
        <f>VLOOKUP(D1746,Koodid[],4,FALSE)</f>
        <v>Maitsestatud</v>
      </c>
      <c r="J1746">
        <f>VLOOKUP(D1746,Koodid[],5,FALSE)</f>
        <v>0</v>
      </c>
    </row>
    <row r="1747" spans="1:10" x14ac:dyDescent="0.3">
      <c r="A1747" t="s">
        <v>119</v>
      </c>
      <c r="B1747" s="4">
        <v>45788</v>
      </c>
      <c r="C1747" t="s">
        <v>37</v>
      </c>
      <c r="D1747" t="s">
        <v>131</v>
      </c>
      <c r="E1747">
        <v>2.4900000000000002</v>
      </c>
      <c r="F1747">
        <v>20.75</v>
      </c>
      <c r="G1747" t="str">
        <f>VLOOKUP(D1747,Koodid[],2,FALSE)</f>
        <v>Lõhe</v>
      </c>
      <c r="H1747" t="str">
        <f>VLOOKUP(D1747,Koodid[],3,FALSE)</f>
        <v>Konserv</v>
      </c>
      <c r="I1747" t="str">
        <f>VLOOKUP(D1747,Koodid[],4,FALSE)</f>
        <v>Maitsestatud</v>
      </c>
      <c r="J1747">
        <f>VLOOKUP(D1747,Koodid[],5,FALSE)</f>
        <v>0</v>
      </c>
    </row>
    <row r="1748" spans="1:10" x14ac:dyDescent="0.3">
      <c r="A1748" t="s">
        <v>119</v>
      </c>
      <c r="B1748" s="4">
        <v>45788</v>
      </c>
      <c r="C1748" t="s">
        <v>37</v>
      </c>
      <c r="D1748" t="s">
        <v>132</v>
      </c>
      <c r="E1748">
        <v>16.989999999999998</v>
      </c>
      <c r="F1748">
        <v>16.989999999999998</v>
      </c>
      <c r="G1748" t="str">
        <f>VLOOKUP(D1748,Koodid[],2,FALSE)</f>
        <v>Lõhe</v>
      </c>
      <c r="H1748" t="str">
        <f>VLOOKUP(D1748,Koodid[],3,FALSE)</f>
        <v>Värske</v>
      </c>
      <c r="I1748" t="str">
        <f>VLOOKUP(D1748,Koodid[],4,FALSE)</f>
        <v>Filee</v>
      </c>
      <c r="J1748" t="str">
        <f>VLOOKUP(D1748,Koodid[],5,FALSE)</f>
        <v>Maitsestamata</v>
      </c>
    </row>
    <row r="1749" spans="1:10" x14ac:dyDescent="0.3">
      <c r="A1749" t="s">
        <v>119</v>
      </c>
      <c r="B1749" s="4">
        <v>45788</v>
      </c>
      <c r="C1749" t="s">
        <v>37</v>
      </c>
      <c r="D1749" t="s">
        <v>133</v>
      </c>
      <c r="E1749">
        <v>32.9</v>
      </c>
      <c r="F1749">
        <v>32.9</v>
      </c>
      <c r="G1749" t="str">
        <f>VLOOKUP(D1749,Koodid[],2,FALSE)</f>
        <v>Lõhe</v>
      </c>
      <c r="H1749" t="str">
        <f>VLOOKUP(D1749,Koodid[],3,FALSE)</f>
        <v>Värske</v>
      </c>
      <c r="I1749" t="str">
        <f>VLOOKUP(D1749,Koodid[],4,FALSE)</f>
        <v>Filee</v>
      </c>
      <c r="J1749" t="str">
        <f>VLOOKUP(D1749,Koodid[],5,FALSE)</f>
        <v>Soolatud</v>
      </c>
    </row>
    <row r="1750" spans="1:10" x14ac:dyDescent="0.3">
      <c r="A1750" t="s">
        <v>119</v>
      </c>
      <c r="B1750" s="4">
        <v>45788</v>
      </c>
      <c r="C1750" t="s">
        <v>37</v>
      </c>
      <c r="D1750" t="s">
        <v>134</v>
      </c>
      <c r="E1750">
        <v>4.3899999999999997</v>
      </c>
      <c r="F1750">
        <v>43.9</v>
      </c>
      <c r="G1750" t="str">
        <f>VLOOKUP(D1750,Koodid[],2,FALSE)</f>
        <v>Lõhe</v>
      </c>
      <c r="H1750" t="str">
        <f>VLOOKUP(D1750,Koodid[],3,FALSE)</f>
        <v>Värske</v>
      </c>
      <c r="I1750" t="str">
        <f>VLOOKUP(D1750,Koodid[],4,FALSE)</f>
        <v>Filee</v>
      </c>
      <c r="J1750" t="str">
        <f>VLOOKUP(D1750,Koodid[],5,FALSE)</f>
        <v>Soolatud</v>
      </c>
    </row>
    <row r="1751" spans="1:10" x14ac:dyDescent="0.3">
      <c r="A1751" t="s">
        <v>119</v>
      </c>
      <c r="B1751" s="4">
        <v>45788</v>
      </c>
      <c r="C1751" t="s">
        <v>37</v>
      </c>
      <c r="D1751" t="s">
        <v>135</v>
      </c>
      <c r="E1751">
        <v>4.49</v>
      </c>
      <c r="F1751">
        <v>44.9</v>
      </c>
      <c r="G1751" t="str">
        <f>VLOOKUP(D1751,Koodid[],2,FALSE)</f>
        <v>Lõhe</v>
      </c>
      <c r="H1751" t="str">
        <f>VLOOKUP(D1751,Koodid[],3,FALSE)</f>
        <v>Värske</v>
      </c>
      <c r="I1751" t="str">
        <f>VLOOKUP(D1751,Koodid[],4,FALSE)</f>
        <v>Filee</v>
      </c>
      <c r="J1751" t="str">
        <f>VLOOKUP(D1751,Koodid[],5,FALSE)</f>
        <v>Soolatud</v>
      </c>
    </row>
    <row r="1752" spans="1:10" x14ac:dyDescent="0.3">
      <c r="A1752" t="s">
        <v>119</v>
      </c>
      <c r="B1752" s="4">
        <v>45788</v>
      </c>
      <c r="C1752" t="s">
        <v>37</v>
      </c>
      <c r="D1752" t="s">
        <v>136</v>
      </c>
      <c r="E1752">
        <v>4.3899999999999997</v>
      </c>
      <c r="F1752">
        <v>43.9</v>
      </c>
      <c r="G1752" t="str">
        <f>VLOOKUP(D1752,Koodid[],2,FALSE)</f>
        <v>Lõhe</v>
      </c>
      <c r="H1752" t="str">
        <f>VLOOKUP(D1752,Koodid[],3,FALSE)</f>
        <v>Külmsuitsutatud</v>
      </c>
      <c r="I1752" t="str">
        <f>VLOOKUP(D1752,Koodid[],4,FALSE)</f>
        <v>Filee</v>
      </c>
      <c r="J1752">
        <f>VLOOKUP(D1752,Koodid[],5,FALSE)</f>
        <v>0</v>
      </c>
    </row>
    <row r="1753" spans="1:10" x14ac:dyDescent="0.3">
      <c r="A1753" t="s">
        <v>119</v>
      </c>
      <c r="B1753" s="4">
        <v>45788</v>
      </c>
      <c r="C1753" t="s">
        <v>37</v>
      </c>
      <c r="D1753" t="s">
        <v>137</v>
      </c>
      <c r="E1753">
        <v>24.9</v>
      </c>
      <c r="F1753">
        <v>24.9</v>
      </c>
      <c r="G1753" t="str">
        <f>VLOOKUP(D1753,Koodid[],2,FALSE)</f>
        <v>Lõhe</v>
      </c>
      <c r="H1753" t="str">
        <f>VLOOKUP(D1753,Koodid[],3,FALSE)</f>
        <v>Valmistoidud</v>
      </c>
      <c r="I1753" t="str">
        <f>VLOOKUP(D1753,Koodid[],4,FALSE)</f>
        <v>Määre</v>
      </c>
      <c r="J1753">
        <f>VLOOKUP(D1753,Koodid[],5,FALSE)</f>
        <v>0</v>
      </c>
    </row>
    <row r="1754" spans="1:10" x14ac:dyDescent="0.3">
      <c r="A1754" t="s">
        <v>119</v>
      </c>
      <c r="B1754" s="4">
        <v>45788</v>
      </c>
      <c r="C1754" t="s">
        <v>37</v>
      </c>
      <c r="D1754" t="s">
        <v>462</v>
      </c>
      <c r="E1754">
        <v>5.99</v>
      </c>
      <c r="F1754">
        <v>29.95</v>
      </c>
      <c r="G1754" t="str">
        <f>VLOOKUP(D1754,Koodid[],2,FALSE)</f>
        <v>Lõhe</v>
      </c>
      <c r="H1754" t="str">
        <f>VLOOKUP(D1754,Koodid[],3,FALSE)</f>
        <v>Külmsuitsutatud</v>
      </c>
      <c r="I1754" t="str">
        <f>VLOOKUP(D1754,Koodid[],4,FALSE)</f>
        <v>Filee</v>
      </c>
      <c r="J1754">
        <f>VLOOKUP(D1754,Koodid[],5,FALSE)</f>
        <v>0</v>
      </c>
    </row>
    <row r="1755" spans="1:10" x14ac:dyDescent="0.3">
      <c r="A1755" t="s">
        <v>119</v>
      </c>
      <c r="B1755" s="4">
        <v>45788</v>
      </c>
      <c r="C1755" t="s">
        <v>37</v>
      </c>
      <c r="D1755" t="s">
        <v>138</v>
      </c>
      <c r="E1755">
        <v>4.1900000000000004</v>
      </c>
      <c r="F1755">
        <v>41.9</v>
      </c>
      <c r="G1755" t="str">
        <f>VLOOKUP(D1755,Koodid[],2,FALSE)</f>
        <v>Lõhe</v>
      </c>
      <c r="H1755" t="str">
        <f>VLOOKUP(D1755,Koodid[],3,FALSE)</f>
        <v>Külmsuitsutatud</v>
      </c>
      <c r="I1755" t="str">
        <f>VLOOKUP(D1755,Koodid[],4,FALSE)</f>
        <v>Filee</v>
      </c>
      <c r="J1755">
        <f>VLOOKUP(D1755,Koodid[],5,FALSE)</f>
        <v>0</v>
      </c>
    </row>
    <row r="1756" spans="1:10" x14ac:dyDescent="0.3">
      <c r="A1756" t="s">
        <v>119</v>
      </c>
      <c r="B1756" s="4">
        <v>45788</v>
      </c>
      <c r="C1756" t="s">
        <v>37</v>
      </c>
      <c r="D1756" t="s">
        <v>139</v>
      </c>
      <c r="E1756">
        <v>4.99</v>
      </c>
      <c r="F1756">
        <v>41.58</v>
      </c>
      <c r="G1756" t="str">
        <f>VLOOKUP(D1756,Koodid[],2,FALSE)</f>
        <v>Lõhe</v>
      </c>
      <c r="H1756" t="str">
        <f>VLOOKUP(D1756,Koodid[],3,FALSE)</f>
        <v>Küpsetatud</v>
      </c>
      <c r="I1756" t="str">
        <f>VLOOKUP(D1756,Koodid[],4,FALSE)</f>
        <v>Filee</v>
      </c>
      <c r="J1756">
        <f>VLOOKUP(D1756,Koodid[],5,FALSE)</f>
        <v>0</v>
      </c>
    </row>
    <row r="1757" spans="1:10" x14ac:dyDescent="0.3">
      <c r="A1757" t="s">
        <v>119</v>
      </c>
      <c r="B1757" s="4">
        <v>45788</v>
      </c>
      <c r="C1757" t="s">
        <v>37</v>
      </c>
      <c r="D1757" t="s">
        <v>140</v>
      </c>
      <c r="E1757">
        <v>4.99</v>
      </c>
      <c r="F1757">
        <v>31.189582637729501</v>
      </c>
      <c r="G1757" t="str">
        <f>VLOOKUP(D1757,Koodid[],2,FALSE)</f>
        <v>Lõhe</v>
      </c>
      <c r="H1757" t="str">
        <f>VLOOKUP(D1757,Koodid[],3,FALSE)</f>
        <v>Külmsuitsutatud</v>
      </c>
      <c r="I1757" t="str">
        <f>VLOOKUP(D1757,Koodid[],4,FALSE)</f>
        <v>Filee</v>
      </c>
      <c r="J1757">
        <f>VLOOKUP(D1757,Koodid[],5,FALSE)</f>
        <v>0</v>
      </c>
    </row>
    <row r="1758" spans="1:10" x14ac:dyDescent="0.3">
      <c r="A1758" t="s">
        <v>119</v>
      </c>
      <c r="B1758" s="4">
        <v>45788</v>
      </c>
      <c r="C1758" t="s">
        <v>37</v>
      </c>
      <c r="D1758" t="s">
        <v>141</v>
      </c>
      <c r="E1758">
        <v>2.59</v>
      </c>
      <c r="F1758">
        <v>17.86</v>
      </c>
      <c r="G1758" t="str">
        <f>VLOOKUP(D1758,Koodid[],2,FALSE)</f>
        <v>Lõhe</v>
      </c>
      <c r="H1758" t="str">
        <f>VLOOKUP(D1758,Koodid[],3,FALSE)</f>
        <v>Valmistoidud</v>
      </c>
      <c r="I1758" t="str">
        <f>VLOOKUP(D1758,Koodid[],4,FALSE)</f>
        <v>Määre</v>
      </c>
      <c r="J1758">
        <f>VLOOKUP(D1758,Koodid[],5,FALSE)</f>
        <v>0</v>
      </c>
    </row>
    <row r="1759" spans="1:10" x14ac:dyDescent="0.3">
      <c r="A1759" t="s">
        <v>119</v>
      </c>
      <c r="B1759" s="4">
        <v>45788</v>
      </c>
      <c r="C1759" t="s">
        <v>37</v>
      </c>
      <c r="D1759" t="s">
        <v>142</v>
      </c>
      <c r="E1759">
        <v>3.59</v>
      </c>
      <c r="F1759">
        <v>16.318181818181799</v>
      </c>
      <c r="G1759" t="str">
        <f>VLOOKUP(D1759,Koodid[],2,FALSE)</f>
        <v>Lõhe</v>
      </c>
      <c r="H1759" t="str">
        <f>VLOOKUP(D1759,Koodid[],3,FALSE)</f>
        <v>Valmistoidud</v>
      </c>
      <c r="I1759" t="str">
        <f>VLOOKUP(D1759,Koodid[],4,FALSE)</f>
        <v>Määre</v>
      </c>
      <c r="J1759">
        <f>VLOOKUP(D1759,Koodid[],5,FALSE)</f>
        <v>0</v>
      </c>
    </row>
    <row r="1760" spans="1:10" x14ac:dyDescent="0.3">
      <c r="A1760" t="s">
        <v>119</v>
      </c>
      <c r="B1760" s="4">
        <v>45788</v>
      </c>
      <c r="C1760" t="s">
        <v>37</v>
      </c>
      <c r="D1760" t="s">
        <v>143</v>
      </c>
      <c r="E1760">
        <v>13.99</v>
      </c>
      <c r="F1760">
        <v>13.99</v>
      </c>
      <c r="G1760" t="str">
        <f>VLOOKUP(D1760,Koodid[],2,FALSE)</f>
        <v>Lõhe</v>
      </c>
      <c r="H1760" t="str">
        <f>VLOOKUP(D1760,Koodid[],3,FALSE)</f>
        <v>Valmistoidud</v>
      </c>
      <c r="I1760" t="str">
        <f>VLOOKUP(D1760,Koodid[],4,FALSE)</f>
        <v>Koheseks_söömiseks</v>
      </c>
      <c r="J1760">
        <f>VLOOKUP(D1760,Koodid[],5,FALSE)</f>
        <v>0</v>
      </c>
    </row>
    <row r="1761" spans="1:10" x14ac:dyDescent="0.3">
      <c r="A1761" t="s">
        <v>119</v>
      </c>
      <c r="B1761" s="4">
        <v>45788</v>
      </c>
      <c r="C1761" t="s">
        <v>37</v>
      </c>
      <c r="D1761" t="s">
        <v>144</v>
      </c>
      <c r="E1761">
        <v>8.39</v>
      </c>
      <c r="F1761">
        <v>33.56</v>
      </c>
      <c r="G1761" t="str">
        <f>VLOOKUP(D1761,Koodid[],2,FALSE)</f>
        <v>Lõhe</v>
      </c>
      <c r="H1761" t="str">
        <f>VLOOKUP(D1761,Koodid[],3,FALSE)</f>
        <v>Sügavkülmutatud</v>
      </c>
      <c r="I1761" t="str">
        <f>VLOOKUP(D1761,Koodid[],4,FALSE)</f>
        <v>Filee</v>
      </c>
      <c r="J1761">
        <f>VLOOKUP(D1761,Koodid[],5,FALSE)</f>
        <v>0</v>
      </c>
    </row>
    <row r="1762" spans="1:10" x14ac:dyDescent="0.3">
      <c r="A1762" t="s">
        <v>119</v>
      </c>
      <c r="B1762" s="4">
        <v>45788</v>
      </c>
      <c r="C1762" t="s">
        <v>37</v>
      </c>
      <c r="D1762" t="s">
        <v>145</v>
      </c>
      <c r="E1762">
        <v>2.19</v>
      </c>
      <c r="F1762">
        <v>23.05</v>
      </c>
      <c r="G1762" t="str">
        <f>VLOOKUP(D1762,Koodid[],2,FALSE)</f>
        <v>Lõhe</v>
      </c>
      <c r="H1762" t="str">
        <f>VLOOKUP(D1762,Koodid[],3,FALSE)</f>
        <v>Valmistoidud</v>
      </c>
      <c r="I1762" t="str">
        <f>VLOOKUP(D1762,Koodid[],4,FALSE)</f>
        <v>Määre</v>
      </c>
      <c r="J1762">
        <f>VLOOKUP(D1762,Koodid[],5,FALSE)</f>
        <v>0</v>
      </c>
    </row>
    <row r="1763" spans="1:10" x14ac:dyDescent="0.3">
      <c r="A1763" t="s">
        <v>119</v>
      </c>
      <c r="B1763" s="4">
        <v>45788</v>
      </c>
      <c r="C1763" t="s">
        <v>37</v>
      </c>
      <c r="D1763" t="s">
        <v>146</v>
      </c>
      <c r="E1763">
        <v>29.9</v>
      </c>
      <c r="F1763">
        <v>29.9</v>
      </c>
      <c r="G1763" t="str">
        <f>VLOOKUP(D1763,Koodid[],2,FALSE)</f>
        <v>Lõhe</v>
      </c>
      <c r="H1763" t="str">
        <f>VLOOKUP(D1763,Koodid[],3,FALSE)</f>
        <v>Värske</v>
      </c>
      <c r="I1763" t="str">
        <f>VLOOKUP(D1763,Koodid[],4,FALSE)</f>
        <v>Filee</v>
      </c>
      <c r="J1763" t="str">
        <f>VLOOKUP(D1763,Koodid[],5,FALSE)</f>
        <v>Marineeritud</v>
      </c>
    </row>
    <row r="1764" spans="1:10" hidden="1" x14ac:dyDescent="0.3">
      <c r="A1764" t="s">
        <v>119</v>
      </c>
      <c r="B1764" s="4">
        <v>45788</v>
      </c>
      <c r="C1764" t="s">
        <v>37</v>
      </c>
      <c r="D1764" t="s">
        <v>147</v>
      </c>
      <c r="E1764">
        <v>21.9</v>
      </c>
      <c r="F1764">
        <v>7.3</v>
      </c>
      <c r="G1764" t="str">
        <f>VLOOKUP(D1764,Koodid[],2,FALSE)</f>
        <v>EEMALDA</v>
      </c>
      <c r="H1764">
        <f>VLOOKUP(D1764,Koodid[],3,FALSE)</f>
        <v>0</v>
      </c>
      <c r="I1764">
        <f>VLOOKUP(D1764,Koodid[],4,FALSE)</f>
        <v>0</v>
      </c>
      <c r="J1764">
        <f>VLOOKUP(D1764,Koodid[],5,FALSE)</f>
        <v>0</v>
      </c>
    </row>
    <row r="1765" spans="1:10" x14ac:dyDescent="0.3">
      <c r="A1765" t="s">
        <v>119</v>
      </c>
      <c r="B1765" s="4">
        <v>45788</v>
      </c>
      <c r="C1765" t="s">
        <v>37</v>
      </c>
      <c r="D1765" t="s">
        <v>148</v>
      </c>
      <c r="E1765">
        <v>3.89</v>
      </c>
      <c r="F1765">
        <v>38.9</v>
      </c>
      <c r="G1765" t="str">
        <f>VLOOKUP(D1765,Koodid[],2,FALSE)</f>
        <v>Lõhe</v>
      </c>
      <c r="H1765" t="str">
        <f>VLOOKUP(D1765,Koodid[],3,FALSE)</f>
        <v>Valmistoidud</v>
      </c>
      <c r="I1765" t="str">
        <f>VLOOKUP(D1765,Koodid[],4,FALSE)</f>
        <v>Määre</v>
      </c>
      <c r="J1765">
        <f>VLOOKUP(D1765,Koodid[],5,FALSE)</f>
        <v>0</v>
      </c>
    </row>
    <row r="1766" spans="1:10" x14ac:dyDescent="0.3">
      <c r="A1766" t="s">
        <v>119</v>
      </c>
      <c r="B1766" s="4">
        <v>45788</v>
      </c>
      <c r="C1766" t="s">
        <v>37</v>
      </c>
      <c r="D1766" t="s">
        <v>149</v>
      </c>
      <c r="E1766">
        <v>2.59</v>
      </c>
      <c r="F1766">
        <v>10.36</v>
      </c>
      <c r="G1766" t="str">
        <f>VLOOKUP(D1766,Koodid[],2,FALSE)</f>
        <v>Lõhe</v>
      </c>
      <c r="H1766" t="str">
        <f>VLOOKUP(D1766,Koodid[],3,FALSE)</f>
        <v>Sügavkülmutatud</v>
      </c>
      <c r="I1766" t="str">
        <f>VLOOKUP(D1766,Koodid[],4,FALSE)</f>
        <v>Paneeritud</v>
      </c>
      <c r="J1766">
        <f>VLOOKUP(D1766,Koodid[],5,FALSE)</f>
        <v>0</v>
      </c>
    </row>
    <row r="1767" spans="1:10" x14ac:dyDescent="0.3">
      <c r="A1767" t="s">
        <v>119</v>
      </c>
      <c r="B1767" s="4">
        <v>45788</v>
      </c>
      <c r="C1767" t="s">
        <v>37</v>
      </c>
      <c r="D1767" t="s">
        <v>150</v>
      </c>
      <c r="E1767">
        <v>45.9</v>
      </c>
      <c r="F1767">
        <v>45.9</v>
      </c>
      <c r="G1767" t="str">
        <f>VLOOKUP(D1767,Koodid[],2,FALSE)</f>
        <v>Lõhe</v>
      </c>
      <c r="H1767" t="str">
        <f>VLOOKUP(D1767,Koodid[],3,FALSE)</f>
        <v>Külmsuitsutatud</v>
      </c>
      <c r="I1767" t="str">
        <f>VLOOKUP(D1767,Koodid[],4,FALSE)</f>
        <v>Filee</v>
      </c>
      <c r="J1767">
        <f>VLOOKUP(D1767,Koodid[],5,FALSE)</f>
        <v>0</v>
      </c>
    </row>
    <row r="1768" spans="1:10" x14ac:dyDescent="0.3">
      <c r="A1768" t="s">
        <v>119</v>
      </c>
      <c r="B1768" s="4">
        <v>45788</v>
      </c>
      <c r="C1768" t="s">
        <v>37</v>
      </c>
      <c r="D1768" t="s">
        <v>463</v>
      </c>
      <c r="E1768">
        <v>27.9</v>
      </c>
      <c r="F1768">
        <v>27.9</v>
      </c>
      <c r="G1768" t="str">
        <f>VLOOKUP(D1768,Koodid[],2,FALSE)</f>
        <v>Lõhe</v>
      </c>
      <c r="H1768" t="str">
        <f>VLOOKUP(D1768,Koodid[],3,FALSE)</f>
        <v>Värske</v>
      </c>
      <c r="I1768" t="str">
        <f>VLOOKUP(D1768,Koodid[],4,FALSE)</f>
        <v>Tükid</v>
      </c>
      <c r="J1768" t="str">
        <f>VLOOKUP(D1768,Koodid[],5,FALSE)</f>
        <v>Marineeritud</v>
      </c>
    </row>
    <row r="1769" spans="1:10" x14ac:dyDescent="0.3">
      <c r="A1769" t="s">
        <v>119</v>
      </c>
      <c r="B1769" s="4">
        <v>45788</v>
      </c>
      <c r="C1769" t="s">
        <v>37</v>
      </c>
      <c r="D1769" t="s">
        <v>151</v>
      </c>
      <c r="E1769">
        <v>24.9</v>
      </c>
      <c r="F1769">
        <v>24.9</v>
      </c>
      <c r="G1769" t="str">
        <f>VLOOKUP(D1769,Koodid[],2,FALSE)</f>
        <v>Lõhe</v>
      </c>
      <c r="H1769" t="str">
        <f>VLOOKUP(D1769,Koodid[],3,FALSE)</f>
        <v>Värske</v>
      </c>
      <c r="I1769" t="str">
        <f>VLOOKUP(D1769,Koodid[],4,FALSE)</f>
        <v>Filee</v>
      </c>
      <c r="J1769" t="str">
        <f>VLOOKUP(D1769,Koodid[],5,FALSE)</f>
        <v>Marineeritud</v>
      </c>
    </row>
    <row r="1770" spans="1:10" hidden="1" x14ac:dyDescent="0.3">
      <c r="A1770" t="s">
        <v>119</v>
      </c>
      <c r="B1770" s="4">
        <v>45788</v>
      </c>
      <c r="C1770" t="s">
        <v>37</v>
      </c>
      <c r="D1770" t="s">
        <v>152</v>
      </c>
      <c r="E1770">
        <v>1.99</v>
      </c>
      <c r="F1770">
        <v>49.75</v>
      </c>
      <c r="G1770" t="str">
        <f>VLOOKUP(D1770,Koodid[],2,FALSE)</f>
        <v>EEMALDA</v>
      </c>
      <c r="H1770">
        <f>VLOOKUP(D1770,Koodid[],3,FALSE)</f>
        <v>0</v>
      </c>
      <c r="I1770">
        <f>VLOOKUP(D1770,Koodid[],4,FALSE)</f>
        <v>0</v>
      </c>
      <c r="J1770">
        <f>VLOOKUP(D1770,Koodid[],5,FALSE)</f>
        <v>0</v>
      </c>
    </row>
    <row r="1771" spans="1:10" hidden="1" x14ac:dyDescent="0.3">
      <c r="A1771" t="s">
        <v>119</v>
      </c>
      <c r="B1771" s="4">
        <v>45788</v>
      </c>
      <c r="C1771" t="s">
        <v>37</v>
      </c>
      <c r="D1771" t="s">
        <v>153</v>
      </c>
      <c r="E1771">
        <v>0.72</v>
      </c>
      <c r="F1771">
        <v>8.4700000000000006</v>
      </c>
      <c r="G1771" t="str">
        <f>VLOOKUP(D1771,Koodid[],2,FALSE)</f>
        <v>EEMALDA</v>
      </c>
      <c r="H1771">
        <f>VLOOKUP(D1771,Koodid[],3,FALSE)</f>
        <v>0</v>
      </c>
      <c r="I1771">
        <f>VLOOKUP(D1771,Koodid[],4,FALSE)</f>
        <v>0</v>
      </c>
      <c r="J1771">
        <f>VLOOKUP(D1771,Koodid[],5,FALSE)</f>
        <v>0</v>
      </c>
    </row>
    <row r="1772" spans="1:10" x14ac:dyDescent="0.3">
      <c r="A1772" t="s">
        <v>119</v>
      </c>
      <c r="B1772" s="4">
        <v>45788</v>
      </c>
      <c r="C1772" t="s">
        <v>37</v>
      </c>
      <c r="D1772" t="s">
        <v>154</v>
      </c>
      <c r="E1772">
        <v>4.49</v>
      </c>
      <c r="F1772">
        <v>44.9</v>
      </c>
      <c r="G1772" t="str">
        <f>VLOOKUP(D1772,Koodid[],2,FALSE)</f>
        <v>Lõhe</v>
      </c>
      <c r="H1772" t="str">
        <f>VLOOKUP(D1772,Koodid[],3,FALSE)</f>
        <v>Külmsuitsutatud</v>
      </c>
      <c r="I1772" t="str">
        <f>VLOOKUP(D1772,Koodid[],4,FALSE)</f>
        <v>Filee</v>
      </c>
      <c r="J1772">
        <f>VLOOKUP(D1772,Koodid[],5,FALSE)</f>
        <v>0</v>
      </c>
    </row>
    <row r="1773" spans="1:10" x14ac:dyDescent="0.3">
      <c r="A1773" t="s">
        <v>119</v>
      </c>
      <c r="B1773" s="4">
        <v>45788</v>
      </c>
      <c r="C1773" t="s">
        <v>37</v>
      </c>
      <c r="D1773" t="s">
        <v>155</v>
      </c>
      <c r="E1773">
        <v>34.9</v>
      </c>
      <c r="F1773">
        <v>34.9</v>
      </c>
      <c r="G1773" t="str">
        <f>VLOOKUP(D1773,Koodid[],2,FALSE)</f>
        <v>Lõhe</v>
      </c>
      <c r="H1773" t="str">
        <f>VLOOKUP(D1773,Koodid[],3,FALSE)</f>
        <v>Värske</v>
      </c>
      <c r="I1773" t="str">
        <f>VLOOKUP(D1773,Koodid[],4,FALSE)</f>
        <v>Filee</v>
      </c>
      <c r="J1773" t="str">
        <f>VLOOKUP(D1773,Koodid[],5,FALSE)</f>
        <v>Soolatud</v>
      </c>
    </row>
    <row r="1774" spans="1:10" hidden="1" x14ac:dyDescent="0.3">
      <c r="A1774" t="s">
        <v>119</v>
      </c>
      <c r="B1774" s="4">
        <v>45788</v>
      </c>
      <c r="C1774" t="s">
        <v>37</v>
      </c>
      <c r="D1774" t="s">
        <v>156</v>
      </c>
      <c r="E1774">
        <v>2.4900000000000002</v>
      </c>
      <c r="F1774">
        <v>51.88</v>
      </c>
      <c r="G1774" t="str">
        <f>VLOOKUP(D1774,Koodid[],2,FALSE)</f>
        <v>EEMALDA</v>
      </c>
      <c r="H1774">
        <f>VLOOKUP(D1774,Koodid[],3,FALSE)</f>
        <v>0</v>
      </c>
      <c r="I1774">
        <f>VLOOKUP(D1774,Koodid[],4,FALSE)</f>
        <v>0</v>
      </c>
      <c r="J1774">
        <f>VLOOKUP(D1774,Koodid[],5,FALSE)</f>
        <v>0</v>
      </c>
    </row>
    <row r="1775" spans="1:10" hidden="1" x14ac:dyDescent="0.3">
      <c r="A1775" t="s">
        <v>119</v>
      </c>
      <c r="B1775" s="4">
        <v>45788</v>
      </c>
      <c r="C1775" t="s">
        <v>37</v>
      </c>
      <c r="D1775" t="s">
        <v>49</v>
      </c>
      <c r="E1775">
        <v>4.99</v>
      </c>
      <c r="F1775">
        <v>4.99</v>
      </c>
      <c r="G1775" t="str">
        <f>VLOOKUP(D1775,Koodid[],2,FALSE)</f>
        <v>EEMALDA</v>
      </c>
      <c r="H1775">
        <f>VLOOKUP(D1775,Koodid[],3,FALSE)</f>
        <v>0</v>
      </c>
      <c r="I1775">
        <f>VLOOKUP(D1775,Koodid[],4,FALSE)</f>
        <v>0</v>
      </c>
      <c r="J1775">
        <f>VLOOKUP(D1775,Koodid[],5,FALSE)</f>
        <v>0</v>
      </c>
    </row>
    <row r="1776" spans="1:10" hidden="1" x14ac:dyDescent="0.3">
      <c r="A1776" t="s">
        <v>119</v>
      </c>
      <c r="B1776" s="4">
        <v>45788</v>
      </c>
      <c r="C1776" t="s">
        <v>37</v>
      </c>
      <c r="D1776" t="s">
        <v>157</v>
      </c>
      <c r="E1776">
        <v>1.79</v>
      </c>
      <c r="F1776">
        <v>29.83</v>
      </c>
      <c r="G1776" t="str">
        <f>VLOOKUP(D1776,Koodid[],2,FALSE)</f>
        <v>EEMALDA</v>
      </c>
      <c r="H1776">
        <f>VLOOKUP(D1776,Koodid[],3,FALSE)</f>
        <v>0</v>
      </c>
      <c r="I1776">
        <f>VLOOKUP(D1776,Koodid[],4,FALSE)</f>
        <v>0</v>
      </c>
      <c r="J1776">
        <f>VLOOKUP(D1776,Koodid[],5,FALSE)</f>
        <v>0</v>
      </c>
    </row>
    <row r="1777" spans="1:10" x14ac:dyDescent="0.3">
      <c r="A1777" t="s">
        <v>119</v>
      </c>
      <c r="B1777" s="4">
        <v>45788</v>
      </c>
      <c r="C1777" t="s">
        <v>37</v>
      </c>
      <c r="D1777" t="s">
        <v>158</v>
      </c>
      <c r="E1777">
        <v>2.29</v>
      </c>
      <c r="F1777">
        <v>15.27</v>
      </c>
      <c r="G1777" t="str">
        <f>VLOOKUP(D1777,Koodid[],2,FALSE)</f>
        <v>Lõhe</v>
      </c>
      <c r="H1777" t="str">
        <f>VLOOKUP(D1777,Koodid[],3,FALSE)</f>
        <v>Valmistoidud</v>
      </c>
      <c r="I1777" t="str">
        <f>VLOOKUP(D1777,Koodid[],4,FALSE)</f>
        <v>Määre</v>
      </c>
      <c r="J1777">
        <f>VLOOKUP(D1777,Koodid[],5,FALSE)</f>
        <v>0</v>
      </c>
    </row>
    <row r="1778" spans="1:10" hidden="1" x14ac:dyDescent="0.3">
      <c r="A1778" t="s">
        <v>119</v>
      </c>
      <c r="B1778" s="4">
        <v>45788</v>
      </c>
      <c r="C1778" t="s">
        <v>37</v>
      </c>
      <c r="D1778" t="s">
        <v>159</v>
      </c>
      <c r="E1778">
        <v>11.99</v>
      </c>
      <c r="F1778">
        <v>7.99</v>
      </c>
      <c r="G1778" t="str">
        <f>VLOOKUP(D1778,Koodid[],2,FALSE)</f>
        <v>EEMALDA</v>
      </c>
      <c r="H1778">
        <f>VLOOKUP(D1778,Koodid[],3,FALSE)</f>
        <v>0</v>
      </c>
      <c r="I1778">
        <f>VLOOKUP(D1778,Koodid[],4,FALSE)</f>
        <v>0</v>
      </c>
      <c r="J1778">
        <f>VLOOKUP(D1778,Koodid[],5,FALSE)</f>
        <v>0</v>
      </c>
    </row>
    <row r="1779" spans="1:10" hidden="1" x14ac:dyDescent="0.3">
      <c r="A1779" t="s">
        <v>119</v>
      </c>
      <c r="B1779" s="4">
        <v>45788</v>
      </c>
      <c r="C1779" t="s">
        <v>37</v>
      </c>
      <c r="D1779" t="s">
        <v>449</v>
      </c>
      <c r="E1779">
        <v>22.5</v>
      </c>
      <c r="F1779">
        <v>5</v>
      </c>
      <c r="G1779" t="str">
        <f>VLOOKUP(D1779,Koodid[],2,FALSE)</f>
        <v>EEMALDA</v>
      </c>
      <c r="H1779">
        <f>VLOOKUP(D1779,Koodid[],3,FALSE)</f>
        <v>0</v>
      </c>
      <c r="I1779">
        <f>VLOOKUP(D1779,Koodid[],4,FALSE)</f>
        <v>0</v>
      </c>
      <c r="J1779">
        <f>VLOOKUP(D1779,Koodid[],5,FALSE)</f>
        <v>0</v>
      </c>
    </row>
    <row r="1780" spans="1:10" x14ac:dyDescent="0.3">
      <c r="A1780" t="s">
        <v>119</v>
      </c>
      <c r="B1780" s="4">
        <v>45788</v>
      </c>
      <c r="C1780" t="s">
        <v>37</v>
      </c>
      <c r="D1780" t="s">
        <v>160</v>
      </c>
      <c r="E1780">
        <v>2.29</v>
      </c>
      <c r="F1780">
        <v>12.0544237918216</v>
      </c>
      <c r="G1780" t="str">
        <f>VLOOKUP(D1780,Koodid[],2,FALSE)</f>
        <v>Lõhe</v>
      </c>
      <c r="H1780" t="str">
        <f>VLOOKUP(D1780,Koodid[],3,FALSE)</f>
        <v>Valmistoidud</v>
      </c>
      <c r="I1780" t="str">
        <f>VLOOKUP(D1780,Koodid[],4,FALSE)</f>
        <v>Beebipüree</v>
      </c>
      <c r="J1780">
        <f>VLOOKUP(D1780,Koodid[],5,FALSE)</f>
        <v>0</v>
      </c>
    </row>
    <row r="1781" spans="1:10" hidden="1" x14ac:dyDescent="0.3">
      <c r="A1781" t="s">
        <v>119</v>
      </c>
      <c r="B1781" s="4">
        <v>45788</v>
      </c>
      <c r="C1781" t="s">
        <v>37</v>
      </c>
      <c r="D1781" t="s">
        <v>161</v>
      </c>
      <c r="E1781">
        <v>3.99</v>
      </c>
      <c r="F1781">
        <v>7.82</v>
      </c>
      <c r="G1781" t="str">
        <f>VLOOKUP(D1781,Koodid[],2,FALSE)</f>
        <v>EEMALDA</v>
      </c>
      <c r="H1781">
        <f>VLOOKUP(D1781,Koodid[],3,FALSE)</f>
        <v>0</v>
      </c>
      <c r="I1781">
        <f>VLOOKUP(D1781,Koodid[],4,FALSE)</f>
        <v>0</v>
      </c>
      <c r="J1781">
        <f>VLOOKUP(D1781,Koodid[],5,FALSE)</f>
        <v>0</v>
      </c>
    </row>
    <row r="1782" spans="1:10" x14ac:dyDescent="0.3">
      <c r="A1782" t="s">
        <v>119</v>
      </c>
      <c r="B1782" s="4">
        <v>45788</v>
      </c>
      <c r="C1782" t="s">
        <v>37</v>
      </c>
      <c r="D1782" t="s">
        <v>464</v>
      </c>
      <c r="E1782">
        <v>5.99</v>
      </c>
      <c r="F1782">
        <v>29.95</v>
      </c>
      <c r="G1782" t="str">
        <f>VLOOKUP(D1782,Koodid[],2,FALSE)</f>
        <v>Lõhe</v>
      </c>
      <c r="H1782" t="str">
        <f>VLOOKUP(D1782,Koodid[],3,FALSE)</f>
        <v>Värske</v>
      </c>
      <c r="I1782" t="str">
        <f>VLOOKUP(D1782,Koodid[],4,FALSE)</f>
        <v>Filee</v>
      </c>
      <c r="J1782" t="str">
        <f>VLOOKUP(D1782,Koodid[],5,FALSE)</f>
        <v>Soolatud</v>
      </c>
    </row>
    <row r="1783" spans="1:10" hidden="1" x14ac:dyDescent="0.3">
      <c r="A1783" t="s">
        <v>119</v>
      </c>
      <c r="B1783" s="4">
        <v>45788</v>
      </c>
      <c r="C1783" t="s">
        <v>37</v>
      </c>
      <c r="D1783" t="s">
        <v>163</v>
      </c>
      <c r="E1783">
        <v>5.69</v>
      </c>
      <c r="G1783" t="str">
        <f>VLOOKUP(D1783,Koodid[],2,FALSE)</f>
        <v>EEMALDA</v>
      </c>
      <c r="H1783">
        <f>VLOOKUP(D1783,Koodid[],3,FALSE)</f>
        <v>0</v>
      </c>
      <c r="I1783">
        <f>VLOOKUP(D1783,Koodid[],4,FALSE)</f>
        <v>0</v>
      </c>
      <c r="J1783">
        <f>VLOOKUP(D1783,Koodid[],5,FALSE)</f>
        <v>0</v>
      </c>
    </row>
    <row r="1784" spans="1:10" hidden="1" x14ac:dyDescent="0.3">
      <c r="A1784" t="s">
        <v>119</v>
      </c>
      <c r="B1784" s="4">
        <v>45789</v>
      </c>
      <c r="C1784" t="s">
        <v>37</v>
      </c>
      <c r="D1784" t="s">
        <v>120</v>
      </c>
      <c r="E1784">
        <v>0.57999999999999996</v>
      </c>
      <c r="F1784">
        <v>6.8266666666666698</v>
      </c>
      <c r="G1784" t="str">
        <f>VLOOKUP(D1784,Koodid[],2,FALSE)</f>
        <v>EEMALDA</v>
      </c>
      <c r="H1784">
        <f>VLOOKUP(D1784,Koodid[],3,FALSE)</f>
        <v>0</v>
      </c>
      <c r="I1784">
        <f>VLOOKUP(D1784,Koodid[],4,FALSE)</f>
        <v>0</v>
      </c>
      <c r="J1784">
        <f>VLOOKUP(D1784,Koodid[],5,FALSE)</f>
        <v>0</v>
      </c>
    </row>
    <row r="1785" spans="1:10" hidden="1" x14ac:dyDescent="0.3">
      <c r="A1785" t="s">
        <v>119</v>
      </c>
      <c r="B1785" s="4">
        <v>45789</v>
      </c>
      <c r="C1785" t="s">
        <v>37</v>
      </c>
      <c r="D1785" t="s">
        <v>121</v>
      </c>
      <c r="E1785">
        <v>2.99</v>
      </c>
      <c r="F1785">
        <v>8.7899999999999991</v>
      </c>
      <c r="G1785" t="str">
        <f>VLOOKUP(D1785,Koodid[],2,FALSE)</f>
        <v>EEMALDA</v>
      </c>
      <c r="H1785">
        <f>VLOOKUP(D1785,Koodid[],3,FALSE)</f>
        <v>0</v>
      </c>
      <c r="I1785">
        <f>VLOOKUP(D1785,Koodid[],4,FALSE)</f>
        <v>0</v>
      </c>
      <c r="J1785">
        <f>VLOOKUP(D1785,Koodid[],5,FALSE)</f>
        <v>0</v>
      </c>
    </row>
    <row r="1786" spans="1:10" hidden="1" x14ac:dyDescent="0.3">
      <c r="A1786" t="s">
        <v>119</v>
      </c>
      <c r="B1786" s="4">
        <v>45789</v>
      </c>
      <c r="C1786" t="s">
        <v>37</v>
      </c>
      <c r="D1786" t="s">
        <v>122</v>
      </c>
      <c r="E1786">
        <v>7.99</v>
      </c>
      <c r="F1786">
        <v>5.33</v>
      </c>
      <c r="G1786" t="str">
        <f>VLOOKUP(D1786,Koodid[],2,FALSE)</f>
        <v>EEMALDA</v>
      </c>
      <c r="H1786">
        <f>VLOOKUP(D1786,Koodid[],3,FALSE)</f>
        <v>0</v>
      </c>
      <c r="I1786">
        <f>VLOOKUP(D1786,Koodid[],4,FALSE)</f>
        <v>0</v>
      </c>
      <c r="J1786">
        <f>VLOOKUP(D1786,Koodid[],5,FALSE)</f>
        <v>0</v>
      </c>
    </row>
    <row r="1787" spans="1:10" hidden="1" x14ac:dyDescent="0.3">
      <c r="A1787" t="s">
        <v>119</v>
      </c>
      <c r="B1787" s="4">
        <v>45789</v>
      </c>
      <c r="C1787" t="s">
        <v>37</v>
      </c>
      <c r="D1787" t="s">
        <v>123</v>
      </c>
      <c r="E1787">
        <v>1.75</v>
      </c>
      <c r="F1787">
        <v>29.17</v>
      </c>
      <c r="G1787" t="str">
        <f>VLOOKUP(D1787,Koodid[],2,FALSE)</f>
        <v>EEMALDA</v>
      </c>
      <c r="H1787">
        <f>VLOOKUP(D1787,Koodid[],3,FALSE)</f>
        <v>0</v>
      </c>
      <c r="I1787">
        <f>VLOOKUP(D1787,Koodid[],4,FALSE)</f>
        <v>0</v>
      </c>
      <c r="J1787">
        <f>VLOOKUP(D1787,Koodid[],5,FALSE)</f>
        <v>0</v>
      </c>
    </row>
    <row r="1788" spans="1:10" hidden="1" x14ac:dyDescent="0.3">
      <c r="A1788" t="s">
        <v>119</v>
      </c>
      <c r="B1788" s="4">
        <v>45789</v>
      </c>
      <c r="C1788" t="s">
        <v>37</v>
      </c>
      <c r="D1788" t="s">
        <v>124</v>
      </c>
      <c r="E1788">
        <v>4.6900000000000004</v>
      </c>
      <c r="F1788">
        <v>23.45</v>
      </c>
      <c r="G1788" t="str">
        <f>VLOOKUP(D1788,Koodid[],2,FALSE)</f>
        <v>EEMALDA</v>
      </c>
      <c r="H1788">
        <f>VLOOKUP(D1788,Koodid[],3,FALSE)</f>
        <v>0</v>
      </c>
      <c r="I1788">
        <f>VLOOKUP(D1788,Koodid[],4,FALSE)</f>
        <v>0</v>
      </c>
      <c r="J1788">
        <f>VLOOKUP(D1788,Koodid[],5,FALSE)</f>
        <v>0</v>
      </c>
    </row>
    <row r="1789" spans="1:10" x14ac:dyDescent="0.3">
      <c r="A1789" t="s">
        <v>119</v>
      </c>
      <c r="B1789" s="4">
        <v>45789</v>
      </c>
      <c r="C1789" t="s">
        <v>37</v>
      </c>
      <c r="D1789" t="s">
        <v>125</v>
      </c>
      <c r="E1789">
        <v>8.24</v>
      </c>
      <c r="F1789">
        <v>8.24</v>
      </c>
      <c r="G1789" t="str">
        <f>VLOOKUP(D1789,Koodid[],2,FALSE)</f>
        <v>Lõhe</v>
      </c>
      <c r="H1789" t="str">
        <f>VLOOKUP(D1789,Koodid[],3,FALSE)</f>
        <v>Värske</v>
      </c>
      <c r="I1789" t="str">
        <f>VLOOKUP(D1789,Koodid[],4,FALSE)</f>
        <v>Terve_kala</v>
      </c>
      <c r="J1789">
        <f>VLOOKUP(D1789,Koodid[],5,FALSE)</f>
        <v>0</v>
      </c>
    </row>
    <row r="1790" spans="1:10" x14ac:dyDescent="0.3">
      <c r="A1790" t="s">
        <v>119</v>
      </c>
      <c r="B1790" s="4">
        <v>45789</v>
      </c>
      <c r="C1790" t="s">
        <v>37</v>
      </c>
      <c r="D1790" t="s">
        <v>126</v>
      </c>
      <c r="E1790">
        <v>1.94</v>
      </c>
      <c r="F1790">
        <v>8.4341312741312695</v>
      </c>
      <c r="G1790" t="str">
        <f>VLOOKUP(D1790,Koodid[],2,FALSE)</f>
        <v>Lõhe</v>
      </c>
      <c r="H1790" t="str">
        <f>VLOOKUP(D1790,Koodid[],3,FALSE)</f>
        <v>Konserv</v>
      </c>
      <c r="I1790" t="str">
        <f>VLOOKUP(D1790,Koodid[],4,FALSE)</f>
        <v>Omas_mahlas</v>
      </c>
      <c r="J1790">
        <f>VLOOKUP(D1790,Koodid[],5,FALSE)</f>
        <v>0</v>
      </c>
    </row>
    <row r="1791" spans="1:10" x14ac:dyDescent="0.3">
      <c r="A1791" t="s">
        <v>119</v>
      </c>
      <c r="B1791" s="4">
        <v>45789</v>
      </c>
      <c r="C1791" t="s">
        <v>37</v>
      </c>
      <c r="D1791" t="s">
        <v>127</v>
      </c>
      <c r="E1791">
        <v>18.670000000000002</v>
      </c>
      <c r="F1791">
        <v>18.670000000000002</v>
      </c>
      <c r="G1791" t="str">
        <f>VLOOKUP(D1791,Koodid[],2,FALSE)</f>
        <v>Lõhe</v>
      </c>
      <c r="H1791" t="str">
        <f>VLOOKUP(D1791,Koodid[],3,FALSE)</f>
        <v>Värske</v>
      </c>
      <c r="I1791" t="str">
        <f>VLOOKUP(D1791,Koodid[],4,FALSE)</f>
        <v>Filee</v>
      </c>
      <c r="J1791" t="str">
        <f>VLOOKUP(D1791,Koodid[],5,FALSE)</f>
        <v>Maitsestamata</v>
      </c>
    </row>
    <row r="1792" spans="1:10" x14ac:dyDescent="0.3">
      <c r="A1792" t="s">
        <v>119</v>
      </c>
      <c r="B1792" s="4">
        <v>45789</v>
      </c>
      <c r="C1792" t="s">
        <v>37</v>
      </c>
      <c r="D1792" t="s">
        <v>128</v>
      </c>
      <c r="E1792">
        <v>24.9</v>
      </c>
      <c r="F1792">
        <v>24.9</v>
      </c>
      <c r="G1792" t="str">
        <f>VLOOKUP(D1792,Koodid[],2,FALSE)</f>
        <v>Lõhe</v>
      </c>
      <c r="H1792" t="str">
        <f>VLOOKUP(D1792,Koodid[],3,FALSE)</f>
        <v>Värske</v>
      </c>
      <c r="I1792" t="str">
        <f>VLOOKUP(D1792,Koodid[],4,FALSE)</f>
        <v>Filee</v>
      </c>
      <c r="J1792" t="str">
        <f>VLOOKUP(D1792,Koodid[],5,FALSE)</f>
        <v>Marineeritud</v>
      </c>
    </row>
    <row r="1793" spans="1:10" x14ac:dyDescent="0.3">
      <c r="A1793" t="s">
        <v>119</v>
      </c>
      <c r="B1793" s="4">
        <v>45789</v>
      </c>
      <c r="C1793" t="s">
        <v>37</v>
      </c>
      <c r="D1793" t="s">
        <v>129</v>
      </c>
      <c r="E1793">
        <v>1.64</v>
      </c>
      <c r="F1793">
        <v>32.799999999999997</v>
      </c>
      <c r="G1793" t="str">
        <f>VLOOKUP(D1793,Koodid[],2,FALSE)</f>
        <v>Lõhe</v>
      </c>
      <c r="H1793" t="str">
        <f>VLOOKUP(D1793,Koodid[],3,FALSE)</f>
        <v>Valmistoidud</v>
      </c>
      <c r="I1793" t="str">
        <f>VLOOKUP(D1793,Koodid[],4,FALSE)</f>
        <v>Koheseks_söömiseks</v>
      </c>
      <c r="J1793">
        <f>VLOOKUP(D1793,Koodid[],5,FALSE)</f>
        <v>0</v>
      </c>
    </row>
    <row r="1794" spans="1:10" x14ac:dyDescent="0.3">
      <c r="A1794" t="s">
        <v>119</v>
      </c>
      <c r="B1794" s="4">
        <v>45789</v>
      </c>
      <c r="C1794" t="s">
        <v>37</v>
      </c>
      <c r="D1794" t="s">
        <v>130</v>
      </c>
      <c r="E1794">
        <v>1.87</v>
      </c>
      <c r="F1794">
        <v>15.5833333333333</v>
      </c>
      <c r="G1794" t="str">
        <f>VLOOKUP(D1794,Koodid[],2,FALSE)</f>
        <v>Lõhe</v>
      </c>
      <c r="H1794" t="str">
        <f>VLOOKUP(D1794,Koodid[],3,FALSE)</f>
        <v>Konserv</v>
      </c>
      <c r="I1794" t="str">
        <f>VLOOKUP(D1794,Koodid[],4,FALSE)</f>
        <v>Maitsestatud</v>
      </c>
      <c r="J1794">
        <f>VLOOKUP(D1794,Koodid[],5,FALSE)</f>
        <v>0</v>
      </c>
    </row>
    <row r="1795" spans="1:10" x14ac:dyDescent="0.3">
      <c r="A1795" t="s">
        <v>119</v>
      </c>
      <c r="B1795" s="4">
        <v>45789</v>
      </c>
      <c r="C1795" t="s">
        <v>37</v>
      </c>
      <c r="D1795" t="s">
        <v>131</v>
      </c>
      <c r="E1795">
        <v>1.87</v>
      </c>
      <c r="F1795">
        <v>15.5833333333333</v>
      </c>
      <c r="G1795" t="str">
        <f>VLOOKUP(D1795,Koodid[],2,FALSE)</f>
        <v>Lõhe</v>
      </c>
      <c r="H1795" t="str">
        <f>VLOOKUP(D1795,Koodid[],3,FALSE)</f>
        <v>Konserv</v>
      </c>
      <c r="I1795" t="str">
        <f>VLOOKUP(D1795,Koodid[],4,FALSE)</f>
        <v>Maitsestatud</v>
      </c>
      <c r="J1795">
        <f>VLOOKUP(D1795,Koodid[],5,FALSE)</f>
        <v>0</v>
      </c>
    </row>
    <row r="1796" spans="1:10" x14ac:dyDescent="0.3">
      <c r="A1796" t="s">
        <v>119</v>
      </c>
      <c r="B1796" s="4">
        <v>45789</v>
      </c>
      <c r="C1796" t="s">
        <v>37</v>
      </c>
      <c r="D1796" t="s">
        <v>132</v>
      </c>
      <c r="E1796">
        <v>18.670000000000002</v>
      </c>
      <c r="F1796">
        <v>18.670000000000002</v>
      </c>
      <c r="G1796" t="str">
        <f>VLOOKUP(D1796,Koodid[],2,FALSE)</f>
        <v>Lõhe</v>
      </c>
      <c r="H1796" t="str">
        <f>VLOOKUP(D1796,Koodid[],3,FALSE)</f>
        <v>Värske</v>
      </c>
      <c r="I1796" t="str">
        <f>VLOOKUP(D1796,Koodid[],4,FALSE)</f>
        <v>Filee</v>
      </c>
      <c r="J1796" t="str">
        <f>VLOOKUP(D1796,Koodid[],5,FALSE)</f>
        <v>Maitsestamata</v>
      </c>
    </row>
    <row r="1797" spans="1:10" x14ac:dyDescent="0.3">
      <c r="A1797" t="s">
        <v>119</v>
      </c>
      <c r="B1797" s="4">
        <v>45789</v>
      </c>
      <c r="C1797" t="s">
        <v>37</v>
      </c>
      <c r="D1797" t="s">
        <v>133</v>
      </c>
      <c r="E1797">
        <v>24.67</v>
      </c>
      <c r="F1797">
        <v>24.67</v>
      </c>
      <c r="G1797" t="str">
        <f>VLOOKUP(D1797,Koodid[],2,FALSE)</f>
        <v>Lõhe</v>
      </c>
      <c r="H1797" t="str">
        <f>VLOOKUP(D1797,Koodid[],3,FALSE)</f>
        <v>Värske</v>
      </c>
      <c r="I1797" t="str">
        <f>VLOOKUP(D1797,Koodid[],4,FALSE)</f>
        <v>Filee</v>
      </c>
      <c r="J1797" t="str">
        <f>VLOOKUP(D1797,Koodid[],5,FALSE)</f>
        <v>Soolatud</v>
      </c>
    </row>
    <row r="1798" spans="1:10" x14ac:dyDescent="0.3">
      <c r="A1798" t="s">
        <v>119</v>
      </c>
      <c r="B1798" s="4">
        <v>45789</v>
      </c>
      <c r="C1798" t="s">
        <v>37</v>
      </c>
      <c r="D1798" t="s">
        <v>134</v>
      </c>
      <c r="E1798">
        <v>3.29</v>
      </c>
      <c r="F1798">
        <v>32.9</v>
      </c>
      <c r="G1798" t="str">
        <f>VLOOKUP(D1798,Koodid[],2,FALSE)</f>
        <v>Lõhe</v>
      </c>
      <c r="H1798" t="str">
        <f>VLOOKUP(D1798,Koodid[],3,FALSE)</f>
        <v>Värske</v>
      </c>
      <c r="I1798" t="str">
        <f>VLOOKUP(D1798,Koodid[],4,FALSE)</f>
        <v>Filee</v>
      </c>
      <c r="J1798" t="str">
        <f>VLOOKUP(D1798,Koodid[],5,FALSE)</f>
        <v>Soolatud</v>
      </c>
    </row>
    <row r="1799" spans="1:10" x14ac:dyDescent="0.3">
      <c r="A1799" t="s">
        <v>119</v>
      </c>
      <c r="B1799" s="4">
        <v>45789</v>
      </c>
      <c r="C1799" t="s">
        <v>37</v>
      </c>
      <c r="D1799" t="s">
        <v>135</v>
      </c>
      <c r="E1799">
        <v>3.37</v>
      </c>
      <c r="F1799">
        <v>33.700000000000003</v>
      </c>
      <c r="G1799" t="str">
        <f>VLOOKUP(D1799,Koodid[],2,FALSE)</f>
        <v>Lõhe</v>
      </c>
      <c r="H1799" t="str">
        <f>VLOOKUP(D1799,Koodid[],3,FALSE)</f>
        <v>Värske</v>
      </c>
      <c r="I1799" t="str">
        <f>VLOOKUP(D1799,Koodid[],4,FALSE)</f>
        <v>Filee</v>
      </c>
      <c r="J1799" t="str">
        <f>VLOOKUP(D1799,Koodid[],5,FALSE)</f>
        <v>Soolatud</v>
      </c>
    </row>
    <row r="1800" spans="1:10" x14ac:dyDescent="0.3">
      <c r="A1800" t="s">
        <v>119</v>
      </c>
      <c r="B1800" s="4">
        <v>45789</v>
      </c>
      <c r="C1800" t="s">
        <v>37</v>
      </c>
      <c r="D1800" t="s">
        <v>136</v>
      </c>
      <c r="E1800">
        <v>3.29</v>
      </c>
      <c r="F1800">
        <v>32.9</v>
      </c>
      <c r="G1800" t="str">
        <f>VLOOKUP(D1800,Koodid[],2,FALSE)</f>
        <v>Lõhe</v>
      </c>
      <c r="H1800" t="str">
        <f>VLOOKUP(D1800,Koodid[],3,FALSE)</f>
        <v>Külmsuitsutatud</v>
      </c>
      <c r="I1800" t="str">
        <f>VLOOKUP(D1800,Koodid[],4,FALSE)</f>
        <v>Filee</v>
      </c>
      <c r="J1800">
        <f>VLOOKUP(D1800,Koodid[],5,FALSE)</f>
        <v>0</v>
      </c>
    </row>
    <row r="1801" spans="1:10" x14ac:dyDescent="0.3">
      <c r="A1801" t="s">
        <v>119</v>
      </c>
      <c r="B1801" s="4">
        <v>45789</v>
      </c>
      <c r="C1801" t="s">
        <v>37</v>
      </c>
      <c r="D1801" t="s">
        <v>137</v>
      </c>
      <c r="E1801">
        <v>24.9</v>
      </c>
      <c r="F1801">
        <v>24.9</v>
      </c>
      <c r="G1801" t="str">
        <f>VLOOKUP(D1801,Koodid[],2,FALSE)</f>
        <v>Lõhe</v>
      </c>
      <c r="H1801" t="str">
        <f>VLOOKUP(D1801,Koodid[],3,FALSE)</f>
        <v>Valmistoidud</v>
      </c>
      <c r="I1801" t="str">
        <f>VLOOKUP(D1801,Koodid[],4,FALSE)</f>
        <v>Määre</v>
      </c>
      <c r="J1801">
        <f>VLOOKUP(D1801,Koodid[],5,FALSE)</f>
        <v>0</v>
      </c>
    </row>
    <row r="1802" spans="1:10" x14ac:dyDescent="0.3">
      <c r="A1802" t="s">
        <v>119</v>
      </c>
      <c r="B1802" s="4">
        <v>45789</v>
      </c>
      <c r="C1802" t="s">
        <v>37</v>
      </c>
      <c r="D1802" t="s">
        <v>462</v>
      </c>
      <c r="E1802">
        <v>5.99</v>
      </c>
      <c r="F1802">
        <v>29.95</v>
      </c>
      <c r="G1802" t="str">
        <f>VLOOKUP(D1802,Koodid[],2,FALSE)</f>
        <v>Lõhe</v>
      </c>
      <c r="H1802" t="str">
        <f>VLOOKUP(D1802,Koodid[],3,FALSE)</f>
        <v>Külmsuitsutatud</v>
      </c>
      <c r="I1802" t="str">
        <f>VLOOKUP(D1802,Koodid[],4,FALSE)</f>
        <v>Filee</v>
      </c>
      <c r="J1802">
        <f>VLOOKUP(D1802,Koodid[],5,FALSE)</f>
        <v>0</v>
      </c>
    </row>
    <row r="1803" spans="1:10" x14ac:dyDescent="0.3">
      <c r="A1803" t="s">
        <v>119</v>
      </c>
      <c r="B1803" s="4">
        <v>45789</v>
      </c>
      <c r="C1803" t="s">
        <v>37</v>
      </c>
      <c r="D1803" t="s">
        <v>138</v>
      </c>
      <c r="E1803">
        <v>3.14</v>
      </c>
      <c r="F1803">
        <v>31.4</v>
      </c>
      <c r="G1803" t="str">
        <f>VLOOKUP(D1803,Koodid[],2,FALSE)</f>
        <v>Lõhe</v>
      </c>
      <c r="H1803" t="str">
        <f>VLOOKUP(D1803,Koodid[],3,FALSE)</f>
        <v>Külmsuitsutatud</v>
      </c>
      <c r="I1803" t="str">
        <f>VLOOKUP(D1803,Koodid[],4,FALSE)</f>
        <v>Filee</v>
      </c>
      <c r="J1803">
        <f>VLOOKUP(D1803,Koodid[],5,FALSE)</f>
        <v>0</v>
      </c>
    </row>
    <row r="1804" spans="1:10" x14ac:dyDescent="0.3">
      <c r="A1804" t="s">
        <v>119</v>
      </c>
      <c r="B1804" s="4">
        <v>45789</v>
      </c>
      <c r="C1804" t="s">
        <v>37</v>
      </c>
      <c r="D1804" t="s">
        <v>139</v>
      </c>
      <c r="E1804">
        <v>3.74</v>
      </c>
      <c r="F1804">
        <v>31.164168336673299</v>
      </c>
      <c r="G1804" t="str">
        <f>VLOOKUP(D1804,Koodid[],2,FALSE)</f>
        <v>Lõhe</v>
      </c>
      <c r="H1804" t="str">
        <f>VLOOKUP(D1804,Koodid[],3,FALSE)</f>
        <v>Küpsetatud</v>
      </c>
      <c r="I1804" t="str">
        <f>VLOOKUP(D1804,Koodid[],4,FALSE)</f>
        <v>Filee</v>
      </c>
      <c r="J1804">
        <f>VLOOKUP(D1804,Koodid[],5,FALSE)</f>
        <v>0</v>
      </c>
    </row>
    <row r="1805" spans="1:10" x14ac:dyDescent="0.3">
      <c r="A1805" t="s">
        <v>119</v>
      </c>
      <c r="B1805" s="4">
        <v>45789</v>
      </c>
      <c r="C1805" t="s">
        <v>37</v>
      </c>
      <c r="D1805" t="s">
        <v>140</v>
      </c>
      <c r="E1805">
        <v>4.99</v>
      </c>
      <c r="F1805">
        <v>31.189582637729501</v>
      </c>
      <c r="G1805" t="str">
        <f>VLOOKUP(D1805,Koodid[],2,FALSE)</f>
        <v>Lõhe</v>
      </c>
      <c r="H1805" t="str">
        <f>VLOOKUP(D1805,Koodid[],3,FALSE)</f>
        <v>Külmsuitsutatud</v>
      </c>
      <c r="I1805" t="str">
        <f>VLOOKUP(D1805,Koodid[],4,FALSE)</f>
        <v>Filee</v>
      </c>
      <c r="J1805">
        <f>VLOOKUP(D1805,Koodid[],5,FALSE)</f>
        <v>0</v>
      </c>
    </row>
    <row r="1806" spans="1:10" x14ac:dyDescent="0.3">
      <c r="A1806" t="s">
        <v>119</v>
      </c>
      <c r="B1806" s="4">
        <v>45789</v>
      </c>
      <c r="C1806" t="s">
        <v>37</v>
      </c>
      <c r="D1806" t="s">
        <v>141</v>
      </c>
      <c r="E1806">
        <v>1.94</v>
      </c>
      <c r="F1806">
        <v>13.3777606177606</v>
      </c>
      <c r="G1806" t="str">
        <f>VLOOKUP(D1806,Koodid[],2,FALSE)</f>
        <v>Lõhe</v>
      </c>
      <c r="H1806" t="str">
        <f>VLOOKUP(D1806,Koodid[],3,FALSE)</f>
        <v>Valmistoidud</v>
      </c>
      <c r="I1806" t="str">
        <f>VLOOKUP(D1806,Koodid[],4,FALSE)</f>
        <v>Määre</v>
      </c>
      <c r="J1806">
        <f>VLOOKUP(D1806,Koodid[],5,FALSE)</f>
        <v>0</v>
      </c>
    </row>
    <row r="1807" spans="1:10" x14ac:dyDescent="0.3">
      <c r="A1807" t="s">
        <v>119</v>
      </c>
      <c r="B1807" s="4">
        <v>45789</v>
      </c>
      <c r="C1807" t="s">
        <v>37</v>
      </c>
      <c r="D1807" t="s">
        <v>142</v>
      </c>
      <c r="E1807">
        <v>3.59</v>
      </c>
      <c r="F1807">
        <v>16.318181818181799</v>
      </c>
      <c r="G1807" t="str">
        <f>VLOOKUP(D1807,Koodid[],2,FALSE)</f>
        <v>Lõhe</v>
      </c>
      <c r="H1807" t="str">
        <f>VLOOKUP(D1807,Koodid[],3,FALSE)</f>
        <v>Valmistoidud</v>
      </c>
      <c r="I1807" t="str">
        <f>VLOOKUP(D1807,Koodid[],4,FALSE)</f>
        <v>Määre</v>
      </c>
      <c r="J1807">
        <f>VLOOKUP(D1807,Koodid[],5,FALSE)</f>
        <v>0</v>
      </c>
    </row>
    <row r="1808" spans="1:10" x14ac:dyDescent="0.3">
      <c r="A1808" t="s">
        <v>119</v>
      </c>
      <c r="B1808" s="4">
        <v>45789</v>
      </c>
      <c r="C1808" t="s">
        <v>37</v>
      </c>
      <c r="D1808" t="s">
        <v>143</v>
      </c>
      <c r="E1808">
        <v>10.49</v>
      </c>
      <c r="F1808">
        <v>10.49</v>
      </c>
      <c r="G1808" t="str">
        <f>VLOOKUP(D1808,Koodid[],2,FALSE)</f>
        <v>Lõhe</v>
      </c>
      <c r="H1808" t="str">
        <f>VLOOKUP(D1808,Koodid[],3,FALSE)</f>
        <v>Valmistoidud</v>
      </c>
      <c r="I1808" t="str">
        <f>VLOOKUP(D1808,Koodid[],4,FALSE)</f>
        <v>Koheseks_söömiseks</v>
      </c>
      <c r="J1808">
        <f>VLOOKUP(D1808,Koodid[],5,FALSE)</f>
        <v>0</v>
      </c>
    </row>
    <row r="1809" spans="1:10" x14ac:dyDescent="0.3">
      <c r="A1809" t="s">
        <v>119</v>
      </c>
      <c r="B1809" s="4">
        <v>45789</v>
      </c>
      <c r="C1809" t="s">
        <v>37</v>
      </c>
      <c r="D1809" t="s">
        <v>144</v>
      </c>
      <c r="E1809">
        <v>8.39</v>
      </c>
      <c r="F1809">
        <v>33.56</v>
      </c>
      <c r="G1809" t="str">
        <f>VLOOKUP(D1809,Koodid[],2,FALSE)</f>
        <v>Lõhe</v>
      </c>
      <c r="H1809" t="str">
        <f>VLOOKUP(D1809,Koodid[],3,FALSE)</f>
        <v>Sügavkülmutatud</v>
      </c>
      <c r="I1809" t="str">
        <f>VLOOKUP(D1809,Koodid[],4,FALSE)</f>
        <v>Filee</v>
      </c>
      <c r="J1809">
        <f>VLOOKUP(D1809,Koodid[],5,FALSE)</f>
        <v>0</v>
      </c>
    </row>
    <row r="1810" spans="1:10" x14ac:dyDescent="0.3">
      <c r="A1810" t="s">
        <v>119</v>
      </c>
      <c r="B1810" s="4">
        <v>45789</v>
      </c>
      <c r="C1810" t="s">
        <v>37</v>
      </c>
      <c r="D1810" t="s">
        <v>145</v>
      </c>
      <c r="E1810">
        <v>1.64</v>
      </c>
      <c r="F1810">
        <v>17.261187214611901</v>
      </c>
      <c r="G1810" t="str">
        <f>VLOOKUP(D1810,Koodid[],2,FALSE)</f>
        <v>Lõhe</v>
      </c>
      <c r="H1810" t="str">
        <f>VLOOKUP(D1810,Koodid[],3,FALSE)</f>
        <v>Valmistoidud</v>
      </c>
      <c r="I1810" t="str">
        <f>VLOOKUP(D1810,Koodid[],4,FALSE)</f>
        <v>Määre</v>
      </c>
      <c r="J1810">
        <f>VLOOKUP(D1810,Koodid[],5,FALSE)</f>
        <v>0</v>
      </c>
    </row>
    <row r="1811" spans="1:10" x14ac:dyDescent="0.3">
      <c r="A1811" t="s">
        <v>119</v>
      </c>
      <c r="B1811" s="4">
        <v>45789</v>
      </c>
      <c r="C1811" t="s">
        <v>37</v>
      </c>
      <c r="D1811" t="s">
        <v>146</v>
      </c>
      <c r="E1811">
        <v>22.42</v>
      </c>
      <c r="F1811">
        <v>22.42</v>
      </c>
      <c r="G1811" t="str">
        <f>VLOOKUP(D1811,Koodid[],2,FALSE)</f>
        <v>Lõhe</v>
      </c>
      <c r="H1811" t="str">
        <f>VLOOKUP(D1811,Koodid[],3,FALSE)</f>
        <v>Värske</v>
      </c>
      <c r="I1811" t="str">
        <f>VLOOKUP(D1811,Koodid[],4,FALSE)</f>
        <v>Filee</v>
      </c>
      <c r="J1811" t="str">
        <f>VLOOKUP(D1811,Koodid[],5,FALSE)</f>
        <v>Marineeritud</v>
      </c>
    </row>
    <row r="1812" spans="1:10" hidden="1" x14ac:dyDescent="0.3">
      <c r="A1812" t="s">
        <v>119</v>
      </c>
      <c r="B1812" s="4">
        <v>45789</v>
      </c>
      <c r="C1812" t="s">
        <v>37</v>
      </c>
      <c r="D1812" t="s">
        <v>147</v>
      </c>
      <c r="E1812">
        <v>21.9</v>
      </c>
      <c r="F1812">
        <v>7.3</v>
      </c>
      <c r="G1812" t="str">
        <f>VLOOKUP(D1812,Koodid[],2,FALSE)</f>
        <v>EEMALDA</v>
      </c>
      <c r="H1812">
        <f>VLOOKUP(D1812,Koodid[],3,FALSE)</f>
        <v>0</v>
      </c>
      <c r="I1812">
        <f>VLOOKUP(D1812,Koodid[],4,FALSE)</f>
        <v>0</v>
      </c>
      <c r="J1812">
        <f>VLOOKUP(D1812,Koodid[],5,FALSE)</f>
        <v>0</v>
      </c>
    </row>
    <row r="1813" spans="1:10" x14ac:dyDescent="0.3">
      <c r="A1813" t="s">
        <v>119</v>
      </c>
      <c r="B1813" s="4">
        <v>45789</v>
      </c>
      <c r="C1813" t="s">
        <v>37</v>
      </c>
      <c r="D1813" t="s">
        <v>148</v>
      </c>
      <c r="E1813">
        <v>2.92</v>
      </c>
      <c r="F1813">
        <v>29.2</v>
      </c>
      <c r="G1813" t="str">
        <f>VLOOKUP(D1813,Koodid[],2,FALSE)</f>
        <v>Lõhe</v>
      </c>
      <c r="H1813" t="str">
        <f>VLOOKUP(D1813,Koodid[],3,FALSE)</f>
        <v>Valmistoidud</v>
      </c>
      <c r="I1813" t="str">
        <f>VLOOKUP(D1813,Koodid[],4,FALSE)</f>
        <v>Määre</v>
      </c>
      <c r="J1813">
        <f>VLOOKUP(D1813,Koodid[],5,FALSE)</f>
        <v>0</v>
      </c>
    </row>
    <row r="1814" spans="1:10" x14ac:dyDescent="0.3">
      <c r="A1814" t="s">
        <v>119</v>
      </c>
      <c r="B1814" s="4">
        <v>45789</v>
      </c>
      <c r="C1814" t="s">
        <v>37</v>
      </c>
      <c r="D1814" t="s">
        <v>149</v>
      </c>
      <c r="E1814">
        <v>2.59</v>
      </c>
      <c r="F1814">
        <v>10.36</v>
      </c>
      <c r="G1814" t="str">
        <f>VLOOKUP(D1814,Koodid[],2,FALSE)</f>
        <v>Lõhe</v>
      </c>
      <c r="H1814" t="str">
        <f>VLOOKUP(D1814,Koodid[],3,FALSE)</f>
        <v>Sügavkülmutatud</v>
      </c>
      <c r="I1814" t="str">
        <f>VLOOKUP(D1814,Koodid[],4,FALSE)</f>
        <v>Paneeritud</v>
      </c>
      <c r="J1814">
        <f>VLOOKUP(D1814,Koodid[],5,FALSE)</f>
        <v>0</v>
      </c>
    </row>
    <row r="1815" spans="1:10" x14ac:dyDescent="0.3">
      <c r="A1815" t="s">
        <v>119</v>
      </c>
      <c r="B1815" s="4">
        <v>45789</v>
      </c>
      <c r="C1815" t="s">
        <v>37</v>
      </c>
      <c r="D1815" t="s">
        <v>150</v>
      </c>
      <c r="E1815">
        <v>34.42</v>
      </c>
      <c r="F1815">
        <v>34.42</v>
      </c>
      <c r="G1815" t="str">
        <f>VLOOKUP(D1815,Koodid[],2,FALSE)</f>
        <v>Lõhe</v>
      </c>
      <c r="H1815" t="str">
        <f>VLOOKUP(D1815,Koodid[],3,FALSE)</f>
        <v>Külmsuitsutatud</v>
      </c>
      <c r="I1815" t="str">
        <f>VLOOKUP(D1815,Koodid[],4,FALSE)</f>
        <v>Filee</v>
      </c>
      <c r="J1815">
        <f>VLOOKUP(D1815,Koodid[],5,FALSE)</f>
        <v>0</v>
      </c>
    </row>
    <row r="1816" spans="1:10" x14ac:dyDescent="0.3">
      <c r="A1816" t="s">
        <v>119</v>
      </c>
      <c r="B1816" s="4">
        <v>45789</v>
      </c>
      <c r="C1816" t="s">
        <v>37</v>
      </c>
      <c r="D1816" t="s">
        <v>463</v>
      </c>
      <c r="E1816">
        <v>27.9</v>
      </c>
      <c r="F1816">
        <v>27.9</v>
      </c>
      <c r="G1816" t="str">
        <f>VLOOKUP(D1816,Koodid[],2,FALSE)</f>
        <v>Lõhe</v>
      </c>
      <c r="H1816" t="str">
        <f>VLOOKUP(D1816,Koodid[],3,FALSE)</f>
        <v>Värske</v>
      </c>
      <c r="I1816" t="str">
        <f>VLOOKUP(D1816,Koodid[],4,FALSE)</f>
        <v>Tükid</v>
      </c>
      <c r="J1816" t="str">
        <f>VLOOKUP(D1816,Koodid[],5,FALSE)</f>
        <v>Marineeritud</v>
      </c>
    </row>
    <row r="1817" spans="1:10" x14ac:dyDescent="0.3">
      <c r="A1817" t="s">
        <v>119</v>
      </c>
      <c r="B1817" s="4">
        <v>45789</v>
      </c>
      <c r="C1817" t="s">
        <v>37</v>
      </c>
      <c r="D1817" t="s">
        <v>151</v>
      </c>
      <c r="E1817">
        <v>24.9</v>
      </c>
      <c r="F1817">
        <v>24.9</v>
      </c>
      <c r="G1817" t="str">
        <f>VLOOKUP(D1817,Koodid[],2,FALSE)</f>
        <v>Lõhe</v>
      </c>
      <c r="H1817" t="str">
        <f>VLOOKUP(D1817,Koodid[],3,FALSE)</f>
        <v>Värske</v>
      </c>
      <c r="I1817" t="str">
        <f>VLOOKUP(D1817,Koodid[],4,FALSE)</f>
        <v>Filee</v>
      </c>
      <c r="J1817" t="str">
        <f>VLOOKUP(D1817,Koodid[],5,FALSE)</f>
        <v>Marineeritud</v>
      </c>
    </row>
    <row r="1818" spans="1:10" hidden="1" x14ac:dyDescent="0.3">
      <c r="A1818" t="s">
        <v>119</v>
      </c>
      <c r="B1818" s="4">
        <v>45789</v>
      </c>
      <c r="C1818" t="s">
        <v>37</v>
      </c>
      <c r="D1818" t="s">
        <v>152</v>
      </c>
      <c r="E1818">
        <v>1.99</v>
      </c>
      <c r="F1818">
        <v>49.75</v>
      </c>
      <c r="G1818" t="str">
        <f>VLOOKUP(D1818,Koodid[],2,FALSE)</f>
        <v>EEMALDA</v>
      </c>
      <c r="H1818">
        <f>VLOOKUP(D1818,Koodid[],3,FALSE)</f>
        <v>0</v>
      </c>
      <c r="I1818">
        <f>VLOOKUP(D1818,Koodid[],4,FALSE)</f>
        <v>0</v>
      </c>
      <c r="J1818">
        <f>VLOOKUP(D1818,Koodid[],5,FALSE)</f>
        <v>0</v>
      </c>
    </row>
    <row r="1819" spans="1:10" hidden="1" x14ac:dyDescent="0.3">
      <c r="A1819" t="s">
        <v>119</v>
      </c>
      <c r="B1819" s="4">
        <v>45789</v>
      </c>
      <c r="C1819" t="s">
        <v>37</v>
      </c>
      <c r="D1819" t="s">
        <v>153</v>
      </c>
      <c r="E1819">
        <v>0.72</v>
      </c>
      <c r="F1819">
        <v>8.4700000000000006</v>
      </c>
      <c r="G1819" t="str">
        <f>VLOOKUP(D1819,Koodid[],2,FALSE)</f>
        <v>EEMALDA</v>
      </c>
      <c r="H1819">
        <f>VLOOKUP(D1819,Koodid[],3,FALSE)</f>
        <v>0</v>
      </c>
      <c r="I1819">
        <f>VLOOKUP(D1819,Koodid[],4,FALSE)</f>
        <v>0</v>
      </c>
      <c r="J1819">
        <f>VLOOKUP(D1819,Koodid[],5,FALSE)</f>
        <v>0</v>
      </c>
    </row>
    <row r="1820" spans="1:10" x14ac:dyDescent="0.3">
      <c r="A1820" t="s">
        <v>119</v>
      </c>
      <c r="B1820" s="4">
        <v>45789</v>
      </c>
      <c r="C1820" t="s">
        <v>37</v>
      </c>
      <c r="D1820" t="s">
        <v>154</v>
      </c>
      <c r="E1820">
        <v>3.37</v>
      </c>
      <c r="F1820">
        <v>33.700000000000003</v>
      </c>
      <c r="G1820" t="str">
        <f>VLOOKUP(D1820,Koodid[],2,FALSE)</f>
        <v>Lõhe</v>
      </c>
      <c r="H1820" t="str">
        <f>VLOOKUP(D1820,Koodid[],3,FALSE)</f>
        <v>Külmsuitsutatud</v>
      </c>
      <c r="I1820" t="str">
        <f>VLOOKUP(D1820,Koodid[],4,FALSE)</f>
        <v>Filee</v>
      </c>
      <c r="J1820">
        <f>VLOOKUP(D1820,Koodid[],5,FALSE)</f>
        <v>0</v>
      </c>
    </row>
    <row r="1821" spans="1:10" x14ac:dyDescent="0.3">
      <c r="A1821" t="s">
        <v>119</v>
      </c>
      <c r="B1821" s="4">
        <v>45789</v>
      </c>
      <c r="C1821" t="s">
        <v>37</v>
      </c>
      <c r="D1821" t="s">
        <v>155</v>
      </c>
      <c r="E1821">
        <v>26.17</v>
      </c>
      <c r="F1821">
        <v>26.17</v>
      </c>
      <c r="G1821" t="str">
        <f>VLOOKUP(D1821,Koodid[],2,FALSE)</f>
        <v>Lõhe</v>
      </c>
      <c r="H1821" t="str">
        <f>VLOOKUP(D1821,Koodid[],3,FALSE)</f>
        <v>Värske</v>
      </c>
      <c r="I1821" t="str">
        <f>VLOOKUP(D1821,Koodid[],4,FALSE)</f>
        <v>Filee</v>
      </c>
      <c r="J1821" t="str">
        <f>VLOOKUP(D1821,Koodid[],5,FALSE)</f>
        <v>Soolatud</v>
      </c>
    </row>
    <row r="1822" spans="1:10" hidden="1" x14ac:dyDescent="0.3">
      <c r="A1822" t="s">
        <v>119</v>
      </c>
      <c r="B1822" s="4">
        <v>45789</v>
      </c>
      <c r="C1822" t="s">
        <v>37</v>
      </c>
      <c r="D1822" t="s">
        <v>156</v>
      </c>
      <c r="E1822">
        <v>2.4900000000000002</v>
      </c>
      <c r="F1822">
        <v>51.88</v>
      </c>
      <c r="G1822" t="str">
        <f>VLOOKUP(D1822,Koodid[],2,FALSE)</f>
        <v>EEMALDA</v>
      </c>
      <c r="H1822">
        <f>VLOOKUP(D1822,Koodid[],3,FALSE)</f>
        <v>0</v>
      </c>
      <c r="I1822">
        <f>VLOOKUP(D1822,Koodid[],4,FALSE)</f>
        <v>0</v>
      </c>
      <c r="J1822">
        <f>VLOOKUP(D1822,Koodid[],5,FALSE)</f>
        <v>0</v>
      </c>
    </row>
    <row r="1823" spans="1:10" hidden="1" x14ac:dyDescent="0.3">
      <c r="A1823" t="s">
        <v>119</v>
      </c>
      <c r="B1823" s="4">
        <v>45789</v>
      </c>
      <c r="C1823" t="s">
        <v>37</v>
      </c>
      <c r="D1823" t="s">
        <v>49</v>
      </c>
      <c r="E1823">
        <v>3.74</v>
      </c>
      <c r="F1823">
        <v>3.74</v>
      </c>
      <c r="G1823" t="str">
        <f>VLOOKUP(D1823,Koodid[],2,FALSE)</f>
        <v>EEMALDA</v>
      </c>
      <c r="H1823">
        <f>VLOOKUP(D1823,Koodid[],3,FALSE)</f>
        <v>0</v>
      </c>
      <c r="I1823">
        <f>VLOOKUP(D1823,Koodid[],4,FALSE)</f>
        <v>0</v>
      </c>
      <c r="J1823">
        <f>VLOOKUP(D1823,Koodid[],5,FALSE)</f>
        <v>0</v>
      </c>
    </row>
    <row r="1824" spans="1:10" hidden="1" x14ac:dyDescent="0.3">
      <c r="A1824" t="s">
        <v>119</v>
      </c>
      <c r="B1824" s="4">
        <v>45789</v>
      </c>
      <c r="C1824" t="s">
        <v>37</v>
      </c>
      <c r="D1824" t="s">
        <v>157</v>
      </c>
      <c r="E1824">
        <v>1.79</v>
      </c>
      <c r="F1824">
        <v>29.83</v>
      </c>
      <c r="G1824" t="str">
        <f>VLOOKUP(D1824,Koodid[],2,FALSE)</f>
        <v>EEMALDA</v>
      </c>
      <c r="H1824">
        <f>VLOOKUP(D1824,Koodid[],3,FALSE)</f>
        <v>0</v>
      </c>
      <c r="I1824">
        <f>VLOOKUP(D1824,Koodid[],4,FALSE)</f>
        <v>0</v>
      </c>
      <c r="J1824">
        <f>VLOOKUP(D1824,Koodid[],5,FALSE)</f>
        <v>0</v>
      </c>
    </row>
    <row r="1825" spans="1:10" x14ac:dyDescent="0.3">
      <c r="A1825" t="s">
        <v>119</v>
      </c>
      <c r="B1825" s="4">
        <v>45789</v>
      </c>
      <c r="C1825" t="s">
        <v>37</v>
      </c>
      <c r="D1825" t="s">
        <v>158</v>
      </c>
      <c r="E1825">
        <v>2.29</v>
      </c>
      <c r="F1825">
        <v>15.27</v>
      </c>
      <c r="G1825" t="str">
        <f>VLOOKUP(D1825,Koodid[],2,FALSE)</f>
        <v>Lõhe</v>
      </c>
      <c r="H1825" t="str">
        <f>VLOOKUP(D1825,Koodid[],3,FALSE)</f>
        <v>Valmistoidud</v>
      </c>
      <c r="I1825" t="str">
        <f>VLOOKUP(D1825,Koodid[],4,FALSE)</f>
        <v>Määre</v>
      </c>
      <c r="J1825">
        <f>VLOOKUP(D1825,Koodid[],5,FALSE)</f>
        <v>0</v>
      </c>
    </row>
    <row r="1826" spans="1:10" hidden="1" x14ac:dyDescent="0.3">
      <c r="A1826" t="s">
        <v>119</v>
      </c>
      <c r="B1826" s="4">
        <v>45789</v>
      </c>
      <c r="C1826" t="s">
        <v>37</v>
      </c>
      <c r="D1826" t="s">
        <v>159</v>
      </c>
      <c r="E1826">
        <v>11.99</v>
      </c>
      <c r="F1826">
        <v>7.99</v>
      </c>
      <c r="G1826" t="str">
        <f>VLOOKUP(D1826,Koodid[],2,FALSE)</f>
        <v>EEMALDA</v>
      </c>
      <c r="H1826">
        <f>VLOOKUP(D1826,Koodid[],3,FALSE)</f>
        <v>0</v>
      </c>
      <c r="I1826">
        <f>VLOOKUP(D1826,Koodid[],4,FALSE)</f>
        <v>0</v>
      </c>
      <c r="J1826">
        <f>VLOOKUP(D1826,Koodid[],5,FALSE)</f>
        <v>0</v>
      </c>
    </row>
    <row r="1827" spans="1:10" hidden="1" x14ac:dyDescent="0.3">
      <c r="A1827" t="s">
        <v>119</v>
      </c>
      <c r="B1827" s="4">
        <v>45789</v>
      </c>
      <c r="C1827" t="s">
        <v>37</v>
      </c>
      <c r="D1827" t="s">
        <v>449</v>
      </c>
      <c r="E1827">
        <v>22.5</v>
      </c>
      <c r="F1827">
        <v>5</v>
      </c>
      <c r="G1827" t="str">
        <f>VLOOKUP(D1827,Koodid[],2,FALSE)</f>
        <v>EEMALDA</v>
      </c>
      <c r="H1827">
        <f>VLOOKUP(D1827,Koodid[],3,FALSE)</f>
        <v>0</v>
      </c>
      <c r="I1827">
        <f>VLOOKUP(D1827,Koodid[],4,FALSE)</f>
        <v>0</v>
      </c>
      <c r="J1827">
        <f>VLOOKUP(D1827,Koodid[],5,FALSE)</f>
        <v>0</v>
      </c>
    </row>
    <row r="1828" spans="1:10" x14ac:dyDescent="0.3">
      <c r="A1828" t="s">
        <v>119</v>
      </c>
      <c r="B1828" s="4">
        <v>45789</v>
      </c>
      <c r="C1828" t="s">
        <v>37</v>
      </c>
      <c r="D1828" t="s">
        <v>160</v>
      </c>
      <c r="E1828">
        <v>2.29</v>
      </c>
      <c r="F1828">
        <v>12.0544237918216</v>
      </c>
      <c r="G1828" t="str">
        <f>VLOOKUP(D1828,Koodid[],2,FALSE)</f>
        <v>Lõhe</v>
      </c>
      <c r="H1828" t="str">
        <f>VLOOKUP(D1828,Koodid[],3,FALSE)</f>
        <v>Valmistoidud</v>
      </c>
      <c r="I1828" t="str">
        <f>VLOOKUP(D1828,Koodid[],4,FALSE)</f>
        <v>Beebipüree</v>
      </c>
      <c r="J1828">
        <f>VLOOKUP(D1828,Koodid[],5,FALSE)</f>
        <v>0</v>
      </c>
    </row>
    <row r="1829" spans="1:10" hidden="1" x14ac:dyDescent="0.3">
      <c r="A1829" t="s">
        <v>119</v>
      </c>
      <c r="B1829" s="4">
        <v>45789</v>
      </c>
      <c r="C1829" t="s">
        <v>37</v>
      </c>
      <c r="D1829" t="s">
        <v>161</v>
      </c>
      <c r="E1829">
        <v>3.99</v>
      </c>
      <c r="F1829">
        <v>7.82</v>
      </c>
      <c r="G1829" t="str">
        <f>VLOOKUP(D1829,Koodid[],2,FALSE)</f>
        <v>EEMALDA</v>
      </c>
      <c r="H1829">
        <f>VLOOKUP(D1829,Koodid[],3,FALSE)</f>
        <v>0</v>
      </c>
      <c r="I1829">
        <f>VLOOKUP(D1829,Koodid[],4,FALSE)</f>
        <v>0</v>
      </c>
      <c r="J1829">
        <f>VLOOKUP(D1829,Koodid[],5,FALSE)</f>
        <v>0</v>
      </c>
    </row>
    <row r="1830" spans="1:10" x14ac:dyDescent="0.3">
      <c r="A1830" t="s">
        <v>119</v>
      </c>
      <c r="B1830" s="4">
        <v>45789</v>
      </c>
      <c r="C1830" t="s">
        <v>37</v>
      </c>
      <c r="D1830" t="s">
        <v>464</v>
      </c>
      <c r="E1830">
        <v>5.99</v>
      </c>
      <c r="F1830">
        <v>29.95</v>
      </c>
      <c r="G1830" t="str">
        <f>VLOOKUP(D1830,Koodid[],2,FALSE)</f>
        <v>Lõhe</v>
      </c>
      <c r="H1830" t="str">
        <f>VLOOKUP(D1830,Koodid[],3,FALSE)</f>
        <v>Värske</v>
      </c>
      <c r="I1830" t="str">
        <f>VLOOKUP(D1830,Koodid[],4,FALSE)</f>
        <v>Filee</v>
      </c>
      <c r="J1830" t="str">
        <f>VLOOKUP(D1830,Koodid[],5,FALSE)</f>
        <v>Soolatud</v>
      </c>
    </row>
    <row r="1831" spans="1:10" hidden="1" x14ac:dyDescent="0.3">
      <c r="A1831" t="s">
        <v>119</v>
      </c>
      <c r="B1831" s="4">
        <v>45789</v>
      </c>
      <c r="C1831" t="s">
        <v>37</v>
      </c>
      <c r="D1831" t="s">
        <v>163</v>
      </c>
      <c r="E1831">
        <v>5.69</v>
      </c>
      <c r="G1831" t="str">
        <f>VLOOKUP(D1831,Koodid[],2,FALSE)</f>
        <v>EEMALDA</v>
      </c>
      <c r="H1831">
        <f>VLOOKUP(D1831,Koodid[],3,FALSE)</f>
        <v>0</v>
      </c>
      <c r="I1831">
        <f>VLOOKUP(D1831,Koodid[],4,FALSE)</f>
        <v>0</v>
      </c>
      <c r="J1831">
        <f>VLOOKUP(D1831,Koodid[],5,FALSE)</f>
        <v>0</v>
      </c>
    </row>
    <row r="1832" spans="1:10" hidden="1" x14ac:dyDescent="0.3">
      <c r="A1832" t="s">
        <v>119</v>
      </c>
      <c r="B1832" s="4">
        <v>45790</v>
      </c>
      <c r="C1832" t="s">
        <v>37</v>
      </c>
      <c r="D1832" t="s">
        <v>120</v>
      </c>
      <c r="E1832">
        <v>0.57999999999999996</v>
      </c>
      <c r="F1832">
        <v>6.8266666666666698</v>
      </c>
      <c r="G1832" t="str">
        <f>VLOOKUP(D1832,Koodid[],2,FALSE)</f>
        <v>EEMALDA</v>
      </c>
      <c r="H1832">
        <f>VLOOKUP(D1832,Koodid[],3,FALSE)</f>
        <v>0</v>
      </c>
      <c r="I1832">
        <f>VLOOKUP(D1832,Koodid[],4,FALSE)</f>
        <v>0</v>
      </c>
      <c r="J1832">
        <f>VLOOKUP(D1832,Koodid[],5,FALSE)</f>
        <v>0</v>
      </c>
    </row>
    <row r="1833" spans="1:10" hidden="1" x14ac:dyDescent="0.3">
      <c r="A1833" t="s">
        <v>119</v>
      </c>
      <c r="B1833" s="4">
        <v>45790</v>
      </c>
      <c r="C1833" t="s">
        <v>37</v>
      </c>
      <c r="D1833" t="s">
        <v>121</v>
      </c>
      <c r="E1833">
        <v>2.99</v>
      </c>
      <c r="F1833">
        <v>8.7899999999999991</v>
      </c>
      <c r="G1833" t="str">
        <f>VLOOKUP(D1833,Koodid[],2,FALSE)</f>
        <v>EEMALDA</v>
      </c>
      <c r="H1833">
        <f>VLOOKUP(D1833,Koodid[],3,FALSE)</f>
        <v>0</v>
      </c>
      <c r="I1833">
        <f>VLOOKUP(D1833,Koodid[],4,FALSE)</f>
        <v>0</v>
      </c>
      <c r="J1833">
        <f>VLOOKUP(D1833,Koodid[],5,FALSE)</f>
        <v>0</v>
      </c>
    </row>
    <row r="1834" spans="1:10" hidden="1" x14ac:dyDescent="0.3">
      <c r="A1834" t="s">
        <v>119</v>
      </c>
      <c r="B1834" s="4">
        <v>45790</v>
      </c>
      <c r="C1834" t="s">
        <v>37</v>
      </c>
      <c r="D1834" t="s">
        <v>122</v>
      </c>
      <c r="E1834">
        <v>7.99</v>
      </c>
      <c r="F1834">
        <v>5.33</v>
      </c>
      <c r="G1834" t="str">
        <f>VLOOKUP(D1834,Koodid[],2,FALSE)</f>
        <v>EEMALDA</v>
      </c>
      <c r="H1834">
        <f>VLOOKUP(D1834,Koodid[],3,FALSE)</f>
        <v>0</v>
      </c>
      <c r="I1834">
        <f>VLOOKUP(D1834,Koodid[],4,FALSE)</f>
        <v>0</v>
      </c>
      <c r="J1834">
        <f>VLOOKUP(D1834,Koodid[],5,FALSE)</f>
        <v>0</v>
      </c>
    </row>
    <row r="1835" spans="1:10" hidden="1" x14ac:dyDescent="0.3">
      <c r="A1835" t="s">
        <v>119</v>
      </c>
      <c r="B1835" s="4">
        <v>45790</v>
      </c>
      <c r="C1835" t="s">
        <v>37</v>
      </c>
      <c r="D1835" t="s">
        <v>123</v>
      </c>
      <c r="E1835">
        <v>1.75</v>
      </c>
      <c r="F1835">
        <v>29.17</v>
      </c>
      <c r="G1835" t="str">
        <f>VLOOKUP(D1835,Koodid[],2,FALSE)</f>
        <v>EEMALDA</v>
      </c>
      <c r="H1835">
        <f>VLOOKUP(D1835,Koodid[],3,FALSE)</f>
        <v>0</v>
      </c>
      <c r="I1835">
        <f>VLOOKUP(D1835,Koodid[],4,FALSE)</f>
        <v>0</v>
      </c>
      <c r="J1835">
        <f>VLOOKUP(D1835,Koodid[],5,FALSE)</f>
        <v>0</v>
      </c>
    </row>
    <row r="1836" spans="1:10" hidden="1" x14ac:dyDescent="0.3">
      <c r="A1836" t="s">
        <v>119</v>
      </c>
      <c r="B1836" s="4">
        <v>45790</v>
      </c>
      <c r="C1836" t="s">
        <v>37</v>
      </c>
      <c r="D1836" t="s">
        <v>124</v>
      </c>
      <c r="E1836">
        <v>4.6900000000000004</v>
      </c>
      <c r="F1836">
        <v>23.45</v>
      </c>
      <c r="G1836" t="str">
        <f>VLOOKUP(D1836,Koodid[],2,FALSE)</f>
        <v>EEMALDA</v>
      </c>
      <c r="H1836">
        <f>VLOOKUP(D1836,Koodid[],3,FALSE)</f>
        <v>0</v>
      </c>
      <c r="I1836">
        <f>VLOOKUP(D1836,Koodid[],4,FALSE)</f>
        <v>0</v>
      </c>
      <c r="J1836">
        <f>VLOOKUP(D1836,Koodid[],5,FALSE)</f>
        <v>0</v>
      </c>
    </row>
    <row r="1837" spans="1:10" x14ac:dyDescent="0.3">
      <c r="A1837" t="s">
        <v>119</v>
      </c>
      <c r="B1837" s="4">
        <v>45790</v>
      </c>
      <c r="C1837" t="s">
        <v>37</v>
      </c>
      <c r="D1837" t="s">
        <v>125</v>
      </c>
      <c r="E1837">
        <v>10.99</v>
      </c>
      <c r="F1837">
        <v>10.99</v>
      </c>
      <c r="G1837" t="str">
        <f>VLOOKUP(D1837,Koodid[],2,FALSE)</f>
        <v>Lõhe</v>
      </c>
      <c r="H1837" t="str">
        <f>VLOOKUP(D1837,Koodid[],3,FALSE)</f>
        <v>Värske</v>
      </c>
      <c r="I1837" t="str">
        <f>VLOOKUP(D1837,Koodid[],4,FALSE)</f>
        <v>Terve_kala</v>
      </c>
      <c r="J1837">
        <f>VLOOKUP(D1837,Koodid[],5,FALSE)</f>
        <v>0</v>
      </c>
    </row>
    <row r="1838" spans="1:10" x14ac:dyDescent="0.3">
      <c r="A1838" t="s">
        <v>119</v>
      </c>
      <c r="B1838" s="4">
        <v>45790</v>
      </c>
      <c r="C1838" t="s">
        <v>37</v>
      </c>
      <c r="D1838" t="s">
        <v>126</v>
      </c>
      <c r="E1838">
        <v>2.59</v>
      </c>
      <c r="F1838">
        <v>11.26</v>
      </c>
      <c r="G1838" t="str">
        <f>VLOOKUP(D1838,Koodid[],2,FALSE)</f>
        <v>Lõhe</v>
      </c>
      <c r="H1838" t="str">
        <f>VLOOKUP(D1838,Koodid[],3,FALSE)</f>
        <v>Konserv</v>
      </c>
      <c r="I1838" t="str">
        <f>VLOOKUP(D1838,Koodid[],4,FALSE)</f>
        <v>Omas_mahlas</v>
      </c>
      <c r="J1838">
        <f>VLOOKUP(D1838,Koodid[],5,FALSE)</f>
        <v>0</v>
      </c>
    </row>
    <row r="1839" spans="1:10" x14ac:dyDescent="0.3">
      <c r="A1839" t="s">
        <v>119</v>
      </c>
      <c r="B1839" s="4">
        <v>45790</v>
      </c>
      <c r="C1839" t="s">
        <v>37</v>
      </c>
      <c r="D1839" t="s">
        <v>127</v>
      </c>
      <c r="E1839">
        <v>24.9</v>
      </c>
      <c r="F1839">
        <v>24.9</v>
      </c>
      <c r="G1839" t="str">
        <f>VLOOKUP(D1839,Koodid[],2,FALSE)</f>
        <v>Lõhe</v>
      </c>
      <c r="H1839" t="str">
        <f>VLOOKUP(D1839,Koodid[],3,FALSE)</f>
        <v>Värske</v>
      </c>
      <c r="I1839" t="str">
        <f>VLOOKUP(D1839,Koodid[],4,FALSE)</f>
        <v>Filee</v>
      </c>
      <c r="J1839" t="str">
        <f>VLOOKUP(D1839,Koodid[],5,FALSE)</f>
        <v>Maitsestamata</v>
      </c>
    </row>
    <row r="1840" spans="1:10" x14ac:dyDescent="0.3">
      <c r="A1840" t="s">
        <v>119</v>
      </c>
      <c r="B1840" s="4">
        <v>45790</v>
      </c>
      <c r="C1840" t="s">
        <v>37</v>
      </c>
      <c r="D1840" t="s">
        <v>128</v>
      </c>
      <c r="E1840">
        <v>24.9</v>
      </c>
      <c r="F1840">
        <v>24.9</v>
      </c>
      <c r="G1840" t="str">
        <f>VLOOKUP(D1840,Koodid[],2,FALSE)</f>
        <v>Lõhe</v>
      </c>
      <c r="H1840" t="str">
        <f>VLOOKUP(D1840,Koodid[],3,FALSE)</f>
        <v>Värske</v>
      </c>
      <c r="I1840" t="str">
        <f>VLOOKUP(D1840,Koodid[],4,FALSE)</f>
        <v>Filee</v>
      </c>
      <c r="J1840" t="str">
        <f>VLOOKUP(D1840,Koodid[],5,FALSE)</f>
        <v>Marineeritud</v>
      </c>
    </row>
    <row r="1841" spans="1:10" x14ac:dyDescent="0.3">
      <c r="A1841" t="s">
        <v>119</v>
      </c>
      <c r="B1841" s="4">
        <v>45790</v>
      </c>
      <c r="C1841" t="s">
        <v>37</v>
      </c>
      <c r="D1841" t="s">
        <v>129</v>
      </c>
      <c r="E1841">
        <v>2.19</v>
      </c>
      <c r="F1841">
        <v>43.8</v>
      </c>
      <c r="G1841" t="str">
        <f>VLOOKUP(D1841,Koodid[],2,FALSE)</f>
        <v>Lõhe</v>
      </c>
      <c r="H1841" t="str">
        <f>VLOOKUP(D1841,Koodid[],3,FALSE)</f>
        <v>Valmistoidud</v>
      </c>
      <c r="I1841" t="str">
        <f>VLOOKUP(D1841,Koodid[],4,FALSE)</f>
        <v>Koheseks_söömiseks</v>
      </c>
      <c r="J1841">
        <f>VLOOKUP(D1841,Koodid[],5,FALSE)</f>
        <v>0</v>
      </c>
    </row>
    <row r="1842" spans="1:10" x14ac:dyDescent="0.3">
      <c r="A1842" t="s">
        <v>119</v>
      </c>
      <c r="B1842" s="4">
        <v>45790</v>
      </c>
      <c r="C1842" t="s">
        <v>37</v>
      </c>
      <c r="D1842" t="s">
        <v>130</v>
      </c>
      <c r="E1842">
        <v>2.4900000000000002</v>
      </c>
      <c r="F1842">
        <v>20.75</v>
      </c>
      <c r="G1842" t="str">
        <f>VLOOKUP(D1842,Koodid[],2,FALSE)</f>
        <v>Lõhe</v>
      </c>
      <c r="H1842" t="str">
        <f>VLOOKUP(D1842,Koodid[],3,FALSE)</f>
        <v>Konserv</v>
      </c>
      <c r="I1842" t="str">
        <f>VLOOKUP(D1842,Koodid[],4,FALSE)</f>
        <v>Maitsestatud</v>
      </c>
      <c r="J1842">
        <f>VLOOKUP(D1842,Koodid[],5,FALSE)</f>
        <v>0</v>
      </c>
    </row>
    <row r="1843" spans="1:10" x14ac:dyDescent="0.3">
      <c r="A1843" t="s">
        <v>119</v>
      </c>
      <c r="B1843" s="4">
        <v>45790</v>
      </c>
      <c r="C1843" t="s">
        <v>37</v>
      </c>
      <c r="D1843" t="s">
        <v>131</v>
      </c>
      <c r="E1843">
        <v>2.4900000000000002</v>
      </c>
      <c r="F1843">
        <v>20.75</v>
      </c>
      <c r="G1843" t="str">
        <f>VLOOKUP(D1843,Koodid[],2,FALSE)</f>
        <v>Lõhe</v>
      </c>
      <c r="H1843" t="str">
        <f>VLOOKUP(D1843,Koodid[],3,FALSE)</f>
        <v>Konserv</v>
      </c>
      <c r="I1843" t="str">
        <f>VLOOKUP(D1843,Koodid[],4,FALSE)</f>
        <v>Maitsestatud</v>
      </c>
      <c r="J1843">
        <f>VLOOKUP(D1843,Koodid[],5,FALSE)</f>
        <v>0</v>
      </c>
    </row>
    <row r="1844" spans="1:10" x14ac:dyDescent="0.3">
      <c r="A1844" t="s">
        <v>119</v>
      </c>
      <c r="B1844" s="4">
        <v>45790</v>
      </c>
      <c r="C1844" t="s">
        <v>37</v>
      </c>
      <c r="D1844" t="s">
        <v>132</v>
      </c>
      <c r="E1844">
        <v>14.99</v>
      </c>
      <c r="F1844">
        <v>14.99</v>
      </c>
      <c r="G1844" t="str">
        <f>VLOOKUP(D1844,Koodid[],2,FALSE)</f>
        <v>Lõhe</v>
      </c>
      <c r="H1844" t="str">
        <f>VLOOKUP(D1844,Koodid[],3,FALSE)</f>
        <v>Värske</v>
      </c>
      <c r="I1844" t="str">
        <f>VLOOKUP(D1844,Koodid[],4,FALSE)</f>
        <v>Filee</v>
      </c>
      <c r="J1844" t="str">
        <f>VLOOKUP(D1844,Koodid[],5,FALSE)</f>
        <v>Maitsestamata</v>
      </c>
    </row>
    <row r="1845" spans="1:10" x14ac:dyDescent="0.3">
      <c r="A1845" t="s">
        <v>119</v>
      </c>
      <c r="B1845" s="4">
        <v>45790</v>
      </c>
      <c r="C1845" t="s">
        <v>37</v>
      </c>
      <c r="D1845" t="s">
        <v>133</v>
      </c>
      <c r="E1845">
        <v>32.9</v>
      </c>
      <c r="F1845">
        <v>32.9</v>
      </c>
      <c r="G1845" t="str">
        <f>VLOOKUP(D1845,Koodid[],2,FALSE)</f>
        <v>Lõhe</v>
      </c>
      <c r="H1845" t="str">
        <f>VLOOKUP(D1845,Koodid[],3,FALSE)</f>
        <v>Värske</v>
      </c>
      <c r="I1845" t="str">
        <f>VLOOKUP(D1845,Koodid[],4,FALSE)</f>
        <v>Filee</v>
      </c>
      <c r="J1845" t="str">
        <f>VLOOKUP(D1845,Koodid[],5,FALSE)</f>
        <v>Soolatud</v>
      </c>
    </row>
    <row r="1846" spans="1:10" x14ac:dyDescent="0.3">
      <c r="A1846" t="s">
        <v>119</v>
      </c>
      <c r="B1846" s="4">
        <v>45790</v>
      </c>
      <c r="C1846" t="s">
        <v>37</v>
      </c>
      <c r="D1846" t="s">
        <v>134</v>
      </c>
      <c r="E1846">
        <v>4.3899999999999997</v>
      </c>
      <c r="F1846">
        <v>43.9</v>
      </c>
      <c r="G1846" t="str">
        <f>VLOOKUP(D1846,Koodid[],2,FALSE)</f>
        <v>Lõhe</v>
      </c>
      <c r="H1846" t="str">
        <f>VLOOKUP(D1846,Koodid[],3,FALSE)</f>
        <v>Värske</v>
      </c>
      <c r="I1846" t="str">
        <f>VLOOKUP(D1846,Koodid[],4,FALSE)</f>
        <v>Filee</v>
      </c>
      <c r="J1846" t="str">
        <f>VLOOKUP(D1846,Koodid[],5,FALSE)</f>
        <v>Soolatud</v>
      </c>
    </row>
    <row r="1847" spans="1:10" x14ac:dyDescent="0.3">
      <c r="A1847" t="s">
        <v>119</v>
      </c>
      <c r="B1847" s="4">
        <v>45790</v>
      </c>
      <c r="C1847" t="s">
        <v>37</v>
      </c>
      <c r="D1847" t="s">
        <v>135</v>
      </c>
      <c r="E1847">
        <v>4.49</v>
      </c>
      <c r="F1847">
        <v>44.9</v>
      </c>
      <c r="G1847" t="str">
        <f>VLOOKUP(D1847,Koodid[],2,FALSE)</f>
        <v>Lõhe</v>
      </c>
      <c r="H1847" t="str">
        <f>VLOOKUP(D1847,Koodid[],3,FALSE)</f>
        <v>Värske</v>
      </c>
      <c r="I1847" t="str">
        <f>VLOOKUP(D1847,Koodid[],4,FALSE)</f>
        <v>Filee</v>
      </c>
      <c r="J1847" t="str">
        <f>VLOOKUP(D1847,Koodid[],5,FALSE)</f>
        <v>Soolatud</v>
      </c>
    </row>
    <row r="1848" spans="1:10" x14ac:dyDescent="0.3">
      <c r="A1848" t="s">
        <v>119</v>
      </c>
      <c r="B1848" s="4">
        <v>45790</v>
      </c>
      <c r="C1848" t="s">
        <v>37</v>
      </c>
      <c r="D1848" t="s">
        <v>136</v>
      </c>
      <c r="E1848">
        <v>4.3899999999999997</v>
      </c>
      <c r="F1848">
        <v>43.9</v>
      </c>
      <c r="G1848" t="str">
        <f>VLOOKUP(D1848,Koodid[],2,FALSE)</f>
        <v>Lõhe</v>
      </c>
      <c r="H1848" t="str">
        <f>VLOOKUP(D1848,Koodid[],3,FALSE)</f>
        <v>Külmsuitsutatud</v>
      </c>
      <c r="I1848" t="str">
        <f>VLOOKUP(D1848,Koodid[],4,FALSE)</f>
        <v>Filee</v>
      </c>
      <c r="J1848">
        <f>VLOOKUP(D1848,Koodid[],5,FALSE)</f>
        <v>0</v>
      </c>
    </row>
    <row r="1849" spans="1:10" x14ac:dyDescent="0.3">
      <c r="A1849" t="s">
        <v>119</v>
      </c>
      <c r="B1849" s="4">
        <v>45790</v>
      </c>
      <c r="C1849" t="s">
        <v>37</v>
      </c>
      <c r="D1849" t="s">
        <v>137</v>
      </c>
      <c r="E1849">
        <v>24.9</v>
      </c>
      <c r="F1849">
        <v>24.9</v>
      </c>
      <c r="G1849" t="str">
        <f>VLOOKUP(D1849,Koodid[],2,FALSE)</f>
        <v>Lõhe</v>
      </c>
      <c r="H1849" t="str">
        <f>VLOOKUP(D1849,Koodid[],3,FALSE)</f>
        <v>Valmistoidud</v>
      </c>
      <c r="I1849" t="str">
        <f>VLOOKUP(D1849,Koodid[],4,FALSE)</f>
        <v>Määre</v>
      </c>
      <c r="J1849">
        <f>VLOOKUP(D1849,Koodid[],5,FALSE)</f>
        <v>0</v>
      </c>
    </row>
    <row r="1850" spans="1:10" x14ac:dyDescent="0.3">
      <c r="A1850" t="s">
        <v>119</v>
      </c>
      <c r="B1850" s="4">
        <v>45790</v>
      </c>
      <c r="C1850" t="s">
        <v>37</v>
      </c>
      <c r="D1850" t="s">
        <v>462</v>
      </c>
      <c r="E1850">
        <v>5.99</v>
      </c>
      <c r="F1850">
        <v>29.95</v>
      </c>
      <c r="G1850" t="str">
        <f>VLOOKUP(D1850,Koodid[],2,FALSE)</f>
        <v>Lõhe</v>
      </c>
      <c r="H1850" t="str">
        <f>VLOOKUP(D1850,Koodid[],3,FALSE)</f>
        <v>Külmsuitsutatud</v>
      </c>
      <c r="I1850" t="str">
        <f>VLOOKUP(D1850,Koodid[],4,FALSE)</f>
        <v>Filee</v>
      </c>
      <c r="J1850">
        <f>VLOOKUP(D1850,Koodid[],5,FALSE)</f>
        <v>0</v>
      </c>
    </row>
    <row r="1851" spans="1:10" x14ac:dyDescent="0.3">
      <c r="A1851" t="s">
        <v>119</v>
      </c>
      <c r="B1851" s="4">
        <v>45790</v>
      </c>
      <c r="C1851" t="s">
        <v>37</v>
      </c>
      <c r="D1851" t="s">
        <v>138</v>
      </c>
      <c r="E1851">
        <v>4.1900000000000004</v>
      </c>
      <c r="F1851">
        <v>41.9</v>
      </c>
      <c r="G1851" t="str">
        <f>VLOOKUP(D1851,Koodid[],2,FALSE)</f>
        <v>Lõhe</v>
      </c>
      <c r="H1851" t="str">
        <f>VLOOKUP(D1851,Koodid[],3,FALSE)</f>
        <v>Külmsuitsutatud</v>
      </c>
      <c r="I1851" t="str">
        <f>VLOOKUP(D1851,Koodid[],4,FALSE)</f>
        <v>Filee</v>
      </c>
      <c r="J1851">
        <f>VLOOKUP(D1851,Koodid[],5,FALSE)</f>
        <v>0</v>
      </c>
    </row>
    <row r="1852" spans="1:10" x14ac:dyDescent="0.3">
      <c r="A1852" t="s">
        <v>119</v>
      </c>
      <c r="B1852" s="4">
        <v>45790</v>
      </c>
      <c r="C1852" t="s">
        <v>37</v>
      </c>
      <c r="D1852" t="s">
        <v>139</v>
      </c>
      <c r="E1852">
        <v>4.99</v>
      </c>
      <c r="F1852">
        <v>41.58</v>
      </c>
      <c r="G1852" t="str">
        <f>VLOOKUP(D1852,Koodid[],2,FALSE)</f>
        <v>Lõhe</v>
      </c>
      <c r="H1852" t="str">
        <f>VLOOKUP(D1852,Koodid[],3,FALSE)</f>
        <v>Küpsetatud</v>
      </c>
      <c r="I1852" t="str">
        <f>VLOOKUP(D1852,Koodid[],4,FALSE)</f>
        <v>Filee</v>
      </c>
      <c r="J1852">
        <f>VLOOKUP(D1852,Koodid[],5,FALSE)</f>
        <v>0</v>
      </c>
    </row>
    <row r="1853" spans="1:10" x14ac:dyDescent="0.3">
      <c r="A1853" t="s">
        <v>119</v>
      </c>
      <c r="B1853" s="4">
        <v>45790</v>
      </c>
      <c r="C1853" t="s">
        <v>37</v>
      </c>
      <c r="D1853" t="s">
        <v>140</v>
      </c>
      <c r="E1853">
        <v>4.99</v>
      </c>
      <c r="F1853">
        <v>31.189582637729501</v>
      </c>
      <c r="G1853" t="str">
        <f>VLOOKUP(D1853,Koodid[],2,FALSE)</f>
        <v>Lõhe</v>
      </c>
      <c r="H1853" t="str">
        <f>VLOOKUP(D1853,Koodid[],3,FALSE)</f>
        <v>Külmsuitsutatud</v>
      </c>
      <c r="I1853" t="str">
        <f>VLOOKUP(D1853,Koodid[],4,FALSE)</f>
        <v>Filee</v>
      </c>
      <c r="J1853">
        <f>VLOOKUP(D1853,Koodid[],5,FALSE)</f>
        <v>0</v>
      </c>
    </row>
    <row r="1854" spans="1:10" x14ac:dyDescent="0.3">
      <c r="A1854" t="s">
        <v>119</v>
      </c>
      <c r="B1854" s="4">
        <v>45790</v>
      </c>
      <c r="C1854" t="s">
        <v>37</v>
      </c>
      <c r="D1854" t="s">
        <v>141</v>
      </c>
      <c r="E1854">
        <v>2.59</v>
      </c>
      <c r="F1854">
        <v>17.86</v>
      </c>
      <c r="G1854" t="str">
        <f>VLOOKUP(D1854,Koodid[],2,FALSE)</f>
        <v>Lõhe</v>
      </c>
      <c r="H1854" t="str">
        <f>VLOOKUP(D1854,Koodid[],3,FALSE)</f>
        <v>Valmistoidud</v>
      </c>
      <c r="I1854" t="str">
        <f>VLOOKUP(D1854,Koodid[],4,FALSE)</f>
        <v>Määre</v>
      </c>
      <c r="J1854">
        <f>VLOOKUP(D1854,Koodid[],5,FALSE)</f>
        <v>0</v>
      </c>
    </row>
    <row r="1855" spans="1:10" x14ac:dyDescent="0.3">
      <c r="A1855" t="s">
        <v>119</v>
      </c>
      <c r="B1855" s="4">
        <v>45790</v>
      </c>
      <c r="C1855" t="s">
        <v>37</v>
      </c>
      <c r="D1855" t="s">
        <v>142</v>
      </c>
      <c r="E1855">
        <v>3.59</v>
      </c>
      <c r="F1855">
        <v>16.318181818181799</v>
      </c>
      <c r="G1855" t="str">
        <f>VLOOKUP(D1855,Koodid[],2,FALSE)</f>
        <v>Lõhe</v>
      </c>
      <c r="H1855" t="str">
        <f>VLOOKUP(D1855,Koodid[],3,FALSE)</f>
        <v>Valmistoidud</v>
      </c>
      <c r="I1855" t="str">
        <f>VLOOKUP(D1855,Koodid[],4,FALSE)</f>
        <v>Määre</v>
      </c>
      <c r="J1855">
        <f>VLOOKUP(D1855,Koodid[],5,FALSE)</f>
        <v>0</v>
      </c>
    </row>
    <row r="1856" spans="1:10" x14ac:dyDescent="0.3">
      <c r="A1856" t="s">
        <v>119</v>
      </c>
      <c r="B1856" s="4">
        <v>45790</v>
      </c>
      <c r="C1856" t="s">
        <v>37</v>
      </c>
      <c r="D1856" t="s">
        <v>143</v>
      </c>
      <c r="E1856">
        <v>13.99</v>
      </c>
      <c r="F1856">
        <v>13.99</v>
      </c>
      <c r="G1856" t="str">
        <f>VLOOKUP(D1856,Koodid[],2,FALSE)</f>
        <v>Lõhe</v>
      </c>
      <c r="H1856" t="str">
        <f>VLOOKUP(D1856,Koodid[],3,FALSE)</f>
        <v>Valmistoidud</v>
      </c>
      <c r="I1856" t="str">
        <f>VLOOKUP(D1856,Koodid[],4,FALSE)</f>
        <v>Koheseks_söömiseks</v>
      </c>
      <c r="J1856">
        <f>VLOOKUP(D1856,Koodid[],5,FALSE)</f>
        <v>0</v>
      </c>
    </row>
    <row r="1857" spans="1:10" x14ac:dyDescent="0.3">
      <c r="A1857" t="s">
        <v>119</v>
      </c>
      <c r="B1857" s="4">
        <v>45790</v>
      </c>
      <c r="C1857" t="s">
        <v>37</v>
      </c>
      <c r="D1857" t="s">
        <v>144</v>
      </c>
      <c r="E1857">
        <v>8.39</v>
      </c>
      <c r="F1857">
        <v>33.56</v>
      </c>
      <c r="G1857" t="str">
        <f>VLOOKUP(D1857,Koodid[],2,FALSE)</f>
        <v>Lõhe</v>
      </c>
      <c r="H1857" t="str">
        <f>VLOOKUP(D1857,Koodid[],3,FALSE)</f>
        <v>Sügavkülmutatud</v>
      </c>
      <c r="I1857" t="str">
        <f>VLOOKUP(D1857,Koodid[],4,FALSE)</f>
        <v>Filee</v>
      </c>
      <c r="J1857">
        <f>VLOOKUP(D1857,Koodid[],5,FALSE)</f>
        <v>0</v>
      </c>
    </row>
    <row r="1858" spans="1:10" x14ac:dyDescent="0.3">
      <c r="A1858" t="s">
        <v>119</v>
      </c>
      <c r="B1858" s="4">
        <v>45790</v>
      </c>
      <c r="C1858" t="s">
        <v>37</v>
      </c>
      <c r="D1858" t="s">
        <v>145</v>
      </c>
      <c r="E1858">
        <v>2.19</v>
      </c>
      <c r="F1858">
        <v>23.05</v>
      </c>
      <c r="G1858" t="str">
        <f>VLOOKUP(D1858,Koodid[],2,FALSE)</f>
        <v>Lõhe</v>
      </c>
      <c r="H1858" t="str">
        <f>VLOOKUP(D1858,Koodid[],3,FALSE)</f>
        <v>Valmistoidud</v>
      </c>
      <c r="I1858" t="str">
        <f>VLOOKUP(D1858,Koodid[],4,FALSE)</f>
        <v>Määre</v>
      </c>
      <c r="J1858">
        <f>VLOOKUP(D1858,Koodid[],5,FALSE)</f>
        <v>0</v>
      </c>
    </row>
    <row r="1859" spans="1:10" x14ac:dyDescent="0.3">
      <c r="A1859" t="s">
        <v>119</v>
      </c>
      <c r="B1859" s="4">
        <v>45790</v>
      </c>
      <c r="C1859" t="s">
        <v>37</v>
      </c>
      <c r="D1859" t="s">
        <v>146</v>
      </c>
      <c r="E1859">
        <v>29.9</v>
      </c>
      <c r="F1859">
        <v>29.9</v>
      </c>
      <c r="G1859" t="str">
        <f>VLOOKUP(D1859,Koodid[],2,FALSE)</f>
        <v>Lõhe</v>
      </c>
      <c r="H1859" t="str">
        <f>VLOOKUP(D1859,Koodid[],3,FALSE)</f>
        <v>Värske</v>
      </c>
      <c r="I1859" t="str">
        <f>VLOOKUP(D1859,Koodid[],4,FALSE)</f>
        <v>Filee</v>
      </c>
      <c r="J1859" t="str">
        <f>VLOOKUP(D1859,Koodid[],5,FALSE)</f>
        <v>Marineeritud</v>
      </c>
    </row>
    <row r="1860" spans="1:10" hidden="1" x14ac:dyDescent="0.3">
      <c r="A1860" t="s">
        <v>119</v>
      </c>
      <c r="B1860" s="4">
        <v>45790</v>
      </c>
      <c r="C1860" t="s">
        <v>37</v>
      </c>
      <c r="D1860" t="s">
        <v>147</v>
      </c>
      <c r="E1860">
        <v>21.9</v>
      </c>
      <c r="F1860">
        <v>7.3</v>
      </c>
      <c r="G1860" t="str">
        <f>VLOOKUP(D1860,Koodid[],2,FALSE)</f>
        <v>EEMALDA</v>
      </c>
      <c r="H1860">
        <f>VLOOKUP(D1860,Koodid[],3,FALSE)</f>
        <v>0</v>
      </c>
      <c r="I1860">
        <f>VLOOKUP(D1860,Koodid[],4,FALSE)</f>
        <v>0</v>
      </c>
      <c r="J1860">
        <f>VLOOKUP(D1860,Koodid[],5,FALSE)</f>
        <v>0</v>
      </c>
    </row>
    <row r="1861" spans="1:10" x14ac:dyDescent="0.3">
      <c r="A1861" t="s">
        <v>119</v>
      </c>
      <c r="B1861" s="4">
        <v>45790</v>
      </c>
      <c r="C1861" t="s">
        <v>37</v>
      </c>
      <c r="D1861" t="s">
        <v>148</v>
      </c>
      <c r="E1861">
        <v>3.89</v>
      </c>
      <c r="F1861">
        <v>38.9</v>
      </c>
      <c r="G1861" t="str">
        <f>VLOOKUP(D1861,Koodid[],2,FALSE)</f>
        <v>Lõhe</v>
      </c>
      <c r="H1861" t="str">
        <f>VLOOKUP(D1861,Koodid[],3,FALSE)</f>
        <v>Valmistoidud</v>
      </c>
      <c r="I1861" t="str">
        <f>VLOOKUP(D1861,Koodid[],4,FALSE)</f>
        <v>Määre</v>
      </c>
      <c r="J1861">
        <f>VLOOKUP(D1861,Koodid[],5,FALSE)</f>
        <v>0</v>
      </c>
    </row>
    <row r="1862" spans="1:10" x14ac:dyDescent="0.3">
      <c r="A1862" t="s">
        <v>119</v>
      </c>
      <c r="B1862" s="4">
        <v>45790</v>
      </c>
      <c r="C1862" t="s">
        <v>37</v>
      </c>
      <c r="D1862" t="s">
        <v>149</v>
      </c>
      <c r="E1862">
        <v>2.59</v>
      </c>
      <c r="F1862">
        <v>10.36</v>
      </c>
      <c r="G1862" t="str">
        <f>VLOOKUP(D1862,Koodid[],2,FALSE)</f>
        <v>Lõhe</v>
      </c>
      <c r="H1862" t="str">
        <f>VLOOKUP(D1862,Koodid[],3,FALSE)</f>
        <v>Sügavkülmutatud</v>
      </c>
      <c r="I1862" t="str">
        <f>VLOOKUP(D1862,Koodid[],4,FALSE)</f>
        <v>Paneeritud</v>
      </c>
      <c r="J1862">
        <f>VLOOKUP(D1862,Koodid[],5,FALSE)</f>
        <v>0</v>
      </c>
    </row>
    <row r="1863" spans="1:10" x14ac:dyDescent="0.3">
      <c r="A1863" t="s">
        <v>119</v>
      </c>
      <c r="B1863" s="4">
        <v>45790</v>
      </c>
      <c r="C1863" t="s">
        <v>37</v>
      </c>
      <c r="D1863" t="s">
        <v>150</v>
      </c>
      <c r="E1863">
        <v>45.9</v>
      </c>
      <c r="F1863">
        <v>45.9</v>
      </c>
      <c r="G1863" t="str">
        <f>VLOOKUP(D1863,Koodid[],2,FALSE)</f>
        <v>Lõhe</v>
      </c>
      <c r="H1863" t="str">
        <f>VLOOKUP(D1863,Koodid[],3,FALSE)</f>
        <v>Külmsuitsutatud</v>
      </c>
      <c r="I1863" t="str">
        <f>VLOOKUP(D1863,Koodid[],4,FALSE)</f>
        <v>Filee</v>
      </c>
      <c r="J1863">
        <f>VLOOKUP(D1863,Koodid[],5,FALSE)</f>
        <v>0</v>
      </c>
    </row>
    <row r="1864" spans="1:10" x14ac:dyDescent="0.3">
      <c r="A1864" t="s">
        <v>119</v>
      </c>
      <c r="B1864" s="4">
        <v>45790</v>
      </c>
      <c r="C1864" t="s">
        <v>37</v>
      </c>
      <c r="D1864" t="s">
        <v>463</v>
      </c>
      <c r="E1864">
        <v>27.9</v>
      </c>
      <c r="F1864">
        <v>27.9</v>
      </c>
      <c r="G1864" t="str">
        <f>VLOOKUP(D1864,Koodid[],2,FALSE)</f>
        <v>Lõhe</v>
      </c>
      <c r="H1864" t="str">
        <f>VLOOKUP(D1864,Koodid[],3,FALSE)</f>
        <v>Värske</v>
      </c>
      <c r="I1864" t="str">
        <f>VLOOKUP(D1864,Koodid[],4,FALSE)</f>
        <v>Tükid</v>
      </c>
      <c r="J1864" t="str">
        <f>VLOOKUP(D1864,Koodid[],5,FALSE)</f>
        <v>Marineeritud</v>
      </c>
    </row>
    <row r="1865" spans="1:10" x14ac:dyDescent="0.3">
      <c r="A1865" t="s">
        <v>119</v>
      </c>
      <c r="B1865" s="4">
        <v>45790</v>
      </c>
      <c r="C1865" t="s">
        <v>37</v>
      </c>
      <c r="D1865" t="s">
        <v>151</v>
      </c>
      <c r="E1865">
        <v>24.9</v>
      </c>
      <c r="F1865">
        <v>24.9</v>
      </c>
      <c r="G1865" t="str">
        <f>VLOOKUP(D1865,Koodid[],2,FALSE)</f>
        <v>Lõhe</v>
      </c>
      <c r="H1865" t="str">
        <f>VLOOKUP(D1865,Koodid[],3,FALSE)</f>
        <v>Värske</v>
      </c>
      <c r="I1865" t="str">
        <f>VLOOKUP(D1865,Koodid[],4,FALSE)</f>
        <v>Filee</v>
      </c>
      <c r="J1865" t="str">
        <f>VLOOKUP(D1865,Koodid[],5,FALSE)</f>
        <v>Marineeritud</v>
      </c>
    </row>
    <row r="1866" spans="1:10" hidden="1" x14ac:dyDescent="0.3">
      <c r="A1866" t="s">
        <v>119</v>
      </c>
      <c r="B1866" s="4">
        <v>45790</v>
      </c>
      <c r="C1866" t="s">
        <v>37</v>
      </c>
      <c r="D1866" t="s">
        <v>152</v>
      </c>
      <c r="E1866">
        <v>1.99</v>
      </c>
      <c r="F1866">
        <v>49.75</v>
      </c>
      <c r="G1866" t="str">
        <f>VLOOKUP(D1866,Koodid[],2,FALSE)</f>
        <v>EEMALDA</v>
      </c>
      <c r="H1866">
        <f>VLOOKUP(D1866,Koodid[],3,FALSE)</f>
        <v>0</v>
      </c>
      <c r="I1866">
        <f>VLOOKUP(D1866,Koodid[],4,FALSE)</f>
        <v>0</v>
      </c>
      <c r="J1866">
        <f>VLOOKUP(D1866,Koodid[],5,FALSE)</f>
        <v>0</v>
      </c>
    </row>
    <row r="1867" spans="1:10" hidden="1" x14ac:dyDescent="0.3">
      <c r="A1867" t="s">
        <v>119</v>
      </c>
      <c r="B1867" s="4">
        <v>45790</v>
      </c>
      <c r="C1867" t="s">
        <v>37</v>
      </c>
      <c r="D1867" t="s">
        <v>153</v>
      </c>
      <c r="E1867">
        <v>0.72</v>
      </c>
      <c r="F1867">
        <v>8.4700000000000006</v>
      </c>
      <c r="G1867" t="str">
        <f>VLOOKUP(D1867,Koodid[],2,FALSE)</f>
        <v>EEMALDA</v>
      </c>
      <c r="H1867">
        <f>VLOOKUP(D1867,Koodid[],3,FALSE)</f>
        <v>0</v>
      </c>
      <c r="I1867">
        <f>VLOOKUP(D1867,Koodid[],4,FALSE)</f>
        <v>0</v>
      </c>
      <c r="J1867">
        <f>VLOOKUP(D1867,Koodid[],5,FALSE)</f>
        <v>0</v>
      </c>
    </row>
    <row r="1868" spans="1:10" x14ac:dyDescent="0.3">
      <c r="A1868" t="s">
        <v>119</v>
      </c>
      <c r="B1868" s="4">
        <v>45790</v>
      </c>
      <c r="C1868" t="s">
        <v>37</v>
      </c>
      <c r="D1868" t="s">
        <v>154</v>
      </c>
      <c r="E1868">
        <v>4.49</v>
      </c>
      <c r="F1868">
        <v>44.9</v>
      </c>
      <c r="G1868" t="str">
        <f>VLOOKUP(D1868,Koodid[],2,FALSE)</f>
        <v>Lõhe</v>
      </c>
      <c r="H1868" t="str">
        <f>VLOOKUP(D1868,Koodid[],3,FALSE)</f>
        <v>Külmsuitsutatud</v>
      </c>
      <c r="I1868" t="str">
        <f>VLOOKUP(D1868,Koodid[],4,FALSE)</f>
        <v>Filee</v>
      </c>
      <c r="J1868">
        <f>VLOOKUP(D1868,Koodid[],5,FALSE)</f>
        <v>0</v>
      </c>
    </row>
    <row r="1869" spans="1:10" x14ac:dyDescent="0.3">
      <c r="A1869" t="s">
        <v>119</v>
      </c>
      <c r="B1869" s="4">
        <v>45790</v>
      </c>
      <c r="C1869" t="s">
        <v>37</v>
      </c>
      <c r="D1869" t="s">
        <v>155</v>
      </c>
      <c r="E1869">
        <v>34.9</v>
      </c>
      <c r="F1869">
        <v>34.9</v>
      </c>
      <c r="G1869" t="str">
        <f>VLOOKUP(D1869,Koodid[],2,FALSE)</f>
        <v>Lõhe</v>
      </c>
      <c r="H1869" t="str">
        <f>VLOOKUP(D1869,Koodid[],3,FALSE)</f>
        <v>Värske</v>
      </c>
      <c r="I1869" t="str">
        <f>VLOOKUP(D1869,Koodid[],4,FALSE)</f>
        <v>Filee</v>
      </c>
      <c r="J1869" t="str">
        <f>VLOOKUP(D1869,Koodid[],5,FALSE)</f>
        <v>Soolatud</v>
      </c>
    </row>
    <row r="1870" spans="1:10" hidden="1" x14ac:dyDescent="0.3">
      <c r="A1870" t="s">
        <v>119</v>
      </c>
      <c r="B1870" s="4">
        <v>45790</v>
      </c>
      <c r="C1870" t="s">
        <v>37</v>
      </c>
      <c r="D1870" t="s">
        <v>156</v>
      </c>
      <c r="E1870">
        <v>2.4900000000000002</v>
      </c>
      <c r="F1870">
        <v>51.88</v>
      </c>
      <c r="G1870" t="str">
        <f>VLOOKUP(D1870,Koodid[],2,FALSE)</f>
        <v>EEMALDA</v>
      </c>
      <c r="H1870">
        <f>VLOOKUP(D1870,Koodid[],3,FALSE)</f>
        <v>0</v>
      </c>
      <c r="I1870">
        <f>VLOOKUP(D1870,Koodid[],4,FALSE)</f>
        <v>0</v>
      </c>
      <c r="J1870">
        <f>VLOOKUP(D1870,Koodid[],5,FALSE)</f>
        <v>0</v>
      </c>
    </row>
    <row r="1871" spans="1:10" hidden="1" x14ac:dyDescent="0.3">
      <c r="A1871" t="s">
        <v>119</v>
      </c>
      <c r="B1871" s="4">
        <v>45790</v>
      </c>
      <c r="C1871" t="s">
        <v>37</v>
      </c>
      <c r="D1871" t="s">
        <v>49</v>
      </c>
      <c r="E1871">
        <v>4.99</v>
      </c>
      <c r="F1871">
        <v>4.99</v>
      </c>
      <c r="G1871" t="str">
        <f>VLOOKUP(D1871,Koodid[],2,FALSE)</f>
        <v>EEMALDA</v>
      </c>
      <c r="H1871">
        <f>VLOOKUP(D1871,Koodid[],3,FALSE)</f>
        <v>0</v>
      </c>
      <c r="I1871">
        <f>VLOOKUP(D1871,Koodid[],4,FALSE)</f>
        <v>0</v>
      </c>
      <c r="J1871">
        <f>VLOOKUP(D1871,Koodid[],5,FALSE)</f>
        <v>0</v>
      </c>
    </row>
    <row r="1872" spans="1:10" hidden="1" x14ac:dyDescent="0.3">
      <c r="A1872" t="s">
        <v>119</v>
      </c>
      <c r="B1872" s="4">
        <v>45790</v>
      </c>
      <c r="C1872" t="s">
        <v>37</v>
      </c>
      <c r="D1872" t="s">
        <v>157</v>
      </c>
      <c r="E1872">
        <v>1.79</v>
      </c>
      <c r="F1872">
        <v>29.83</v>
      </c>
      <c r="G1872" t="str">
        <f>VLOOKUP(D1872,Koodid[],2,FALSE)</f>
        <v>EEMALDA</v>
      </c>
      <c r="H1872">
        <f>VLOOKUP(D1872,Koodid[],3,FALSE)</f>
        <v>0</v>
      </c>
      <c r="I1872">
        <f>VLOOKUP(D1872,Koodid[],4,FALSE)</f>
        <v>0</v>
      </c>
      <c r="J1872">
        <f>VLOOKUP(D1872,Koodid[],5,FALSE)</f>
        <v>0</v>
      </c>
    </row>
    <row r="1873" spans="1:10" x14ac:dyDescent="0.3">
      <c r="A1873" t="s">
        <v>119</v>
      </c>
      <c r="B1873" s="4">
        <v>45790</v>
      </c>
      <c r="C1873" t="s">
        <v>37</v>
      </c>
      <c r="D1873" t="s">
        <v>158</v>
      </c>
      <c r="E1873">
        <v>2.29</v>
      </c>
      <c r="F1873">
        <v>15.27</v>
      </c>
      <c r="G1873" t="str">
        <f>VLOOKUP(D1873,Koodid[],2,FALSE)</f>
        <v>Lõhe</v>
      </c>
      <c r="H1873" t="str">
        <f>VLOOKUP(D1873,Koodid[],3,FALSE)</f>
        <v>Valmistoidud</v>
      </c>
      <c r="I1873" t="str">
        <f>VLOOKUP(D1873,Koodid[],4,FALSE)</f>
        <v>Määre</v>
      </c>
      <c r="J1873">
        <f>VLOOKUP(D1873,Koodid[],5,FALSE)</f>
        <v>0</v>
      </c>
    </row>
    <row r="1874" spans="1:10" hidden="1" x14ac:dyDescent="0.3">
      <c r="A1874" t="s">
        <v>119</v>
      </c>
      <c r="B1874" s="4">
        <v>45790</v>
      </c>
      <c r="C1874" t="s">
        <v>37</v>
      </c>
      <c r="D1874" t="s">
        <v>159</v>
      </c>
      <c r="E1874">
        <v>11.99</v>
      </c>
      <c r="F1874">
        <v>7.99</v>
      </c>
      <c r="G1874" t="str">
        <f>VLOOKUP(D1874,Koodid[],2,FALSE)</f>
        <v>EEMALDA</v>
      </c>
      <c r="H1874">
        <f>VLOOKUP(D1874,Koodid[],3,FALSE)</f>
        <v>0</v>
      </c>
      <c r="I1874">
        <f>VLOOKUP(D1874,Koodid[],4,FALSE)</f>
        <v>0</v>
      </c>
      <c r="J1874">
        <f>VLOOKUP(D1874,Koodid[],5,FALSE)</f>
        <v>0</v>
      </c>
    </row>
    <row r="1875" spans="1:10" hidden="1" x14ac:dyDescent="0.3">
      <c r="A1875" t="s">
        <v>119</v>
      </c>
      <c r="B1875" s="4">
        <v>45790</v>
      </c>
      <c r="C1875" t="s">
        <v>37</v>
      </c>
      <c r="D1875" t="s">
        <v>449</v>
      </c>
      <c r="E1875">
        <v>22.5</v>
      </c>
      <c r="F1875">
        <v>5</v>
      </c>
      <c r="G1875" t="str">
        <f>VLOOKUP(D1875,Koodid[],2,FALSE)</f>
        <v>EEMALDA</v>
      </c>
      <c r="H1875">
        <f>VLOOKUP(D1875,Koodid[],3,FALSE)</f>
        <v>0</v>
      </c>
      <c r="I1875">
        <f>VLOOKUP(D1875,Koodid[],4,FALSE)</f>
        <v>0</v>
      </c>
      <c r="J1875">
        <f>VLOOKUP(D1875,Koodid[],5,FALSE)</f>
        <v>0</v>
      </c>
    </row>
    <row r="1876" spans="1:10" x14ac:dyDescent="0.3">
      <c r="A1876" t="s">
        <v>119</v>
      </c>
      <c r="B1876" s="4">
        <v>45790</v>
      </c>
      <c r="C1876" t="s">
        <v>37</v>
      </c>
      <c r="D1876" t="s">
        <v>160</v>
      </c>
      <c r="E1876">
        <v>2.29</v>
      </c>
      <c r="F1876">
        <v>12.0544237918216</v>
      </c>
      <c r="G1876" t="str">
        <f>VLOOKUP(D1876,Koodid[],2,FALSE)</f>
        <v>Lõhe</v>
      </c>
      <c r="H1876" t="str">
        <f>VLOOKUP(D1876,Koodid[],3,FALSE)</f>
        <v>Valmistoidud</v>
      </c>
      <c r="I1876" t="str">
        <f>VLOOKUP(D1876,Koodid[],4,FALSE)</f>
        <v>Beebipüree</v>
      </c>
      <c r="J1876">
        <f>VLOOKUP(D1876,Koodid[],5,FALSE)</f>
        <v>0</v>
      </c>
    </row>
    <row r="1877" spans="1:10" hidden="1" x14ac:dyDescent="0.3">
      <c r="A1877" t="s">
        <v>119</v>
      </c>
      <c r="B1877" s="4">
        <v>45790</v>
      </c>
      <c r="C1877" t="s">
        <v>37</v>
      </c>
      <c r="D1877" t="s">
        <v>161</v>
      </c>
      <c r="E1877">
        <v>3.99</v>
      </c>
      <c r="F1877">
        <v>7.82</v>
      </c>
      <c r="G1877" t="str">
        <f>VLOOKUP(D1877,Koodid[],2,FALSE)</f>
        <v>EEMALDA</v>
      </c>
      <c r="H1877">
        <f>VLOOKUP(D1877,Koodid[],3,FALSE)</f>
        <v>0</v>
      </c>
      <c r="I1877">
        <f>VLOOKUP(D1877,Koodid[],4,FALSE)</f>
        <v>0</v>
      </c>
      <c r="J1877">
        <f>VLOOKUP(D1877,Koodid[],5,FALSE)</f>
        <v>0</v>
      </c>
    </row>
    <row r="1878" spans="1:10" x14ac:dyDescent="0.3">
      <c r="A1878" t="s">
        <v>119</v>
      </c>
      <c r="B1878" s="4">
        <v>45790</v>
      </c>
      <c r="C1878" t="s">
        <v>37</v>
      </c>
      <c r="D1878" t="s">
        <v>464</v>
      </c>
      <c r="E1878">
        <v>5.99</v>
      </c>
      <c r="F1878">
        <v>29.95</v>
      </c>
      <c r="G1878" t="str">
        <f>VLOOKUP(D1878,Koodid[],2,FALSE)</f>
        <v>Lõhe</v>
      </c>
      <c r="H1878" t="str">
        <f>VLOOKUP(D1878,Koodid[],3,FALSE)</f>
        <v>Värske</v>
      </c>
      <c r="I1878" t="str">
        <f>VLOOKUP(D1878,Koodid[],4,FALSE)</f>
        <v>Filee</v>
      </c>
      <c r="J1878" t="str">
        <f>VLOOKUP(D1878,Koodid[],5,FALSE)</f>
        <v>Soolatud</v>
      </c>
    </row>
    <row r="1879" spans="1:10" x14ac:dyDescent="0.3">
      <c r="A1879" t="s">
        <v>119</v>
      </c>
      <c r="B1879" s="4">
        <v>45790</v>
      </c>
      <c r="C1879" t="s">
        <v>37</v>
      </c>
      <c r="D1879" t="s">
        <v>566</v>
      </c>
      <c r="E1879">
        <v>7.99</v>
      </c>
      <c r="F1879">
        <v>31.96</v>
      </c>
      <c r="G1879" t="str">
        <f>VLOOKUP(D1879,Koodid[],2,FALSE)</f>
        <v>Lõhe</v>
      </c>
      <c r="H1879" t="str">
        <f>VLOOKUP(D1879,Koodid[],3,FALSE)</f>
        <v>Külmsuitsutatud</v>
      </c>
      <c r="I1879" t="str">
        <f>VLOOKUP(D1879,Koodid[],4,FALSE)</f>
        <v>Filee</v>
      </c>
      <c r="J1879">
        <f>VLOOKUP(D1879,Koodid[],5,FALSE)</f>
        <v>0</v>
      </c>
    </row>
    <row r="1880" spans="1:10" hidden="1" x14ac:dyDescent="0.3">
      <c r="A1880" t="s">
        <v>119</v>
      </c>
      <c r="B1880" s="4">
        <v>45791</v>
      </c>
      <c r="C1880" t="s">
        <v>37</v>
      </c>
      <c r="D1880" t="s">
        <v>120</v>
      </c>
      <c r="E1880">
        <v>0.57999999999999996</v>
      </c>
      <c r="F1880">
        <v>6.8266666666666698</v>
      </c>
      <c r="G1880" t="str">
        <f>VLOOKUP(D1880,Koodid[],2,FALSE)</f>
        <v>EEMALDA</v>
      </c>
      <c r="H1880">
        <f>VLOOKUP(D1880,Koodid[],3,FALSE)</f>
        <v>0</v>
      </c>
      <c r="I1880">
        <f>VLOOKUP(D1880,Koodid[],4,FALSE)</f>
        <v>0</v>
      </c>
      <c r="J1880">
        <f>VLOOKUP(D1880,Koodid[],5,FALSE)</f>
        <v>0</v>
      </c>
    </row>
    <row r="1881" spans="1:10" hidden="1" x14ac:dyDescent="0.3">
      <c r="A1881" t="s">
        <v>119</v>
      </c>
      <c r="B1881" s="4">
        <v>45791</v>
      </c>
      <c r="C1881" t="s">
        <v>37</v>
      </c>
      <c r="D1881" t="s">
        <v>121</v>
      </c>
      <c r="E1881">
        <v>2.99</v>
      </c>
      <c r="F1881">
        <v>8.7899999999999991</v>
      </c>
      <c r="G1881" t="str">
        <f>VLOOKUP(D1881,Koodid[],2,FALSE)</f>
        <v>EEMALDA</v>
      </c>
      <c r="H1881">
        <f>VLOOKUP(D1881,Koodid[],3,FALSE)</f>
        <v>0</v>
      </c>
      <c r="I1881">
        <f>VLOOKUP(D1881,Koodid[],4,FALSE)</f>
        <v>0</v>
      </c>
      <c r="J1881">
        <f>VLOOKUP(D1881,Koodid[],5,FALSE)</f>
        <v>0</v>
      </c>
    </row>
    <row r="1882" spans="1:10" hidden="1" x14ac:dyDescent="0.3">
      <c r="A1882" t="s">
        <v>119</v>
      </c>
      <c r="B1882" s="4">
        <v>45791</v>
      </c>
      <c r="C1882" t="s">
        <v>37</v>
      </c>
      <c r="D1882" t="s">
        <v>122</v>
      </c>
      <c r="E1882">
        <v>7.99</v>
      </c>
      <c r="F1882">
        <v>5.33</v>
      </c>
      <c r="G1882" t="str">
        <f>VLOOKUP(D1882,Koodid[],2,FALSE)</f>
        <v>EEMALDA</v>
      </c>
      <c r="H1882">
        <f>VLOOKUP(D1882,Koodid[],3,FALSE)</f>
        <v>0</v>
      </c>
      <c r="I1882">
        <f>VLOOKUP(D1882,Koodid[],4,FALSE)</f>
        <v>0</v>
      </c>
      <c r="J1882">
        <f>VLOOKUP(D1882,Koodid[],5,FALSE)</f>
        <v>0</v>
      </c>
    </row>
    <row r="1883" spans="1:10" hidden="1" x14ac:dyDescent="0.3">
      <c r="A1883" t="s">
        <v>119</v>
      </c>
      <c r="B1883" s="4">
        <v>45791</v>
      </c>
      <c r="C1883" t="s">
        <v>37</v>
      </c>
      <c r="D1883" t="s">
        <v>123</v>
      </c>
      <c r="E1883">
        <v>1.75</v>
      </c>
      <c r="F1883">
        <v>29.17</v>
      </c>
      <c r="G1883" t="str">
        <f>VLOOKUP(D1883,Koodid[],2,FALSE)</f>
        <v>EEMALDA</v>
      </c>
      <c r="H1883">
        <f>VLOOKUP(D1883,Koodid[],3,FALSE)</f>
        <v>0</v>
      </c>
      <c r="I1883">
        <f>VLOOKUP(D1883,Koodid[],4,FALSE)</f>
        <v>0</v>
      </c>
      <c r="J1883">
        <f>VLOOKUP(D1883,Koodid[],5,FALSE)</f>
        <v>0</v>
      </c>
    </row>
    <row r="1884" spans="1:10" hidden="1" x14ac:dyDescent="0.3">
      <c r="A1884" t="s">
        <v>119</v>
      </c>
      <c r="B1884" s="4">
        <v>45791</v>
      </c>
      <c r="C1884" t="s">
        <v>37</v>
      </c>
      <c r="D1884" t="s">
        <v>124</v>
      </c>
      <c r="E1884">
        <v>4.6900000000000004</v>
      </c>
      <c r="F1884">
        <v>23.45</v>
      </c>
      <c r="G1884" t="str">
        <f>VLOOKUP(D1884,Koodid[],2,FALSE)</f>
        <v>EEMALDA</v>
      </c>
      <c r="H1884">
        <f>VLOOKUP(D1884,Koodid[],3,FALSE)</f>
        <v>0</v>
      </c>
      <c r="I1884">
        <f>VLOOKUP(D1884,Koodid[],4,FALSE)</f>
        <v>0</v>
      </c>
      <c r="J1884">
        <f>VLOOKUP(D1884,Koodid[],5,FALSE)</f>
        <v>0</v>
      </c>
    </row>
    <row r="1885" spans="1:10" x14ac:dyDescent="0.3">
      <c r="A1885" t="s">
        <v>119</v>
      </c>
      <c r="B1885" s="4">
        <v>45791</v>
      </c>
      <c r="C1885" t="s">
        <v>37</v>
      </c>
      <c r="D1885" t="s">
        <v>125</v>
      </c>
      <c r="E1885">
        <v>10.99</v>
      </c>
      <c r="F1885">
        <v>10.99</v>
      </c>
      <c r="G1885" t="str">
        <f>VLOOKUP(D1885,Koodid[],2,FALSE)</f>
        <v>Lõhe</v>
      </c>
      <c r="H1885" t="str">
        <f>VLOOKUP(D1885,Koodid[],3,FALSE)</f>
        <v>Värske</v>
      </c>
      <c r="I1885" t="str">
        <f>VLOOKUP(D1885,Koodid[],4,FALSE)</f>
        <v>Terve_kala</v>
      </c>
      <c r="J1885">
        <f>VLOOKUP(D1885,Koodid[],5,FALSE)</f>
        <v>0</v>
      </c>
    </row>
    <row r="1886" spans="1:10" x14ac:dyDescent="0.3">
      <c r="A1886" t="s">
        <v>119</v>
      </c>
      <c r="B1886" s="4">
        <v>45791</v>
      </c>
      <c r="C1886" t="s">
        <v>37</v>
      </c>
      <c r="D1886" t="s">
        <v>126</v>
      </c>
      <c r="E1886">
        <v>2.59</v>
      </c>
      <c r="F1886">
        <v>11.26</v>
      </c>
      <c r="G1886" t="str">
        <f>VLOOKUP(D1886,Koodid[],2,FALSE)</f>
        <v>Lõhe</v>
      </c>
      <c r="H1886" t="str">
        <f>VLOOKUP(D1886,Koodid[],3,FALSE)</f>
        <v>Konserv</v>
      </c>
      <c r="I1886" t="str">
        <f>VLOOKUP(D1886,Koodid[],4,FALSE)</f>
        <v>Omas_mahlas</v>
      </c>
      <c r="J1886">
        <f>VLOOKUP(D1886,Koodid[],5,FALSE)</f>
        <v>0</v>
      </c>
    </row>
    <row r="1887" spans="1:10" x14ac:dyDescent="0.3">
      <c r="A1887" t="s">
        <v>119</v>
      </c>
      <c r="B1887" s="4">
        <v>45791</v>
      </c>
      <c r="C1887" t="s">
        <v>37</v>
      </c>
      <c r="D1887" t="s">
        <v>127</v>
      </c>
      <c r="E1887">
        <v>24.9</v>
      </c>
      <c r="F1887">
        <v>24.9</v>
      </c>
      <c r="G1887" t="str">
        <f>VLOOKUP(D1887,Koodid[],2,FALSE)</f>
        <v>Lõhe</v>
      </c>
      <c r="H1887" t="str">
        <f>VLOOKUP(D1887,Koodid[],3,FALSE)</f>
        <v>Värske</v>
      </c>
      <c r="I1887" t="str">
        <f>VLOOKUP(D1887,Koodid[],4,FALSE)</f>
        <v>Filee</v>
      </c>
      <c r="J1887" t="str">
        <f>VLOOKUP(D1887,Koodid[],5,FALSE)</f>
        <v>Maitsestamata</v>
      </c>
    </row>
    <row r="1888" spans="1:10" x14ac:dyDescent="0.3">
      <c r="A1888" t="s">
        <v>119</v>
      </c>
      <c r="B1888" s="4">
        <v>45791</v>
      </c>
      <c r="C1888" t="s">
        <v>37</v>
      </c>
      <c r="D1888" t="s">
        <v>128</v>
      </c>
      <c r="E1888">
        <v>24.9</v>
      </c>
      <c r="F1888">
        <v>24.9</v>
      </c>
      <c r="G1888" t="str">
        <f>VLOOKUP(D1888,Koodid[],2,FALSE)</f>
        <v>Lõhe</v>
      </c>
      <c r="H1888" t="str">
        <f>VLOOKUP(D1888,Koodid[],3,FALSE)</f>
        <v>Värske</v>
      </c>
      <c r="I1888" t="str">
        <f>VLOOKUP(D1888,Koodid[],4,FALSE)</f>
        <v>Filee</v>
      </c>
      <c r="J1888" t="str">
        <f>VLOOKUP(D1888,Koodid[],5,FALSE)</f>
        <v>Marineeritud</v>
      </c>
    </row>
    <row r="1889" spans="1:10" x14ac:dyDescent="0.3">
      <c r="A1889" t="s">
        <v>119</v>
      </c>
      <c r="B1889" s="4">
        <v>45791</v>
      </c>
      <c r="C1889" t="s">
        <v>37</v>
      </c>
      <c r="D1889" t="s">
        <v>129</v>
      </c>
      <c r="E1889">
        <v>2.19</v>
      </c>
      <c r="F1889">
        <v>43.8</v>
      </c>
      <c r="G1889" t="str">
        <f>VLOOKUP(D1889,Koodid[],2,FALSE)</f>
        <v>Lõhe</v>
      </c>
      <c r="H1889" t="str">
        <f>VLOOKUP(D1889,Koodid[],3,FALSE)</f>
        <v>Valmistoidud</v>
      </c>
      <c r="I1889" t="str">
        <f>VLOOKUP(D1889,Koodid[],4,FALSE)</f>
        <v>Koheseks_söömiseks</v>
      </c>
      <c r="J1889">
        <f>VLOOKUP(D1889,Koodid[],5,FALSE)</f>
        <v>0</v>
      </c>
    </row>
    <row r="1890" spans="1:10" x14ac:dyDescent="0.3">
      <c r="A1890" t="s">
        <v>119</v>
      </c>
      <c r="B1890" s="4">
        <v>45791</v>
      </c>
      <c r="C1890" t="s">
        <v>37</v>
      </c>
      <c r="D1890" t="s">
        <v>130</v>
      </c>
      <c r="E1890">
        <v>2.4900000000000002</v>
      </c>
      <c r="F1890">
        <v>20.75</v>
      </c>
      <c r="G1890" t="str">
        <f>VLOOKUP(D1890,Koodid[],2,FALSE)</f>
        <v>Lõhe</v>
      </c>
      <c r="H1890" t="str">
        <f>VLOOKUP(D1890,Koodid[],3,FALSE)</f>
        <v>Konserv</v>
      </c>
      <c r="I1890" t="str">
        <f>VLOOKUP(D1890,Koodid[],4,FALSE)</f>
        <v>Maitsestatud</v>
      </c>
      <c r="J1890">
        <f>VLOOKUP(D1890,Koodid[],5,FALSE)</f>
        <v>0</v>
      </c>
    </row>
    <row r="1891" spans="1:10" x14ac:dyDescent="0.3">
      <c r="A1891" t="s">
        <v>119</v>
      </c>
      <c r="B1891" s="4">
        <v>45791</v>
      </c>
      <c r="C1891" t="s">
        <v>37</v>
      </c>
      <c r="D1891" t="s">
        <v>131</v>
      </c>
      <c r="E1891">
        <v>2.4900000000000002</v>
      </c>
      <c r="F1891">
        <v>20.75</v>
      </c>
      <c r="G1891" t="str">
        <f>VLOOKUP(D1891,Koodid[],2,FALSE)</f>
        <v>Lõhe</v>
      </c>
      <c r="H1891" t="str">
        <f>VLOOKUP(D1891,Koodid[],3,FALSE)</f>
        <v>Konserv</v>
      </c>
      <c r="I1891" t="str">
        <f>VLOOKUP(D1891,Koodid[],4,FALSE)</f>
        <v>Maitsestatud</v>
      </c>
      <c r="J1891">
        <f>VLOOKUP(D1891,Koodid[],5,FALSE)</f>
        <v>0</v>
      </c>
    </row>
    <row r="1892" spans="1:10" x14ac:dyDescent="0.3">
      <c r="A1892" t="s">
        <v>119</v>
      </c>
      <c r="B1892" s="4">
        <v>45791</v>
      </c>
      <c r="C1892" t="s">
        <v>37</v>
      </c>
      <c r="D1892" t="s">
        <v>132</v>
      </c>
      <c r="E1892">
        <v>14.99</v>
      </c>
      <c r="F1892">
        <v>14.99</v>
      </c>
      <c r="G1892" t="str">
        <f>VLOOKUP(D1892,Koodid[],2,FALSE)</f>
        <v>Lõhe</v>
      </c>
      <c r="H1892" t="str">
        <f>VLOOKUP(D1892,Koodid[],3,FALSE)</f>
        <v>Värske</v>
      </c>
      <c r="I1892" t="str">
        <f>VLOOKUP(D1892,Koodid[],4,FALSE)</f>
        <v>Filee</v>
      </c>
      <c r="J1892" t="str">
        <f>VLOOKUP(D1892,Koodid[],5,FALSE)</f>
        <v>Maitsestamata</v>
      </c>
    </row>
    <row r="1893" spans="1:10" x14ac:dyDescent="0.3">
      <c r="A1893" t="s">
        <v>119</v>
      </c>
      <c r="B1893" s="4">
        <v>45791</v>
      </c>
      <c r="C1893" t="s">
        <v>37</v>
      </c>
      <c r="D1893" t="s">
        <v>133</v>
      </c>
      <c r="E1893">
        <v>32.9</v>
      </c>
      <c r="F1893">
        <v>32.9</v>
      </c>
      <c r="G1893" t="str">
        <f>VLOOKUP(D1893,Koodid[],2,FALSE)</f>
        <v>Lõhe</v>
      </c>
      <c r="H1893" t="str">
        <f>VLOOKUP(D1893,Koodid[],3,FALSE)</f>
        <v>Värske</v>
      </c>
      <c r="I1893" t="str">
        <f>VLOOKUP(D1893,Koodid[],4,FALSE)</f>
        <v>Filee</v>
      </c>
      <c r="J1893" t="str">
        <f>VLOOKUP(D1893,Koodid[],5,FALSE)</f>
        <v>Soolatud</v>
      </c>
    </row>
    <row r="1894" spans="1:10" x14ac:dyDescent="0.3">
      <c r="A1894" t="s">
        <v>119</v>
      </c>
      <c r="B1894" s="4">
        <v>45791</v>
      </c>
      <c r="C1894" t="s">
        <v>37</v>
      </c>
      <c r="D1894" t="s">
        <v>134</v>
      </c>
      <c r="E1894">
        <v>4.3899999999999997</v>
      </c>
      <c r="F1894">
        <v>43.9</v>
      </c>
      <c r="G1894" t="str">
        <f>VLOOKUP(D1894,Koodid[],2,FALSE)</f>
        <v>Lõhe</v>
      </c>
      <c r="H1894" t="str">
        <f>VLOOKUP(D1894,Koodid[],3,FALSE)</f>
        <v>Värske</v>
      </c>
      <c r="I1894" t="str">
        <f>VLOOKUP(D1894,Koodid[],4,FALSE)</f>
        <v>Filee</v>
      </c>
      <c r="J1894" t="str">
        <f>VLOOKUP(D1894,Koodid[],5,FALSE)</f>
        <v>Soolatud</v>
      </c>
    </row>
    <row r="1895" spans="1:10" x14ac:dyDescent="0.3">
      <c r="A1895" t="s">
        <v>119</v>
      </c>
      <c r="B1895" s="4">
        <v>45791</v>
      </c>
      <c r="C1895" t="s">
        <v>37</v>
      </c>
      <c r="D1895" t="s">
        <v>135</v>
      </c>
      <c r="E1895">
        <v>4.49</v>
      </c>
      <c r="F1895">
        <v>44.9</v>
      </c>
      <c r="G1895" t="str">
        <f>VLOOKUP(D1895,Koodid[],2,FALSE)</f>
        <v>Lõhe</v>
      </c>
      <c r="H1895" t="str">
        <f>VLOOKUP(D1895,Koodid[],3,FALSE)</f>
        <v>Värske</v>
      </c>
      <c r="I1895" t="str">
        <f>VLOOKUP(D1895,Koodid[],4,FALSE)</f>
        <v>Filee</v>
      </c>
      <c r="J1895" t="str">
        <f>VLOOKUP(D1895,Koodid[],5,FALSE)</f>
        <v>Soolatud</v>
      </c>
    </row>
    <row r="1896" spans="1:10" x14ac:dyDescent="0.3">
      <c r="A1896" t="s">
        <v>119</v>
      </c>
      <c r="B1896" s="4">
        <v>45791</v>
      </c>
      <c r="C1896" t="s">
        <v>37</v>
      </c>
      <c r="D1896" t="s">
        <v>136</v>
      </c>
      <c r="E1896">
        <v>4.3899999999999997</v>
      </c>
      <c r="F1896">
        <v>43.9</v>
      </c>
      <c r="G1896" t="str">
        <f>VLOOKUP(D1896,Koodid[],2,FALSE)</f>
        <v>Lõhe</v>
      </c>
      <c r="H1896" t="str">
        <f>VLOOKUP(D1896,Koodid[],3,FALSE)</f>
        <v>Külmsuitsutatud</v>
      </c>
      <c r="I1896" t="str">
        <f>VLOOKUP(D1896,Koodid[],4,FALSE)</f>
        <v>Filee</v>
      </c>
      <c r="J1896">
        <f>VLOOKUP(D1896,Koodid[],5,FALSE)</f>
        <v>0</v>
      </c>
    </row>
    <row r="1897" spans="1:10" x14ac:dyDescent="0.3">
      <c r="A1897" t="s">
        <v>119</v>
      </c>
      <c r="B1897" s="4">
        <v>45791</v>
      </c>
      <c r="C1897" t="s">
        <v>37</v>
      </c>
      <c r="D1897" t="s">
        <v>137</v>
      </c>
      <c r="E1897">
        <v>24.9</v>
      </c>
      <c r="F1897">
        <v>24.9</v>
      </c>
      <c r="G1897" t="str">
        <f>VLOOKUP(D1897,Koodid[],2,FALSE)</f>
        <v>Lõhe</v>
      </c>
      <c r="H1897" t="str">
        <f>VLOOKUP(D1897,Koodid[],3,FALSE)</f>
        <v>Valmistoidud</v>
      </c>
      <c r="I1897" t="str">
        <f>VLOOKUP(D1897,Koodid[],4,FALSE)</f>
        <v>Määre</v>
      </c>
      <c r="J1897">
        <f>VLOOKUP(D1897,Koodid[],5,FALSE)</f>
        <v>0</v>
      </c>
    </row>
    <row r="1898" spans="1:10" x14ac:dyDescent="0.3">
      <c r="A1898" t="s">
        <v>119</v>
      </c>
      <c r="B1898" s="4">
        <v>45791</v>
      </c>
      <c r="C1898" t="s">
        <v>37</v>
      </c>
      <c r="D1898" t="s">
        <v>462</v>
      </c>
      <c r="E1898">
        <v>5.99</v>
      </c>
      <c r="F1898">
        <v>29.95</v>
      </c>
      <c r="G1898" t="str">
        <f>VLOOKUP(D1898,Koodid[],2,FALSE)</f>
        <v>Lõhe</v>
      </c>
      <c r="H1898" t="str">
        <f>VLOOKUP(D1898,Koodid[],3,FALSE)</f>
        <v>Külmsuitsutatud</v>
      </c>
      <c r="I1898" t="str">
        <f>VLOOKUP(D1898,Koodid[],4,FALSE)</f>
        <v>Filee</v>
      </c>
      <c r="J1898">
        <f>VLOOKUP(D1898,Koodid[],5,FALSE)</f>
        <v>0</v>
      </c>
    </row>
    <row r="1899" spans="1:10" x14ac:dyDescent="0.3">
      <c r="A1899" t="s">
        <v>119</v>
      </c>
      <c r="B1899" s="4">
        <v>45791</v>
      </c>
      <c r="C1899" t="s">
        <v>37</v>
      </c>
      <c r="D1899" t="s">
        <v>138</v>
      </c>
      <c r="E1899">
        <v>4.1900000000000004</v>
      </c>
      <c r="F1899">
        <v>41.9</v>
      </c>
      <c r="G1899" t="str">
        <f>VLOOKUP(D1899,Koodid[],2,FALSE)</f>
        <v>Lõhe</v>
      </c>
      <c r="H1899" t="str">
        <f>VLOOKUP(D1899,Koodid[],3,FALSE)</f>
        <v>Külmsuitsutatud</v>
      </c>
      <c r="I1899" t="str">
        <f>VLOOKUP(D1899,Koodid[],4,FALSE)</f>
        <v>Filee</v>
      </c>
      <c r="J1899">
        <f>VLOOKUP(D1899,Koodid[],5,FALSE)</f>
        <v>0</v>
      </c>
    </row>
    <row r="1900" spans="1:10" x14ac:dyDescent="0.3">
      <c r="A1900" t="s">
        <v>119</v>
      </c>
      <c r="B1900" s="4">
        <v>45791</v>
      </c>
      <c r="C1900" t="s">
        <v>37</v>
      </c>
      <c r="D1900" t="s">
        <v>139</v>
      </c>
      <c r="E1900">
        <v>4.99</v>
      </c>
      <c r="F1900">
        <v>41.58</v>
      </c>
      <c r="G1900" t="str">
        <f>VLOOKUP(D1900,Koodid[],2,FALSE)</f>
        <v>Lõhe</v>
      </c>
      <c r="H1900" t="str">
        <f>VLOOKUP(D1900,Koodid[],3,FALSE)</f>
        <v>Küpsetatud</v>
      </c>
      <c r="I1900" t="str">
        <f>VLOOKUP(D1900,Koodid[],4,FALSE)</f>
        <v>Filee</v>
      </c>
      <c r="J1900">
        <f>VLOOKUP(D1900,Koodid[],5,FALSE)</f>
        <v>0</v>
      </c>
    </row>
    <row r="1901" spans="1:10" x14ac:dyDescent="0.3">
      <c r="A1901" t="s">
        <v>119</v>
      </c>
      <c r="B1901" s="4">
        <v>45791</v>
      </c>
      <c r="C1901" t="s">
        <v>37</v>
      </c>
      <c r="D1901" t="s">
        <v>140</v>
      </c>
      <c r="E1901">
        <v>4.99</v>
      </c>
      <c r="F1901">
        <v>31.189582637729501</v>
      </c>
      <c r="G1901" t="str">
        <f>VLOOKUP(D1901,Koodid[],2,FALSE)</f>
        <v>Lõhe</v>
      </c>
      <c r="H1901" t="str">
        <f>VLOOKUP(D1901,Koodid[],3,FALSE)</f>
        <v>Külmsuitsutatud</v>
      </c>
      <c r="I1901" t="str">
        <f>VLOOKUP(D1901,Koodid[],4,FALSE)</f>
        <v>Filee</v>
      </c>
      <c r="J1901">
        <f>VLOOKUP(D1901,Koodid[],5,FALSE)</f>
        <v>0</v>
      </c>
    </row>
    <row r="1902" spans="1:10" x14ac:dyDescent="0.3">
      <c r="A1902" t="s">
        <v>119</v>
      </c>
      <c r="B1902" s="4">
        <v>45791</v>
      </c>
      <c r="C1902" t="s">
        <v>37</v>
      </c>
      <c r="D1902" t="s">
        <v>141</v>
      </c>
      <c r="E1902">
        <v>2.59</v>
      </c>
      <c r="F1902">
        <v>17.86</v>
      </c>
      <c r="G1902" t="str">
        <f>VLOOKUP(D1902,Koodid[],2,FALSE)</f>
        <v>Lõhe</v>
      </c>
      <c r="H1902" t="str">
        <f>VLOOKUP(D1902,Koodid[],3,FALSE)</f>
        <v>Valmistoidud</v>
      </c>
      <c r="I1902" t="str">
        <f>VLOOKUP(D1902,Koodid[],4,FALSE)</f>
        <v>Määre</v>
      </c>
      <c r="J1902">
        <f>VLOOKUP(D1902,Koodid[],5,FALSE)</f>
        <v>0</v>
      </c>
    </row>
    <row r="1903" spans="1:10" x14ac:dyDescent="0.3">
      <c r="A1903" t="s">
        <v>119</v>
      </c>
      <c r="B1903" s="4">
        <v>45791</v>
      </c>
      <c r="C1903" t="s">
        <v>37</v>
      </c>
      <c r="D1903" t="s">
        <v>142</v>
      </c>
      <c r="E1903">
        <v>3.59</v>
      </c>
      <c r="F1903">
        <v>16.318181818181799</v>
      </c>
      <c r="G1903" t="str">
        <f>VLOOKUP(D1903,Koodid[],2,FALSE)</f>
        <v>Lõhe</v>
      </c>
      <c r="H1903" t="str">
        <f>VLOOKUP(D1903,Koodid[],3,FALSE)</f>
        <v>Valmistoidud</v>
      </c>
      <c r="I1903" t="str">
        <f>VLOOKUP(D1903,Koodid[],4,FALSE)</f>
        <v>Määre</v>
      </c>
      <c r="J1903">
        <f>VLOOKUP(D1903,Koodid[],5,FALSE)</f>
        <v>0</v>
      </c>
    </row>
    <row r="1904" spans="1:10" x14ac:dyDescent="0.3">
      <c r="A1904" t="s">
        <v>119</v>
      </c>
      <c r="B1904" s="4">
        <v>45791</v>
      </c>
      <c r="C1904" t="s">
        <v>37</v>
      </c>
      <c r="D1904" t="s">
        <v>143</v>
      </c>
      <c r="E1904">
        <v>13.99</v>
      </c>
      <c r="F1904">
        <v>13.99</v>
      </c>
      <c r="G1904" t="str">
        <f>VLOOKUP(D1904,Koodid[],2,FALSE)</f>
        <v>Lõhe</v>
      </c>
      <c r="H1904" t="str">
        <f>VLOOKUP(D1904,Koodid[],3,FALSE)</f>
        <v>Valmistoidud</v>
      </c>
      <c r="I1904" t="str">
        <f>VLOOKUP(D1904,Koodid[],4,FALSE)</f>
        <v>Koheseks_söömiseks</v>
      </c>
      <c r="J1904">
        <f>VLOOKUP(D1904,Koodid[],5,FALSE)</f>
        <v>0</v>
      </c>
    </row>
    <row r="1905" spans="1:10" x14ac:dyDescent="0.3">
      <c r="A1905" t="s">
        <v>119</v>
      </c>
      <c r="B1905" s="4">
        <v>45791</v>
      </c>
      <c r="C1905" t="s">
        <v>37</v>
      </c>
      <c r="D1905" t="s">
        <v>144</v>
      </c>
      <c r="E1905">
        <v>8.39</v>
      </c>
      <c r="F1905">
        <v>33.56</v>
      </c>
      <c r="G1905" t="str">
        <f>VLOOKUP(D1905,Koodid[],2,FALSE)</f>
        <v>Lõhe</v>
      </c>
      <c r="H1905" t="str">
        <f>VLOOKUP(D1905,Koodid[],3,FALSE)</f>
        <v>Sügavkülmutatud</v>
      </c>
      <c r="I1905" t="str">
        <f>VLOOKUP(D1905,Koodid[],4,FALSE)</f>
        <v>Filee</v>
      </c>
      <c r="J1905">
        <f>VLOOKUP(D1905,Koodid[],5,FALSE)</f>
        <v>0</v>
      </c>
    </row>
    <row r="1906" spans="1:10" x14ac:dyDescent="0.3">
      <c r="A1906" t="s">
        <v>119</v>
      </c>
      <c r="B1906" s="4">
        <v>45791</v>
      </c>
      <c r="C1906" t="s">
        <v>37</v>
      </c>
      <c r="D1906" t="s">
        <v>145</v>
      </c>
      <c r="E1906">
        <v>2.19</v>
      </c>
      <c r="F1906">
        <v>23.05</v>
      </c>
      <c r="G1906" t="str">
        <f>VLOOKUP(D1906,Koodid[],2,FALSE)</f>
        <v>Lõhe</v>
      </c>
      <c r="H1906" t="str">
        <f>VLOOKUP(D1906,Koodid[],3,FALSE)</f>
        <v>Valmistoidud</v>
      </c>
      <c r="I1906" t="str">
        <f>VLOOKUP(D1906,Koodid[],4,FALSE)</f>
        <v>Määre</v>
      </c>
      <c r="J1906">
        <f>VLOOKUP(D1906,Koodid[],5,FALSE)</f>
        <v>0</v>
      </c>
    </row>
    <row r="1907" spans="1:10" x14ac:dyDescent="0.3">
      <c r="A1907" t="s">
        <v>119</v>
      </c>
      <c r="B1907" s="4">
        <v>45791</v>
      </c>
      <c r="C1907" t="s">
        <v>37</v>
      </c>
      <c r="D1907" t="s">
        <v>146</v>
      </c>
      <c r="E1907">
        <v>29.9</v>
      </c>
      <c r="F1907">
        <v>29.9</v>
      </c>
      <c r="G1907" t="str">
        <f>VLOOKUP(D1907,Koodid[],2,FALSE)</f>
        <v>Lõhe</v>
      </c>
      <c r="H1907" t="str">
        <f>VLOOKUP(D1907,Koodid[],3,FALSE)</f>
        <v>Värske</v>
      </c>
      <c r="I1907" t="str">
        <f>VLOOKUP(D1907,Koodid[],4,FALSE)</f>
        <v>Filee</v>
      </c>
      <c r="J1907" t="str">
        <f>VLOOKUP(D1907,Koodid[],5,FALSE)</f>
        <v>Marineeritud</v>
      </c>
    </row>
    <row r="1908" spans="1:10" hidden="1" x14ac:dyDescent="0.3">
      <c r="A1908" t="s">
        <v>119</v>
      </c>
      <c r="B1908" s="4">
        <v>45791</v>
      </c>
      <c r="C1908" t="s">
        <v>37</v>
      </c>
      <c r="D1908" t="s">
        <v>147</v>
      </c>
      <c r="E1908">
        <v>21.9</v>
      </c>
      <c r="F1908">
        <v>7.3</v>
      </c>
      <c r="G1908" t="str">
        <f>VLOOKUP(D1908,Koodid[],2,FALSE)</f>
        <v>EEMALDA</v>
      </c>
      <c r="H1908">
        <f>VLOOKUP(D1908,Koodid[],3,FALSE)</f>
        <v>0</v>
      </c>
      <c r="I1908">
        <f>VLOOKUP(D1908,Koodid[],4,FALSE)</f>
        <v>0</v>
      </c>
      <c r="J1908">
        <f>VLOOKUP(D1908,Koodid[],5,FALSE)</f>
        <v>0</v>
      </c>
    </row>
    <row r="1909" spans="1:10" x14ac:dyDescent="0.3">
      <c r="A1909" t="s">
        <v>119</v>
      </c>
      <c r="B1909" s="4">
        <v>45791</v>
      </c>
      <c r="C1909" t="s">
        <v>37</v>
      </c>
      <c r="D1909" t="s">
        <v>148</v>
      </c>
      <c r="E1909">
        <v>3.89</v>
      </c>
      <c r="F1909">
        <v>38.9</v>
      </c>
      <c r="G1909" t="str">
        <f>VLOOKUP(D1909,Koodid[],2,FALSE)</f>
        <v>Lõhe</v>
      </c>
      <c r="H1909" t="str">
        <f>VLOOKUP(D1909,Koodid[],3,FALSE)</f>
        <v>Valmistoidud</v>
      </c>
      <c r="I1909" t="str">
        <f>VLOOKUP(D1909,Koodid[],4,FALSE)</f>
        <v>Määre</v>
      </c>
      <c r="J1909">
        <f>VLOOKUP(D1909,Koodid[],5,FALSE)</f>
        <v>0</v>
      </c>
    </row>
    <row r="1910" spans="1:10" x14ac:dyDescent="0.3">
      <c r="A1910" t="s">
        <v>119</v>
      </c>
      <c r="B1910" s="4">
        <v>45791</v>
      </c>
      <c r="C1910" t="s">
        <v>37</v>
      </c>
      <c r="D1910" t="s">
        <v>149</v>
      </c>
      <c r="E1910">
        <v>2.59</v>
      </c>
      <c r="F1910">
        <v>10.36</v>
      </c>
      <c r="G1910" t="str">
        <f>VLOOKUP(D1910,Koodid[],2,FALSE)</f>
        <v>Lõhe</v>
      </c>
      <c r="H1910" t="str">
        <f>VLOOKUP(D1910,Koodid[],3,FALSE)</f>
        <v>Sügavkülmutatud</v>
      </c>
      <c r="I1910" t="str">
        <f>VLOOKUP(D1910,Koodid[],4,FALSE)</f>
        <v>Paneeritud</v>
      </c>
      <c r="J1910">
        <f>VLOOKUP(D1910,Koodid[],5,FALSE)</f>
        <v>0</v>
      </c>
    </row>
    <row r="1911" spans="1:10" x14ac:dyDescent="0.3">
      <c r="A1911" t="s">
        <v>119</v>
      </c>
      <c r="B1911" s="4">
        <v>45791</v>
      </c>
      <c r="C1911" t="s">
        <v>37</v>
      </c>
      <c r="D1911" t="s">
        <v>150</v>
      </c>
      <c r="E1911">
        <v>45.9</v>
      </c>
      <c r="F1911">
        <v>45.9</v>
      </c>
      <c r="G1911" t="str">
        <f>VLOOKUP(D1911,Koodid[],2,FALSE)</f>
        <v>Lõhe</v>
      </c>
      <c r="H1911" t="str">
        <f>VLOOKUP(D1911,Koodid[],3,FALSE)</f>
        <v>Külmsuitsutatud</v>
      </c>
      <c r="I1911" t="str">
        <f>VLOOKUP(D1911,Koodid[],4,FALSE)</f>
        <v>Filee</v>
      </c>
      <c r="J1911">
        <f>VLOOKUP(D1911,Koodid[],5,FALSE)</f>
        <v>0</v>
      </c>
    </row>
    <row r="1912" spans="1:10" x14ac:dyDescent="0.3">
      <c r="A1912" t="s">
        <v>119</v>
      </c>
      <c r="B1912" s="4">
        <v>45791</v>
      </c>
      <c r="C1912" t="s">
        <v>37</v>
      </c>
      <c r="D1912" t="s">
        <v>463</v>
      </c>
      <c r="E1912">
        <v>27.9</v>
      </c>
      <c r="F1912">
        <v>27.9</v>
      </c>
      <c r="G1912" t="str">
        <f>VLOOKUP(D1912,Koodid[],2,FALSE)</f>
        <v>Lõhe</v>
      </c>
      <c r="H1912" t="str">
        <f>VLOOKUP(D1912,Koodid[],3,FALSE)</f>
        <v>Värske</v>
      </c>
      <c r="I1912" t="str">
        <f>VLOOKUP(D1912,Koodid[],4,FALSE)</f>
        <v>Tükid</v>
      </c>
      <c r="J1912" t="str">
        <f>VLOOKUP(D1912,Koodid[],5,FALSE)</f>
        <v>Marineeritud</v>
      </c>
    </row>
    <row r="1913" spans="1:10" x14ac:dyDescent="0.3">
      <c r="A1913" t="s">
        <v>119</v>
      </c>
      <c r="B1913" s="4">
        <v>45791</v>
      </c>
      <c r="C1913" t="s">
        <v>37</v>
      </c>
      <c r="D1913" t="s">
        <v>151</v>
      </c>
      <c r="E1913">
        <v>24.9</v>
      </c>
      <c r="F1913">
        <v>24.9</v>
      </c>
      <c r="G1913" t="str">
        <f>VLOOKUP(D1913,Koodid[],2,FALSE)</f>
        <v>Lõhe</v>
      </c>
      <c r="H1913" t="str">
        <f>VLOOKUP(D1913,Koodid[],3,FALSE)</f>
        <v>Värske</v>
      </c>
      <c r="I1913" t="str">
        <f>VLOOKUP(D1913,Koodid[],4,FALSE)</f>
        <v>Filee</v>
      </c>
      <c r="J1913" t="str">
        <f>VLOOKUP(D1913,Koodid[],5,FALSE)</f>
        <v>Marineeritud</v>
      </c>
    </row>
    <row r="1914" spans="1:10" hidden="1" x14ac:dyDescent="0.3">
      <c r="A1914" t="s">
        <v>119</v>
      </c>
      <c r="B1914" s="4">
        <v>45791</v>
      </c>
      <c r="C1914" t="s">
        <v>37</v>
      </c>
      <c r="D1914" t="s">
        <v>152</v>
      </c>
      <c r="E1914">
        <v>1.99</v>
      </c>
      <c r="F1914">
        <v>49.75</v>
      </c>
      <c r="G1914" t="str">
        <f>VLOOKUP(D1914,Koodid[],2,FALSE)</f>
        <v>EEMALDA</v>
      </c>
      <c r="H1914">
        <f>VLOOKUP(D1914,Koodid[],3,FALSE)</f>
        <v>0</v>
      </c>
      <c r="I1914">
        <f>VLOOKUP(D1914,Koodid[],4,FALSE)</f>
        <v>0</v>
      </c>
      <c r="J1914">
        <f>VLOOKUP(D1914,Koodid[],5,FALSE)</f>
        <v>0</v>
      </c>
    </row>
    <row r="1915" spans="1:10" hidden="1" x14ac:dyDescent="0.3">
      <c r="A1915" t="s">
        <v>119</v>
      </c>
      <c r="B1915" s="4">
        <v>45791</v>
      </c>
      <c r="C1915" t="s">
        <v>37</v>
      </c>
      <c r="D1915" t="s">
        <v>153</v>
      </c>
      <c r="E1915">
        <v>0.72</v>
      </c>
      <c r="F1915">
        <v>8.4700000000000006</v>
      </c>
      <c r="G1915" t="str">
        <f>VLOOKUP(D1915,Koodid[],2,FALSE)</f>
        <v>EEMALDA</v>
      </c>
      <c r="H1915">
        <f>VLOOKUP(D1915,Koodid[],3,FALSE)</f>
        <v>0</v>
      </c>
      <c r="I1915">
        <f>VLOOKUP(D1915,Koodid[],4,FALSE)</f>
        <v>0</v>
      </c>
      <c r="J1915">
        <f>VLOOKUP(D1915,Koodid[],5,FALSE)</f>
        <v>0</v>
      </c>
    </row>
    <row r="1916" spans="1:10" x14ac:dyDescent="0.3">
      <c r="A1916" t="s">
        <v>119</v>
      </c>
      <c r="B1916" s="4">
        <v>45791</v>
      </c>
      <c r="C1916" t="s">
        <v>37</v>
      </c>
      <c r="D1916" t="s">
        <v>154</v>
      </c>
      <c r="E1916">
        <v>4.49</v>
      </c>
      <c r="F1916">
        <v>44.9</v>
      </c>
      <c r="G1916" t="str">
        <f>VLOOKUP(D1916,Koodid[],2,FALSE)</f>
        <v>Lõhe</v>
      </c>
      <c r="H1916" t="str">
        <f>VLOOKUP(D1916,Koodid[],3,FALSE)</f>
        <v>Külmsuitsutatud</v>
      </c>
      <c r="I1916" t="str">
        <f>VLOOKUP(D1916,Koodid[],4,FALSE)</f>
        <v>Filee</v>
      </c>
      <c r="J1916">
        <f>VLOOKUP(D1916,Koodid[],5,FALSE)</f>
        <v>0</v>
      </c>
    </row>
    <row r="1917" spans="1:10" x14ac:dyDescent="0.3">
      <c r="A1917" t="s">
        <v>119</v>
      </c>
      <c r="B1917" s="4">
        <v>45791</v>
      </c>
      <c r="C1917" t="s">
        <v>37</v>
      </c>
      <c r="D1917" t="s">
        <v>155</v>
      </c>
      <c r="E1917">
        <v>34.9</v>
      </c>
      <c r="F1917">
        <v>34.9</v>
      </c>
      <c r="G1917" t="str">
        <f>VLOOKUP(D1917,Koodid[],2,FALSE)</f>
        <v>Lõhe</v>
      </c>
      <c r="H1917" t="str">
        <f>VLOOKUP(D1917,Koodid[],3,FALSE)</f>
        <v>Värske</v>
      </c>
      <c r="I1917" t="str">
        <f>VLOOKUP(D1917,Koodid[],4,FALSE)</f>
        <v>Filee</v>
      </c>
      <c r="J1917" t="str">
        <f>VLOOKUP(D1917,Koodid[],5,FALSE)</f>
        <v>Soolatud</v>
      </c>
    </row>
    <row r="1918" spans="1:10" hidden="1" x14ac:dyDescent="0.3">
      <c r="A1918" t="s">
        <v>119</v>
      </c>
      <c r="B1918" s="4">
        <v>45791</v>
      </c>
      <c r="C1918" t="s">
        <v>37</v>
      </c>
      <c r="D1918" t="s">
        <v>156</v>
      </c>
      <c r="E1918">
        <v>2.4900000000000002</v>
      </c>
      <c r="F1918">
        <v>51.88</v>
      </c>
      <c r="G1918" t="str">
        <f>VLOOKUP(D1918,Koodid[],2,FALSE)</f>
        <v>EEMALDA</v>
      </c>
      <c r="H1918">
        <f>VLOOKUP(D1918,Koodid[],3,FALSE)</f>
        <v>0</v>
      </c>
      <c r="I1918">
        <f>VLOOKUP(D1918,Koodid[],4,FALSE)</f>
        <v>0</v>
      </c>
      <c r="J1918">
        <f>VLOOKUP(D1918,Koodid[],5,FALSE)</f>
        <v>0</v>
      </c>
    </row>
    <row r="1919" spans="1:10" hidden="1" x14ac:dyDescent="0.3">
      <c r="A1919" t="s">
        <v>119</v>
      </c>
      <c r="B1919" s="4">
        <v>45791</v>
      </c>
      <c r="C1919" t="s">
        <v>37</v>
      </c>
      <c r="D1919" t="s">
        <v>49</v>
      </c>
      <c r="E1919">
        <v>4.99</v>
      </c>
      <c r="F1919">
        <v>4.99</v>
      </c>
      <c r="G1919" t="str">
        <f>VLOOKUP(D1919,Koodid[],2,FALSE)</f>
        <v>EEMALDA</v>
      </c>
      <c r="H1919">
        <f>VLOOKUP(D1919,Koodid[],3,FALSE)</f>
        <v>0</v>
      </c>
      <c r="I1919">
        <f>VLOOKUP(D1919,Koodid[],4,FALSE)</f>
        <v>0</v>
      </c>
      <c r="J1919">
        <f>VLOOKUP(D1919,Koodid[],5,FALSE)</f>
        <v>0</v>
      </c>
    </row>
    <row r="1920" spans="1:10" hidden="1" x14ac:dyDescent="0.3">
      <c r="A1920" t="s">
        <v>119</v>
      </c>
      <c r="B1920" s="4">
        <v>45791</v>
      </c>
      <c r="C1920" t="s">
        <v>37</v>
      </c>
      <c r="D1920" t="s">
        <v>157</v>
      </c>
      <c r="E1920">
        <v>1.79</v>
      </c>
      <c r="F1920">
        <v>29.83</v>
      </c>
      <c r="G1920" t="str">
        <f>VLOOKUP(D1920,Koodid[],2,FALSE)</f>
        <v>EEMALDA</v>
      </c>
      <c r="H1920">
        <f>VLOOKUP(D1920,Koodid[],3,FALSE)</f>
        <v>0</v>
      </c>
      <c r="I1920">
        <f>VLOOKUP(D1920,Koodid[],4,FALSE)</f>
        <v>0</v>
      </c>
      <c r="J1920">
        <f>VLOOKUP(D1920,Koodid[],5,FALSE)</f>
        <v>0</v>
      </c>
    </row>
    <row r="1921" spans="1:10" x14ac:dyDescent="0.3">
      <c r="A1921" t="s">
        <v>119</v>
      </c>
      <c r="B1921" s="4">
        <v>45791</v>
      </c>
      <c r="C1921" t="s">
        <v>37</v>
      </c>
      <c r="D1921" t="s">
        <v>158</v>
      </c>
      <c r="E1921">
        <v>2.29</v>
      </c>
      <c r="F1921">
        <v>15.27</v>
      </c>
      <c r="G1921" t="str">
        <f>VLOOKUP(D1921,Koodid[],2,FALSE)</f>
        <v>Lõhe</v>
      </c>
      <c r="H1921" t="str">
        <f>VLOOKUP(D1921,Koodid[],3,FALSE)</f>
        <v>Valmistoidud</v>
      </c>
      <c r="I1921" t="str">
        <f>VLOOKUP(D1921,Koodid[],4,FALSE)</f>
        <v>Määre</v>
      </c>
      <c r="J1921">
        <f>VLOOKUP(D1921,Koodid[],5,FALSE)</f>
        <v>0</v>
      </c>
    </row>
    <row r="1922" spans="1:10" hidden="1" x14ac:dyDescent="0.3">
      <c r="A1922" t="s">
        <v>119</v>
      </c>
      <c r="B1922" s="4">
        <v>45791</v>
      </c>
      <c r="C1922" t="s">
        <v>37</v>
      </c>
      <c r="D1922" t="s">
        <v>159</v>
      </c>
      <c r="E1922">
        <v>11.99</v>
      </c>
      <c r="F1922">
        <v>7.99</v>
      </c>
      <c r="G1922" t="str">
        <f>VLOOKUP(D1922,Koodid[],2,FALSE)</f>
        <v>EEMALDA</v>
      </c>
      <c r="H1922">
        <f>VLOOKUP(D1922,Koodid[],3,FALSE)</f>
        <v>0</v>
      </c>
      <c r="I1922">
        <f>VLOOKUP(D1922,Koodid[],4,FALSE)</f>
        <v>0</v>
      </c>
      <c r="J1922">
        <f>VLOOKUP(D1922,Koodid[],5,FALSE)</f>
        <v>0</v>
      </c>
    </row>
    <row r="1923" spans="1:10" hidden="1" x14ac:dyDescent="0.3">
      <c r="A1923" t="s">
        <v>119</v>
      </c>
      <c r="B1923" s="4">
        <v>45791</v>
      </c>
      <c r="C1923" t="s">
        <v>37</v>
      </c>
      <c r="D1923" t="s">
        <v>449</v>
      </c>
      <c r="E1923">
        <v>22.5</v>
      </c>
      <c r="F1923">
        <v>5</v>
      </c>
      <c r="G1923" t="str">
        <f>VLOOKUP(D1923,Koodid[],2,FALSE)</f>
        <v>EEMALDA</v>
      </c>
      <c r="H1923">
        <f>VLOOKUP(D1923,Koodid[],3,FALSE)</f>
        <v>0</v>
      </c>
      <c r="I1923">
        <f>VLOOKUP(D1923,Koodid[],4,FALSE)</f>
        <v>0</v>
      </c>
      <c r="J1923">
        <f>VLOOKUP(D1923,Koodid[],5,FALSE)</f>
        <v>0</v>
      </c>
    </row>
    <row r="1924" spans="1:10" x14ac:dyDescent="0.3">
      <c r="A1924" t="s">
        <v>119</v>
      </c>
      <c r="B1924" s="4">
        <v>45791</v>
      </c>
      <c r="C1924" t="s">
        <v>37</v>
      </c>
      <c r="D1924" t="s">
        <v>160</v>
      </c>
      <c r="E1924">
        <v>2.29</v>
      </c>
      <c r="F1924">
        <v>12.0544237918216</v>
      </c>
      <c r="G1924" t="str">
        <f>VLOOKUP(D1924,Koodid[],2,FALSE)</f>
        <v>Lõhe</v>
      </c>
      <c r="H1924" t="str">
        <f>VLOOKUP(D1924,Koodid[],3,FALSE)</f>
        <v>Valmistoidud</v>
      </c>
      <c r="I1924" t="str">
        <f>VLOOKUP(D1924,Koodid[],4,FALSE)</f>
        <v>Beebipüree</v>
      </c>
      <c r="J1924">
        <f>VLOOKUP(D1924,Koodid[],5,FALSE)</f>
        <v>0</v>
      </c>
    </row>
    <row r="1925" spans="1:10" hidden="1" x14ac:dyDescent="0.3">
      <c r="A1925" t="s">
        <v>119</v>
      </c>
      <c r="B1925" s="4">
        <v>45791</v>
      </c>
      <c r="C1925" t="s">
        <v>37</v>
      </c>
      <c r="D1925" t="s">
        <v>161</v>
      </c>
      <c r="E1925">
        <v>3.99</v>
      </c>
      <c r="F1925">
        <v>7.82</v>
      </c>
      <c r="G1925" t="str">
        <f>VLOOKUP(D1925,Koodid[],2,FALSE)</f>
        <v>EEMALDA</v>
      </c>
      <c r="H1925">
        <f>VLOOKUP(D1925,Koodid[],3,FALSE)</f>
        <v>0</v>
      </c>
      <c r="I1925">
        <f>VLOOKUP(D1925,Koodid[],4,FALSE)</f>
        <v>0</v>
      </c>
      <c r="J1925">
        <f>VLOOKUP(D1925,Koodid[],5,FALSE)</f>
        <v>0</v>
      </c>
    </row>
    <row r="1926" spans="1:10" x14ac:dyDescent="0.3">
      <c r="A1926" t="s">
        <v>119</v>
      </c>
      <c r="B1926" s="4">
        <v>45791</v>
      </c>
      <c r="C1926" t="s">
        <v>37</v>
      </c>
      <c r="D1926" t="s">
        <v>464</v>
      </c>
      <c r="E1926">
        <v>5.99</v>
      </c>
      <c r="F1926">
        <v>29.95</v>
      </c>
      <c r="G1926" t="str">
        <f>VLOOKUP(D1926,Koodid[],2,FALSE)</f>
        <v>Lõhe</v>
      </c>
      <c r="H1926" t="str">
        <f>VLOOKUP(D1926,Koodid[],3,FALSE)</f>
        <v>Värske</v>
      </c>
      <c r="I1926" t="str">
        <f>VLOOKUP(D1926,Koodid[],4,FALSE)</f>
        <v>Filee</v>
      </c>
      <c r="J1926" t="str">
        <f>VLOOKUP(D1926,Koodid[],5,FALSE)</f>
        <v>Soolatud</v>
      </c>
    </row>
    <row r="1927" spans="1:10" x14ac:dyDescent="0.3">
      <c r="A1927" t="s">
        <v>119</v>
      </c>
      <c r="B1927" s="4">
        <v>45791</v>
      </c>
      <c r="C1927" t="s">
        <v>37</v>
      </c>
      <c r="D1927" t="s">
        <v>566</v>
      </c>
      <c r="E1927">
        <v>7.99</v>
      </c>
      <c r="F1927">
        <v>31.96</v>
      </c>
      <c r="G1927" t="str">
        <f>VLOOKUP(D1927,Koodid[],2,FALSE)</f>
        <v>Lõhe</v>
      </c>
      <c r="H1927" t="str">
        <f>VLOOKUP(D1927,Koodid[],3,FALSE)</f>
        <v>Külmsuitsutatud</v>
      </c>
      <c r="I1927" t="str">
        <f>VLOOKUP(D1927,Koodid[],4,FALSE)</f>
        <v>Filee</v>
      </c>
      <c r="J1927">
        <f>VLOOKUP(D1927,Koodid[],5,FALSE)</f>
        <v>0</v>
      </c>
    </row>
    <row r="1928" spans="1:10" x14ac:dyDescent="0.3">
      <c r="A1928" t="s">
        <v>36</v>
      </c>
      <c r="B1928" s="4">
        <v>45787</v>
      </c>
      <c r="C1928" t="s">
        <v>108</v>
      </c>
      <c r="D1928" t="s">
        <v>109</v>
      </c>
      <c r="E1928">
        <v>13.99</v>
      </c>
      <c r="F1928">
        <v>103.63</v>
      </c>
      <c r="G1928" t="str">
        <f>VLOOKUP(D1928,Koodid[],2,FALSE)</f>
        <v>Forell</v>
      </c>
      <c r="H1928" t="str">
        <f>VLOOKUP(D1928,Koodid[],3,FALSE)</f>
        <v>Kalamari</v>
      </c>
      <c r="I1928">
        <f>VLOOKUP(D1928,Koodid[],4,FALSE)</f>
        <v>0</v>
      </c>
      <c r="J1928">
        <f>VLOOKUP(D1928,Koodid[],5,FALSE)</f>
        <v>0</v>
      </c>
    </row>
    <row r="1929" spans="1:10" hidden="1" x14ac:dyDescent="0.3">
      <c r="A1929" t="s">
        <v>36</v>
      </c>
      <c r="B1929" s="4">
        <v>45787</v>
      </c>
      <c r="C1929" t="s">
        <v>108</v>
      </c>
      <c r="D1929" t="s">
        <v>110</v>
      </c>
      <c r="E1929">
        <v>2.99</v>
      </c>
      <c r="F1929">
        <v>9.9700000000000006</v>
      </c>
      <c r="G1929" t="str">
        <f>VLOOKUP(D1929,Koodid[],2,FALSE)</f>
        <v>EEMALDA</v>
      </c>
      <c r="H1929">
        <f>VLOOKUP(D1929,Koodid[],3,FALSE)</f>
        <v>0</v>
      </c>
      <c r="I1929">
        <f>VLOOKUP(D1929,Koodid[],4,FALSE)</f>
        <v>0</v>
      </c>
      <c r="J1929">
        <f>VLOOKUP(D1929,Koodid[],5,FALSE)</f>
        <v>0</v>
      </c>
    </row>
    <row r="1930" spans="1:10" hidden="1" x14ac:dyDescent="0.3">
      <c r="A1930" t="s">
        <v>36</v>
      </c>
      <c r="B1930" s="4">
        <v>45787</v>
      </c>
      <c r="C1930" t="s">
        <v>108</v>
      </c>
      <c r="D1930" t="s">
        <v>111</v>
      </c>
      <c r="E1930">
        <v>1.59</v>
      </c>
      <c r="F1930">
        <v>31.8</v>
      </c>
      <c r="G1930" t="str">
        <f>VLOOKUP(D1930,Koodid[],2,FALSE)</f>
        <v>EEMALDA</v>
      </c>
      <c r="H1930">
        <f>VLOOKUP(D1930,Koodid[],3,FALSE)</f>
        <v>0</v>
      </c>
      <c r="I1930">
        <f>VLOOKUP(D1930,Koodid[],4,FALSE)</f>
        <v>0</v>
      </c>
      <c r="J1930">
        <f>VLOOKUP(D1930,Koodid[],5,FALSE)</f>
        <v>0</v>
      </c>
    </row>
    <row r="1931" spans="1:10" x14ac:dyDescent="0.3">
      <c r="A1931" t="s">
        <v>36</v>
      </c>
      <c r="B1931" s="4">
        <v>45788</v>
      </c>
      <c r="C1931" t="s">
        <v>108</v>
      </c>
      <c r="D1931" t="s">
        <v>109</v>
      </c>
      <c r="E1931">
        <v>13.99</v>
      </c>
      <c r="F1931">
        <v>103.63</v>
      </c>
      <c r="G1931" t="str">
        <f>VLOOKUP(D1931,Koodid[],2,FALSE)</f>
        <v>Forell</v>
      </c>
      <c r="H1931" t="str">
        <f>VLOOKUP(D1931,Koodid[],3,FALSE)</f>
        <v>Kalamari</v>
      </c>
      <c r="I1931">
        <f>VLOOKUP(D1931,Koodid[],4,FALSE)</f>
        <v>0</v>
      </c>
      <c r="J1931">
        <f>VLOOKUP(D1931,Koodid[],5,FALSE)</f>
        <v>0</v>
      </c>
    </row>
    <row r="1932" spans="1:10" hidden="1" x14ac:dyDescent="0.3">
      <c r="A1932" t="s">
        <v>36</v>
      </c>
      <c r="B1932" s="4">
        <v>45788</v>
      </c>
      <c r="C1932" t="s">
        <v>108</v>
      </c>
      <c r="D1932" t="s">
        <v>110</v>
      </c>
      <c r="E1932">
        <v>2.99</v>
      </c>
      <c r="F1932">
        <v>9.9700000000000006</v>
      </c>
      <c r="G1932" t="str">
        <f>VLOOKUP(D1932,Koodid[],2,FALSE)</f>
        <v>EEMALDA</v>
      </c>
      <c r="H1932">
        <f>VLOOKUP(D1932,Koodid[],3,FALSE)</f>
        <v>0</v>
      </c>
      <c r="I1932">
        <f>VLOOKUP(D1932,Koodid[],4,FALSE)</f>
        <v>0</v>
      </c>
      <c r="J1932">
        <f>VLOOKUP(D1932,Koodid[],5,FALSE)</f>
        <v>0</v>
      </c>
    </row>
    <row r="1933" spans="1:10" hidden="1" x14ac:dyDescent="0.3">
      <c r="A1933" t="s">
        <v>36</v>
      </c>
      <c r="B1933" s="4">
        <v>45788</v>
      </c>
      <c r="C1933" t="s">
        <v>108</v>
      </c>
      <c r="D1933" t="s">
        <v>111</v>
      </c>
      <c r="E1933">
        <v>1.59</v>
      </c>
      <c r="F1933">
        <v>31.8</v>
      </c>
      <c r="G1933" t="str">
        <f>VLOOKUP(D1933,Koodid[],2,FALSE)</f>
        <v>EEMALDA</v>
      </c>
      <c r="H1933">
        <f>VLOOKUP(D1933,Koodid[],3,FALSE)</f>
        <v>0</v>
      </c>
      <c r="I1933">
        <f>VLOOKUP(D1933,Koodid[],4,FALSE)</f>
        <v>0</v>
      </c>
      <c r="J1933">
        <f>VLOOKUP(D1933,Koodid[],5,FALSE)</f>
        <v>0</v>
      </c>
    </row>
    <row r="1934" spans="1:10" x14ac:dyDescent="0.3">
      <c r="A1934" t="s">
        <v>36</v>
      </c>
      <c r="B1934" s="4">
        <v>45789</v>
      </c>
      <c r="C1934" t="s">
        <v>108</v>
      </c>
      <c r="D1934" t="s">
        <v>109</v>
      </c>
      <c r="E1934">
        <v>13.99</v>
      </c>
      <c r="F1934">
        <v>103.63</v>
      </c>
      <c r="G1934" t="str">
        <f>VLOOKUP(D1934,Koodid[],2,FALSE)</f>
        <v>Forell</v>
      </c>
      <c r="H1934" t="str">
        <f>VLOOKUP(D1934,Koodid[],3,FALSE)</f>
        <v>Kalamari</v>
      </c>
      <c r="I1934">
        <f>VLOOKUP(D1934,Koodid[],4,FALSE)</f>
        <v>0</v>
      </c>
      <c r="J1934">
        <f>VLOOKUP(D1934,Koodid[],5,FALSE)</f>
        <v>0</v>
      </c>
    </row>
    <row r="1935" spans="1:10" hidden="1" x14ac:dyDescent="0.3">
      <c r="A1935" t="s">
        <v>36</v>
      </c>
      <c r="B1935" s="4">
        <v>45789</v>
      </c>
      <c r="C1935" t="s">
        <v>108</v>
      </c>
      <c r="D1935" t="s">
        <v>110</v>
      </c>
      <c r="E1935">
        <v>2.99</v>
      </c>
      <c r="F1935">
        <v>9.9700000000000006</v>
      </c>
      <c r="G1935" t="str">
        <f>VLOOKUP(D1935,Koodid[],2,FALSE)</f>
        <v>EEMALDA</v>
      </c>
      <c r="H1935">
        <f>VLOOKUP(D1935,Koodid[],3,FALSE)</f>
        <v>0</v>
      </c>
      <c r="I1935">
        <f>VLOOKUP(D1935,Koodid[],4,FALSE)</f>
        <v>0</v>
      </c>
      <c r="J1935">
        <f>VLOOKUP(D1935,Koodid[],5,FALSE)</f>
        <v>0</v>
      </c>
    </row>
    <row r="1936" spans="1:10" hidden="1" x14ac:dyDescent="0.3">
      <c r="A1936" t="s">
        <v>36</v>
      </c>
      <c r="B1936" s="4">
        <v>45789</v>
      </c>
      <c r="C1936" t="s">
        <v>108</v>
      </c>
      <c r="D1936" t="s">
        <v>111</v>
      </c>
      <c r="E1936">
        <v>1.59</v>
      </c>
      <c r="F1936">
        <v>31.8</v>
      </c>
      <c r="G1936" t="str">
        <f>VLOOKUP(D1936,Koodid[],2,FALSE)</f>
        <v>EEMALDA</v>
      </c>
      <c r="H1936">
        <f>VLOOKUP(D1936,Koodid[],3,FALSE)</f>
        <v>0</v>
      </c>
      <c r="I1936">
        <f>VLOOKUP(D1936,Koodid[],4,FALSE)</f>
        <v>0</v>
      </c>
      <c r="J1936">
        <f>VLOOKUP(D1936,Koodid[],5,FALSE)</f>
        <v>0</v>
      </c>
    </row>
    <row r="1937" spans="1:10" x14ac:dyDescent="0.3">
      <c r="A1937" t="s">
        <v>36</v>
      </c>
      <c r="B1937" s="4">
        <v>45790</v>
      </c>
      <c r="C1937" t="s">
        <v>108</v>
      </c>
      <c r="D1937" t="s">
        <v>109</v>
      </c>
      <c r="E1937">
        <v>13.99</v>
      </c>
      <c r="F1937">
        <v>103.63</v>
      </c>
      <c r="G1937" t="str">
        <f>VLOOKUP(D1937,Koodid[],2,FALSE)</f>
        <v>Forell</v>
      </c>
      <c r="H1937" t="str">
        <f>VLOOKUP(D1937,Koodid[],3,FALSE)</f>
        <v>Kalamari</v>
      </c>
      <c r="I1937">
        <f>VLOOKUP(D1937,Koodid[],4,FALSE)</f>
        <v>0</v>
      </c>
      <c r="J1937">
        <f>VLOOKUP(D1937,Koodid[],5,FALSE)</f>
        <v>0</v>
      </c>
    </row>
    <row r="1938" spans="1:10" hidden="1" x14ac:dyDescent="0.3">
      <c r="A1938" t="s">
        <v>36</v>
      </c>
      <c r="B1938" s="4">
        <v>45790</v>
      </c>
      <c r="C1938" t="s">
        <v>108</v>
      </c>
      <c r="D1938" t="s">
        <v>110</v>
      </c>
      <c r="E1938">
        <v>2.99</v>
      </c>
      <c r="F1938">
        <v>9.9700000000000006</v>
      </c>
      <c r="G1938" t="str">
        <f>VLOOKUP(D1938,Koodid[],2,FALSE)</f>
        <v>EEMALDA</v>
      </c>
      <c r="H1938">
        <f>VLOOKUP(D1938,Koodid[],3,FALSE)</f>
        <v>0</v>
      </c>
      <c r="I1938">
        <f>VLOOKUP(D1938,Koodid[],4,FALSE)</f>
        <v>0</v>
      </c>
      <c r="J1938">
        <f>VLOOKUP(D1938,Koodid[],5,FALSE)</f>
        <v>0</v>
      </c>
    </row>
    <row r="1939" spans="1:10" hidden="1" x14ac:dyDescent="0.3">
      <c r="A1939" t="s">
        <v>36</v>
      </c>
      <c r="B1939" s="4">
        <v>45790</v>
      </c>
      <c r="C1939" t="s">
        <v>108</v>
      </c>
      <c r="D1939" t="s">
        <v>111</v>
      </c>
      <c r="E1939">
        <v>1.59</v>
      </c>
      <c r="F1939">
        <v>31.8</v>
      </c>
      <c r="G1939" t="str">
        <f>VLOOKUP(D1939,Koodid[],2,FALSE)</f>
        <v>EEMALDA</v>
      </c>
      <c r="H1939">
        <f>VLOOKUP(D1939,Koodid[],3,FALSE)</f>
        <v>0</v>
      </c>
      <c r="I1939">
        <f>VLOOKUP(D1939,Koodid[],4,FALSE)</f>
        <v>0</v>
      </c>
      <c r="J1939">
        <f>VLOOKUP(D1939,Koodid[],5,FALSE)</f>
        <v>0</v>
      </c>
    </row>
    <row r="1940" spans="1:10" x14ac:dyDescent="0.3">
      <c r="A1940" t="s">
        <v>36</v>
      </c>
      <c r="B1940" s="4">
        <v>45791</v>
      </c>
      <c r="C1940" t="s">
        <v>108</v>
      </c>
      <c r="D1940" t="s">
        <v>109</v>
      </c>
      <c r="E1940">
        <v>13.99</v>
      </c>
      <c r="F1940">
        <v>103.63</v>
      </c>
      <c r="G1940" t="str">
        <f>VLOOKUP(D1940,Koodid[],2,FALSE)</f>
        <v>Forell</v>
      </c>
      <c r="H1940" t="str">
        <f>VLOOKUP(D1940,Koodid[],3,FALSE)</f>
        <v>Kalamari</v>
      </c>
      <c r="I1940">
        <f>VLOOKUP(D1940,Koodid[],4,FALSE)</f>
        <v>0</v>
      </c>
      <c r="J1940">
        <f>VLOOKUP(D1940,Koodid[],5,FALSE)</f>
        <v>0</v>
      </c>
    </row>
    <row r="1941" spans="1:10" hidden="1" x14ac:dyDescent="0.3">
      <c r="A1941" t="s">
        <v>36</v>
      </c>
      <c r="B1941" s="4">
        <v>45791</v>
      </c>
      <c r="C1941" t="s">
        <v>108</v>
      </c>
      <c r="D1941" t="s">
        <v>111</v>
      </c>
      <c r="E1941">
        <v>1.59</v>
      </c>
      <c r="F1941">
        <v>31.8</v>
      </c>
      <c r="G1941" t="str">
        <f>VLOOKUP(D1941,Koodid[],2,FALSE)</f>
        <v>EEMALDA</v>
      </c>
      <c r="H1941">
        <f>VLOOKUP(D1941,Koodid[],3,FALSE)</f>
        <v>0</v>
      </c>
      <c r="I1941">
        <f>VLOOKUP(D1941,Koodid[],4,FALSE)</f>
        <v>0</v>
      </c>
      <c r="J1941">
        <f>VLOOKUP(D1941,Koodid[],5,FALSE)</f>
        <v>0</v>
      </c>
    </row>
    <row r="1942" spans="1:10" x14ac:dyDescent="0.3">
      <c r="A1942" t="s">
        <v>119</v>
      </c>
      <c r="B1942" s="4">
        <v>45787</v>
      </c>
      <c r="C1942" t="s">
        <v>108</v>
      </c>
      <c r="D1942" t="s">
        <v>430</v>
      </c>
      <c r="E1942">
        <v>4.3899999999999997</v>
      </c>
      <c r="F1942">
        <v>43.9</v>
      </c>
      <c r="G1942" t="str">
        <f>VLOOKUP(D1942,Koodid[],2,FALSE)</f>
        <v>Lõhe</v>
      </c>
      <c r="H1942" t="str">
        <f>VLOOKUP(D1942,Koodid[],3,FALSE)</f>
        <v>Värske</v>
      </c>
      <c r="I1942" t="str">
        <f>VLOOKUP(D1942,Koodid[],4,FALSE)</f>
        <v>Filee</v>
      </c>
      <c r="J1942" t="str">
        <f>VLOOKUP(D1942,Koodid[],5,FALSE)</f>
        <v>Soolatud</v>
      </c>
    </row>
    <row r="1943" spans="1:10" x14ac:dyDescent="0.3">
      <c r="A1943" t="s">
        <v>119</v>
      </c>
      <c r="B1943" s="4">
        <v>45787</v>
      </c>
      <c r="C1943" t="s">
        <v>108</v>
      </c>
      <c r="D1943" t="s">
        <v>431</v>
      </c>
      <c r="E1943">
        <v>4.3899999999999997</v>
      </c>
      <c r="F1943">
        <v>43.9</v>
      </c>
      <c r="G1943" t="str">
        <f>VLOOKUP(D1943,Koodid[],2,FALSE)</f>
        <v>Lõhe</v>
      </c>
      <c r="H1943" t="str">
        <f>VLOOKUP(D1943,Koodid[],3,FALSE)</f>
        <v>Külmsuitsutatud</v>
      </c>
      <c r="I1943" t="str">
        <f>VLOOKUP(D1943,Koodid[],4,FALSE)</f>
        <v>Filee</v>
      </c>
      <c r="J1943">
        <f>VLOOKUP(D1943,Koodid[],5,FALSE)</f>
        <v>0</v>
      </c>
    </row>
    <row r="1944" spans="1:10" x14ac:dyDescent="0.3">
      <c r="A1944" t="s">
        <v>119</v>
      </c>
      <c r="B1944" s="4">
        <v>45787</v>
      </c>
      <c r="C1944" t="s">
        <v>108</v>
      </c>
      <c r="D1944" t="s">
        <v>432</v>
      </c>
      <c r="E1944">
        <v>5.89</v>
      </c>
      <c r="F1944">
        <v>36.81</v>
      </c>
      <c r="G1944" t="str">
        <f>VLOOKUP(D1944,Koodid[],2,FALSE)</f>
        <v>Lõhe</v>
      </c>
      <c r="H1944" t="str">
        <f>VLOOKUP(D1944,Koodid[],3,FALSE)</f>
        <v>Värske</v>
      </c>
      <c r="I1944" t="str">
        <f>VLOOKUP(D1944,Koodid[],4,FALSE)</f>
        <v>Filee</v>
      </c>
      <c r="J1944" t="str">
        <f>VLOOKUP(D1944,Koodid[],5,FALSE)</f>
        <v>Soolatud</v>
      </c>
    </row>
    <row r="1945" spans="1:10" x14ac:dyDescent="0.3">
      <c r="A1945" t="s">
        <v>119</v>
      </c>
      <c r="B1945" s="4">
        <v>45787</v>
      </c>
      <c r="C1945" t="s">
        <v>108</v>
      </c>
      <c r="D1945" t="s">
        <v>433</v>
      </c>
      <c r="E1945">
        <v>4.29</v>
      </c>
      <c r="F1945">
        <v>42.9</v>
      </c>
      <c r="G1945" t="str">
        <f>VLOOKUP(D1945,Koodid[],2,FALSE)</f>
        <v>Lõhe</v>
      </c>
      <c r="H1945" t="str">
        <f>VLOOKUP(D1945,Koodid[],3,FALSE)</f>
        <v>Külmsuitsutatud</v>
      </c>
      <c r="I1945" t="str">
        <f>VLOOKUP(D1945,Koodid[],4,FALSE)</f>
        <v>Filee</v>
      </c>
      <c r="J1945">
        <f>VLOOKUP(D1945,Koodid[],5,FALSE)</f>
        <v>0</v>
      </c>
    </row>
    <row r="1946" spans="1:10" x14ac:dyDescent="0.3">
      <c r="A1946" t="s">
        <v>119</v>
      </c>
      <c r="B1946" s="4">
        <v>45787</v>
      </c>
      <c r="C1946" t="s">
        <v>108</v>
      </c>
      <c r="D1946" t="s">
        <v>434</v>
      </c>
      <c r="E1946">
        <v>2.99</v>
      </c>
      <c r="F1946">
        <v>18.12</v>
      </c>
      <c r="G1946" t="str">
        <f>VLOOKUP(D1946,Koodid[],2,FALSE)</f>
        <v>Lõhe</v>
      </c>
      <c r="H1946" t="str">
        <f>VLOOKUP(D1946,Koodid[],3,FALSE)</f>
        <v>Valmistoidud</v>
      </c>
      <c r="I1946" t="str">
        <f>VLOOKUP(D1946,Koodid[],4,FALSE)</f>
        <v>Koheseks_söömiseks</v>
      </c>
      <c r="J1946">
        <f>VLOOKUP(D1946,Koodid[],5,FALSE)</f>
        <v>0</v>
      </c>
    </row>
    <row r="1947" spans="1:10" hidden="1" x14ac:dyDescent="0.3">
      <c r="A1947" t="s">
        <v>119</v>
      </c>
      <c r="B1947" s="4">
        <v>45787</v>
      </c>
      <c r="C1947" t="s">
        <v>108</v>
      </c>
      <c r="D1947" t="s">
        <v>435</v>
      </c>
      <c r="E1947">
        <v>2.89</v>
      </c>
      <c r="F1947">
        <v>11.12</v>
      </c>
      <c r="G1947" t="str">
        <f>VLOOKUP(D1947,Koodid[],2,FALSE)</f>
        <v>EEMALDA</v>
      </c>
      <c r="H1947">
        <f>VLOOKUP(D1947,Koodid[],3,FALSE)</f>
        <v>0</v>
      </c>
      <c r="I1947">
        <f>VLOOKUP(D1947,Koodid[],4,FALSE)</f>
        <v>0</v>
      </c>
      <c r="J1947">
        <f>VLOOKUP(D1947,Koodid[],5,FALSE)</f>
        <v>0</v>
      </c>
    </row>
    <row r="1948" spans="1:10" hidden="1" x14ac:dyDescent="0.3">
      <c r="A1948" t="s">
        <v>119</v>
      </c>
      <c r="B1948" s="4">
        <v>45787</v>
      </c>
      <c r="C1948" t="s">
        <v>108</v>
      </c>
      <c r="D1948" t="s">
        <v>111</v>
      </c>
      <c r="E1948">
        <v>1.59</v>
      </c>
      <c r="F1948">
        <v>31.8</v>
      </c>
      <c r="G1948" t="str">
        <f>VLOOKUP(D1948,Koodid[],2,FALSE)</f>
        <v>EEMALDA</v>
      </c>
      <c r="H1948">
        <f>VLOOKUP(D1948,Koodid[],3,FALSE)</f>
        <v>0</v>
      </c>
      <c r="I1948">
        <f>VLOOKUP(D1948,Koodid[],4,FALSE)</f>
        <v>0</v>
      </c>
      <c r="J1948">
        <f>VLOOKUP(D1948,Koodid[],5,FALSE)</f>
        <v>0</v>
      </c>
    </row>
    <row r="1949" spans="1:10" hidden="1" x14ac:dyDescent="0.3">
      <c r="A1949" t="s">
        <v>119</v>
      </c>
      <c r="B1949" s="4">
        <v>45787</v>
      </c>
      <c r="C1949" t="s">
        <v>108</v>
      </c>
      <c r="D1949" t="s">
        <v>436</v>
      </c>
      <c r="E1949">
        <v>7.69</v>
      </c>
      <c r="F1949">
        <v>9.61</v>
      </c>
      <c r="G1949" t="str">
        <f>VLOOKUP(D1949,Koodid[],2,FALSE)</f>
        <v>EEMALDA</v>
      </c>
      <c r="H1949">
        <f>VLOOKUP(D1949,Koodid[],3,FALSE)</f>
        <v>0</v>
      </c>
      <c r="I1949">
        <f>VLOOKUP(D1949,Koodid[],4,FALSE)</f>
        <v>0</v>
      </c>
      <c r="J1949">
        <f>VLOOKUP(D1949,Koodid[],5,FALSE)</f>
        <v>0</v>
      </c>
    </row>
    <row r="1950" spans="1:10" hidden="1" x14ac:dyDescent="0.3">
      <c r="A1950" t="s">
        <v>119</v>
      </c>
      <c r="B1950" s="4">
        <v>45787</v>
      </c>
      <c r="C1950" t="s">
        <v>108</v>
      </c>
      <c r="D1950" t="s">
        <v>437</v>
      </c>
      <c r="E1950">
        <v>20.99</v>
      </c>
      <c r="F1950">
        <v>7</v>
      </c>
      <c r="G1950" t="str">
        <f>VLOOKUP(D1950,Koodid[],2,FALSE)</f>
        <v>EEMALDA</v>
      </c>
      <c r="H1950">
        <f>VLOOKUP(D1950,Koodid[],3,FALSE)</f>
        <v>0</v>
      </c>
      <c r="I1950">
        <f>VLOOKUP(D1950,Koodid[],4,FALSE)</f>
        <v>0</v>
      </c>
      <c r="J1950">
        <f>VLOOKUP(D1950,Koodid[],5,FALSE)</f>
        <v>0</v>
      </c>
    </row>
    <row r="1951" spans="1:10" hidden="1" x14ac:dyDescent="0.3">
      <c r="A1951" t="s">
        <v>119</v>
      </c>
      <c r="B1951" s="4">
        <v>45787</v>
      </c>
      <c r="C1951" t="s">
        <v>108</v>
      </c>
      <c r="D1951" t="s">
        <v>438</v>
      </c>
      <c r="E1951">
        <v>3.99</v>
      </c>
      <c r="F1951">
        <v>11.74</v>
      </c>
      <c r="G1951" t="str">
        <f>VLOOKUP(D1951,Koodid[],2,FALSE)</f>
        <v>EEMALDA</v>
      </c>
      <c r="H1951">
        <f>VLOOKUP(D1951,Koodid[],3,FALSE)</f>
        <v>0</v>
      </c>
      <c r="I1951">
        <f>VLOOKUP(D1951,Koodid[],4,FALSE)</f>
        <v>0</v>
      </c>
      <c r="J1951">
        <f>VLOOKUP(D1951,Koodid[],5,FALSE)</f>
        <v>0</v>
      </c>
    </row>
    <row r="1952" spans="1:10" hidden="1" x14ac:dyDescent="0.3">
      <c r="A1952" t="s">
        <v>119</v>
      </c>
      <c r="B1952" s="4">
        <v>45787</v>
      </c>
      <c r="C1952" t="s">
        <v>108</v>
      </c>
      <c r="D1952" t="s">
        <v>439</v>
      </c>
      <c r="E1952">
        <v>0.99</v>
      </c>
      <c r="F1952">
        <v>11.65</v>
      </c>
      <c r="G1952" t="str">
        <f>VLOOKUP(D1952,Koodid[],2,FALSE)</f>
        <v>EEMALDA</v>
      </c>
      <c r="H1952">
        <f>VLOOKUP(D1952,Koodid[],3,FALSE)</f>
        <v>0</v>
      </c>
      <c r="I1952">
        <f>VLOOKUP(D1952,Koodid[],4,FALSE)</f>
        <v>0</v>
      </c>
      <c r="J1952">
        <f>VLOOKUP(D1952,Koodid[],5,FALSE)</f>
        <v>0</v>
      </c>
    </row>
    <row r="1953" spans="1:10" hidden="1" x14ac:dyDescent="0.3">
      <c r="A1953" t="s">
        <v>119</v>
      </c>
      <c r="B1953" s="4">
        <v>45787</v>
      </c>
      <c r="C1953" t="s">
        <v>108</v>
      </c>
      <c r="D1953" t="s">
        <v>440</v>
      </c>
      <c r="E1953">
        <v>0.99</v>
      </c>
      <c r="F1953">
        <v>11.65</v>
      </c>
      <c r="G1953" t="str">
        <f>VLOOKUP(D1953,Koodid[],2,FALSE)</f>
        <v>EEMALDA</v>
      </c>
      <c r="H1953">
        <f>VLOOKUP(D1953,Koodid[],3,FALSE)</f>
        <v>0</v>
      </c>
      <c r="I1953">
        <f>VLOOKUP(D1953,Koodid[],4,FALSE)</f>
        <v>0</v>
      </c>
      <c r="J1953">
        <f>VLOOKUP(D1953,Koodid[],5,FALSE)</f>
        <v>0</v>
      </c>
    </row>
    <row r="1954" spans="1:10" hidden="1" x14ac:dyDescent="0.3">
      <c r="A1954" t="s">
        <v>119</v>
      </c>
      <c r="B1954" s="4">
        <v>45787</v>
      </c>
      <c r="C1954" t="s">
        <v>108</v>
      </c>
      <c r="D1954" t="s">
        <v>441</v>
      </c>
      <c r="E1954">
        <v>1.49</v>
      </c>
      <c r="F1954">
        <v>14.9</v>
      </c>
      <c r="G1954" t="str">
        <f>VLOOKUP(D1954,Koodid[],2,FALSE)</f>
        <v>EEMALDA</v>
      </c>
      <c r="H1954">
        <f>VLOOKUP(D1954,Koodid[],3,FALSE)</f>
        <v>0</v>
      </c>
      <c r="I1954">
        <f>VLOOKUP(D1954,Koodid[],4,FALSE)</f>
        <v>0</v>
      </c>
      <c r="J1954">
        <f>VLOOKUP(D1954,Koodid[],5,FALSE)</f>
        <v>0</v>
      </c>
    </row>
    <row r="1955" spans="1:10" hidden="1" x14ac:dyDescent="0.3">
      <c r="A1955" t="s">
        <v>119</v>
      </c>
      <c r="B1955" s="4">
        <v>45787</v>
      </c>
      <c r="C1955" t="s">
        <v>108</v>
      </c>
      <c r="D1955" t="s">
        <v>442</v>
      </c>
      <c r="E1955">
        <v>0.69</v>
      </c>
      <c r="F1955">
        <v>6.9</v>
      </c>
      <c r="G1955" t="str">
        <f>VLOOKUP(D1955,Koodid[],2,FALSE)</f>
        <v>EEMALDA</v>
      </c>
      <c r="H1955">
        <f>VLOOKUP(D1955,Koodid[],3,FALSE)</f>
        <v>0</v>
      </c>
      <c r="I1955">
        <f>VLOOKUP(D1955,Koodid[],4,FALSE)</f>
        <v>0</v>
      </c>
      <c r="J1955">
        <f>VLOOKUP(D1955,Koodid[],5,FALSE)</f>
        <v>0</v>
      </c>
    </row>
    <row r="1956" spans="1:10" hidden="1" x14ac:dyDescent="0.3">
      <c r="A1956" t="s">
        <v>119</v>
      </c>
      <c r="B1956" s="4">
        <v>45787</v>
      </c>
      <c r="C1956" t="s">
        <v>108</v>
      </c>
      <c r="D1956" t="s">
        <v>110</v>
      </c>
      <c r="E1956">
        <v>2.99</v>
      </c>
      <c r="F1956">
        <v>9.9700000000000006</v>
      </c>
      <c r="G1956" t="str">
        <f>VLOOKUP(D1956,Koodid[],2,FALSE)</f>
        <v>EEMALDA</v>
      </c>
      <c r="H1956">
        <f>VLOOKUP(D1956,Koodid[],3,FALSE)</f>
        <v>0</v>
      </c>
      <c r="I1956">
        <f>VLOOKUP(D1956,Koodid[],4,FALSE)</f>
        <v>0</v>
      </c>
      <c r="J1956">
        <f>VLOOKUP(D1956,Koodid[],5,FALSE)</f>
        <v>0</v>
      </c>
    </row>
    <row r="1957" spans="1:10" hidden="1" x14ac:dyDescent="0.3">
      <c r="A1957" t="s">
        <v>119</v>
      </c>
      <c r="B1957" s="4">
        <v>45787</v>
      </c>
      <c r="C1957" t="s">
        <v>108</v>
      </c>
      <c r="D1957" t="s">
        <v>444</v>
      </c>
      <c r="E1957">
        <v>0.95</v>
      </c>
      <c r="F1957">
        <v>11.18</v>
      </c>
      <c r="G1957" t="str">
        <f>VLOOKUP(D1957,Koodid[],2,FALSE)</f>
        <v>EEMALDA</v>
      </c>
      <c r="H1957">
        <f>VLOOKUP(D1957,Koodid[],3,FALSE)</f>
        <v>0</v>
      </c>
      <c r="I1957">
        <f>VLOOKUP(D1957,Koodid[],4,FALSE)</f>
        <v>0</v>
      </c>
      <c r="J1957">
        <f>VLOOKUP(D1957,Koodid[],5,FALSE)</f>
        <v>0</v>
      </c>
    </row>
    <row r="1958" spans="1:10" hidden="1" x14ac:dyDescent="0.3">
      <c r="A1958" t="s">
        <v>119</v>
      </c>
      <c r="B1958" s="4">
        <v>45787</v>
      </c>
      <c r="C1958" t="s">
        <v>108</v>
      </c>
      <c r="D1958" t="s">
        <v>443</v>
      </c>
      <c r="E1958">
        <v>0.95</v>
      </c>
      <c r="F1958">
        <v>11.18</v>
      </c>
      <c r="G1958" t="str">
        <f>VLOOKUP(D1958,Koodid[],2,FALSE)</f>
        <v>EEMALDA</v>
      </c>
      <c r="H1958">
        <f>VLOOKUP(D1958,Koodid[],3,FALSE)</f>
        <v>0</v>
      </c>
      <c r="I1958">
        <f>VLOOKUP(D1958,Koodid[],4,FALSE)</f>
        <v>0</v>
      </c>
      <c r="J1958">
        <f>VLOOKUP(D1958,Koodid[],5,FALSE)</f>
        <v>0</v>
      </c>
    </row>
    <row r="1959" spans="1:10" x14ac:dyDescent="0.3">
      <c r="A1959" t="s">
        <v>119</v>
      </c>
      <c r="B1959" s="4">
        <v>45787</v>
      </c>
      <c r="C1959" t="s">
        <v>108</v>
      </c>
      <c r="D1959" t="s">
        <v>445</v>
      </c>
      <c r="E1959">
        <v>2.69</v>
      </c>
      <c r="F1959">
        <v>11.7</v>
      </c>
      <c r="G1959" t="str">
        <f>VLOOKUP(D1959,Koodid[],2,FALSE)</f>
        <v>Lõhe</v>
      </c>
      <c r="H1959" t="str">
        <f>VLOOKUP(D1959,Koodid[],3,FALSE)</f>
        <v>Konserv</v>
      </c>
      <c r="I1959" t="str">
        <f>VLOOKUP(D1959,Koodid[],4,FALSE)</f>
        <v>Omas_mahlas</v>
      </c>
      <c r="J1959">
        <f>VLOOKUP(D1959,Koodid[],5,FALSE)</f>
        <v>0</v>
      </c>
    </row>
    <row r="1960" spans="1:10" hidden="1" x14ac:dyDescent="0.3">
      <c r="A1960" t="s">
        <v>119</v>
      </c>
      <c r="B1960" s="4">
        <v>45787</v>
      </c>
      <c r="C1960" t="s">
        <v>108</v>
      </c>
      <c r="D1960" t="s">
        <v>446</v>
      </c>
      <c r="E1960">
        <v>3.19</v>
      </c>
      <c r="F1960">
        <v>9.3800000000000008</v>
      </c>
      <c r="G1960" t="str">
        <f>VLOOKUP(D1960,Koodid[],2,FALSE)</f>
        <v>EEMALDA</v>
      </c>
      <c r="H1960">
        <f>VLOOKUP(D1960,Koodid[],3,FALSE)</f>
        <v>0</v>
      </c>
      <c r="I1960">
        <f>VLOOKUP(D1960,Koodid[],4,FALSE)</f>
        <v>0</v>
      </c>
      <c r="J1960">
        <f>VLOOKUP(D1960,Koodid[],5,FALSE)</f>
        <v>0</v>
      </c>
    </row>
    <row r="1961" spans="1:10" hidden="1" x14ac:dyDescent="0.3">
      <c r="A1961" t="s">
        <v>119</v>
      </c>
      <c r="B1961" s="4">
        <v>45787</v>
      </c>
      <c r="C1961" t="s">
        <v>108</v>
      </c>
      <c r="D1961" t="s">
        <v>447</v>
      </c>
      <c r="E1961">
        <v>3.19</v>
      </c>
      <c r="F1961">
        <v>9.3800000000000008</v>
      </c>
      <c r="G1961" t="str">
        <f>VLOOKUP(D1961,Koodid[],2,FALSE)</f>
        <v>EEMALDA</v>
      </c>
      <c r="H1961">
        <f>VLOOKUP(D1961,Koodid[],3,FALSE)</f>
        <v>0</v>
      </c>
      <c r="I1961">
        <f>VLOOKUP(D1961,Koodid[],4,FALSE)</f>
        <v>0</v>
      </c>
      <c r="J1961">
        <f>VLOOKUP(D1961,Koodid[],5,FALSE)</f>
        <v>0</v>
      </c>
    </row>
    <row r="1962" spans="1:10" hidden="1" x14ac:dyDescent="0.3">
      <c r="A1962" t="s">
        <v>119</v>
      </c>
      <c r="B1962" s="4">
        <v>45787</v>
      </c>
      <c r="C1962" t="s">
        <v>108</v>
      </c>
      <c r="D1962" t="s">
        <v>448</v>
      </c>
      <c r="E1962">
        <v>3.19</v>
      </c>
      <c r="F1962">
        <v>9.3800000000000008</v>
      </c>
      <c r="G1962" t="str">
        <f>VLOOKUP(D1962,Koodid[],2,FALSE)</f>
        <v>EEMALDA</v>
      </c>
      <c r="H1962">
        <f>VLOOKUP(D1962,Koodid[],3,FALSE)</f>
        <v>0</v>
      </c>
      <c r="I1962">
        <f>VLOOKUP(D1962,Koodid[],4,FALSE)</f>
        <v>0</v>
      </c>
      <c r="J1962">
        <f>VLOOKUP(D1962,Koodid[],5,FALSE)</f>
        <v>0</v>
      </c>
    </row>
    <row r="1963" spans="1:10" x14ac:dyDescent="0.3">
      <c r="A1963" t="s">
        <v>119</v>
      </c>
      <c r="B1963" s="4">
        <v>45788</v>
      </c>
      <c r="C1963" t="s">
        <v>108</v>
      </c>
      <c r="D1963" t="s">
        <v>430</v>
      </c>
      <c r="E1963">
        <v>4.3899999999999997</v>
      </c>
      <c r="F1963">
        <v>43.9</v>
      </c>
      <c r="G1963" t="str">
        <f>VLOOKUP(D1963,Koodid[],2,FALSE)</f>
        <v>Lõhe</v>
      </c>
      <c r="H1963" t="str">
        <f>VLOOKUP(D1963,Koodid[],3,FALSE)</f>
        <v>Värske</v>
      </c>
      <c r="I1963" t="str">
        <f>VLOOKUP(D1963,Koodid[],4,FALSE)</f>
        <v>Filee</v>
      </c>
      <c r="J1963" t="str">
        <f>VLOOKUP(D1963,Koodid[],5,FALSE)</f>
        <v>Soolatud</v>
      </c>
    </row>
    <row r="1964" spans="1:10" x14ac:dyDescent="0.3">
      <c r="A1964" t="s">
        <v>119</v>
      </c>
      <c r="B1964" s="4">
        <v>45788</v>
      </c>
      <c r="C1964" t="s">
        <v>108</v>
      </c>
      <c r="D1964" t="s">
        <v>431</v>
      </c>
      <c r="E1964">
        <v>4.3899999999999997</v>
      </c>
      <c r="F1964">
        <v>43.9</v>
      </c>
      <c r="G1964" t="str">
        <f>VLOOKUP(D1964,Koodid[],2,FALSE)</f>
        <v>Lõhe</v>
      </c>
      <c r="H1964" t="str">
        <f>VLOOKUP(D1964,Koodid[],3,FALSE)</f>
        <v>Külmsuitsutatud</v>
      </c>
      <c r="I1964" t="str">
        <f>VLOOKUP(D1964,Koodid[],4,FALSE)</f>
        <v>Filee</v>
      </c>
      <c r="J1964">
        <f>VLOOKUP(D1964,Koodid[],5,FALSE)</f>
        <v>0</v>
      </c>
    </row>
    <row r="1965" spans="1:10" x14ac:dyDescent="0.3">
      <c r="A1965" t="s">
        <v>119</v>
      </c>
      <c r="B1965" s="4">
        <v>45788</v>
      </c>
      <c r="C1965" t="s">
        <v>108</v>
      </c>
      <c r="D1965" t="s">
        <v>432</v>
      </c>
      <c r="E1965">
        <v>5.89</v>
      </c>
      <c r="F1965">
        <v>36.81</v>
      </c>
      <c r="G1965" t="str">
        <f>VLOOKUP(D1965,Koodid[],2,FALSE)</f>
        <v>Lõhe</v>
      </c>
      <c r="H1965" t="str">
        <f>VLOOKUP(D1965,Koodid[],3,FALSE)</f>
        <v>Värske</v>
      </c>
      <c r="I1965" t="str">
        <f>VLOOKUP(D1965,Koodid[],4,FALSE)</f>
        <v>Filee</v>
      </c>
      <c r="J1965" t="str">
        <f>VLOOKUP(D1965,Koodid[],5,FALSE)</f>
        <v>Soolatud</v>
      </c>
    </row>
    <row r="1966" spans="1:10" x14ac:dyDescent="0.3">
      <c r="A1966" t="s">
        <v>119</v>
      </c>
      <c r="B1966" s="4">
        <v>45788</v>
      </c>
      <c r="C1966" t="s">
        <v>108</v>
      </c>
      <c r="D1966" t="s">
        <v>433</v>
      </c>
      <c r="E1966">
        <v>4.29</v>
      </c>
      <c r="F1966">
        <v>42.9</v>
      </c>
      <c r="G1966" t="str">
        <f>VLOOKUP(D1966,Koodid[],2,FALSE)</f>
        <v>Lõhe</v>
      </c>
      <c r="H1966" t="str">
        <f>VLOOKUP(D1966,Koodid[],3,FALSE)</f>
        <v>Külmsuitsutatud</v>
      </c>
      <c r="I1966" t="str">
        <f>VLOOKUP(D1966,Koodid[],4,FALSE)</f>
        <v>Filee</v>
      </c>
      <c r="J1966">
        <f>VLOOKUP(D1966,Koodid[],5,FALSE)</f>
        <v>0</v>
      </c>
    </row>
    <row r="1967" spans="1:10" x14ac:dyDescent="0.3">
      <c r="A1967" t="s">
        <v>119</v>
      </c>
      <c r="B1967" s="4">
        <v>45788</v>
      </c>
      <c r="C1967" t="s">
        <v>108</v>
      </c>
      <c r="D1967" t="s">
        <v>434</v>
      </c>
      <c r="E1967">
        <v>2.99</v>
      </c>
      <c r="F1967">
        <v>18.12</v>
      </c>
      <c r="G1967" t="str">
        <f>VLOOKUP(D1967,Koodid[],2,FALSE)</f>
        <v>Lõhe</v>
      </c>
      <c r="H1967" t="str">
        <f>VLOOKUP(D1967,Koodid[],3,FALSE)</f>
        <v>Valmistoidud</v>
      </c>
      <c r="I1967" t="str">
        <f>VLOOKUP(D1967,Koodid[],4,FALSE)</f>
        <v>Koheseks_söömiseks</v>
      </c>
      <c r="J1967">
        <f>VLOOKUP(D1967,Koodid[],5,FALSE)</f>
        <v>0</v>
      </c>
    </row>
    <row r="1968" spans="1:10" hidden="1" x14ac:dyDescent="0.3">
      <c r="A1968" t="s">
        <v>119</v>
      </c>
      <c r="B1968" s="4">
        <v>45788</v>
      </c>
      <c r="C1968" t="s">
        <v>108</v>
      </c>
      <c r="D1968" t="s">
        <v>435</v>
      </c>
      <c r="E1968">
        <v>2.89</v>
      </c>
      <c r="F1968">
        <v>11.12</v>
      </c>
      <c r="G1968" t="str">
        <f>VLOOKUP(D1968,Koodid[],2,FALSE)</f>
        <v>EEMALDA</v>
      </c>
      <c r="H1968">
        <f>VLOOKUP(D1968,Koodid[],3,FALSE)</f>
        <v>0</v>
      </c>
      <c r="I1968">
        <f>VLOOKUP(D1968,Koodid[],4,FALSE)</f>
        <v>0</v>
      </c>
      <c r="J1968">
        <f>VLOOKUP(D1968,Koodid[],5,FALSE)</f>
        <v>0</v>
      </c>
    </row>
    <row r="1969" spans="1:10" hidden="1" x14ac:dyDescent="0.3">
      <c r="A1969" t="s">
        <v>119</v>
      </c>
      <c r="B1969" s="4">
        <v>45788</v>
      </c>
      <c r="C1969" t="s">
        <v>108</v>
      </c>
      <c r="D1969" t="s">
        <v>111</v>
      </c>
      <c r="E1969">
        <v>1.59</v>
      </c>
      <c r="F1969">
        <v>31.8</v>
      </c>
      <c r="G1969" t="str">
        <f>VLOOKUP(D1969,Koodid[],2,FALSE)</f>
        <v>EEMALDA</v>
      </c>
      <c r="H1969">
        <f>VLOOKUP(D1969,Koodid[],3,FALSE)</f>
        <v>0</v>
      </c>
      <c r="I1969">
        <f>VLOOKUP(D1969,Koodid[],4,FALSE)</f>
        <v>0</v>
      </c>
      <c r="J1969">
        <f>VLOOKUP(D1969,Koodid[],5,FALSE)</f>
        <v>0</v>
      </c>
    </row>
    <row r="1970" spans="1:10" hidden="1" x14ac:dyDescent="0.3">
      <c r="A1970" t="s">
        <v>119</v>
      </c>
      <c r="B1970" s="4">
        <v>45788</v>
      </c>
      <c r="C1970" t="s">
        <v>108</v>
      </c>
      <c r="D1970" t="s">
        <v>436</v>
      </c>
      <c r="E1970">
        <v>7.69</v>
      </c>
      <c r="F1970">
        <v>9.61</v>
      </c>
      <c r="G1970" t="str">
        <f>VLOOKUP(D1970,Koodid[],2,FALSE)</f>
        <v>EEMALDA</v>
      </c>
      <c r="H1970">
        <f>VLOOKUP(D1970,Koodid[],3,FALSE)</f>
        <v>0</v>
      </c>
      <c r="I1970">
        <f>VLOOKUP(D1970,Koodid[],4,FALSE)</f>
        <v>0</v>
      </c>
      <c r="J1970">
        <f>VLOOKUP(D1970,Koodid[],5,FALSE)</f>
        <v>0</v>
      </c>
    </row>
    <row r="1971" spans="1:10" hidden="1" x14ac:dyDescent="0.3">
      <c r="A1971" t="s">
        <v>119</v>
      </c>
      <c r="B1971" s="4">
        <v>45788</v>
      </c>
      <c r="C1971" t="s">
        <v>108</v>
      </c>
      <c r="D1971" t="s">
        <v>437</v>
      </c>
      <c r="E1971">
        <v>20.99</v>
      </c>
      <c r="F1971">
        <v>7</v>
      </c>
      <c r="G1971" t="str">
        <f>VLOOKUP(D1971,Koodid[],2,FALSE)</f>
        <v>EEMALDA</v>
      </c>
      <c r="H1971">
        <f>VLOOKUP(D1971,Koodid[],3,FALSE)</f>
        <v>0</v>
      </c>
      <c r="I1971">
        <f>VLOOKUP(D1971,Koodid[],4,FALSE)</f>
        <v>0</v>
      </c>
      <c r="J1971">
        <f>VLOOKUP(D1971,Koodid[],5,FALSE)</f>
        <v>0</v>
      </c>
    </row>
    <row r="1972" spans="1:10" hidden="1" x14ac:dyDescent="0.3">
      <c r="A1972" t="s">
        <v>119</v>
      </c>
      <c r="B1972" s="4">
        <v>45788</v>
      </c>
      <c r="C1972" t="s">
        <v>108</v>
      </c>
      <c r="D1972" t="s">
        <v>438</v>
      </c>
      <c r="E1972">
        <v>3.99</v>
      </c>
      <c r="F1972">
        <v>11.74</v>
      </c>
      <c r="G1972" t="str">
        <f>VLOOKUP(D1972,Koodid[],2,FALSE)</f>
        <v>EEMALDA</v>
      </c>
      <c r="H1972">
        <f>VLOOKUP(D1972,Koodid[],3,FALSE)</f>
        <v>0</v>
      </c>
      <c r="I1972">
        <f>VLOOKUP(D1972,Koodid[],4,FALSE)</f>
        <v>0</v>
      </c>
      <c r="J1972">
        <f>VLOOKUP(D1972,Koodid[],5,FALSE)</f>
        <v>0</v>
      </c>
    </row>
    <row r="1973" spans="1:10" hidden="1" x14ac:dyDescent="0.3">
      <c r="A1973" t="s">
        <v>119</v>
      </c>
      <c r="B1973" s="4">
        <v>45788</v>
      </c>
      <c r="C1973" t="s">
        <v>108</v>
      </c>
      <c r="D1973" t="s">
        <v>439</v>
      </c>
      <c r="E1973">
        <v>0.99</v>
      </c>
      <c r="F1973">
        <v>11.65</v>
      </c>
      <c r="G1973" t="str">
        <f>VLOOKUP(D1973,Koodid[],2,FALSE)</f>
        <v>EEMALDA</v>
      </c>
      <c r="H1973">
        <f>VLOOKUP(D1973,Koodid[],3,FALSE)</f>
        <v>0</v>
      </c>
      <c r="I1973">
        <f>VLOOKUP(D1973,Koodid[],4,FALSE)</f>
        <v>0</v>
      </c>
      <c r="J1973">
        <f>VLOOKUP(D1973,Koodid[],5,FALSE)</f>
        <v>0</v>
      </c>
    </row>
    <row r="1974" spans="1:10" hidden="1" x14ac:dyDescent="0.3">
      <c r="A1974" t="s">
        <v>119</v>
      </c>
      <c r="B1974" s="4">
        <v>45788</v>
      </c>
      <c r="C1974" t="s">
        <v>108</v>
      </c>
      <c r="D1974" t="s">
        <v>440</v>
      </c>
      <c r="E1974">
        <v>0.99</v>
      </c>
      <c r="F1974">
        <v>11.65</v>
      </c>
      <c r="G1974" t="str">
        <f>VLOOKUP(D1974,Koodid[],2,FALSE)</f>
        <v>EEMALDA</v>
      </c>
      <c r="H1974">
        <f>VLOOKUP(D1974,Koodid[],3,FALSE)</f>
        <v>0</v>
      </c>
      <c r="I1974">
        <f>VLOOKUP(D1974,Koodid[],4,FALSE)</f>
        <v>0</v>
      </c>
      <c r="J1974">
        <f>VLOOKUP(D1974,Koodid[],5,FALSE)</f>
        <v>0</v>
      </c>
    </row>
    <row r="1975" spans="1:10" hidden="1" x14ac:dyDescent="0.3">
      <c r="A1975" t="s">
        <v>119</v>
      </c>
      <c r="B1975" s="4">
        <v>45788</v>
      </c>
      <c r="C1975" t="s">
        <v>108</v>
      </c>
      <c r="D1975" t="s">
        <v>441</v>
      </c>
      <c r="E1975">
        <v>1.49</v>
      </c>
      <c r="F1975">
        <v>14.9</v>
      </c>
      <c r="G1975" t="str">
        <f>VLOOKUP(D1975,Koodid[],2,FALSE)</f>
        <v>EEMALDA</v>
      </c>
      <c r="H1975">
        <f>VLOOKUP(D1975,Koodid[],3,FALSE)</f>
        <v>0</v>
      </c>
      <c r="I1975">
        <f>VLOOKUP(D1975,Koodid[],4,FALSE)</f>
        <v>0</v>
      </c>
      <c r="J1975">
        <f>VLOOKUP(D1975,Koodid[],5,FALSE)</f>
        <v>0</v>
      </c>
    </row>
    <row r="1976" spans="1:10" hidden="1" x14ac:dyDescent="0.3">
      <c r="A1976" t="s">
        <v>119</v>
      </c>
      <c r="B1976" s="4">
        <v>45788</v>
      </c>
      <c r="C1976" t="s">
        <v>108</v>
      </c>
      <c r="D1976" t="s">
        <v>442</v>
      </c>
      <c r="E1976">
        <v>0.69</v>
      </c>
      <c r="F1976">
        <v>6.9</v>
      </c>
      <c r="G1976" t="str">
        <f>VLOOKUP(D1976,Koodid[],2,FALSE)</f>
        <v>EEMALDA</v>
      </c>
      <c r="H1976">
        <f>VLOOKUP(D1976,Koodid[],3,FALSE)</f>
        <v>0</v>
      </c>
      <c r="I1976">
        <f>VLOOKUP(D1976,Koodid[],4,FALSE)</f>
        <v>0</v>
      </c>
      <c r="J1976">
        <f>VLOOKUP(D1976,Koodid[],5,FALSE)</f>
        <v>0</v>
      </c>
    </row>
    <row r="1977" spans="1:10" hidden="1" x14ac:dyDescent="0.3">
      <c r="A1977" t="s">
        <v>119</v>
      </c>
      <c r="B1977" s="4">
        <v>45788</v>
      </c>
      <c r="C1977" t="s">
        <v>108</v>
      </c>
      <c r="D1977" t="s">
        <v>110</v>
      </c>
      <c r="E1977">
        <v>2.99</v>
      </c>
      <c r="F1977">
        <v>9.9700000000000006</v>
      </c>
      <c r="G1977" t="str">
        <f>VLOOKUP(D1977,Koodid[],2,FALSE)</f>
        <v>EEMALDA</v>
      </c>
      <c r="H1977">
        <f>VLOOKUP(D1977,Koodid[],3,FALSE)</f>
        <v>0</v>
      </c>
      <c r="I1977">
        <f>VLOOKUP(D1977,Koodid[],4,FALSE)</f>
        <v>0</v>
      </c>
      <c r="J1977">
        <f>VLOOKUP(D1977,Koodid[],5,FALSE)</f>
        <v>0</v>
      </c>
    </row>
    <row r="1978" spans="1:10" hidden="1" x14ac:dyDescent="0.3">
      <c r="A1978" t="s">
        <v>119</v>
      </c>
      <c r="B1978" s="4">
        <v>45788</v>
      </c>
      <c r="C1978" t="s">
        <v>108</v>
      </c>
      <c r="D1978" t="s">
        <v>444</v>
      </c>
      <c r="E1978">
        <v>0.95</v>
      </c>
      <c r="F1978">
        <v>11.18</v>
      </c>
      <c r="G1978" t="str">
        <f>VLOOKUP(D1978,Koodid[],2,FALSE)</f>
        <v>EEMALDA</v>
      </c>
      <c r="H1978">
        <f>VLOOKUP(D1978,Koodid[],3,FALSE)</f>
        <v>0</v>
      </c>
      <c r="I1978">
        <f>VLOOKUP(D1978,Koodid[],4,FALSE)</f>
        <v>0</v>
      </c>
      <c r="J1978">
        <f>VLOOKUP(D1978,Koodid[],5,FALSE)</f>
        <v>0</v>
      </c>
    </row>
    <row r="1979" spans="1:10" hidden="1" x14ac:dyDescent="0.3">
      <c r="A1979" t="s">
        <v>119</v>
      </c>
      <c r="B1979" s="4">
        <v>45788</v>
      </c>
      <c r="C1979" t="s">
        <v>108</v>
      </c>
      <c r="D1979" t="s">
        <v>443</v>
      </c>
      <c r="E1979">
        <v>0.95</v>
      </c>
      <c r="F1979">
        <v>11.18</v>
      </c>
      <c r="G1979" t="str">
        <f>VLOOKUP(D1979,Koodid[],2,FALSE)</f>
        <v>EEMALDA</v>
      </c>
      <c r="H1979">
        <f>VLOOKUP(D1979,Koodid[],3,FALSE)</f>
        <v>0</v>
      </c>
      <c r="I1979">
        <f>VLOOKUP(D1979,Koodid[],4,FALSE)</f>
        <v>0</v>
      </c>
      <c r="J1979">
        <f>VLOOKUP(D1979,Koodid[],5,FALSE)</f>
        <v>0</v>
      </c>
    </row>
    <row r="1980" spans="1:10" x14ac:dyDescent="0.3">
      <c r="A1980" t="s">
        <v>119</v>
      </c>
      <c r="B1980" s="4">
        <v>45788</v>
      </c>
      <c r="C1980" t="s">
        <v>108</v>
      </c>
      <c r="D1980" t="s">
        <v>445</v>
      </c>
      <c r="E1980">
        <v>2.69</v>
      </c>
      <c r="F1980">
        <v>11.7</v>
      </c>
      <c r="G1980" t="str">
        <f>VLOOKUP(D1980,Koodid[],2,FALSE)</f>
        <v>Lõhe</v>
      </c>
      <c r="H1980" t="str">
        <f>VLOOKUP(D1980,Koodid[],3,FALSE)</f>
        <v>Konserv</v>
      </c>
      <c r="I1980" t="str">
        <f>VLOOKUP(D1980,Koodid[],4,FALSE)</f>
        <v>Omas_mahlas</v>
      </c>
      <c r="J1980">
        <f>VLOOKUP(D1980,Koodid[],5,FALSE)</f>
        <v>0</v>
      </c>
    </row>
    <row r="1981" spans="1:10" hidden="1" x14ac:dyDescent="0.3">
      <c r="A1981" t="s">
        <v>119</v>
      </c>
      <c r="B1981" s="4">
        <v>45788</v>
      </c>
      <c r="C1981" t="s">
        <v>108</v>
      </c>
      <c r="D1981" t="s">
        <v>446</v>
      </c>
      <c r="E1981">
        <v>3.19</v>
      </c>
      <c r="F1981">
        <v>9.3800000000000008</v>
      </c>
      <c r="G1981" t="str">
        <f>VLOOKUP(D1981,Koodid[],2,FALSE)</f>
        <v>EEMALDA</v>
      </c>
      <c r="H1981">
        <f>VLOOKUP(D1981,Koodid[],3,FALSE)</f>
        <v>0</v>
      </c>
      <c r="I1981">
        <f>VLOOKUP(D1981,Koodid[],4,FALSE)</f>
        <v>0</v>
      </c>
      <c r="J1981">
        <f>VLOOKUP(D1981,Koodid[],5,FALSE)</f>
        <v>0</v>
      </c>
    </row>
    <row r="1982" spans="1:10" hidden="1" x14ac:dyDescent="0.3">
      <c r="A1982" t="s">
        <v>119</v>
      </c>
      <c r="B1982" s="4">
        <v>45788</v>
      </c>
      <c r="C1982" t="s">
        <v>108</v>
      </c>
      <c r="D1982" t="s">
        <v>447</v>
      </c>
      <c r="E1982">
        <v>3.19</v>
      </c>
      <c r="F1982">
        <v>9.3800000000000008</v>
      </c>
      <c r="G1982" t="str">
        <f>VLOOKUP(D1982,Koodid[],2,FALSE)</f>
        <v>EEMALDA</v>
      </c>
      <c r="H1982">
        <f>VLOOKUP(D1982,Koodid[],3,FALSE)</f>
        <v>0</v>
      </c>
      <c r="I1982">
        <f>VLOOKUP(D1982,Koodid[],4,FALSE)</f>
        <v>0</v>
      </c>
      <c r="J1982">
        <f>VLOOKUP(D1982,Koodid[],5,FALSE)</f>
        <v>0</v>
      </c>
    </row>
    <row r="1983" spans="1:10" hidden="1" x14ac:dyDescent="0.3">
      <c r="A1983" t="s">
        <v>119</v>
      </c>
      <c r="B1983" s="4">
        <v>45788</v>
      </c>
      <c r="C1983" t="s">
        <v>108</v>
      </c>
      <c r="D1983" t="s">
        <v>448</v>
      </c>
      <c r="E1983">
        <v>3.19</v>
      </c>
      <c r="F1983">
        <v>9.3800000000000008</v>
      </c>
      <c r="G1983" t="str">
        <f>VLOOKUP(D1983,Koodid[],2,FALSE)</f>
        <v>EEMALDA</v>
      </c>
      <c r="H1983">
        <f>VLOOKUP(D1983,Koodid[],3,FALSE)</f>
        <v>0</v>
      </c>
      <c r="I1983">
        <f>VLOOKUP(D1983,Koodid[],4,FALSE)</f>
        <v>0</v>
      </c>
      <c r="J1983">
        <f>VLOOKUP(D1983,Koodid[],5,FALSE)</f>
        <v>0</v>
      </c>
    </row>
    <row r="1984" spans="1:10" x14ac:dyDescent="0.3">
      <c r="A1984" t="s">
        <v>119</v>
      </c>
      <c r="B1984" s="4">
        <v>45789</v>
      </c>
      <c r="C1984" t="s">
        <v>108</v>
      </c>
      <c r="D1984" t="s">
        <v>430</v>
      </c>
      <c r="E1984">
        <v>4.3899999999999997</v>
      </c>
      <c r="F1984">
        <v>43.9</v>
      </c>
      <c r="G1984" t="str">
        <f>VLOOKUP(D1984,Koodid[],2,FALSE)</f>
        <v>Lõhe</v>
      </c>
      <c r="H1984" t="str">
        <f>VLOOKUP(D1984,Koodid[],3,FALSE)</f>
        <v>Värske</v>
      </c>
      <c r="I1984" t="str">
        <f>VLOOKUP(D1984,Koodid[],4,FALSE)</f>
        <v>Filee</v>
      </c>
      <c r="J1984" t="str">
        <f>VLOOKUP(D1984,Koodid[],5,FALSE)</f>
        <v>Soolatud</v>
      </c>
    </row>
    <row r="1985" spans="1:10" x14ac:dyDescent="0.3">
      <c r="A1985" t="s">
        <v>119</v>
      </c>
      <c r="B1985" s="4">
        <v>45789</v>
      </c>
      <c r="C1985" t="s">
        <v>108</v>
      </c>
      <c r="D1985" t="s">
        <v>431</v>
      </c>
      <c r="E1985">
        <v>4.3899999999999997</v>
      </c>
      <c r="F1985">
        <v>43.9</v>
      </c>
      <c r="G1985" t="str">
        <f>VLOOKUP(D1985,Koodid[],2,FALSE)</f>
        <v>Lõhe</v>
      </c>
      <c r="H1985" t="str">
        <f>VLOOKUP(D1985,Koodid[],3,FALSE)</f>
        <v>Külmsuitsutatud</v>
      </c>
      <c r="I1985" t="str">
        <f>VLOOKUP(D1985,Koodid[],4,FALSE)</f>
        <v>Filee</v>
      </c>
      <c r="J1985">
        <f>VLOOKUP(D1985,Koodid[],5,FALSE)</f>
        <v>0</v>
      </c>
    </row>
    <row r="1986" spans="1:10" x14ac:dyDescent="0.3">
      <c r="A1986" t="s">
        <v>119</v>
      </c>
      <c r="B1986" s="4">
        <v>45789</v>
      </c>
      <c r="C1986" t="s">
        <v>108</v>
      </c>
      <c r="D1986" t="s">
        <v>432</v>
      </c>
      <c r="E1986">
        <v>5.89</v>
      </c>
      <c r="F1986">
        <v>36.81</v>
      </c>
      <c r="G1986" t="str">
        <f>VLOOKUP(D1986,Koodid[],2,FALSE)</f>
        <v>Lõhe</v>
      </c>
      <c r="H1986" t="str">
        <f>VLOOKUP(D1986,Koodid[],3,FALSE)</f>
        <v>Värske</v>
      </c>
      <c r="I1986" t="str">
        <f>VLOOKUP(D1986,Koodid[],4,FALSE)</f>
        <v>Filee</v>
      </c>
      <c r="J1986" t="str">
        <f>VLOOKUP(D1986,Koodid[],5,FALSE)</f>
        <v>Soolatud</v>
      </c>
    </row>
    <row r="1987" spans="1:10" x14ac:dyDescent="0.3">
      <c r="A1987" t="s">
        <v>119</v>
      </c>
      <c r="B1987" s="4">
        <v>45789</v>
      </c>
      <c r="C1987" t="s">
        <v>108</v>
      </c>
      <c r="D1987" t="s">
        <v>433</v>
      </c>
      <c r="E1987">
        <v>4.29</v>
      </c>
      <c r="F1987">
        <v>42.9</v>
      </c>
      <c r="G1987" t="str">
        <f>VLOOKUP(D1987,Koodid[],2,FALSE)</f>
        <v>Lõhe</v>
      </c>
      <c r="H1987" t="str">
        <f>VLOOKUP(D1987,Koodid[],3,FALSE)</f>
        <v>Külmsuitsutatud</v>
      </c>
      <c r="I1987" t="str">
        <f>VLOOKUP(D1987,Koodid[],4,FALSE)</f>
        <v>Filee</v>
      </c>
      <c r="J1987">
        <f>VLOOKUP(D1987,Koodid[],5,FALSE)</f>
        <v>0</v>
      </c>
    </row>
    <row r="1988" spans="1:10" x14ac:dyDescent="0.3">
      <c r="A1988" t="s">
        <v>119</v>
      </c>
      <c r="B1988" s="4">
        <v>45789</v>
      </c>
      <c r="C1988" t="s">
        <v>108</v>
      </c>
      <c r="D1988" t="s">
        <v>434</v>
      </c>
      <c r="E1988">
        <v>2.99</v>
      </c>
      <c r="F1988">
        <v>18.12</v>
      </c>
      <c r="G1988" t="str">
        <f>VLOOKUP(D1988,Koodid[],2,FALSE)</f>
        <v>Lõhe</v>
      </c>
      <c r="H1988" t="str">
        <f>VLOOKUP(D1988,Koodid[],3,FALSE)</f>
        <v>Valmistoidud</v>
      </c>
      <c r="I1988" t="str">
        <f>VLOOKUP(D1988,Koodid[],4,FALSE)</f>
        <v>Koheseks_söömiseks</v>
      </c>
      <c r="J1988">
        <f>VLOOKUP(D1988,Koodid[],5,FALSE)</f>
        <v>0</v>
      </c>
    </row>
    <row r="1989" spans="1:10" hidden="1" x14ac:dyDescent="0.3">
      <c r="A1989" t="s">
        <v>119</v>
      </c>
      <c r="B1989" s="4">
        <v>45789</v>
      </c>
      <c r="C1989" t="s">
        <v>108</v>
      </c>
      <c r="D1989" t="s">
        <v>435</v>
      </c>
      <c r="E1989">
        <v>2.89</v>
      </c>
      <c r="F1989">
        <v>11.12</v>
      </c>
      <c r="G1989" t="str">
        <f>VLOOKUP(D1989,Koodid[],2,FALSE)</f>
        <v>EEMALDA</v>
      </c>
      <c r="H1989">
        <f>VLOOKUP(D1989,Koodid[],3,FALSE)</f>
        <v>0</v>
      </c>
      <c r="I1989">
        <f>VLOOKUP(D1989,Koodid[],4,FALSE)</f>
        <v>0</v>
      </c>
      <c r="J1989">
        <f>VLOOKUP(D1989,Koodid[],5,FALSE)</f>
        <v>0</v>
      </c>
    </row>
    <row r="1990" spans="1:10" hidden="1" x14ac:dyDescent="0.3">
      <c r="A1990" t="s">
        <v>119</v>
      </c>
      <c r="B1990" s="4">
        <v>45789</v>
      </c>
      <c r="C1990" t="s">
        <v>108</v>
      </c>
      <c r="D1990" t="s">
        <v>111</v>
      </c>
      <c r="E1990">
        <v>1.59</v>
      </c>
      <c r="F1990">
        <v>31.8</v>
      </c>
      <c r="G1990" t="str">
        <f>VLOOKUP(D1990,Koodid[],2,FALSE)</f>
        <v>EEMALDA</v>
      </c>
      <c r="H1990">
        <f>VLOOKUP(D1990,Koodid[],3,FALSE)</f>
        <v>0</v>
      </c>
      <c r="I1990">
        <f>VLOOKUP(D1990,Koodid[],4,FALSE)</f>
        <v>0</v>
      </c>
      <c r="J1990">
        <f>VLOOKUP(D1990,Koodid[],5,FALSE)</f>
        <v>0</v>
      </c>
    </row>
    <row r="1991" spans="1:10" hidden="1" x14ac:dyDescent="0.3">
      <c r="A1991" t="s">
        <v>119</v>
      </c>
      <c r="B1991" s="4">
        <v>45789</v>
      </c>
      <c r="C1991" t="s">
        <v>108</v>
      </c>
      <c r="D1991" t="s">
        <v>436</v>
      </c>
      <c r="E1991">
        <v>7.69</v>
      </c>
      <c r="F1991">
        <v>9.61</v>
      </c>
      <c r="G1991" t="str">
        <f>VLOOKUP(D1991,Koodid[],2,FALSE)</f>
        <v>EEMALDA</v>
      </c>
      <c r="H1991">
        <f>VLOOKUP(D1991,Koodid[],3,FALSE)</f>
        <v>0</v>
      </c>
      <c r="I1991">
        <f>VLOOKUP(D1991,Koodid[],4,FALSE)</f>
        <v>0</v>
      </c>
      <c r="J1991">
        <f>VLOOKUP(D1991,Koodid[],5,FALSE)</f>
        <v>0</v>
      </c>
    </row>
    <row r="1992" spans="1:10" hidden="1" x14ac:dyDescent="0.3">
      <c r="A1992" t="s">
        <v>119</v>
      </c>
      <c r="B1992" s="4">
        <v>45789</v>
      </c>
      <c r="C1992" t="s">
        <v>108</v>
      </c>
      <c r="D1992" t="s">
        <v>437</v>
      </c>
      <c r="E1992">
        <v>20.99</v>
      </c>
      <c r="F1992">
        <v>7</v>
      </c>
      <c r="G1992" t="str">
        <f>VLOOKUP(D1992,Koodid[],2,FALSE)</f>
        <v>EEMALDA</v>
      </c>
      <c r="H1992">
        <f>VLOOKUP(D1992,Koodid[],3,FALSE)</f>
        <v>0</v>
      </c>
      <c r="I1992">
        <f>VLOOKUP(D1992,Koodid[],4,FALSE)</f>
        <v>0</v>
      </c>
      <c r="J1992">
        <f>VLOOKUP(D1992,Koodid[],5,FALSE)</f>
        <v>0</v>
      </c>
    </row>
    <row r="1993" spans="1:10" hidden="1" x14ac:dyDescent="0.3">
      <c r="A1993" t="s">
        <v>119</v>
      </c>
      <c r="B1993" s="4">
        <v>45789</v>
      </c>
      <c r="C1993" t="s">
        <v>108</v>
      </c>
      <c r="D1993" t="s">
        <v>438</v>
      </c>
      <c r="E1993">
        <v>4.09</v>
      </c>
      <c r="F1993">
        <v>12.03</v>
      </c>
      <c r="G1993" t="str">
        <f>VLOOKUP(D1993,Koodid[],2,FALSE)</f>
        <v>EEMALDA</v>
      </c>
      <c r="H1993">
        <f>VLOOKUP(D1993,Koodid[],3,FALSE)</f>
        <v>0</v>
      </c>
      <c r="I1993">
        <f>VLOOKUP(D1993,Koodid[],4,FALSE)</f>
        <v>0</v>
      </c>
      <c r="J1993">
        <f>VLOOKUP(D1993,Koodid[],5,FALSE)</f>
        <v>0</v>
      </c>
    </row>
    <row r="1994" spans="1:10" hidden="1" x14ac:dyDescent="0.3">
      <c r="A1994" t="s">
        <v>119</v>
      </c>
      <c r="B1994" s="4">
        <v>45789</v>
      </c>
      <c r="C1994" t="s">
        <v>108</v>
      </c>
      <c r="D1994" t="s">
        <v>439</v>
      </c>
      <c r="E1994">
        <v>0.99</v>
      </c>
      <c r="F1994">
        <v>11.65</v>
      </c>
      <c r="G1994" t="str">
        <f>VLOOKUP(D1994,Koodid[],2,FALSE)</f>
        <v>EEMALDA</v>
      </c>
      <c r="H1994">
        <f>VLOOKUP(D1994,Koodid[],3,FALSE)</f>
        <v>0</v>
      </c>
      <c r="I1994">
        <f>VLOOKUP(D1994,Koodid[],4,FALSE)</f>
        <v>0</v>
      </c>
      <c r="J1994">
        <f>VLOOKUP(D1994,Koodid[],5,FALSE)</f>
        <v>0</v>
      </c>
    </row>
    <row r="1995" spans="1:10" hidden="1" x14ac:dyDescent="0.3">
      <c r="A1995" t="s">
        <v>119</v>
      </c>
      <c r="B1995" s="4">
        <v>45789</v>
      </c>
      <c r="C1995" t="s">
        <v>108</v>
      </c>
      <c r="D1995" t="s">
        <v>440</v>
      </c>
      <c r="E1995">
        <v>0.99</v>
      </c>
      <c r="F1995">
        <v>11.65</v>
      </c>
      <c r="G1995" t="str">
        <f>VLOOKUP(D1995,Koodid[],2,FALSE)</f>
        <v>EEMALDA</v>
      </c>
      <c r="H1995">
        <f>VLOOKUP(D1995,Koodid[],3,FALSE)</f>
        <v>0</v>
      </c>
      <c r="I1995">
        <f>VLOOKUP(D1995,Koodid[],4,FALSE)</f>
        <v>0</v>
      </c>
      <c r="J1995">
        <f>VLOOKUP(D1995,Koodid[],5,FALSE)</f>
        <v>0</v>
      </c>
    </row>
    <row r="1996" spans="1:10" hidden="1" x14ac:dyDescent="0.3">
      <c r="A1996" t="s">
        <v>119</v>
      </c>
      <c r="B1996" s="4">
        <v>45789</v>
      </c>
      <c r="C1996" t="s">
        <v>108</v>
      </c>
      <c r="D1996" t="s">
        <v>441</v>
      </c>
      <c r="E1996">
        <v>1.49</v>
      </c>
      <c r="F1996">
        <v>14.9</v>
      </c>
      <c r="G1996" t="str">
        <f>VLOOKUP(D1996,Koodid[],2,FALSE)</f>
        <v>EEMALDA</v>
      </c>
      <c r="H1996">
        <f>VLOOKUP(D1996,Koodid[],3,FALSE)</f>
        <v>0</v>
      </c>
      <c r="I1996">
        <f>VLOOKUP(D1996,Koodid[],4,FALSE)</f>
        <v>0</v>
      </c>
      <c r="J1996">
        <f>VLOOKUP(D1996,Koodid[],5,FALSE)</f>
        <v>0</v>
      </c>
    </row>
    <row r="1997" spans="1:10" hidden="1" x14ac:dyDescent="0.3">
      <c r="A1997" t="s">
        <v>119</v>
      </c>
      <c r="B1997" s="4">
        <v>45789</v>
      </c>
      <c r="C1997" t="s">
        <v>108</v>
      </c>
      <c r="D1997" t="s">
        <v>442</v>
      </c>
      <c r="E1997">
        <v>0.69</v>
      </c>
      <c r="F1997">
        <v>6.9</v>
      </c>
      <c r="G1997" t="str">
        <f>VLOOKUP(D1997,Koodid[],2,FALSE)</f>
        <v>EEMALDA</v>
      </c>
      <c r="H1997">
        <f>VLOOKUP(D1997,Koodid[],3,FALSE)</f>
        <v>0</v>
      </c>
      <c r="I1997">
        <f>VLOOKUP(D1997,Koodid[],4,FALSE)</f>
        <v>0</v>
      </c>
      <c r="J1997">
        <f>VLOOKUP(D1997,Koodid[],5,FALSE)</f>
        <v>0</v>
      </c>
    </row>
    <row r="1998" spans="1:10" hidden="1" x14ac:dyDescent="0.3">
      <c r="A1998" t="s">
        <v>119</v>
      </c>
      <c r="B1998" s="4">
        <v>45789</v>
      </c>
      <c r="C1998" t="s">
        <v>108</v>
      </c>
      <c r="D1998" t="s">
        <v>110</v>
      </c>
      <c r="E1998">
        <v>2.99</v>
      </c>
      <c r="F1998">
        <v>9.9700000000000006</v>
      </c>
      <c r="G1998" t="str">
        <f>VLOOKUP(D1998,Koodid[],2,FALSE)</f>
        <v>EEMALDA</v>
      </c>
      <c r="H1998">
        <f>VLOOKUP(D1998,Koodid[],3,FALSE)</f>
        <v>0</v>
      </c>
      <c r="I1998">
        <f>VLOOKUP(D1998,Koodid[],4,FALSE)</f>
        <v>0</v>
      </c>
      <c r="J1998">
        <f>VLOOKUP(D1998,Koodid[],5,FALSE)</f>
        <v>0</v>
      </c>
    </row>
    <row r="1999" spans="1:10" hidden="1" x14ac:dyDescent="0.3">
      <c r="A1999" t="s">
        <v>119</v>
      </c>
      <c r="B1999" s="4">
        <v>45789</v>
      </c>
      <c r="C1999" t="s">
        <v>108</v>
      </c>
      <c r="D1999" t="s">
        <v>444</v>
      </c>
      <c r="E1999">
        <v>0.95</v>
      </c>
      <c r="F1999">
        <v>11.18</v>
      </c>
      <c r="G1999" t="str">
        <f>VLOOKUP(D1999,Koodid[],2,FALSE)</f>
        <v>EEMALDA</v>
      </c>
      <c r="H1999">
        <f>VLOOKUP(D1999,Koodid[],3,FALSE)</f>
        <v>0</v>
      </c>
      <c r="I1999">
        <f>VLOOKUP(D1999,Koodid[],4,FALSE)</f>
        <v>0</v>
      </c>
      <c r="J1999">
        <f>VLOOKUP(D1999,Koodid[],5,FALSE)</f>
        <v>0</v>
      </c>
    </row>
    <row r="2000" spans="1:10" hidden="1" x14ac:dyDescent="0.3">
      <c r="A2000" t="s">
        <v>119</v>
      </c>
      <c r="B2000" s="4">
        <v>45789</v>
      </c>
      <c r="C2000" t="s">
        <v>108</v>
      </c>
      <c r="D2000" t="s">
        <v>443</v>
      </c>
      <c r="E2000">
        <v>0.95</v>
      </c>
      <c r="F2000">
        <v>11.18</v>
      </c>
      <c r="G2000" t="str">
        <f>VLOOKUP(D2000,Koodid[],2,FALSE)</f>
        <v>EEMALDA</v>
      </c>
      <c r="H2000">
        <f>VLOOKUP(D2000,Koodid[],3,FALSE)</f>
        <v>0</v>
      </c>
      <c r="I2000">
        <f>VLOOKUP(D2000,Koodid[],4,FALSE)</f>
        <v>0</v>
      </c>
      <c r="J2000">
        <f>VLOOKUP(D2000,Koodid[],5,FALSE)</f>
        <v>0</v>
      </c>
    </row>
    <row r="2001" spans="1:10" x14ac:dyDescent="0.3">
      <c r="A2001" t="s">
        <v>119</v>
      </c>
      <c r="B2001" s="4">
        <v>45789</v>
      </c>
      <c r="C2001" t="s">
        <v>108</v>
      </c>
      <c r="D2001" t="s">
        <v>445</v>
      </c>
      <c r="E2001">
        <v>2.69</v>
      </c>
      <c r="F2001">
        <v>11.7</v>
      </c>
      <c r="G2001" t="str">
        <f>VLOOKUP(D2001,Koodid[],2,FALSE)</f>
        <v>Lõhe</v>
      </c>
      <c r="H2001" t="str">
        <f>VLOOKUP(D2001,Koodid[],3,FALSE)</f>
        <v>Konserv</v>
      </c>
      <c r="I2001" t="str">
        <f>VLOOKUP(D2001,Koodid[],4,FALSE)</f>
        <v>Omas_mahlas</v>
      </c>
      <c r="J2001">
        <f>VLOOKUP(D2001,Koodid[],5,FALSE)</f>
        <v>0</v>
      </c>
    </row>
    <row r="2002" spans="1:10" hidden="1" x14ac:dyDescent="0.3">
      <c r="A2002" t="s">
        <v>119</v>
      </c>
      <c r="B2002" s="4">
        <v>45789</v>
      </c>
      <c r="C2002" t="s">
        <v>108</v>
      </c>
      <c r="D2002" t="s">
        <v>446</v>
      </c>
      <c r="E2002">
        <v>3.19</v>
      </c>
      <c r="F2002">
        <v>9.3800000000000008</v>
      </c>
      <c r="G2002" t="str">
        <f>VLOOKUP(D2002,Koodid[],2,FALSE)</f>
        <v>EEMALDA</v>
      </c>
      <c r="H2002">
        <f>VLOOKUP(D2002,Koodid[],3,FALSE)</f>
        <v>0</v>
      </c>
      <c r="I2002">
        <f>VLOOKUP(D2002,Koodid[],4,FALSE)</f>
        <v>0</v>
      </c>
      <c r="J2002">
        <f>VLOOKUP(D2002,Koodid[],5,FALSE)</f>
        <v>0</v>
      </c>
    </row>
    <row r="2003" spans="1:10" hidden="1" x14ac:dyDescent="0.3">
      <c r="A2003" t="s">
        <v>119</v>
      </c>
      <c r="B2003" s="4">
        <v>45789</v>
      </c>
      <c r="C2003" t="s">
        <v>108</v>
      </c>
      <c r="D2003" t="s">
        <v>447</v>
      </c>
      <c r="E2003">
        <v>3.19</v>
      </c>
      <c r="F2003">
        <v>9.3800000000000008</v>
      </c>
      <c r="G2003" t="str">
        <f>VLOOKUP(D2003,Koodid[],2,FALSE)</f>
        <v>EEMALDA</v>
      </c>
      <c r="H2003">
        <f>VLOOKUP(D2003,Koodid[],3,FALSE)</f>
        <v>0</v>
      </c>
      <c r="I2003">
        <f>VLOOKUP(D2003,Koodid[],4,FALSE)</f>
        <v>0</v>
      </c>
      <c r="J2003">
        <f>VLOOKUP(D2003,Koodid[],5,FALSE)</f>
        <v>0</v>
      </c>
    </row>
    <row r="2004" spans="1:10" hidden="1" x14ac:dyDescent="0.3">
      <c r="A2004" t="s">
        <v>119</v>
      </c>
      <c r="B2004" s="4">
        <v>45789</v>
      </c>
      <c r="C2004" t="s">
        <v>108</v>
      </c>
      <c r="D2004" t="s">
        <v>448</v>
      </c>
      <c r="E2004">
        <v>3.19</v>
      </c>
      <c r="F2004">
        <v>9.3800000000000008</v>
      </c>
      <c r="G2004" t="str">
        <f>VLOOKUP(D2004,Koodid[],2,FALSE)</f>
        <v>EEMALDA</v>
      </c>
      <c r="H2004">
        <f>VLOOKUP(D2004,Koodid[],3,FALSE)</f>
        <v>0</v>
      </c>
      <c r="I2004">
        <f>VLOOKUP(D2004,Koodid[],4,FALSE)</f>
        <v>0</v>
      </c>
      <c r="J2004">
        <f>VLOOKUP(D2004,Koodid[],5,FALSE)</f>
        <v>0</v>
      </c>
    </row>
    <row r="2005" spans="1:10" x14ac:dyDescent="0.3">
      <c r="A2005" t="s">
        <v>119</v>
      </c>
      <c r="B2005" s="4">
        <v>45790</v>
      </c>
      <c r="C2005" t="s">
        <v>108</v>
      </c>
      <c r="D2005" t="s">
        <v>430</v>
      </c>
      <c r="E2005">
        <v>4.3899999999999997</v>
      </c>
      <c r="F2005">
        <v>43.9</v>
      </c>
      <c r="G2005" t="str">
        <f>VLOOKUP(D2005,Koodid[],2,FALSE)</f>
        <v>Lõhe</v>
      </c>
      <c r="H2005" t="str">
        <f>VLOOKUP(D2005,Koodid[],3,FALSE)</f>
        <v>Värske</v>
      </c>
      <c r="I2005" t="str">
        <f>VLOOKUP(D2005,Koodid[],4,FALSE)</f>
        <v>Filee</v>
      </c>
      <c r="J2005" t="str">
        <f>VLOOKUP(D2005,Koodid[],5,FALSE)</f>
        <v>Soolatud</v>
      </c>
    </row>
    <row r="2006" spans="1:10" x14ac:dyDescent="0.3">
      <c r="A2006" t="s">
        <v>119</v>
      </c>
      <c r="B2006" s="4">
        <v>45790</v>
      </c>
      <c r="C2006" t="s">
        <v>108</v>
      </c>
      <c r="D2006" t="s">
        <v>431</v>
      </c>
      <c r="E2006">
        <v>4.3899999999999997</v>
      </c>
      <c r="F2006">
        <v>43.9</v>
      </c>
      <c r="G2006" t="str">
        <f>VLOOKUP(D2006,Koodid[],2,FALSE)</f>
        <v>Lõhe</v>
      </c>
      <c r="H2006" t="str">
        <f>VLOOKUP(D2006,Koodid[],3,FALSE)</f>
        <v>Külmsuitsutatud</v>
      </c>
      <c r="I2006" t="str">
        <f>VLOOKUP(D2006,Koodid[],4,FALSE)</f>
        <v>Filee</v>
      </c>
      <c r="J2006">
        <f>VLOOKUP(D2006,Koodid[],5,FALSE)</f>
        <v>0</v>
      </c>
    </row>
    <row r="2007" spans="1:10" x14ac:dyDescent="0.3">
      <c r="A2007" t="s">
        <v>119</v>
      </c>
      <c r="B2007" s="4">
        <v>45790</v>
      </c>
      <c r="C2007" t="s">
        <v>108</v>
      </c>
      <c r="D2007" t="s">
        <v>432</v>
      </c>
      <c r="E2007">
        <v>5.89</v>
      </c>
      <c r="F2007">
        <v>36.81</v>
      </c>
      <c r="G2007" t="str">
        <f>VLOOKUP(D2007,Koodid[],2,FALSE)</f>
        <v>Lõhe</v>
      </c>
      <c r="H2007" t="str">
        <f>VLOOKUP(D2007,Koodid[],3,FALSE)</f>
        <v>Värske</v>
      </c>
      <c r="I2007" t="str">
        <f>VLOOKUP(D2007,Koodid[],4,FALSE)</f>
        <v>Filee</v>
      </c>
      <c r="J2007" t="str">
        <f>VLOOKUP(D2007,Koodid[],5,FALSE)</f>
        <v>Soolatud</v>
      </c>
    </row>
    <row r="2008" spans="1:10" x14ac:dyDescent="0.3">
      <c r="A2008" t="s">
        <v>119</v>
      </c>
      <c r="B2008" s="4">
        <v>45790</v>
      </c>
      <c r="C2008" t="s">
        <v>108</v>
      </c>
      <c r="D2008" t="s">
        <v>433</v>
      </c>
      <c r="E2008">
        <v>4.29</v>
      </c>
      <c r="F2008">
        <v>42.9</v>
      </c>
      <c r="G2008" t="str">
        <f>VLOOKUP(D2008,Koodid[],2,FALSE)</f>
        <v>Lõhe</v>
      </c>
      <c r="H2008" t="str">
        <f>VLOOKUP(D2008,Koodid[],3,FALSE)</f>
        <v>Külmsuitsutatud</v>
      </c>
      <c r="I2008" t="str">
        <f>VLOOKUP(D2008,Koodid[],4,FALSE)</f>
        <v>Filee</v>
      </c>
      <c r="J2008">
        <f>VLOOKUP(D2008,Koodid[],5,FALSE)</f>
        <v>0</v>
      </c>
    </row>
    <row r="2009" spans="1:10" x14ac:dyDescent="0.3">
      <c r="A2009" t="s">
        <v>119</v>
      </c>
      <c r="B2009" s="4">
        <v>45790</v>
      </c>
      <c r="C2009" t="s">
        <v>108</v>
      </c>
      <c r="D2009" t="s">
        <v>434</v>
      </c>
      <c r="E2009">
        <v>2.99</v>
      </c>
      <c r="F2009">
        <v>18.12</v>
      </c>
      <c r="G2009" t="str">
        <f>VLOOKUP(D2009,Koodid[],2,FALSE)</f>
        <v>Lõhe</v>
      </c>
      <c r="H2009" t="str">
        <f>VLOOKUP(D2009,Koodid[],3,FALSE)</f>
        <v>Valmistoidud</v>
      </c>
      <c r="I2009" t="str">
        <f>VLOOKUP(D2009,Koodid[],4,FALSE)</f>
        <v>Koheseks_söömiseks</v>
      </c>
      <c r="J2009">
        <f>VLOOKUP(D2009,Koodid[],5,FALSE)</f>
        <v>0</v>
      </c>
    </row>
    <row r="2010" spans="1:10" hidden="1" x14ac:dyDescent="0.3">
      <c r="A2010" t="s">
        <v>119</v>
      </c>
      <c r="B2010" s="4">
        <v>45790</v>
      </c>
      <c r="C2010" t="s">
        <v>108</v>
      </c>
      <c r="D2010" t="s">
        <v>435</v>
      </c>
      <c r="E2010">
        <v>2.89</v>
      </c>
      <c r="F2010">
        <v>11.12</v>
      </c>
      <c r="G2010" t="str">
        <f>VLOOKUP(D2010,Koodid[],2,FALSE)</f>
        <v>EEMALDA</v>
      </c>
      <c r="H2010">
        <f>VLOOKUP(D2010,Koodid[],3,FALSE)</f>
        <v>0</v>
      </c>
      <c r="I2010">
        <f>VLOOKUP(D2010,Koodid[],4,FALSE)</f>
        <v>0</v>
      </c>
      <c r="J2010">
        <f>VLOOKUP(D2010,Koodid[],5,FALSE)</f>
        <v>0</v>
      </c>
    </row>
    <row r="2011" spans="1:10" hidden="1" x14ac:dyDescent="0.3">
      <c r="A2011" t="s">
        <v>119</v>
      </c>
      <c r="B2011" s="4">
        <v>45790</v>
      </c>
      <c r="C2011" t="s">
        <v>108</v>
      </c>
      <c r="D2011" t="s">
        <v>111</v>
      </c>
      <c r="E2011">
        <v>1.59</v>
      </c>
      <c r="F2011">
        <v>31.8</v>
      </c>
      <c r="G2011" t="str">
        <f>VLOOKUP(D2011,Koodid[],2,FALSE)</f>
        <v>EEMALDA</v>
      </c>
      <c r="H2011">
        <f>VLOOKUP(D2011,Koodid[],3,FALSE)</f>
        <v>0</v>
      </c>
      <c r="I2011">
        <f>VLOOKUP(D2011,Koodid[],4,FALSE)</f>
        <v>0</v>
      </c>
      <c r="J2011">
        <f>VLOOKUP(D2011,Koodid[],5,FALSE)</f>
        <v>0</v>
      </c>
    </row>
    <row r="2012" spans="1:10" hidden="1" x14ac:dyDescent="0.3">
      <c r="A2012" t="s">
        <v>119</v>
      </c>
      <c r="B2012" s="4">
        <v>45790</v>
      </c>
      <c r="C2012" t="s">
        <v>108</v>
      </c>
      <c r="D2012" t="s">
        <v>436</v>
      </c>
      <c r="E2012">
        <v>7.69</v>
      </c>
      <c r="F2012">
        <v>9.61</v>
      </c>
      <c r="G2012" t="str">
        <f>VLOOKUP(D2012,Koodid[],2,FALSE)</f>
        <v>EEMALDA</v>
      </c>
      <c r="H2012">
        <f>VLOOKUP(D2012,Koodid[],3,FALSE)</f>
        <v>0</v>
      </c>
      <c r="I2012">
        <f>VLOOKUP(D2012,Koodid[],4,FALSE)</f>
        <v>0</v>
      </c>
      <c r="J2012">
        <f>VLOOKUP(D2012,Koodid[],5,FALSE)</f>
        <v>0</v>
      </c>
    </row>
    <row r="2013" spans="1:10" hidden="1" x14ac:dyDescent="0.3">
      <c r="A2013" t="s">
        <v>119</v>
      </c>
      <c r="B2013" s="4">
        <v>45790</v>
      </c>
      <c r="C2013" t="s">
        <v>108</v>
      </c>
      <c r="D2013" t="s">
        <v>437</v>
      </c>
      <c r="E2013">
        <v>20.99</v>
      </c>
      <c r="F2013">
        <v>7</v>
      </c>
      <c r="G2013" t="str">
        <f>VLOOKUP(D2013,Koodid[],2,FALSE)</f>
        <v>EEMALDA</v>
      </c>
      <c r="H2013">
        <f>VLOOKUP(D2013,Koodid[],3,FALSE)</f>
        <v>0</v>
      </c>
      <c r="I2013">
        <f>VLOOKUP(D2013,Koodid[],4,FALSE)</f>
        <v>0</v>
      </c>
      <c r="J2013">
        <f>VLOOKUP(D2013,Koodid[],5,FALSE)</f>
        <v>0</v>
      </c>
    </row>
    <row r="2014" spans="1:10" hidden="1" x14ac:dyDescent="0.3">
      <c r="A2014" t="s">
        <v>119</v>
      </c>
      <c r="B2014" s="4">
        <v>45790</v>
      </c>
      <c r="C2014" t="s">
        <v>108</v>
      </c>
      <c r="D2014" t="s">
        <v>438</v>
      </c>
      <c r="E2014">
        <v>4.09</v>
      </c>
      <c r="F2014">
        <v>12.03</v>
      </c>
      <c r="G2014" t="str">
        <f>VLOOKUP(D2014,Koodid[],2,FALSE)</f>
        <v>EEMALDA</v>
      </c>
      <c r="H2014">
        <f>VLOOKUP(D2014,Koodid[],3,FALSE)</f>
        <v>0</v>
      </c>
      <c r="I2014">
        <f>VLOOKUP(D2014,Koodid[],4,FALSE)</f>
        <v>0</v>
      </c>
      <c r="J2014">
        <f>VLOOKUP(D2014,Koodid[],5,FALSE)</f>
        <v>0</v>
      </c>
    </row>
    <row r="2015" spans="1:10" hidden="1" x14ac:dyDescent="0.3">
      <c r="A2015" t="s">
        <v>119</v>
      </c>
      <c r="B2015" s="4">
        <v>45790</v>
      </c>
      <c r="C2015" t="s">
        <v>108</v>
      </c>
      <c r="D2015" t="s">
        <v>439</v>
      </c>
      <c r="E2015">
        <v>0.99</v>
      </c>
      <c r="F2015">
        <v>11.65</v>
      </c>
      <c r="G2015" t="str">
        <f>VLOOKUP(D2015,Koodid[],2,FALSE)</f>
        <v>EEMALDA</v>
      </c>
      <c r="H2015">
        <f>VLOOKUP(D2015,Koodid[],3,FALSE)</f>
        <v>0</v>
      </c>
      <c r="I2015">
        <f>VLOOKUP(D2015,Koodid[],4,FALSE)</f>
        <v>0</v>
      </c>
      <c r="J2015">
        <f>VLOOKUP(D2015,Koodid[],5,FALSE)</f>
        <v>0</v>
      </c>
    </row>
    <row r="2016" spans="1:10" hidden="1" x14ac:dyDescent="0.3">
      <c r="A2016" t="s">
        <v>119</v>
      </c>
      <c r="B2016" s="4">
        <v>45790</v>
      </c>
      <c r="C2016" t="s">
        <v>108</v>
      </c>
      <c r="D2016" t="s">
        <v>440</v>
      </c>
      <c r="E2016">
        <v>0.99</v>
      </c>
      <c r="F2016">
        <v>11.65</v>
      </c>
      <c r="G2016" t="str">
        <f>VLOOKUP(D2016,Koodid[],2,FALSE)</f>
        <v>EEMALDA</v>
      </c>
      <c r="H2016">
        <f>VLOOKUP(D2016,Koodid[],3,FALSE)</f>
        <v>0</v>
      </c>
      <c r="I2016">
        <f>VLOOKUP(D2016,Koodid[],4,FALSE)</f>
        <v>0</v>
      </c>
      <c r="J2016">
        <f>VLOOKUP(D2016,Koodid[],5,FALSE)</f>
        <v>0</v>
      </c>
    </row>
    <row r="2017" spans="1:10" hidden="1" x14ac:dyDescent="0.3">
      <c r="A2017" t="s">
        <v>119</v>
      </c>
      <c r="B2017" s="4">
        <v>45790</v>
      </c>
      <c r="C2017" t="s">
        <v>108</v>
      </c>
      <c r="D2017" t="s">
        <v>441</v>
      </c>
      <c r="E2017">
        <v>1.49</v>
      </c>
      <c r="F2017">
        <v>14.9</v>
      </c>
      <c r="G2017" t="str">
        <f>VLOOKUP(D2017,Koodid[],2,FALSE)</f>
        <v>EEMALDA</v>
      </c>
      <c r="H2017">
        <f>VLOOKUP(D2017,Koodid[],3,FALSE)</f>
        <v>0</v>
      </c>
      <c r="I2017">
        <f>VLOOKUP(D2017,Koodid[],4,FALSE)</f>
        <v>0</v>
      </c>
      <c r="J2017">
        <f>VLOOKUP(D2017,Koodid[],5,FALSE)</f>
        <v>0</v>
      </c>
    </row>
    <row r="2018" spans="1:10" hidden="1" x14ac:dyDescent="0.3">
      <c r="A2018" t="s">
        <v>119</v>
      </c>
      <c r="B2018" s="4">
        <v>45790</v>
      </c>
      <c r="C2018" t="s">
        <v>108</v>
      </c>
      <c r="D2018" t="s">
        <v>442</v>
      </c>
      <c r="E2018">
        <v>0.69</v>
      </c>
      <c r="F2018">
        <v>6.9</v>
      </c>
      <c r="G2018" t="str">
        <f>VLOOKUP(D2018,Koodid[],2,FALSE)</f>
        <v>EEMALDA</v>
      </c>
      <c r="H2018">
        <f>VLOOKUP(D2018,Koodid[],3,FALSE)</f>
        <v>0</v>
      </c>
      <c r="I2018">
        <f>VLOOKUP(D2018,Koodid[],4,FALSE)</f>
        <v>0</v>
      </c>
      <c r="J2018">
        <f>VLOOKUP(D2018,Koodid[],5,FALSE)</f>
        <v>0</v>
      </c>
    </row>
    <row r="2019" spans="1:10" hidden="1" x14ac:dyDescent="0.3">
      <c r="A2019" t="s">
        <v>119</v>
      </c>
      <c r="B2019" s="4">
        <v>45790</v>
      </c>
      <c r="C2019" t="s">
        <v>108</v>
      </c>
      <c r="D2019" t="s">
        <v>110</v>
      </c>
      <c r="E2019">
        <v>2.99</v>
      </c>
      <c r="F2019">
        <v>9.9700000000000006</v>
      </c>
      <c r="G2019" t="str">
        <f>VLOOKUP(D2019,Koodid[],2,FALSE)</f>
        <v>EEMALDA</v>
      </c>
      <c r="H2019">
        <f>VLOOKUP(D2019,Koodid[],3,FALSE)</f>
        <v>0</v>
      </c>
      <c r="I2019">
        <f>VLOOKUP(D2019,Koodid[],4,FALSE)</f>
        <v>0</v>
      </c>
      <c r="J2019">
        <f>VLOOKUP(D2019,Koodid[],5,FALSE)</f>
        <v>0</v>
      </c>
    </row>
    <row r="2020" spans="1:10" hidden="1" x14ac:dyDescent="0.3">
      <c r="A2020" t="s">
        <v>119</v>
      </c>
      <c r="B2020" s="4">
        <v>45790</v>
      </c>
      <c r="C2020" t="s">
        <v>108</v>
      </c>
      <c r="D2020" t="s">
        <v>444</v>
      </c>
      <c r="E2020">
        <v>0.95</v>
      </c>
      <c r="F2020">
        <v>11.18</v>
      </c>
      <c r="G2020" t="str">
        <f>VLOOKUP(D2020,Koodid[],2,FALSE)</f>
        <v>EEMALDA</v>
      </c>
      <c r="H2020">
        <f>VLOOKUP(D2020,Koodid[],3,FALSE)</f>
        <v>0</v>
      </c>
      <c r="I2020">
        <f>VLOOKUP(D2020,Koodid[],4,FALSE)</f>
        <v>0</v>
      </c>
      <c r="J2020">
        <f>VLOOKUP(D2020,Koodid[],5,FALSE)</f>
        <v>0</v>
      </c>
    </row>
    <row r="2021" spans="1:10" hidden="1" x14ac:dyDescent="0.3">
      <c r="A2021" t="s">
        <v>119</v>
      </c>
      <c r="B2021" s="4">
        <v>45790</v>
      </c>
      <c r="C2021" t="s">
        <v>108</v>
      </c>
      <c r="D2021" t="s">
        <v>443</v>
      </c>
      <c r="E2021">
        <v>0.95</v>
      </c>
      <c r="F2021">
        <v>11.18</v>
      </c>
      <c r="G2021" t="str">
        <f>VLOOKUP(D2021,Koodid[],2,FALSE)</f>
        <v>EEMALDA</v>
      </c>
      <c r="H2021">
        <f>VLOOKUP(D2021,Koodid[],3,FALSE)</f>
        <v>0</v>
      </c>
      <c r="I2021">
        <f>VLOOKUP(D2021,Koodid[],4,FALSE)</f>
        <v>0</v>
      </c>
      <c r="J2021">
        <f>VLOOKUP(D2021,Koodid[],5,FALSE)</f>
        <v>0</v>
      </c>
    </row>
    <row r="2022" spans="1:10" x14ac:dyDescent="0.3">
      <c r="A2022" t="s">
        <v>119</v>
      </c>
      <c r="B2022" s="4">
        <v>45790</v>
      </c>
      <c r="C2022" t="s">
        <v>108</v>
      </c>
      <c r="D2022" t="s">
        <v>445</v>
      </c>
      <c r="E2022">
        <v>2.69</v>
      </c>
      <c r="F2022">
        <v>11.7</v>
      </c>
      <c r="G2022" t="str">
        <f>VLOOKUP(D2022,Koodid[],2,FALSE)</f>
        <v>Lõhe</v>
      </c>
      <c r="H2022" t="str">
        <f>VLOOKUP(D2022,Koodid[],3,FALSE)</f>
        <v>Konserv</v>
      </c>
      <c r="I2022" t="str">
        <f>VLOOKUP(D2022,Koodid[],4,FALSE)</f>
        <v>Omas_mahlas</v>
      </c>
      <c r="J2022">
        <f>VLOOKUP(D2022,Koodid[],5,FALSE)</f>
        <v>0</v>
      </c>
    </row>
    <row r="2023" spans="1:10" hidden="1" x14ac:dyDescent="0.3">
      <c r="A2023" t="s">
        <v>119</v>
      </c>
      <c r="B2023" s="4">
        <v>45790</v>
      </c>
      <c r="C2023" t="s">
        <v>108</v>
      </c>
      <c r="D2023" t="s">
        <v>446</v>
      </c>
      <c r="E2023">
        <v>2.89</v>
      </c>
      <c r="F2023">
        <v>9.44</v>
      </c>
      <c r="G2023" t="str">
        <f>VLOOKUP(D2023,Koodid[],2,FALSE)</f>
        <v>EEMALDA</v>
      </c>
      <c r="H2023">
        <f>VLOOKUP(D2023,Koodid[],3,FALSE)</f>
        <v>0</v>
      </c>
      <c r="I2023">
        <f>VLOOKUP(D2023,Koodid[],4,FALSE)</f>
        <v>0</v>
      </c>
      <c r="J2023">
        <f>VLOOKUP(D2023,Koodid[],5,FALSE)</f>
        <v>0</v>
      </c>
    </row>
    <row r="2024" spans="1:10" hidden="1" x14ac:dyDescent="0.3">
      <c r="A2024" t="s">
        <v>119</v>
      </c>
      <c r="B2024" s="4">
        <v>45790</v>
      </c>
      <c r="C2024" t="s">
        <v>108</v>
      </c>
      <c r="D2024" t="s">
        <v>447</v>
      </c>
      <c r="E2024">
        <v>2.89</v>
      </c>
      <c r="F2024">
        <v>9.44</v>
      </c>
      <c r="G2024" t="str">
        <f>VLOOKUP(D2024,Koodid[],2,FALSE)</f>
        <v>EEMALDA</v>
      </c>
      <c r="H2024">
        <f>VLOOKUP(D2024,Koodid[],3,FALSE)</f>
        <v>0</v>
      </c>
      <c r="I2024">
        <f>VLOOKUP(D2024,Koodid[],4,FALSE)</f>
        <v>0</v>
      </c>
      <c r="J2024">
        <f>VLOOKUP(D2024,Koodid[],5,FALSE)</f>
        <v>0</v>
      </c>
    </row>
    <row r="2025" spans="1:10" hidden="1" x14ac:dyDescent="0.3">
      <c r="A2025" t="s">
        <v>119</v>
      </c>
      <c r="B2025" s="4">
        <v>45790</v>
      </c>
      <c r="C2025" t="s">
        <v>108</v>
      </c>
      <c r="D2025" t="s">
        <v>448</v>
      </c>
      <c r="E2025">
        <v>2.89</v>
      </c>
      <c r="F2025">
        <v>9.44</v>
      </c>
      <c r="G2025" t="str">
        <f>VLOOKUP(D2025,Koodid[],2,FALSE)</f>
        <v>EEMALDA</v>
      </c>
      <c r="H2025">
        <f>VLOOKUP(D2025,Koodid[],3,FALSE)</f>
        <v>0</v>
      </c>
      <c r="I2025">
        <f>VLOOKUP(D2025,Koodid[],4,FALSE)</f>
        <v>0</v>
      </c>
      <c r="J2025">
        <f>VLOOKUP(D2025,Koodid[],5,FALSE)</f>
        <v>0</v>
      </c>
    </row>
    <row r="2026" spans="1:10" x14ac:dyDescent="0.3">
      <c r="A2026" t="s">
        <v>119</v>
      </c>
      <c r="B2026" s="4">
        <v>45791</v>
      </c>
      <c r="C2026" t="s">
        <v>108</v>
      </c>
      <c r="D2026" t="s">
        <v>430</v>
      </c>
      <c r="E2026">
        <v>4.3899999999999997</v>
      </c>
      <c r="F2026">
        <v>43.9</v>
      </c>
      <c r="G2026" t="str">
        <f>VLOOKUP(D2026,Koodid[],2,FALSE)</f>
        <v>Lõhe</v>
      </c>
      <c r="H2026" t="str">
        <f>VLOOKUP(D2026,Koodid[],3,FALSE)</f>
        <v>Värske</v>
      </c>
      <c r="I2026" t="str">
        <f>VLOOKUP(D2026,Koodid[],4,FALSE)</f>
        <v>Filee</v>
      </c>
      <c r="J2026" t="str">
        <f>VLOOKUP(D2026,Koodid[],5,FALSE)</f>
        <v>Soolatud</v>
      </c>
    </row>
    <row r="2027" spans="1:10" x14ac:dyDescent="0.3">
      <c r="A2027" t="s">
        <v>119</v>
      </c>
      <c r="B2027" s="4">
        <v>45791</v>
      </c>
      <c r="C2027" t="s">
        <v>108</v>
      </c>
      <c r="D2027" t="s">
        <v>432</v>
      </c>
      <c r="E2027">
        <v>5.89</v>
      </c>
      <c r="F2027">
        <v>36.81</v>
      </c>
      <c r="G2027" t="str">
        <f>VLOOKUP(D2027,Koodid[],2,FALSE)</f>
        <v>Lõhe</v>
      </c>
      <c r="H2027" t="str">
        <f>VLOOKUP(D2027,Koodid[],3,FALSE)</f>
        <v>Värske</v>
      </c>
      <c r="I2027" t="str">
        <f>VLOOKUP(D2027,Koodid[],4,FALSE)</f>
        <v>Filee</v>
      </c>
      <c r="J2027" t="str">
        <f>VLOOKUP(D2027,Koodid[],5,FALSE)</f>
        <v>Soolatud</v>
      </c>
    </row>
    <row r="2028" spans="1:10" x14ac:dyDescent="0.3">
      <c r="A2028" t="s">
        <v>119</v>
      </c>
      <c r="B2028" s="4">
        <v>45791</v>
      </c>
      <c r="C2028" t="s">
        <v>108</v>
      </c>
      <c r="D2028" t="s">
        <v>433</v>
      </c>
      <c r="E2028">
        <v>4.29</v>
      </c>
      <c r="F2028">
        <v>42.9</v>
      </c>
      <c r="G2028" t="str">
        <f>VLOOKUP(D2028,Koodid[],2,FALSE)</f>
        <v>Lõhe</v>
      </c>
      <c r="H2028" t="str">
        <f>VLOOKUP(D2028,Koodid[],3,FALSE)</f>
        <v>Külmsuitsutatud</v>
      </c>
      <c r="I2028" t="str">
        <f>VLOOKUP(D2028,Koodid[],4,FALSE)</f>
        <v>Filee</v>
      </c>
      <c r="J2028">
        <f>VLOOKUP(D2028,Koodid[],5,FALSE)</f>
        <v>0</v>
      </c>
    </row>
    <row r="2029" spans="1:10" x14ac:dyDescent="0.3">
      <c r="A2029" t="s">
        <v>119</v>
      </c>
      <c r="B2029" s="4">
        <v>45791</v>
      </c>
      <c r="C2029" t="s">
        <v>108</v>
      </c>
      <c r="D2029" t="s">
        <v>434</v>
      </c>
      <c r="E2029">
        <v>2.99</v>
      </c>
      <c r="F2029">
        <v>18.12</v>
      </c>
      <c r="G2029" t="str">
        <f>VLOOKUP(D2029,Koodid[],2,FALSE)</f>
        <v>Lõhe</v>
      </c>
      <c r="H2029" t="str">
        <f>VLOOKUP(D2029,Koodid[],3,FALSE)</f>
        <v>Valmistoidud</v>
      </c>
      <c r="I2029" t="str">
        <f>VLOOKUP(D2029,Koodid[],4,FALSE)</f>
        <v>Koheseks_söömiseks</v>
      </c>
      <c r="J2029">
        <f>VLOOKUP(D2029,Koodid[],5,FALSE)</f>
        <v>0</v>
      </c>
    </row>
    <row r="2030" spans="1:10" hidden="1" x14ac:dyDescent="0.3">
      <c r="A2030" t="s">
        <v>119</v>
      </c>
      <c r="B2030" s="4">
        <v>45791</v>
      </c>
      <c r="C2030" t="s">
        <v>108</v>
      </c>
      <c r="D2030" t="s">
        <v>435</v>
      </c>
      <c r="E2030">
        <v>2.89</v>
      </c>
      <c r="F2030">
        <v>11.12</v>
      </c>
      <c r="G2030" t="str">
        <f>VLOOKUP(D2030,Koodid[],2,FALSE)</f>
        <v>EEMALDA</v>
      </c>
      <c r="H2030">
        <f>VLOOKUP(D2030,Koodid[],3,FALSE)</f>
        <v>0</v>
      </c>
      <c r="I2030">
        <f>VLOOKUP(D2030,Koodid[],4,FALSE)</f>
        <v>0</v>
      </c>
      <c r="J2030">
        <f>VLOOKUP(D2030,Koodid[],5,FALSE)</f>
        <v>0</v>
      </c>
    </row>
    <row r="2031" spans="1:10" hidden="1" x14ac:dyDescent="0.3">
      <c r="A2031" t="s">
        <v>119</v>
      </c>
      <c r="B2031" s="4">
        <v>45791</v>
      </c>
      <c r="C2031" t="s">
        <v>108</v>
      </c>
      <c r="D2031" t="s">
        <v>111</v>
      </c>
      <c r="E2031">
        <v>1.59</v>
      </c>
      <c r="F2031">
        <v>31.8</v>
      </c>
      <c r="G2031" t="str">
        <f>VLOOKUP(D2031,Koodid[],2,FALSE)</f>
        <v>EEMALDA</v>
      </c>
      <c r="H2031">
        <f>VLOOKUP(D2031,Koodid[],3,FALSE)</f>
        <v>0</v>
      </c>
      <c r="I2031">
        <f>VLOOKUP(D2031,Koodid[],4,FALSE)</f>
        <v>0</v>
      </c>
      <c r="J2031">
        <f>VLOOKUP(D2031,Koodid[],5,FALSE)</f>
        <v>0</v>
      </c>
    </row>
    <row r="2032" spans="1:10" hidden="1" x14ac:dyDescent="0.3">
      <c r="A2032" t="s">
        <v>119</v>
      </c>
      <c r="B2032" s="4">
        <v>45791</v>
      </c>
      <c r="C2032" t="s">
        <v>108</v>
      </c>
      <c r="D2032" t="s">
        <v>436</v>
      </c>
      <c r="E2032">
        <v>7.69</v>
      </c>
      <c r="F2032">
        <v>9.61</v>
      </c>
      <c r="G2032" t="str">
        <f>VLOOKUP(D2032,Koodid[],2,FALSE)</f>
        <v>EEMALDA</v>
      </c>
      <c r="H2032">
        <f>VLOOKUP(D2032,Koodid[],3,FALSE)</f>
        <v>0</v>
      </c>
      <c r="I2032">
        <f>VLOOKUP(D2032,Koodid[],4,FALSE)</f>
        <v>0</v>
      </c>
      <c r="J2032">
        <f>VLOOKUP(D2032,Koodid[],5,FALSE)</f>
        <v>0</v>
      </c>
    </row>
    <row r="2033" spans="1:10" hidden="1" x14ac:dyDescent="0.3">
      <c r="A2033" t="s">
        <v>119</v>
      </c>
      <c r="B2033" s="4">
        <v>45791</v>
      </c>
      <c r="C2033" t="s">
        <v>108</v>
      </c>
      <c r="D2033" t="s">
        <v>437</v>
      </c>
      <c r="E2033">
        <v>20.99</v>
      </c>
      <c r="F2033">
        <v>7</v>
      </c>
      <c r="G2033" t="str">
        <f>VLOOKUP(D2033,Koodid[],2,FALSE)</f>
        <v>EEMALDA</v>
      </c>
      <c r="H2033">
        <f>VLOOKUP(D2033,Koodid[],3,FALSE)</f>
        <v>0</v>
      </c>
      <c r="I2033">
        <f>VLOOKUP(D2033,Koodid[],4,FALSE)</f>
        <v>0</v>
      </c>
      <c r="J2033">
        <f>VLOOKUP(D2033,Koodid[],5,FALSE)</f>
        <v>0</v>
      </c>
    </row>
    <row r="2034" spans="1:10" hidden="1" x14ac:dyDescent="0.3">
      <c r="A2034" t="s">
        <v>119</v>
      </c>
      <c r="B2034" s="4">
        <v>45791</v>
      </c>
      <c r="C2034" t="s">
        <v>108</v>
      </c>
      <c r="D2034" t="s">
        <v>438</v>
      </c>
      <c r="E2034">
        <v>4.09</v>
      </c>
      <c r="F2034">
        <v>12.03</v>
      </c>
      <c r="G2034" t="str">
        <f>VLOOKUP(D2034,Koodid[],2,FALSE)</f>
        <v>EEMALDA</v>
      </c>
      <c r="H2034">
        <f>VLOOKUP(D2034,Koodid[],3,FALSE)</f>
        <v>0</v>
      </c>
      <c r="I2034">
        <f>VLOOKUP(D2034,Koodid[],4,FALSE)</f>
        <v>0</v>
      </c>
      <c r="J2034">
        <f>VLOOKUP(D2034,Koodid[],5,FALSE)</f>
        <v>0</v>
      </c>
    </row>
    <row r="2035" spans="1:10" hidden="1" x14ac:dyDescent="0.3">
      <c r="A2035" t="s">
        <v>119</v>
      </c>
      <c r="B2035" s="4">
        <v>45791</v>
      </c>
      <c r="C2035" t="s">
        <v>108</v>
      </c>
      <c r="D2035" t="s">
        <v>439</v>
      </c>
      <c r="E2035">
        <v>0.99</v>
      </c>
      <c r="F2035">
        <v>11.65</v>
      </c>
      <c r="G2035" t="str">
        <f>VLOOKUP(D2035,Koodid[],2,FALSE)</f>
        <v>EEMALDA</v>
      </c>
      <c r="H2035">
        <f>VLOOKUP(D2035,Koodid[],3,FALSE)</f>
        <v>0</v>
      </c>
      <c r="I2035">
        <f>VLOOKUP(D2035,Koodid[],4,FALSE)</f>
        <v>0</v>
      </c>
      <c r="J2035">
        <f>VLOOKUP(D2035,Koodid[],5,FALSE)</f>
        <v>0</v>
      </c>
    </row>
    <row r="2036" spans="1:10" hidden="1" x14ac:dyDescent="0.3">
      <c r="A2036" t="s">
        <v>119</v>
      </c>
      <c r="B2036" s="4">
        <v>45791</v>
      </c>
      <c r="C2036" t="s">
        <v>108</v>
      </c>
      <c r="D2036" t="s">
        <v>440</v>
      </c>
      <c r="E2036">
        <v>0.99</v>
      </c>
      <c r="F2036">
        <v>11.65</v>
      </c>
      <c r="G2036" t="str">
        <f>VLOOKUP(D2036,Koodid[],2,FALSE)</f>
        <v>EEMALDA</v>
      </c>
      <c r="H2036">
        <f>VLOOKUP(D2036,Koodid[],3,FALSE)</f>
        <v>0</v>
      </c>
      <c r="I2036">
        <f>VLOOKUP(D2036,Koodid[],4,FALSE)</f>
        <v>0</v>
      </c>
      <c r="J2036">
        <f>VLOOKUP(D2036,Koodid[],5,FALSE)</f>
        <v>0</v>
      </c>
    </row>
    <row r="2037" spans="1:10" hidden="1" x14ac:dyDescent="0.3">
      <c r="A2037" t="s">
        <v>119</v>
      </c>
      <c r="B2037" s="4">
        <v>45791</v>
      </c>
      <c r="C2037" t="s">
        <v>108</v>
      </c>
      <c r="D2037" t="s">
        <v>441</v>
      </c>
      <c r="E2037">
        <v>1.49</v>
      </c>
      <c r="F2037">
        <v>14.9</v>
      </c>
      <c r="G2037" t="str">
        <f>VLOOKUP(D2037,Koodid[],2,FALSE)</f>
        <v>EEMALDA</v>
      </c>
      <c r="H2037">
        <f>VLOOKUP(D2037,Koodid[],3,FALSE)</f>
        <v>0</v>
      </c>
      <c r="I2037">
        <f>VLOOKUP(D2037,Koodid[],4,FALSE)</f>
        <v>0</v>
      </c>
      <c r="J2037">
        <f>VLOOKUP(D2037,Koodid[],5,FALSE)</f>
        <v>0</v>
      </c>
    </row>
    <row r="2038" spans="1:10" hidden="1" x14ac:dyDescent="0.3">
      <c r="A2038" t="s">
        <v>119</v>
      </c>
      <c r="B2038" s="4">
        <v>45791</v>
      </c>
      <c r="C2038" t="s">
        <v>108</v>
      </c>
      <c r="D2038" t="s">
        <v>442</v>
      </c>
      <c r="E2038">
        <v>0.69</v>
      </c>
      <c r="F2038">
        <v>6.9</v>
      </c>
      <c r="G2038" t="str">
        <f>VLOOKUP(D2038,Koodid[],2,FALSE)</f>
        <v>EEMALDA</v>
      </c>
      <c r="H2038">
        <f>VLOOKUP(D2038,Koodid[],3,FALSE)</f>
        <v>0</v>
      </c>
      <c r="I2038">
        <f>VLOOKUP(D2038,Koodid[],4,FALSE)</f>
        <v>0</v>
      </c>
      <c r="J2038">
        <f>VLOOKUP(D2038,Koodid[],5,FALSE)</f>
        <v>0</v>
      </c>
    </row>
    <row r="2039" spans="1:10" hidden="1" x14ac:dyDescent="0.3">
      <c r="A2039" t="s">
        <v>119</v>
      </c>
      <c r="B2039" s="4">
        <v>45791</v>
      </c>
      <c r="C2039" t="s">
        <v>108</v>
      </c>
      <c r="D2039" t="s">
        <v>444</v>
      </c>
      <c r="E2039">
        <v>0.95</v>
      </c>
      <c r="F2039">
        <v>11.18</v>
      </c>
      <c r="G2039" t="str">
        <f>VLOOKUP(D2039,Koodid[],2,FALSE)</f>
        <v>EEMALDA</v>
      </c>
      <c r="H2039">
        <f>VLOOKUP(D2039,Koodid[],3,FALSE)</f>
        <v>0</v>
      </c>
      <c r="I2039">
        <f>VLOOKUP(D2039,Koodid[],4,FALSE)</f>
        <v>0</v>
      </c>
      <c r="J2039">
        <f>VLOOKUP(D2039,Koodid[],5,FALSE)</f>
        <v>0</v>
      </c>
    </row>
    <row r="2040" spans="1:10" hidden="1" x14ac:dyDescent="0.3">
      <c r="A2040" t="s">
        <v>119</v>
      </c>
      <c r="B2040" s="4">
        <v>45791</v>
      </c>
      <c r="C2040" t="s">
        <v>108</v>
      </c>
      <c r="D2040" t="s">
        <v>443</v>
      </c>
      <c r="E2040">
        <v>0.95</v>
      </c>
      <c r="F2040">
        <v>11.18</v>
      </c>
      <c r="G2040" t="str">
        <f>VLOOKUP(D2040,Koodid[],2,FALSE)</f>
        <v>EEMALDA</v>
      </c>
      <c r="H2040">
        <f>VLOOKUP(D2040,Koodid[],3,FALSE)</f>
        <v>0</v>
      </c>
      <c r="I2040">
        <f>VLOOKUP(D2040,Koodid[],4,FALSE)</f>
        <v>0</v>
      </c>
      <c r="J2040">
        <f>VLOOKUP(D2040,Koodid[],5,FALSE)</f>
        <v>0</v>
      </c>
    </row>
    <row r="2041" spans="1:10" x14ac:dyDescent="0.3">
      <c r="A2041" t="s">
        <v>119</v>
      </c>
      <c r="B2041" s="4">
        <v>45791</v>
      </c>
      <c r="C2041" t="s">
        <v>108</v>
      </c>
      <c r="D2041" t="s">
        <v>445</v>
      </c>
      <c r="E2041">
        <v>2.69</v>
      </c>
      <c r="F2041">
        <v>11.7</v>
      </c>
      <c r="G2041" t="str">
        <f>VLOOKUP(D2041,Koodid[],2,FALSE)</f>
        <v>Lõhe</v>
      </c>
      <c r="H2041" t="str">
        <f>VLOOKUP(D2041,Koodid[],3,FALSE)</f>
        <v>Konserv</v>
      </c>
      <c r="I2041" t="str">
        <f>VLOOKUP(D2041,Koodid[],4,FALSE)</f>
        <v>Omas_mahlas</v>
      </c>
      <c r="J2041">
        <f>VLOOKUP(D2041,Koodid[],5,FALSE)</f>
        <v>0</v>
      </c>
    </row>
    <row r="2042" spans="1:10" hidden="1" x14ac:dyDescent="0.3">
      <c r="A2042" t="s">
        <v>119</v>
      </c>
      <c r="B2042" s="4">
        <v>45791</v>
      </c>
      <c r="C2042" t="s">
        <v>108</v>
      </c>
      <c r="D2042" t="s">
        <v>446</v>
      </c>
      <c r="E2042">
        <v>2.89</v>
      </c>
      <c r="F2042">
        <v>9.44</v>
      </c>
      <c r="G2042" t="str">
        <f>VLOOKUP(D2042,Koodid[],2,FALSE)</f>
        <v>EEMALDA</v>
      </c>
      <c r="H2042">
        <f>VLOOKUP(D2042,Koodid[],3,FALSE)</f>
        <v>0</v>
      </c>
      <c r="I2042">
        <f>VLOOKUP(D2042,Koodid[],4,FALSE)</f>
        <v>0</v>
      </c>
      <c r="J2042">
        <f>VLOOKUP(D2042,Koodid[],5,FALSE)</f>
        <v>0</v>
      </c>
    </row>
    <row r="2043" spans="1:10" hidden="1" x14ac:dyDescent="0.3">
      <c r="A2043" t="s">
        <v>119</v>
      </c>
      <c r="B2043" s="4">
        <v>45791</v>
      </c>
      <c r="C2043" t="s">
        <v>108</v>
      </c>
      <c r="D2043" t="s">
        <v>447</v>
      </c>
      <c r="E2043">
        <v>2.89</v>
      </c>
      <c r="F2043">
        <v>9.44</v>
      </c>
      <c r="G2043" t="str">
        <f>VLOOKUP(D2043,Koodid[],2,FALSE)</f>
        <v>EEMALDA</v>
      </c>
      <c r="H2043">
        <f>VLOOKUP(D2043,Koodid[],3,FALSE)</f>
        <v>0</v>
      </c>
      <c r="I2043">
        <f>VLOOKUP(D2043,Koodid[],4,FALSE)</f>
        <v>0</v>
      </c>
      <c r="J2043">
        <f>VLOOKUP(D2043,Koodid[],5,FALSE)</f>
        <v>0</v>
      </c>
    </row>
    <row r="2044" spans="1:10" hidden="1" x14ac:dyDescent="0.3">
      <c r="A2044" t="s">
        <v>119</v>
      </c>
      <c r="B2044" s="4">
        <v>45791</v>
      </c>
      <c r="C2044" t="s">
        <v>108</v>
      </c>
      <c r="D2044" t="s">
        <v>448</v>
      </c>
      <c r="E2044">
        <v>2.89</v>
      </c>
      <c r="F2044">
        <v>9.44</v>
      </c>
      <c r="G2044" t="str">
        <f>VLOOKUP(D2044,Koodid[],2,FALSE)</f>
        <v>EEMALDA</v>
      </c>
      <c r="H2044">
        <f>VLOOKUP(D2044,Koodid[],3,FALSE)</f>
        <v>0</v>
      </c>
      <c r="I2044">
        <f>VLOOKUP(D2044,Koodid[],4,FALSE)</f>
        <v>0</v>
      </c>
      <c r="J2044">
        <f>VLOOKUP(D2044,Koodid[],5,FALSE)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D928A-AD6D-4725-9976-21120CBB415C}">
  <dimension ref="A1:J4936"/>
  <sheetViews>
    <sheetView workbookViewId="0">
      <selection activeCell="M5" sqref="M5"/>
    </sheetView>
  </sheetViews>
  <sheetFormatPr defaultRowHeight="14.4" x14ac:dyDescent="0.3"/>
  <cols>
    <col min="1" max="1" width="15.77734375" customWidth="1"/>
    <col min="2" max="2" width="11.88671875" style="4" customWidth="1"/>
    <col min="4" max="4" width="73.88671875" bestFit="1" customWidth="1"/>
    <col min="6" max="6" width="11.33203125" customWidth="1"/>
    <col min="10" max="10" width="13.21875" customWidth="1"/>
  </cols>
  <sheetData>
    <row r="1" spans="1:10" x14ac:dyDescent="0.3">
      <c r="A1" t="s">
        <v>32</v>
      </c>
      <c r="B1" s="4" t="s">
        <v>33</v>
      </c>
      <c r="C1" t="s">
        <v>27</v>
      </c>
      <c r="D1" t="s">
        <v>26</v>
      </c>
      <c r="E1" t="s">
        <v>34</v>
      </c>
      <c r="F1" t="s">
        <v>35</v>
      </c>
      <c r="G1" t="s">
        <v>0</v>
      </c>
      <c r="H1" t="s">
        <v>1</v>
      </c>
      <c r="I1" t="s">
        <v>2</v>
      </c>
      <c r="J1" t="s">
        <v>25</v>
      </c>
    </row>
    <row r="2" spans="1:10" x14ac:dyDescent="0.3">
      <c r="A2" t="s">
        <v>119</v>
      </c>
      <c r="B2" s="4">
        <v>45778</v>
      </c>
      <c r="C2" t="s">
        <v>97</v>
      </c>
      <c r="D2" t="s">
        <v>468</v>
      </c>
      <c r="E2">
        <v>2.79</v>
      </c>
      <c r="F2">
        <v>1.4</v>
      </c>
      <c r="G2" t="s">
        <v>523</v>
      </c>
      <c r="H2">
        <v>0</v>
      </c>
      <c r="I2">
        <v>0</v>
      </c>
      <c r="J2">
        <v>0</v>
      </c>
    </row>
    <row r="3" spans="1:10" x14ac:dyDescent="0.3">
      <c r="A3" t="s">
        <v>119</v>
      </c>
      <c r="B3" s="4">
        <v>45779</v>
      </c>
      <c r="C3" t="s">
        <v>97</v>
      </c>
      <c r="D3" t="s">
        <v>468</v>
      </c>
      <c r="E3">
        <v>2.79</v>
      </c>
      <c r="F3">
        <v>1.4</v>
      </c>
      <c r="G3" t="s">
        <v>523</v>
      </c>
      <c r="H3">
        <v>0</v>
      </c>
      <c r="I3">
        <v>0</v>
      </c>
      <c r="J3">
        <v>0</v>
      </c>
    </row>
    <row r="4" spans="1:10" x14ac:dyDescent="0.3">
      <c r="A4" t="s">
        <v>119</v>
      </c>
      <c r="B4" s="4">
        <v>45780</v>
      </c>
      <c r="C4" t="s">
        <v>97</v>
      </c>
      <c r="D4" t="s">
        <v>468</v>
      </c>
      <c r="E4">
        <v>2.79</v>
      </c>
      <c r="F4">
        <v>1.4</v>
      </c>
      <c r="G4" t="s">
        <v>523</v>
      </c>
      <c r="H4">
        <v>0</v>
      </c>
      <c r="I4">
        <v>0</v>
      </c>
      <c r="J4">
        <v>0</v>
      </c>
    </row>
    <row r="5" spans="1:10" x14ac:dyDescent="0.3">
      <c r="A5" t="s">
        <v>119</v>
      </c>
      <c r="B5" s="4">
        <v>45781</v>
      </c>
      <c r="C5" t="s">
        <v>97</v>
      </c>
      <c r="D5" t="s">
        <v>468</v>
      </c>
      <c r="E5">
        <v>2.79</v>
      </c>
      <c r="F5">
        <v>1.4</v>
      </c>
      <c r="G5" t="s">
        <v>523</v>
      </c>
      <c r="H5">
        <v>0</v>
      </c>
      <c r="I5">
        <v>0</v>
      </c>
      <c r="J5">
        <v>0</v>
      </c>
    </row>
    <row r="6" spans="1:10" x14ac:dyDescent="0.3">
      <c r="A6" t="s">
        <v>119</v>
      </c>
      <c r="B6" s="4">
        <v>45782</v>
      </c>
      <c r="C6" t="s">
        <v>97</v>
      </c>
      <c r="D6" t="s">
        <v>468</v>
      </c>
      <c r="E6">
        <v>2.79</v>
      </c>
      <c r="F6">
        <v>1.4</v>
      </c>
      <c r="G6" t="s">
        <v>523</v>
      </c>
      <c r="H6">
        <v>0</v>
      </c>
      <c r="I6">
        <v>0</v>
      </c>
      <c r="J6">
        <v>0</v>
      </c>
    </row>
    <row r="7" spans="1:10" x14ac:dyDescent="0.3">
      <c r="A7" t="s">
        <v>119</v>
      </c>
      <c r="B7" s="4">
        <v>45783</v>
      </c>
      <c r="C7" t="s">
        <v>97</v>
      </c>
      <c r="D7" t="s">
        <v>468</v>
      </c>
      <c r="E7">
        <v>3.79</v>
      </c>
      <c r="F7">
        <v>1.9</v>
      </c>
      <c r="G7" t="s">
        <v>523</v>
      </c>
      <c r="H7">
        <v>0</v>
      </c>
      <c r="I7">
        <v>0</v>
      </c>
      <c r="J7">
        <v>0</v>
      </c>
    </row>
    <row r="8" spans="1:10" x14ac:dyDescent="0.3">
      <c r="A8" t="s">
        <v>119</v>
      </c>
      <c r="B8" s="4">
        <v>45784</v>
      </c>
      <c r="C8" t="s">
        <v>97</v>
      </c>
      <c r="D8" t="s">
        <v>468</v>
      </c>
      <c r="E8">
        <v>3.79</v>
      </c>
      <c r="F8">
        <v>1.9</v>
      </c>
      <c r="G8" t="s">
        <v>523</v>
      </c>
      <c r="H8">
        <v>0</v>
      </c>
      <c r="I8">
        <v>0</v>
      </c>
      <c r="J8">
        <v>0</v>
      </c>
    </row>
    <row r="9" spans="1:10" x14ac:dyDescent="0.3">
      <c r="A9" t="s">
        <v>119</v>
      </c>
      <c r="B9" s="4">
        <v>45785</v>
      </c>
      <c r="C9" t="s">
        <v>97</v>
      </c>
      <c r="D9" t="s">
        <v>468</v>
      </c>
      <c r="E9">
        <v>3.79</v>
      </c>
      <c r="F9">
        <v>1.9</v>
      </c>
      <c r="G9" t="s">
        <v>523</v>
      </c>
      <c r="H9">
        <v>0</v>
      </c>
      <c r="I9">
        <v>0</v>
      </c>
      <c r="J9">
        <v>0</v>
      </c>
    </row>
    <row r="10" spans="1:10" x14ac:dyDescent="0.3">
      <c r="A10" t="s">
        <v>119</v>
      </c>
      <c r="B10" s="4">
        <v>45786</v>
      </c>
      <c r="C10" t="s">
        <v>97</v>
      </c>
      <c r="D10" t="s">
        <v>468</v>
      </c>
      <c r="E10">
        <v>3.79</v>
      </c>
      <c r="F10">
        <v>1.9</v>
      </c>
      <c r="G10" t="s">
        <v>523</v>
      </c>
      <c r="H10">
        <v>0</v>
      </c>
      <c r="I10">
        <v>0</v>
      </c>
      <c r="J10">
        <v>0</v>
      </c>
    </row>
    <row r="11" spans="1:10" x14ac:dyDescent="0.3">
      <c r="A11" t="s">
        <v>119</v>
      </c>
      <c r="B11" s="4">
        <v>45778</v>
      </c>
      <c r="C11" t="s">
        <v>97</v>
      </c>
      <c r="D11" t="s">
        <v>465</v>
      </c>
      <c r="E11">
        <v>1.99</v>
      </c>
      <c r="F11">
        <v>2.4900000000000002</v>
      </c>
      <c r="G11" t="s">
        <v>3</v>
      </c>
      <c r="H11" t="s">
        <v>483</v>
      </c>
      <c r="I11" t="s">
        <v>490</v>
      </c>
      <c r="J11">
        <v>0</v>
      </c>
    </row>
    <row r="12" spans="1:10" x14ac:dyDescent="0.3">
      <c r="A12" t="s">
        <v>119</v>
      </c>
      <c r="B12" s="4">
        <v>45778</v>
      </c>
      <c r="C12" t="s">
        <v>97</v>
      </c>
      <c r="D12" t="s">
        <v>499</v>
      </c>
      <c r="E12">
        <v>2.4900000000000002</v>
      </c>
      <c r="F12">
        <v>2.4900000000000002</v>
      </c>
      <c r="G12" t="s">
        <v>3</v>
      </c>
      <c r="H12" t="s">
        <v>12</v>
      </c>
      <c r="I12" t="s">
        <v>24</v>
      </c>
      <c r="J12">
        <v>0</v>
      </c>
    </row>
    <row r="13" spans="1:10" x14ac:dyDescent="0.3">
      <c r="A13" t="s">
        <v>119</v>
      </c>
      <c r="B13" s="4">
        <v>45779</v>
      </c>
      <c r="C13" t="s">
        <v>97</v>
      </c>
      <c r="D13" t="s">
        <v>465</v>
      </c>
      <c r="E13">
        <v>1.99</v>
      </c>
      <c r="F13">
        <v>2.4900000000000002</v>
      </c>
      <c r="G13" t="s">
        <v>3</v>
      </c>
      <c r="H13" t="s">
        <v>483</v>
      </c>
      <c r="I13" t="s">
        <v>490</v>
      </c>
      <c r="J13">
        <v>0</v>
      </c>
    </row>
    <row r="14" spans="1:10" x14ac:dyDescent="0.3">
      <c r="A14" t="s">
        <v>119</v>
      </c>
      <c r="B14" s="4">
        <v>45779</v>
      </c>
      <c r="C14" t="s">
        <v>97</v>
      </c>
      <c r="D14" t="s">
        <v>499</v>
      </c>
      <c r="E14">
        <v>2.4900000000000002</v>
      </c>
      <c r="F14">
        <v>2.4900000000000002</v>
      </c>
      <c r="G14" t="s">
        <v>3</v>
      </c>
      <c r="H14" t="s">
        <v>12</v>
      </c>
      <c r="I14" t="s">
        <v>24</v>
      </c>
      <c r="J14">
        <v>0</v>
      </c>
    </row>
    <row r="15" spans="1:10" x14ac:dyDescent="0.3">
      <c r="A15" t="s">
        <v>119</v>
      </c>
      <c r="B15" s="4">
        <v>45780</v>
      </c>
      <c r="C15" t="s">
        <v>97</v>
      </c>
      <c r="D15" t="s">
        <v>465</v>
      </c>
      <c r="E15">
        <v>1.99</v>
      </c>
      <c r="F15">
        <v>2.4900000000000002</v>
      </c>
      <c r="G15" t="s">
        <v>3</v>
      </c>
      <c r="H15" t="s">
        <v>483</v>
      </c>
      <c r="I15" t="s">
        <v>490</v>
      </c>
      <c r="J15">
        <v>0</v>
      </c>
    </row>
    <row r="16" spans="1:10" x14ac:dyDescent="0.3">
      <c r="A16" t="s">
        <v>119</v>
      </c>
      <c r="B16" s="4">
        <v>45780</v>
      </c>
      <c r="C16" t="s">
        <v>97</v>
      </c>
      <c r="D16" t="s">
        <v>499</v>
      </c>
      <c r="E16">
        <v>2.4900000000000002</v>
      </c>
      <c r="F16">
        <v>2.4900000000000002</v>
      </c>
      <c r="G16" t="s">
        <v>3</v>
      </c>
      <c r="H16" t="s">
        <v>12</v>
      </c>
      <c r="I16" t="s">
        <v>24</v>
      </c>
      <c r="J16">
        <v>0</v>
      </c>
    </row>
    <row r="17" spans="1:10" x14ac:dyDescent="0.3">
      <c r="A17" t="s">
        <v>119</v>
      </c>
      <c r="B17" s="4">
        <v>45781</v>
      </c>
      <c r="C17" t="s">
        <v>97</v>
      </c>
      <c r="D17" t="s">
        <v>465</v>
      </c>
      <c r="E17">
        <v>1.99</v>
      </c>
      <c r="F17">
        <v>2.4900000000000002</v>
      </c>
      <c r="G17" t="s">
        <v>3</v>
      </c>
      <c r="H17" t="s">
        <v>483</v>
      </c>
      <c r="I17" t="s">
        <v>490</v>
      </c>
      <c r="J17">
        <v>0</v>
      </c>
    </row>
    <row r="18" spans="1:10" x14ac:dyDescent="0.3">
      <c r="A18" t="s">
        <v>119</v>
      </c>
      <c r="B18" s="4">
        <v>45781</v>
      </c>
      <c r="C18" t="s">
        <v>97</v>
      </c>
      <c r="D18" t="s">
        <v>499</v>
      </c>
      <c r="E18">
        <v>2.4900000000000002</v>
      </c>
      <c r="F18">
        <v>2.4900000000000002</v>
      </c>
      <c r="G18" t="s">
        <v>3</v>
      </c>
      <c r="H18" t="s">
        <v>12</v>
      </c>
      <c r="I18" t="s">
        <v>24</v>
      </c>
      <c r="J18">
        <v>0</v>
      </c>
    </row>
    <row r="19" spans="1:10" x14ac:dyDescent="0.3">
      <c r="A19" t="s">
        <v>119</v>
      </c>
      <c r="B19" s="4">
        <v>45782</v>
      </c>
      <c r="C19" t="s">
        <v>97</v>
      </c>
      <c r="D19" t="s">
        <v>465</v>
      </c>
      <c r="E19">
        <v>1.99</v>
      </c>
      <c r="F19">
        <v>2.4900000000000002</v>
      </c>
      <c r="G19" t="s">
        <v>3</v>
      </c>
      <c r="H19" t="s">
        <v>483</v>
      </c>
      <c r="I19" t="s">
        <v>490</v>
      </c>
      <c r="J19">
        <v>0</v>
      </c>
    </row>
    <row r="20" spans="1:10" x14ac:dyDescent="0.3">
      <c r="A20" t="s">
        <v>119</v>
      </c>
      <c r="B20" s="4">
        <v>45782</v>
      </c>
      <c r="C20" t="s">
        <v>97</v>
      </c>
      <c r="D20" t="s">
        <v>499</v>
      </c>
      <c r="E20">
        <v>2.4900000000000002</v>
      </c>
      <c r="F20">
        <v>2.4900000000000002</v>
      </c>
      <c r="G20" t="s">
        <v>3</v>
      </c>
      <c r="H20" t="s">
        <v>12</v>
      </c>
      <c r="I20" t="s">
        <v>24</v>
      </c>
      <c r="J20">
        <v>0</v>
      </c>
    </row>
    <row r="21" spans="1:10" x14ac:dyDescent="0.3">
      <c r="A21" t="s">
        <v>119</v>
      </c>
      <c r="B21" s="4">
        <v>45783</v>
      </c>
      <c r="C21" t="s">
        <v>97</v>
      </c>
      <c r="D21" t="s">
        <v>499</v>
      </c>
      <c r="E21">
        <v>2.4900000000000002</v>
      </c>
      <c r="F21">
        <v>2.4900000000000002</v>
      </c>
      <c r="G21" t="s">
        <v>3</v>
      </c>
      <c r="H21" t="s">
        <v>12</v>
      </c>
      <c r="I21" t="s">
        <v>24</v>
      </c>
      <c r="J21">
        <v>0</v>
      </c>
    </row>
    <row r="22" spans="1:10" x14ac:dyDescent="0.3">
      <c r="A22" t="s">
        <v>119</v>
      </c>
      <c r="B22" s="4">
        <v>45784</v>
      </c>
      <c r="C22" t="s">
        <v>97</v>
      </c>
      <c r="D22" t="s">
        <v>499</v>
      </c>
      <c r="E22">
        <v>2.4900000000000002</v>
      </c>
      <c r="F22">
        <v>2.4900000000000002</v>
      </c>
      <c r="G22" t="s">
        <v>3</v>
      </c>
      <c r="H22" t="s">
        <v>12</v>
      </c>
      <c r="I22" t="s">
        <v>24</v>
      </c>
      <c r="J22">
        <v>0</v>
      </c>
    </row>
    <row r="23" spans="1:10" x14ac:dyDescent="0.3">
      <c r="A23" t="s">
        <v>119</v>
      </c>
      <c r="B23" s="4">
        <v>45785</v>
      </c>
      <c r="C23" t="s">
        <v>97</v>
      </c>
      <c r="D23" t="s">
        <v>499</v>
      </c>
      <c r="E23">
        <v>2.4900000000000002</v>
      </c>
      <c r="F23">
        <v>2.4900000000000002</v>
      </c>
      <c r="G23" t="s">
        <v>3</v>
      </c>
      <c r="H23" t="s">
        <v>12</v>
      </c>
      <c r="I23" t="s">
        <v>24</v>
      </c>
      <c r="J23">
        <v>0</v>
      </c>
    </row>
    <row r="24" spans="1:10" x14ac:dyDescent="0.3">
      <c r="A24" t="s">
        <v>119</v>
      </c>
      <c r="B24" s="4">
        <v>45786</v>
      </c>
      <c r="C24" t="s">
        <v>97</v>
      </c>
      <c r="D24" t="s">
        <v>499</v>
      </c>
      <c r="E24">
        <v>2.4900000000000002</v>
      </c>
      <c r="F24">
        <v>2.4900000000000002</v>
      </c>
      <c r="G24" t="s">
        <v>3</v>
      </c>
      <c r="H24" t="s">
        <v>12</v>
      </c>
      <c r="I24" t="s">
        <v>24</v>
      </c>
      <c r="J24">
        <v>0</v>
      </c>
    </row>
    <row r="25" spans="1:10" x14ac:dyDescent="0.3">
      <c r="A25" t="s">
        <v>119</v>
      </c>
      <c r="B25" s="4">
        <v>45782</v>
      </c>
      <c r="C25" t="s">
        <v>78</v>
      </c>
      <c r="D25" t="s">
        <v>287</v>
      </c>
      <c r="E25">
        <v>4.9800000000000004</v>
      </c>
      <c r="F25">
        <v>2.4900000000000002</v>
      </c>
      <c r="G25" t="s">
        <v>523</v>
      </c>
      <c r="H25">
        <v>0</v>
      </c>
      <c r="I25">
        <v>0</v>
      </c>
      <c r="J25">
        <v>0</v>
      </c>
    </row>
    <row r="26" spans="1:10" x14ac:dyDescent="0.3">
      <c r="A26" t="s">
        <v>119</v>
      </c>
      <c r="B26" s="4">
        <v>45783</v>
      </c>
      <c r="C26" t="s">
        <v>78</v>
      </c>
      <c r="D26" t="s">
        <v>287</v>
      </c>
      <c r="E26">
        <v>4.9800000000000004</v>
      </c>
      <c r="F26">
        <v>2.4900000000000002</v>
      </c>
      <c r="G26" t="s">
        <v>523</v>
      </c>
      <c r="H26">
        <v>0</v>
      </c>
      <c r="I26">
        <v>0</v>
      </c>
      <c r="J26">
        <v>0</v>
      </c>
    </row>
    <row r="27" spans="1:10" x14ac:dyDescent="0.3">
      <c r="A27" t="s">
        <v>119</v>
      </c>
      <c r="B27" s="4">
        <v>45784</v>
      </c>
      <c r="C27" t="s">
        <v>78</v>
      </c>
      <c r="D27" t="s">
        <v>287</v>
      </c>
      <c r="E27">
        <v>4.9800000000000004</v>
      </c>
      <c r="F27">
        <v>2.4900000000000002</v>
      </c>
      <c r="G27" t="s">
        <v>523</v>
      </c>
      <c r="H27">
        <v>0</v>
      </c>
      <c r="I27">
        <v>0</v>
      </c>
      <c r="J27">
        <v>0</v>
      </c>
    </row>
    <row r="28" spans="1:10" x14ac:dyDescent="0.3">
      <c r="A28" t="s">
        <v>119</v>
      </c>
      <c r="B28" s="4">
        <v>45785</v>
      </c>
      <c r="C28" t="s">
        <v>78</v>
      </c>
      <c r="D28" t="s">
        <v>287</v>
      </c>
      <c r="E28">
        <v>4.9800000000000004</v>
      </c>
      <c r="F28">
        <v>2.4900000000000002</v>
      </c>
      <c r="G28" t="s">
        <v>523</v>
      </c>
      <c r="H28">
        <v>0</v>
      </c>
      <c r="I28">
        <v>0</v>
      </c>
      <c r="J28">
        <v>0</v>
      </c>
    </row>
    <row r="29" spans="1:10" x14ac:dyDescent="0.3">
      <c r="A29" t="s">
        <v>119</v>
      </c>
      <c r="B29" s="4">
        <v>45786</v>
      </c>
      <c r="C29" t="s">
        <v>78</v>
      </c>
      <c r="D29" t="s">
        <v>287</v>
      </c>
      <c r="E29">
        <v>4.9800000000000004</v>
      </c>
      <c r="F29">
        <v>2.4900000000000002</v>
      </c>
      <c r="G29" t="s">
        <v>523</v>
      </c>
      <c r="H29">
        <v>0</v>
      </c>
      <c r="I29">
        <v>0</v>
      </c>
      <c r="J29">
        <v>0</v>
      </c>
    </row>
    <row r="30" spans="1:10" x14ac:dyDescent="0.3">
      <c r="A30" t="s">
        <v>119</v>
      </c>
      <c r="B30" s="4">
        <v>45787</v>
      </c>
      <c r="C30" t="s">
        <v>97</v>
      </c>
      <c r="D30" t="s">
        <v>499</v>
      </c>
      <c r="E30">
        <v>2.4900000000000002</v>
      </c>
      <c r="F30">
        <v>2.4900000000000002</v>
      </c>
      <c r="G30" t="s">
        <v>3</v>
      </c>
      <c r="H30" t="s">
        <v>12</v>
      </c>
      <c r="I30" t="s">
        <v>24</v>
      </c>
      <c r="J30">
        <v>0</v>
      </c>
    </row>
    <row r="31" spans="1:10" x14ac:dyDescent="0.3">
      <c r="A31" t="s">
        <v>119</v>
      </c>
      <c r="B31" s="4">
        <v>45788</v>
      </c>
      <c r="C31" t="s">
        <v>97</v>
      </c>
      <c r="D31" t="s">
        <v>499</v>
      </c>
      <c r="E31">
        <v>2.4900000000000002</v>
      </c>
      <c r="F31">
        <v>2.4900000000000002</v>
      </c>
      <c r="G31" t="s">
        <v>3</v>
      </c>
      <c r="H31" t="s">
        <v>12</v>
      </c>
      <c r="I31" t="s">
        <v>24</v>
      </c>
      <c r="J31">
        <v>0</v>
      </c>
    </row>
    <row r="32" spans="1:10" x14ac:dyDescent="0.3">
      <c r="A32" t="s">
        <v>119</v>
      </c>
      <c r="B32" s="4">
        <v>45789</v>
      </c>
      <c r="C32" t="s">
        <v>97</v>
      </c>
      <c r="D32" t="s">
        <v>499</v>
      </c>
      <c r="E32">
        <v>2.4900000000000002</v>
      </c>
      <c r="F32">
        <v>2.4900000000000002</v>
      </c>
      <c r="G32" t="s">
        <v>3</v>
      </c>
      <c r="H32" t="s">
        <v>12</v>
      </c>
      <c r="I32" t="s">
        <v>24</v>
      </c>
      <c r="J32">
        <v>0</v>
      </c>
    </row>
    <row r="33" spans="1:10" x14ac:dyDescent="0.3">
      <c r="A33" t="s">
        <v>119</v>
      </c>
      <c r="B33" s="4">
        <v>45790</v>
      </c>
      <c r="C33" t="s">
        <v>97</v>
      </c>
      <c r="D33" t="s">
        <v>499</v>
      </c>
      <c r="E33">
        <v>2.4900000000000002</v>
      </c>
      <c r="F33">
        <v>2.4900000000000002</v>
      </c>
      <c r="G33" t="s">
        <v>3</v>
      </c>
      <c r="H33" t="s">
        <v>12</v>
      </c>
      <c r="I33" t="s">
        <v>24</v>
      </c>
      <c r="J33">
        <v>0</v>
      </c>
    </row>
    <row r="34" spans="1:10" x14ac:dyDescent="0.3">
      <c r="A34" t="s">
        <v>119</v>
      </c>
      <c r="B34" s="4">
        <v>45791</v>
      </c>
      <c r="C34" t="s">
        <v>97</v>
      </c>
      <c r="D34" t="s">
        <v>499</v>
      </c>
      <c r="E34">
        <v>2.4900000000000002</v>
      </c>
      <c r="F34">
        <v>2.4900000000000002</v>
      </c>
      <c r="G34" t="s">
        <v>3</v>
      </c>
      <c r="H34" t="s">
        <v>12</v>
      </c>
      <c r="I34" t="s">
        <v>24</v>
      </c>
      <c r="J34">
        <v>0</v>
      </c>
    </row>
    <row r="35" spans="1:10" x14ac:dyDescent="0.3">
      <c r="A35" t="s">
        <v>119</v>
      </c>
      <c r="B35" s="4">
        <v>45778</v>
      </c>
      <c r="C35" t="s">
        <v>78</v>
      </c>
      <c r="D35" t="s">
        <v>287</v>
      </c>
      <c r="E35">
        <v>5.19</v>
      </c>
      <c r="F35">
        <v>2.6</v>
      </c>
      <c r="G35" t="s">
        <v>523</v>
      </c>
      <c r="H35">
        <v>0</v>
      </c>
      <c r="I35">
        <v>0</v>
      </c>
      <c r="J35">
        <v>0</v>
      </c>
    </row>
    <row r="36" spans="1:10" x14ac:dyDescent="0.3">
      <c r="A36" t="s">
        <v>119</v>
      </c>
      <c r="B36" s="4">
        <v>45779</v>
      </c>
      <c r="C36" t="s">
        <v>78</v>
      </c>
      <c r="D36" t="s">
        <v>287</v>
      </c>
      <c r="E36">
        <v>5.19</v>
      </c>
      <c r="F36">
        <v>2.6</v>
      </c>
      <c r="G36" t="s">
        <v>523</v>
      </c>
      <c r="H36">
        <v>0</v>
      </c>
      <c r="I36">
        <v>0</v>
      </c>
      <c r="J36">
        <v>0</v>
      </c>
    </row>
    <row r="37" spans="1:10" x14ac:dyDescent="0.3">
      <c r="A37" t="s">
        <v>119</v>
      </c>
      <c r="B37" s="4">
        <v>45780</v>
      </c>
      <c r="C37" t="s">
        <v>78</v>
      </c>
      <c r="D37" t="s">
        <v>287</v>
      </c>
      <c r="E37">
        <v>5.19</v>
      </c>
      <c r="F37">
        <v>2.6</v>
      </c>
      <c r="G37" t="s">
        <v>523</v>
      </c>
      <c r="H37">
        <v>0</v>
      </c>
      <c r="I37">
        <v>0</v>
      </c>
      <c r="J37">
        <v>0</v>
      </c>
    </row>
    <row r="38" spans="1:10" x14ac:dyDescent="0.3">
      <c r="A38" t="s">
        <v>119</v>
      </c>
      <c r="B38" s="4">
        <v>45781</v>
      </c>
      <c r="C38" t="s">
        <v>78</v>
      </c>
      <c r="D38" t="s">
        <v>287</v>
      </c>
      <c r="E38">
        <v>5.19</v>
      </c>
      <c r="F38">
        <v>2.6</v>
      </c>
      <c r="G38" t="s">
        <v>523</v>
      </c>
      <c r="H38">
        <v>0</v>
      </c>
      <c r="I38">
        <v>0</v>
      </c>
      <c r="J38">
        <v>0</v>
      </c>
    </row>
    <row r="39" spans="1:10" x14ac:dyDescent="0.3">
      <c r="A39" t="s">
        <v>119</v>
      </c>
      <c r="B39" s="4">
        <v>45782</v>
      </c>
      <c r="C39" t="s">
        <v>78</v>
      </c>
      <c r="D39" t="s">
        <v>271</v>
      </c>
      <c r="E39">
        <v>1.38</v>
      </c>
      <c r="F39">
        <v>2.76</v>
      </c>
      <c r="G39" t="s">
        <v>523</v>
      </c>
      <c r="H39">
        <v>0</v>
      </c>
      <c r="I39">
        <v>0</v>
      </c>
      <c r="J39">
        <v>0</v>
      </c>
    </row>
    <row r="40" spans="1:10" x14ac:dyDescent="0.3">
      <c r="A40" t="s">
        <v>119</v>
      </c>
      <c r="B40" s="4">
        <v>45783</v>
      </c>
      <c r="C40" t="s">
        <v>78</v>
      </c>
      <c r="D40" t="s">
        <v>271</v>
      </c>
      <c r="E40">
        <v>1.38</v>
      </c>
      <c r="F40">
        <v>2.76</v>
      </c>
      <c r="G40" t="s">
        <v>523</v>
      </c>
      <c r="H40">
        <v>0</v>
      </c>
      <c r="I40">
        <v>0</v>
      </c>
      <c r="J40">
        <v>0</v>
      </c>
    </row>
    <row r="41" spans="1:10" x14ac:dyDescent="0.3">
      <c r="A41" t="s">
        <v>119</v>
      </c>
      <c r="B41" s="4">
        <v>45784</v>
      </c>
      <c r="C41" t="s">
        <v>78</v>
      </c>
      <c r="D41" t="s">
        <v>271</v>
      </c>
      <c r="E41">
        <v>1.38</v>
      </c>
      <c r="F41">
        <v>2.76</v>
      </c>
      <c r="G41" t="s">
        <v>523</v>
      </c>
      <c r="H41">
        <v>0</v>
      </c>
      <c r="I41">
        <v>0</v>
      </c>
      <c r="J41">
        <v>0</v>
      </c>
    </row>
    <row r="42" spans="1:10" x14ac:dyDescent="0.3">
      <c r="A42" t="s">
        <v>119</v>
      </c>
      <c r="B42" s="4">
        <v>45785</v>
      </c>
      <c r="C42" t="s">
        <v>78</v>
      </c>
      <c r="D42" t="s">
        <v>271</v>
      </c>
      <c r="E42">
        <v>1.38</v>
      </c>
      <c r="F42">
        <v>2.76</v>
      </c>
      <c r="G42" t="s">
        <v>523</v>
      </c>
      <c r="H42">
        <v>0</v>
      </c>
      <c r="I42">
        <v>0</v>
      </c>
      <c r="J42">
        <v>0</v>
      </c>
    </row>
    <row r="43" spans="1:10" x14ac:dyDescent="0.3">
      <c r="A43" t="s">
        <v>119</v>
      </c>
      <c r="B43" s="4">
        <v>45786</v>
      </c>
      <c r="C43" t="s">
        <v>78</v>
      </c>
      <c r="D43" t="s">
        <v>271</v>
      </c>
      <c r="E43">
        <v>1.38</v>
      </c>
      <c r="F43">
        <v>2.76</v>
      </c>
      <c r="G43" t="s">
        <v>523</v>
      </c>
      <c r="H43">
        <v>0</v>
      </c>
      <c r="I43">
        <v>0</v>
      </c>
      <c r="J43">
        <v>0</v>
      </c>
    </row>
    <row r="44" spans="1:10" x14ac:dyDescent="0.3">
      <c r="A44" t="s">
        <v>119</v>
      </c>
      <c r="B44" s="4">
        <v>45783</v>
      </c>
      <c r="C44" t="s">
        <v>97</v>
      </c>
      <c r="D44" t="s">
        <v>349</v>
      </c>
      <c r="E44">
        <v>0.28999999999999998</v>
      </c>
      <c r="F44">
        <v>2.9</v>
      </c>
      <c r="G44" t="s">
        <v>523</v>
      </c>
      <c r="H44">
        <v>0</v>
      </c>
      <c r="I44">
        <v>0</v>
      </c>
      <c r="J44">
        <v>0</v>
      </c>
    </row>
    <row r="45" spans="1:10" x14ac:dyDescent="0.3">
      <c r="A45" t="s">
        <v>119</v>
      </c>
      <c r="B45" s="4">
        <v>45784</v>
      </c>
      <c r="C45" t="s">
        <v>97</v>
      </c>
      <c r="D45" t="s">
        <v>349</v>
      </c>
      <c r="E45">
        <v>0.28999999999999998</v>
      </c>
      <c r="F45">
        <v>2.9</v>
      </c>
      <c r="G45" t="s">
        <v>523</v>
      </c>
      <c r="H45">
        <v>0</v>
      </c>
      <c r="I45">
        <v>0</v>
      </c>
      <c r="J45">
        <v>0</v>
      </c>
    </row>
    <row r="46" spans="1:10" x14ac:dyDescent="0.3">
      <c r="A46" t="s">
        <v>119</v>
      </c>
      <c r="B46" s="4">
        <v>45785</v>
      </c>
      <c r="C46" t="s">
        <v>97</v>
      </c>
      <c r="D46" t="s">
        <v>349</v>
      </c>
      <c r="E46">
        <v>0.28999999999999998</v>
      </c>
      <c r="F46">
        <v>2.9</v>
      </c>
      <c r="G46" t="s">
        <v>523</v>
      </c>
      <c r="H46">
        <v>0</v>
      </c>
      <c r="I46">
        <v>0</v>
      </c>
      <c r="J46">
        <v>0</v>
      </c>
    </row>
    <row r="47" spans="1:10" x14ac:dyDescent="0.3">
      <c r="A47" t="s">
        <v>119</v>
      </c>
      <c r="B47" s="4">
        <v>45786</v>
      </c>
      <c r="C47" t="s">
        <v>97</v>
      </c>
      <c r="D47" t="s">
        <v>349</v>
      </c>
      <c r="E47">
        <v>0.28999999999999998</v>
      </c>
      <c r="F47">
        <v>2.9</v>
      </c>
      <c r="G47" t="s">
        <v>523</v>
      </c>
      <c r="H47">
        <v>0</v>
      </c>
      <c r="I47">
        <v>0</v>
      </c>
      <c r="J47">
        <v>0</v>
      </c>
    </row>
    <row r="48" spans="1:10" x14ac:dyDescent="0.3">
      <c r="A48" t="s">
        <v>119</v>
      </c>
      <c r="B48" s="4">
        <v>45783</v>
      </c>
      <c r="C48" t="s">
        <v>97</v>
      </c>
      <c r="D48" t="s">
        <v>521</v>
      </c>
      <c r="E48">
        <v>0.89</v>
      </c>
      <c r="F48">
        <v>2.97</v>
      </c>
      <c r="G48" t="s">
        <v>523</v>
      </c>
      <c r="H48">
        <v>0</v>
      </c>
      <c r="I48">
        <v>0</v>
      </c>
      <c r="J48">
        <v>0</v>
      </c>
    </row>
    <row r="49" spans="1:10" x14ac:dyDescent="0.3">
      <c r="A49" t="s">
        <v>119</v>
      </c>
      <c r="B49" s="4">
        <v>45784</v>
      </c>
      <c r="C49" t="s">
        <v>97</v>
      </c>
      <c r="D49" t="s">
        <v>521</v>
      </c>
      <c r="E49">
        <v>0.89</v>
      </c>
      <c r="F49">
        <v>2.97</v>
      </c>
      <c r="G49" t="s">
        <v>523</v>
      </c>
      <c r="H49">
        <v>0</v>
      </c>
      <c r="I49">
        <v>0</v>
      </c>
      <c r="J49">
        <v>0</v>
      </c>
    </row>
    <row r="50" spans="1:10" x14ac:dyDescent="0.3">
      <c r="A50" t="s">
        <v>119</v>
      </c>
      <c r="B50" s="4">
        <v>45785</v>
      </c>
      <c r="C50" t="s">
        <v>97</v>
      </c>
      <c r="D50" t="s">
        <v>521</v>
      </c>
      <c r="E50">
        <v>0.89</v>
      </c>
      <c r="F50">
        <v>2.97</v>
      </c>
      <c r="G50" t="s">
        <v>523</v>
      </c>
      <c r="H50">
        <v>0</v>
      </c>
      <c r="I50">
        <v>0</v>
      </c>
      <c r="J50">
        <v>0</v>
      </c>
    </row>
    <row r="51" spans="1:10" x14ac:dyDescent="0.3">
      <c r="A51" t="s">
        <v>119</v>
      </c>
      <c r="B51" s="4">
        <v>45786</v>
      </c>
      <c r="C51" t="s">
        <v>97</v>
      </c>
      <c r="D51" t="s">
        <v>521</v>
      </c>
      <c r="E51">
        <v>0.89</v>
      </c>
      <c r="F51">
        <v>2.97</v>
      </c>
      <c r="G51" t="s">
        <v>523</v>
      </c>
      <c r="H51">
        <v>0</v>
      </c>
      <c r="I51">
        <v>0</v>
      </c>
      <c r="J51">
        <v>0</v>
      </c>
    </row>
    <row r="52" spans="1:10" x14ac:dyDescent="0.3">
      <c r="A52" t="s">
        <v>119</v>
      </c>
      <c r="B52" s="4">
        <v>45778</v>
      </c>
      <c r="C52" t="s">
        <v>78</v>
      </c>
      <c r="D52" t="s">
        <v>271</v>
      </c>
      <c r="E52">
        <v>1.49</v>
      </c>
      <c r="F52">
        <v>2.98</v>
      </c>
      <c r="G52" t="s">
        <v>523</v>
      </c>
      <c r="H52">
        <v>0</v>
      </c>
      <c r="I52">
        <v>0</v>
      </c>
      <c r="J52">
        <v>0</v>
      </c>
    </row>
    <row r="53" spans="1:10" x14ac:dyDescent="0.3">
      <c r="A53" t="s">
        <v>119</v>
      </c>
      <c r="B53" s="4">
        <v>45779</v>
      </c>
      <c r="C53" t="s">
        <v>78</v>
      </c>
      <c r="D53" t="s">
        <v>271</v>
      </c>
      <c r="E53">
        <v>1.49</v>
      </c>
      <c r="F53">
        <v>2.98</v>
      </c>
      <c r="G53" t="s">
        <v>523</v>
      </c>
      <c r="H53">
        <v>0</v>
      </c>
      <c r="I53">
        <v>0</v>
      </c>
      <c r="J53">
        <v>0</v>
      </c>
    </row>
    <row r="54" spans="1:10" x14ac:dyDescent="0.3">
      <c r="A54" t="s">
        <v>119</v>
      </c>
      <c r="B54" s="4">
        <v>45780</v>
      </c>
      <c r="C54" t="s">
        <v>78</v>
      </c>
      <c r="D54" t="s">
        <v>271</v>
      </c>
      <c r="E54">
        <v>1.49</v>
      </c>
      <c r="F54">
        <v>2.98</v>
      </c>
      <c r="G54" t="s">
        <v>523</v>
      </c>
      <c r="H54">
        <v>0</v>
      </c>
      <c r="I54">
        <v>0</v>
      </c>
      <c r="J54">
        <v>0</v>
      </c>
    </row>
    <row r="55" spans="1:10" x14ac:dyDescent="0.3">
      <c r="A55" t="s">
        <v>119</v>
      </c>
      <c r="B55" s="4">
        <v>45781</v>
      </c>
      <c r="C55" t="s">
        <v>78</v>
      </c>
      <c r="D55" t="s">
        <v>271</v>
      </c>
      <c r="E55">
        <v>1.49</v>
      </c>
      <c r="F55">
        <v>2.98</v>
      </c>
      <c r="G55" t="s">
        <v>523</v>
      </c>
      <c r="H55">
        <v>0</v>
      </c>
      <c r="I55">
        <v>0</v>
      </c>
      <c r="J55">
        <v>0</v>
      </c>
    </row>
    <row r="56" spans="1:10" x14ac:dyDescent="0.3">
      <c r="A56" t="s">
        <v>119</v>
      </c>
      <c r="B56" s="4">
        <v>45783</v>
      </c>
      <c r="C56" t="s">
        <v>97</v>
      </c>
      <c r="D56" t="s">
        <v>465</v>
      </c>
      <c r="E56">
        <v>2.4900000000000002</v>
      </c>
      <c r="F56">
        <v>3.11</v>
      </c>
      <c r="G56" t="s">
        <v>3</v>
      </c>
      <c r="H56" t="s">
        <v>483</v>
      </c>
      <c r="I56" t="s">
        <v>490</v>
      </c>
      <c r="J56">
        <v>0</v>
      </c>
    </row>
    <row r="57" spans="1:10" x14ac:dyDescent="0.3">
      <c r="A57" t="s">
        <v>119</v>
      </c>
      <c r="B57" s="4">
        <v>45784</v>
      </c>
      <c r="C57" t="s">
        <v>97</v>
      </c>
      <c r="D57" t="s">
        <v>465</v>
      </c>
      <c r="E57">
        <v>2.4900000000000002</v>
      </c>
      <c r="F57">
        <v>3.11</v>
      </c>
      <c r="G57" t="s">
        <v>3</v>
      </c>
      <c r="H57" t="s">
        <v>483</v>
      </c>
      <c r="I57" t="s">
        <v>490</v>
      </c>
      <c r="J57">
        <v>0</v>
      </c>
    </row>
    <row r="58" spans="1:10" x14ac:dyDescent="0.3">
      <c r="A58" t="s">
        <v>119</v>
      </c>
      <c r="B58" s="4">
        <v>45785</v>
      </c>
      <c r="C58" t="s">
        <v>97</v>
      </c>
      <c r="D58" t="s">
        <v>465</v>
      </c>
      <c r="E58">
        <v>2.4900000000000002</v>
      </c>
      <c r="F58">
        <v>3.11</v>
      </c>
      <c r="G58" t="s">
        <v>3</v>
      </c>
      <c r="H58" t="s">
        <v>483</v>
      </c>
      <c r="I58" t="s">
        <v>490</v>
      </c>
      <c r="J58">
        <v>0</v>
      </c>
    </row>
    <row r="59" spans="1:10" x14ac:dyDescent="0.3">
      <c r="A59" t="s">
        <v>119</v>
      </c>
      <c r="B59" s="4">
        <v>45786</v>
      </c>
      <c r="C59" t="s">
        <v>97</v>
      </c>
      <c r="D59" t="s">
        <v>465</v>
      </c>
      <c r="E59">
        <v>2.4900000000000002</v>
      </c>
      <c r="F59">
        <v>3.11</v>
      </c>
      <c r="G59" t="s">
        <v>3</v>
      </c>
      <c r="H59" t="s">
        <v>483</v>
      </c>
      <c r="I59" t="s">
        <v>490</v>
      </c>
      <c r="J59">
        <v>0</v>
      </c>
    </row>
    <row r="60" spans="1:10" x14ac:dyDescent="0.3">
      <c r="A60" t="s">
        <v>119</v>
      </c>
      <c r="B60" s="4">
        <v>45778</v>
      </c>
      <c r="C60" t="s">
        <v>78</v>
      </c>
      <c r="D60" t="s">
        <v>307</v>
      </c>
      <c r="E60">
        <v>2.4900000000000002</v>
      </c>
      <c r="F60">
        <v>3.11</v>
      </c>
      <c r="G60" t="s">
        <v>523</v>
      </c>
      <c r="H60">
        <v>0</v>
      </c>
      <c r="I60">
        <v>0</v>
      </c>
      <c r="J60">
        <v>0</v>
      </c>
    </row>
    <row r="61" spans="1:10" x14ac:dyDescent="0.3">
      <c r="A61" t="s">
        <v>119</v>
      </c>
      <c r="B61" s="4">
        <v>45779</v>
      </c>
      <c r="C61" t="s">
        <v>78</v>
      </c>
      <c r="D61" t="s">
        <v>307</v>
      </c>
      <c r="E61">
        <v>2.4900000000000002</v>
      </c>
      <c r="F61">
        <v>3.11</v>
      </c>
      <c r="G61" t="s">
        <v>523</v>
      </c>
      <c r="H61">
        <v>0</v>
      </c>
      <c r="I61">
        <v>0</v>
      </c>
      <c r="J61">
        <v>0</v>
      </c>
    </row>
    <row r="62" spans="1:10" x14ac:dyDescent="0.3">
      <c r="A62" t="s">
        <v>119</v>
      </c>
      <c r="B62" s="4">
        <v>45780</v>
      </c>
      <c r="C62" t="s">
        <v>78</v>
      </c>
      <c r="D62" t="s">
        <v>307</v>
      </c>
      <c r="E62">
        <v>2.4900000000000002</v>
      </c>
      <c r="F62">
        <v>3.11</v>
      </c>
      <c r="G62" t="s">
        <v>523</v>
      </c>
      <c r="H62">
        <v>0</v>
      </c>
      <c r="I62">
        <v>0</v>
      </c>
      <c r="J62">
        <v>0</v>
      </c>
    </row>
    <row r="63" spans="1:10" x14ac:dyDescent="0.3">
      <c r="A63" t="s">
        <v>119</v>
      </c>
      <c r="B63" s="4">
        <v>45781</v>
      </c>
      <c r="C63" t="s">
        <v>78</v>
      </c>
      <c r="D63" t="s">
        <v>307</v>
      </c>
      <c r="E63">
        <v>2.4900000000000002</v>
      </c>
      <c r="F63">
        <v>3.11</v>
      </c>
      <c r="G63" t="s">
        <v>523</v>
      </c>
      <c r="H63">
        <v>0</v>
      </c>
      <c r="I63">
        <v>0</v>
      </c>
      <c r="J63">
        <v>0</v>
      </c>
    </row>
    <row r="64" spans="1:10" x14ac:dyDescent="0.3">
      <c r="A64" t="s">
        <v>119</v>
      </c>
      <c r="B64" s="4">
        <v>45787</v>
      </c>
      <c r="C64" t="s">
        <v>97</v>
      </c>
      <c r="D64" t="s">
        <v>465</v>
      </c>
      <c r="E64">
        <v>2.4900000000000002</v>
      </c>
      <c r="F64">
        <v>3.11</v>
      </c>
      <c r="G64" t="s">
        <v>3</v>
      </c>
      <c r="H64" t="s">
        <v>483</v>
      </c>
      <c r="I64" t="s">
        <v>490</v>
      </c>
      <c r="J64">
        <v>0</v>
      </c>
    </row>
    <row r="65" spans="1:10" x14ac:dyDescent="0.3">
      <c r="A65" t="s">
        <v>119</v>
      </c>
      <c r="B65" s="4">
        <v>45788</v>
      </c>
      <c r="C65" t="s">
        <v>97</v>
      </c>
      <c r="D65" t="s">
        <v>465</v>
      </c>
      <c r="E65">
        <v>2.4900000000000002</v>
      </c>
      <c r="F65">
        <v>3.11</v>
      </c>
      <c r="G65" t="s">
        <v>3</v>
      </c>
      <c r="H65" t="s">
        <v>483</v>
      </c>
      <c r="I65" t="s">
        <v>490</v>
      </c>
      <c r="J65">
        <v>0</v>
      </c>
    </row>
    <row r="66" spans="1:10" x14ac:dyDescent="0.3">
      <c r="A66" t="s">
        <v>119</v>
      </c>
      <c r="B66" s="4">
        <v>45789</v>
      </c>
      <c r="C66" t="s">
        <v>97</v>
      </c>
      <c r="D66" t="s">
        <v>465</v>
      </c>
      <c r="E66">
        <v>2.4900000000000002</v>
      </c>
      <c r="F66">
        <v>3.11</v>
      </c>
      <c r="G66" t="s">
        <v>3</v>
      </c>
      <c r="H66" t="s">
        <v>483</v>
      </c>
      <c r="I66" t="s">
        <v>490</v>
      </c>
      <c r="J66">
        <v>0</v>
      </c>
    </row>
    <row r="67" spans="1:10" x14ac:dyDescent="0.3">
      <c r="A67" t="s">
        <v>119</v>
      </c>
      <c r="B67" s="4">
        <v>45790</v>
      </c>
      <c r="C67" t="s">
        <v>97</v>
      </c>
      <c r="D67" t="s">
        <v>465</v>
      </c>
      <c r="E67">
        <v>2.4900000000000002</v>
      </c>
      <c r="F67">
        <v>3.11</v>
      </c>
      <c r="G67" t="s">
        <v>3</v>
      </c>
      <c r="H67" t="s">
        <v>483</v>
      </c>
      <c r="I67" t="s">
        <v>490</v>
      </c>
      <c r="J67">
        <v>0</v>
      </c>
    </row>
    <row r="68" spans="1:10" x14ac:dyDescent="0.3">
      <c r="A68" t="s">
        <v>119</v>
      </c>
      <c r="B68" s="4">
        <v>45791</v>
      </c>
      <c r="C68" t="s">
        <v>97</v>
      </c>
      <c r="D68" t="s">
        <v>465</v>
      </c>
      <c r="E68">
        <v>2.4900000000000002</v>
      </c>
      <c r="F68">
        <v>3.11</v>
      </c>
      <c r="G68" t="s">
        <v>3</v>
      </c>
      <c r="H68" t="s">
        <v>483</v>
      </c>
      <c r="I68" t="s">
        <v>490</v>
      </c>
      <c r="J68">
        <v>0</v>
      </c>
    </row>
    <row r="69" spans="1:10" x14ac:dyDescent="0.3">
      <c r="A69" t="s">
        <v>119</v>
      </c>
      <c r="B69" s="4">
        <v>45778</v>
      </c>
      <c r="C69" t="s">
        <v>97</v>
      </c>
      <c r="D69" t="s">
        <v>409</v>
      </c>
      <c r="E69">
        <v>2.85</v>
      </c>
      <c r="F69">
        <v>3.17</v>
      </c>
      <c r="G69" t="s">
        <v>523</v>
      </c>
      <c r="H69">
        <v>0</v>
      </c>
      <c r="I69">
        <v>0</v>
      </c>
      <c r="J69">
        <v>0</v>
      </c>
    </row>
    <row r="70" spans="1:10" x14ac:dyDescent="0.3">
      <c r="A70" t="s">
        <v>119</v>
      </c>
      <c r="B70" s="4">
        <v>45779</v>
      </c>
      <c r="C70" t="s">
        <v>97</v>
      </c>
      <c r="D70" t="s">
        <v>409</v>
      </c>
      <c r="E70">
        <v>2.85</v>
      </c>
      <c r="F70">
        <v>3.17</v>
      </c>
      <c r="G70" t="s">
        <v>523</v>
      </c>
      <c r="H70">
        <v>0</v>
      </c>
      <c r="I70">
        <v>0</v>
      </c>
      <c r="J70">
        <v>0</v>
      </c>
    </row>
    <row r="71" spans="1:10" x14ac:dyDescent="0.3">
      <c r="A71" t="s">
        <v>119</v>
      </c>
      <c r="B71" s="4">
        <v>45780</v>
      </c>
      <c r="C71" t="s">
        <v>97</v>
      </c>
      <c r="D71" t="s">
        <v>409</v>
      </c>
      <c r="E71">
        <v>2.85</v>
      </c>
      <c r="F71">
        <v>3.17</v>
      </c>
      <c r="G71" t="s">
        <v>523</v>
      </c>
      <c r="H71">
        <v>0</v>
      </c>
      <c r="I71">
        <v>0</v>
      </c>
      <c r="J71">
        <v>0</v>
      </c>
    </row>
    <row r="72" spans="1:10" x14ac:dyDescent="0.3">
      <c r="A72" t="s">
        <v>119</v>
      </c>
      <c r="B72" s="4">
        <v>45781</v>
      </c>
      <c r="C72" t="s">
        <v>97</v>
      </c>
      <c r="D72" t="s">
        <v>409</v>
      </c>
      <c r="E72">
        <v>2.85</v>
      </c>
      <c r="F72">
        <v>3.17</v>
      </c>
      <c r="G72" t="s">
        <v>523</v>
      </c>
      <c r="H72">
        <v>0</v>
      </c>
      <c r="I72">
        <v>0</v>
      </c>
      <c r="J72">
        <v>0</v>
      </c>
    </row>
    <row r="73" spans="1:10" x14ac:dyDescent="0.3">
      <c r="A73" t="s">
        <v>119</v>
      </c>
      <c r="B73" s="4">
        <v>45782</v>
      </c>
      <c r="C73" t="s">
        <v>97</v>
      </c>
      <c r="D73" t="s">
        <v>409</v>
      </c>
      <c r="E73">
        <v>2.85</v>
      </c>
      <c r="F73">
        <v>3.17</v>
      </c>
      <c r="G73" t="s">
        <v>523</v>
      </c>
      <c r="H73">
        <v>0</v>
      </c>
      <c r="I73">
        <v>0</v>
      </c>
      <c r="J73">
        <v>0</v>
      </c>
    </row>
    <row r="74" spans="1:10" x14ac:dyDescent="0.3">
      <c r="A74" t="s">
        <v>119</v>
      </c>
      <c r="B74" s="4">
        <v>45783</v>
      </c>
      <c r="C74" t="s">
        <v>97</v>
      </c>
      <c r="D74" t="s">
        <v>409</v>
      </c>
      <c r="E74">
        <v>2.85</v>
      </c>
      <c r="F74">
        <v>3.17</v>
      </c>
      <c r="G74" t="s">
        <v>523</v>
      </c>
      <c r="H74">
        <v>0</v>
      </c>
      <c r="I74">
        <v>0</v>
      </c>
      <c r="J74">
        <v>0</v>
      </c>
    </row>
    <row r="75" spans="1:10" x14ac:dyDescent="0.3">
      <c r="A75" t="s">
        <v>119</v>
      </c>
      <c r="B75" s="4">
        <v>45784</v>
      </c>
      <c r="C75" t="s">
        <v>97</v>
      </c>
      <c r="D75" t="s">
        <v>409</v>
      </c>
      <c r="E75">
        <v>2.85</v>
      </c>
      <c r="F75">
        <v>3.17</v>
      </c>
      <c r="G75" t="s">
        <v>523</v>
      </c>
      <c r="H75">
        <v>0</v>
      </c>
      <c r="I75">
        <v>0</v>
      </c>
      <c r="J75">
        <v>0</v>
      </c>
    </row>
    <row r="76" spans="1:10" x14ac:dyDescent="0.3">
      <c r="A76" t="s">
        <v>119</v>
      </c>
      <c r="B76" s="4">
        <v>45785</v>
      </c>
      <c r="C76" t="s">
        <v>97</v>
      </c>
      <c r="D76" t="s">
        <v>409</v>
      </c>
      <c r="E76">
        <v>2.85</v>
      </c>
      <c r="F76">
        <v>3.17</v>
      </c>
      <c r="G76" t="s">
        <v>523</v>
      </c>
      <c r="H76">
        <v>0</v>
      </c>
      <c r="I76">
        <v>0</v>
      </c>
      <c r="J76">
        <v>0</v>
      </c>
    </row>
    <row r="77" spans="1:10" x14ac:dyDescent="0.3">
      <c r="A77" t="s">
        <v>119</v>
      </c>
      <c r="B77" s="4">
        <v>45786</v>
      </c>
      <c r="C77" t="s">
        <v>97</v>
      </c>
      <c r="D77" t="s">
        <v>409</v>
      </c>
      <c r="E77">
        <v>2.85</v>
      </c>
      <c r="F77">
        <v>3.17</v>
      </c>
      <c r="G77" t="s">
        <v>523</v>
      </c>
      <c r="H77">
        <v>0</v>
      </c>
      <c r="I77">
        <v>0</v>
      </c>
      <c r="J77">
        <v>0</v>
      </c>
    </row>
    <row r="78" spans="1:10" x14ac:dyDescent="0.3">
      <c r="A78" t="s">
        <v>119</v>
      </c>
      <c r="B78" s="4">
        <v>45783</v>
      </c>
      <c r="C78" t="s">
        <v>97</v>
      </c>
      <c r="D78" t="s">
        <v>397</v>
      </c>
      <c r="E78">
        <v>1.0900000000000001</v>
      </c>
      <c r="F78">
        <v>3.21</v>
      </c>
      <c r="G78" t="s">
        <v>523</v>
      </c>
      <c r="H78">
        <v>0</v>
      </c>
      <c r="I78">
        <v>0</v>
      </c>
      <c r="J78">
        <v>0</v>
      </c>
    </row>
    <row r="79" spans="1:10" x14ac:dyDescent="0.3">
      <c r="A79" t="s">
        <v>119</v>
      </c>
      <c r="B79" s="4">
        <v>45783</v>
      </c>
      <c r="C79" t="s">
        <v>97</v>
      </c>
      <c r="D79" t="s">
        <v>400</v>
      </c>
      <c r="E79">
        <v>1.0900000000000001</v>
      </c>
      <c r="F79">
        <v>3.21</v>
      </c>
      <c r="G79" t="s">
        <v>523</v>
      </c>
      <c r="H79">
        <v>0</v>
      </c>
      <c r="I79">
        <v>0</v>
      </c>
      <c r="J79">
        <v>0</v>
      </c>
    </row>
    <row r="80" spans="1:10" x14ac:dyDescent="0.3">
      <c r="A80" t="s">
        <v>119</v>
      </c>
      <c r="B80" s="4">
        <v>45784</v>
      </c>
      <c r="C80" t="s">
        <v>97</v>
      </c>
      <c r="D80" t="s">
        <v>397</v>
      </c>
      <c r="E80">
        <v>1.0900000000000001</v>
      </c>
      <c r="F80">
        <v>3.21</v>
      </c>
      <c r="G80" t="s">
        <v>523</v>
      </c>
      <c r="H80">
        <v>0</v>
      </c>
      <c r="I80">
        <v>0</v>
      </c>
      <c r="J80">
        <v>0</v>
      </c>
    </row>
    <row r="81" spans="1:10" x14ac:dyDescent="0.3">
      <c r="A81" t="s">
        <v>119</v>
      </c>
      <c r="B81" s="4">
        <v>45784</v>
      </c>
      <c r="C81" t="s">
        <v>97</v>
      </c>
      <c r="D81" t="s">
        <v>400</v>
      </c>
      <c r="E81">
        <v>1.0900000000000001</v>
      </c>
      <c r="F81">
        <v>3.21</v>
      </c>
      <c r="G81" t="s">
        <v>523</v>
      </c>
      <c r="H81">
        <v>0</v>
      </c>
      <c r="I81">
        <v>0</v>
      </c>
      <c r="J81">
        <v>0</v>
      </c>
    </row>
    <row r="82" spans="1:10" x14ac:dyDescent="0.3">
      <c r="A82" t="s">
        <v>119</v>
      </c>
      <c r="B82" s="4">
        <v>45785</v>
      </c>
      <c r="C82" t="s">
        <v>97</v>
      </c>
      <c r="D82" t="s">
        <v>397</v>
      </c>
      <c r="E82">
        <v>1.0900000000000001</v>
      </c>
      <c r="F82">
        <v>3.21</v>
      </c>
      <c r="G82" t="s">
        <v>523</v>
      </c>
      <c r="H82">
        <v>0</v>
      </c>
      <c r="I82">
        <v>0</v>
      </c>
      <c r="J82">
        <v>0</v>
      </c>
    </row>
    <row r="83" spans="1:10" x14ac:dyDescent="0.3">
      <c r="A83" t="s">
        <v>119</v>
      </c>
      <c r="B83" s="4">
        <v>45785</v>
      </c>
      <c r="C83" t="s">
        <v>97</v>
      </c>
      <c r="D83" t="s">
        <v>400</v>
      </c>
      <c r="E83">
        <v>1.0900000000000001</v>
      </c>
      <c r="F83">
        <v>3.21</v>
      </c>
      <c r="G83" t="s">
        <v>523</v>
      </c>
      <c r="H83">
        <v>0</v>
      </c>
      <c r="I83">
        <v>0</v>
      </c>
      <c r="J83">
        <v>0</v>
      </c>
    </row>
    <row r="84" spans="1:10" x14ac:dyDescent="0.3">
      <c r="A84" t="s">
        <v>119</v>
      </c>
      <c r="B84" s="4">
        <v>45786</v>
      </c>
      <c r="C84" t="s">
        <v>97</v>
      </c>
      <c r="D84" t="s">
        <v>397</v>
      </c>
      <c r="E84">
        <v>1.0900000000000001</v>
      </c>
      <c r="F84">
        <v>3.21</v>
      </c>
      <c r="G84" t="s">
        <v>523</v>
      </c>
      <c r="H84">
        <v>0</v>
      </c>
      <c r="I84">
        <v>0</v>
      </c>
      <c r="J84">
        <v>0</v>
      </c>
    </row>
    <row r="85" spans="1:10" x14ac:dyDescent="0.3">
      <c r="A85" t="s">
        <v>119</v>
      </c>
      <c r="B85" s="4">
        <v>45786</v>
      </c>
      <c r="C85" t="s">
        <v>97</v>
      </c>
      <c r="D85" t="s">
        <v>400</v>
      </c>
      <c r="E85">
        <v>1.0900000000000001</v>
      </c>
      <c r="F85">
        <v>3.21</v>
      </c>
      <c r="G85" t="s">
        <v>523</v>
      </c>
      <c r="H85">
        <v>0</v>
      </c>
      <c r="I85">
        <v>0</v>
      </c>
      <c r="J85">
        <v>0</v>
      </c>
    </row>
    <row r="86" spans="1:10" x14ac:dyDescent="0.3">
      <c r="A86" t="s">
        <v>119</v>
      </c>
      <c r="B86" s="4">
        <v>45778</v>
      </c>
      <c r="C86" t="s">
        <v>97</v>
      </c>
      <c r="D86" t="s">
        <v>351</v>
      </c>
      <c r="E86">
        <v>1.29</v>
      </c>
      <c r="F86">
        <v>3.23</v>
      </c>
      <c r="G86" t="s">
        <v>523</v>
      </c>
      <c r="H86">
        <v>0</v>
      </c>
      <c r="I86">
        <v>0</v>
      </c>
      <c r="J86">
        <v>0</v>
      </c>
    </row>
    <row r="87" spans="1:10" x14ac:dyDescent="0.3">
      <c r="A87" t="s">
        <v>119</v>
      </c>
      <c r="B87" s="4">
        <v>45779</v>
      </c>
      <c r="C87" t="s">
        <v>97</v>
      </c>
      <c r="D87" t="s">
        <v>351</v>
      </c>
      <c r="E87">
        <v>1.29</v>
      </c>
      <c r="F87">
        <v>3.23</v>
      </c>
      <c r="G87" t="s">
        <v>523</v>
      </c>
      <c r="H87">
        <v>0</v>
      </c>
      <c r="I87">
        <v>0</v>
      </c>
      <c r="J87">
        <v>0</v>
      </c>
    </row>
    <row r="88" spans="1:10" x14ac:dyDescent="0.3">
      <c r="A88" t="s">
        <v>119</v>
      </c>
      <c r="B88" s="4">
        <v>45780</v>
      </c>
      <c r="C88" t="s">
        <v>97</v>
      </c>
      <c r="D88" t="s">
        <v>351</v>
      </c>
      <c r="E88">
        <v>1.29</v>
      </c>
      <c r="F88">
        <v>3.23</v>
      </c>
      <c r="G88" t="s">
        <v>523</v>
      </c>
      <c r="H88">
        <v>0</v>
      </c>
      <c r="I88">
        <v>0</v>
      </c>
      <c r="J88">
        <v>0</v>
      </c>
    </row>
    <row r="89" spans="1:10" x14ac:dyDescent="0.3">
      <c r="A89" t="s">
        <v>119</v>
      </c>
      <c r="B89" s="4">
        <v>45781</v>
      </c>
      <c r="C89" t="s">
        <v>97</v>
      </c>
      <c r="D89" t="s">
        <v>351</v>
      </c>
      <c r="E89">
        <v>1.29</v>
      </c>
      <c r="F89">
        <v>3.23</v>
      </c>
      <c r="G89" t="s">
        <v>523</v>
      </c>
      <c r="H89">
        <v>0</v>
      </c>
      <c r="I89">
        <v>0</v>
      </c>
      <c r="J89">
        <v>0</v>
      </c>
    </row>
    <row r="90" spans="1:10" x14ac:dyDescent="0.3">
      <c r="A90" t="s">
        <v>119</v>
      </c>
      <c r="B90" s="4">
        <v>45782</v>
      </c>
      <c r="C90" t="s">
        <v>97</v>
      </c>
      <c r="D90" t="s">
        <v>351</v>
      </c>
      <c r="E90">
        <v>1.29</v>
      </c>
      <c r="F90">
        <v>3.23</v>
      </c>
      <c r="G90" t="s">
        <v>523</v>
      </c>
      <c r="H90">
        <v>0</v>
      </c>
      <c r="I90">
        <v>0</v>
      </c>
      <c r="J90">
        <v>0</v>
      </c>
    </row>
    <row r="91" spans="1:10" x14ac:dyDescent="0.3">
      <c r="A91" t="s">
        <v>119</v>
      </c>
      <c r="B91" s="4">
        <v>45782</v>
      </c>
      <c r="C91" t="s">
        <v>78</v>
      </c>
      <c r="D91" t="s">
        <v>307</v>
      </c>
      <c r="E91">
        <v>2.65</v>
      </c>
      <c r="F91">
        <v>3.31</v>
      </c>
      <c r="G91" t="s">
        <v>523</v>
      </c>
      <c r="H91">
        <v>0</v>
      </c>
      <c r="I91">
        <v>0</v>
      </c>
      <c r="J91">
        <v>0</v>
      </c>
    </row>
    <row r="92" spans="1:10" x14ac:dyDescent="0.3">
      <c r="A92" t="s">
        <v>119</v>
      </c>
      <c r="B92" s="4">
        <v>45783</v>
      </c>
      <c r="C92" t="s">
        <v>78</v>
      </c>
      <c r="D92" t="s">
        <v>307</v>
      </c>
      <c r="E92">
        <v>2.65</v>
      </c>
      <c r="F92">
        <v>3.31</v>
      </c>
      <c r="G92" t="s">
        <v>523</v>
      </c>
      <c r="H92">
        <v>0</v>
      </c>
      <c r="I92">
        <v>0</v>
      </c>
      <c r="J92">
        <v>0</v>
      </c>
    </row>
    <row r="93" spans="1:10" x14ac:dyDescent="0.3">
      <c r="A93" t="s">
        <v>119</v>
      </c>
      <c r="B93" s="4">
        <v>45784</v>
      </c>
      <c r="C93" t="s">
        <v>78</v>
      </c>
      <c r="D93" t="s">
        <v>307</v>
      </c>
      <c r="E93">
        <v>2.65</v>
      </c>
      <c r="F93">
        <v>3.31</v>
      </c>
      <c r="G93" t="s">
        <v>523</v>
      </c>
      <c r="H93">
        <v>0</v>
      </c>
      <c r="I93">
        <v>0</v>
      </c>
      <c r="J93">
        <v>0</v>
      </c>
    </row>
    <row r="94" spans="1:10" x14ac:dyDescent="0.3">
      <c r="A94" t="s">
        <v>119</v>
      </c>
      <c r="B94" s="4">
        <v>45785</v>
      </c>
      <c r="C94" t="s">
        <v>78</v>
      </c>
      <c r="D94" t="s">
        <v>307</v>
      </c>
      <c r="E94">
        <v>2.65</v>
      </c>
      <c r="F94">
        <v>3.31</v>
      </c>
      <c r="G94" t="s">
        <v>523</v>
      </c>
      <c r="H94">
        <v>0</v>
      </c>
      <c r="I94">
        <v>0</v>
      </c>
      <c r="J94">
        <v>0</v>
      </c>
    </row>
    <row r="95" spans="1:10" x14ac:dyDescent="0.3">
      <c r="A95" t="s">
        <v>119</v>
      </c>
      <c r="B95" s="4">
        <v>45786</v>
      </c>
      <c r="C95" t="s">
        <v>78</v>
      </c>
      <c r="D95" t="s">
        <v>307</v>
      </c>
      <c r="E95">
        <v>2.65</v>
      </c>
      <c r="F95">
        <v>3.31</v>
      </c>
      <c r="G95" t="s">
        <v>523</v>
      </c>
      <c r="H95">
        <v>0</v>
      </c>
      <c r="I95">
        <v>0</v>
      </c>
      <c r="J95">
        <v>0</v>
      </c>
    </row>
    <row r="96" spans="1:10" x14ac:dyDescent="0.3">
      <c r="A96" t="s">
        <v>119</v>
      </c>
      <c r="B96" s="4">
        <v>45778</v>
      </c>
      <c r="C96" t="s">
        <v>78</v>
      </c>
      <c r="D96" t="s">
        <v>315</v>
      </c>
      <c r="E96">
        <v>2.69</v>
      </c>
      <c r="F96">
        <v>3.36</v>
      </c>
      <c r="G96" t="s">
        <v>3</v>
      </c>
      <c r="H96" t="s">
        <v>12</v>
      </c>
      <c r="I96" t="s">
        <v>20</v>
      </c>
      <c r="J96" t="s">
        <v>18</v>
      </c>
    </row>
    <row r="97" spans="1:10" x14ac:dyDescent="0.3">
      <c r="A97" t="s">
        <v>119</v>
      </c>
      <c r="B97" s="4">
        <v>45779</v>
      </c>
      <c r="C97" t="s">
        <v>78</v>
      </c>
      <c r="D97" t="s">
        <v>315</v>
      </c>
      <c r="E97">
        <v>2.69</v>
      </c>
      <c r="F97">
        <v>3.36</v>
      </c>
      <c r="G97" t="s">
        <v>3</v>
      </c>
      <c r="H97" t="s">
        <v>12</v>
      </c>
      <c r="I97" t="s">
        <v>20</v>
      </c>
      <c r="J97" t="s">
        <v>18</v>
      </c>
    </row>
    <row r="98" spans="1:10" x14ac:dyDescent="0.3">
      <c r="A98" t="s">
        <v>119</v>
      </c>
      <c r="B98" s="4">
        <v>45780</v>
      </c>
      <c r="C98" t="s">
        <v>78</v>
      </c>
      <c r="D98" t="s">
        <v>315</v>
      </c>
      <c r="E98">
        <v>2.69</v>
      </c>
      <c r="F98">
        <v>3.36</v>
      </c>
      <c r="G98" t="s">
        <v>3</v>
      </c>
      <c r="H98" t="s">
        <v>12</v>
      </c>
      <c r="I98" t="s">
        <v>20</v>
      </c>
      <c r="J98" t="s">
        <v>18</v>
      </c>
    </row>
    <row r="99" spans="1:10" x14ac:dyDescent="0.3">
      <c r="A99" t="s">
        <v>119</v>
      </c>
      <c r="B99" s="4">
        <v>45781</v>
      </c>
      <c r="C99" t="s">
        <v>78</v>
      </c>
      <c r="D99" t="s">
        <v>315</v>
      </c>
      <c r="E99">
        <v>2.69</v>
      </c>
      <c r="F99">
        <v>3.36</v>
      </c>
      <c r="G99" t="s">
        <v>3</v>
      </c>
      <c r="H99" t="s">
        <v>12</v>
      </c>
      <c r="I99" t="s">
        <v>20</v>
      </c>
      <c r="J99" t="s">
        <v>18</v>
      </c>
    </row>
    <row r="100" spans="1:10" x14ac:dyDescent="0.3">
      <c r="A100" t="s">
        <v>119</v>
      </c>
      <c r="B100" s="4">
        <v>45782</v>
      </c>
      <c r="C100" t="s">
        <v>78</v>
      </c>
      <c r="D100" t="s">
        <v>315</v>
      </c>
      <c r="E100">
        <v>2.69</v>
      </c>
      <c r="F100">
        <v>3.36</v>
      </c>
      <c r="G100" t="s">
        <v>3</v>
      </c>
      <c r="H100" t="s">
        <v>12</v>
      </c>
      <c r="I100" t="s">
        <v>20</v>
      </c>
      <c r="J100" t="s">
        <v>18</v>
      </c>
    </row>
    <row r="101" spans="1:10" x14ac:dyDescent="0.3">
      <c r="A101" t="s">
        <v>119</v>
      </c>
      <c r="B101" s="4">
        <v>45783</v>
      </c>
      <c r="C101" t="s">
        <v>78</v>
      </c>
      <c r="D101" t="s">
        <v>315</v>
      </c>
      <c r="E101">
        <v>2.69</v>
      </c>
      <c r="F101">
        <v>3.36</v>
      </c>
      <c r="G101" t="s">
        <v>3</v>
      </c>
      <c r="H101" t="s">
        <v>12</v>
      </c>
      <c r="I101" t="s">
        <v>20</v>
      </c>
      <c r="J101" t="s">
        <v>18</v>
      </c>
    </row>
    <row r="102" spans="1:10" x14ac:dyDescent="0.3">
      <c r="A102" t="s">
        <v>119</v>
      </c>
      <c r="B102" s="4">
        <v>45784</v>
      </c>
      <c r="C102" t="s">
        <v>78</v>
      </c>
      <c r="D102" t="s">
        <v>315</v>
      </c>
      <c r="E102">
        <v>2.69</v>
      </c>
      <c r="F102">
        <v>3.36</v>
      </c>
      <c r="G102" t="s">
        <v>3</v>
      </c>
      <c r="H102" t="s">
        <v>12</v>
      </c>
      <c r="I102" t="s">
        <v>20</v>
      </c>
      <c r="J102" t="s">
        <v>18</v>
      </c>
    </row>
    <row r="103" spans="1:10" x14ac:dyDescent="0.3">
      <c r="A103" t="s">
        <v>119</v>
      </c>
      <c r="B103" s="4">
        <v>45785</v>
      </c>
      <c r="C103" t="s">
        <v>78</v>
      </c>
      <c r="D103" t="s">
        <v>315</v>
      </c>
      <c r="E103">
        <v>2.69</v>
      </c>
      <c r="F103">
        <v>3.36</v>
      </c>
      <c r="G103" t="s">
        <v>3</v>
      </c>
      <c r="H103" t="s">
        <v>12</v>
      </c>
      <c r="I103" t="s">
        <v>20</v>
      </c>
      <c r="J103" t="s">
        <v>18</v>
      </c>
    </row>
    <row r="104" spans="1:10" x14ac:dyDescent="0.3">
      <c r="A104" t="s">
        <v>119</v>
      </c>
      <c r="B104" s="4">
        <v>45786</v>
      </c>
      <c r="C104" t="s">
        <v>78</v>
      </c>
      <c r="D104" t="s">
        <v>315</v>
      </c>
      <c r="E104">
        <v>2.69</v>
      </c>
      <c r="F104">
        <v>3.36</v>
      </c>
      <c r="G104" t="s">
        <v>3</v>
      </c>
      <c r="H104" t="s">
        <v>12</v>
      </c>
      <c r="I104" t="s">
        <v>20</v>
      </c>
      <c r="J104" t="s">
        <v>18</v>
      </c>
    </row>
    <row r="105" spans="1:10" x14ac:dyDescent="0.3">
      <c r="A105" t="s">
        <v>119</v>
      </c>
      <c r="B105" s="4">
        <v>45787</v>
      </c>
      <c r="C105" t="s">
        <v>78</v>
      </c>
      <c r="D105" t="s">
        <v>315</v>
      </c>
      <c r="E105">
        <v>2.69</v>
      </c>
      <c r="F105">
        <v>3.36</v>
      </c>
      <c r="G105" t="s">
        <v>3</v>
      </c>
      <c r="H105" t="s">
        <v>12</v>
      </c>
      <c r="I105" t="s">
        <v>20</v>
      </c>
      <c r="J105" t="s">
        <v>18</v>
      </c>
    </row>
    <row r="106" spans="1:10" x14ac:dyDescent="0.3">
      <c r="A106" t="s">
        <v>119</v>
      </c>
      <c r="B106" s="4">
        <v>45788</v>
      </c>
      <c r="C106" t="s">
        <v>78</v>
      </c>
      <c r="D106" t="s">
        <v>315</v>
      </c>
      <c r="E106">
        <v>2.69</v>
      </c>
      <c r="F106">
        <v>3.36</v>
      </c>
      <c r="G106" t="s">
        <v>3</v>
      </c>
      <c r="H106" t="s">
        <v>12</v>
      </c>
      <c r="I106" t="s">
        <v>20</v>
      </c>
      <c r="J106" t="s">
        <v>18</v>
      </c>
    </row>
    <row r="107" spans="1:10" x14ac:dyDescent="0.3">
      <c r="A107" t="s">
        <v>119</v>
      </c>
      <c r="B107" s="4">
        <v>45789</v>
      </c>
      <c r="C107" t="s">
        <v>78</v>
      </c>
      <c r="D107" t="s">
        <v>315</v>
      </c>
      <c r="E107">
        <v>2.69</v>
      </c>
      <c r="F107">
        <v>3.36</v>
      </c>
      <c r="G107" t="s">
        <v>3</v>
      </c>
      <c r="H107" t="s">
        <v>12</v>
      </c>
      <c r="I107" t="s">
        <v>20</v>
      </c>
      <c r="J107" t="s">
        <v>18</v>
      </c>
    </row>
    <row r="108" spans="1:10" x14ac:dyDescent="0.3">
      <c r="A108" t="s">
        <v>119</v>
      </c>
      <c r="B108" s="4">
        <v>45790</v>
      </c>
      <c r="C108" t="s">
        <v>78</v>
      </c>
      <c r="D108" t="s">
        <v>315</v>
      </c>
      <c r="E108">
        <v>2.69</v>
      </c>
      <c r="F108">
        <v>3.36</v>
      </c>
      <c r="G108" t="s">
        <v>3</v>
      </c>
      <c r="H108" t="s">
        <v>12</v>
      </c>
      <c r="I108" t="s">
        <v>20</v>
      </c>
      <c r="J108" t="s">
        <v>18</v>
      </c>
    </row>
    <row r="109" spans="1:10" x14ac:dyDescent="0.3">
      <c r="A109" t="s">
        <v>119</v>
      </c>
      <c r="B109" s="4">
        <v>45791</v>
      </c>
      <c r="C109" t="s">
        <v>78</v>
      </c>
      <c r="D109" t="s">
        <v>315</v>
      </c>
      <c r="E109">
        <v>2.69</v>
      </c>
      <c r="F109">
        <v>3.36</v>
      </c>
      <c r="G109" t="s">
        <v>3</v>
      </c>
      <c r="H109" t="s">
        <v>12</v>
      </c>
      <c r="I109" t="s">
        <v>20</v>
      </c>
      <c r="J109" t="s">
        <v>18</v>
      </c>
    </row>
    <row r="110" spans="1:10" x14ac:dyDescent="0.3">
      <c r="A110" t="s">
        <v>119</v>
      </c>
      <c r="B110" s="4">
        <v>45783</v>
      </c>
      <c r="C110" t="s">
        <v>97</v>
      </c>
      <c r="D110" t="s">
        <v>403</v>
      </c>
      <c r="E110">
        <v>0.28999999999999998</v>
      </c>
      <c r="F110">
        <v>3.41</v>
      </c>
      <c r="G110" t="s">
        <v>523</v>
      </c>
      <c r="H110">
        <v>0</v>
      </c>
      <c r="I110">
        <v>0</v>
      </c>
      <c r="J110">
        <v>0</v>
      </c>
    </row>
    <row r="111" spans="1:10" x14ac:dyDescent="0.3">
      <c r="A111" t="s">
        <v>119</v>
      </c>
      <c r="B111" s="4">
        <v>45783</v>
      </c>
      <c r="C111" t="s">
        <v>97</v>
      </c>
      <c r="D111" t="s">
        <v>404</v>
      </c>
      <c r="E111">
        <v>0.28999999999999998</v>
      </c>
      <c r="F111">
        <v>3.41</v>
      </c>
      <c r="G111" t="s">
        <v>523</v>
      </c>
      <c r="H111">
        <v>0</v>
      </c>
      <c r="I111">
        <v>0</v>
      </c>
      <c r="J111">
        <v>0</v>
      </c>
    </row>
    <row r="112" spans="1:10" x14ac:dyDescent="0.3">
      <c r="A112" t="s">
        <v>119</v>
      </c>
      <c r="B112" s="4">
        <v>45783</v>
      </c>
      <c r="C112" t="s">
        <v>97</v>
      </c>
      <c r="D112" t="s">
        <v>405</v>
      </c>
      <c r="E112">
        <v>0.28999999999999998</v>
      </c>
      <c r="F112">
        <v>3.41</v>
      </c>
      <c r="G112" t="s">
        <v>523</v>
      </c>
      <c r="H112">
        <v>0</v>
      </c>
      <c r="I112">
        <v>0</v>
      </c>
      <c r="J112">
        <v>0</v>
      </c>
    </row>
    <row r="113" spans="1:10" x14ac:dyDescent="0.3">
      <c r="A113" t="s">
        <v>119</v>
      </c>
      <c r="B113" s="4">
        <v>45783</v>
      </c>
      <c r="C113" t="s">
        <v>97</v>
      </c>
      <c r="D113" t="s">
        <v>460</v>
      </c>
      <c r="E113">
        <v>0.28999999999999998</v>
      </c>
      <c r="F113">
        <v>3.41</v>
      </c>
      <c r="G113" t="s">
        <v>523</v>
      </c>
      <c r="H113">
        <v>0</v>
      </c>
      <c r="I113">
        <v>0</v>
      </c>
      <c r="J113">
        <v>0</v>
      </c>
    </row>
    <row r="114" spans="1:10" x14ac:dyDescent="0.3">
      <c r="A114" t="s">
        <v>119</v>
      </c>
      <c r="B114" s="4">
        <v>45784</v>
      </c>
      <c r="C114" t="s">
        <v>97</v>
      </c>
      <c r="D114" t="s">
        <v>403</v>
      </c>
      <c r="E114">
        <v>0.28999999999999998</v>
      </c>
      <c r="F114">
        <v>3.41</v>
      </c>
      <c r="G114" t="s">
        <v>523</v>
      </c>
      <c r="H114">
        <v>0</v>
      </c>
      <c r="I114">
        <v>0</v>
      </c>
      <c r="J114">
        <v>0</v>
      </c>
    </row>
    <row r="115" spans="1:10" x14ac:dyDescent="0.3">
      <c r="A115" t="s">
        <v>119</v>
      </c>
      <c r="B115" s="4">
        <v>45784</v>
      </c>
      <c r="C115" t="s">
        <v>97</v>
      </c>
      <c r="D115" t="s">
        <v>404</v>
      </c>
      <c r="E115">
        <v>0.28999999999999998</v>
      </c>
      <c r="F115">
        <v>3.41</v>
      </c>
      <c r="G115" t="s">
        <v>523</v>
      </c>
      <c r="H115">
        <v>0</v>
      </c>
      <c r="I115">
        <v>0</v>
      </c>
      <c r="J115">
        <v>0</v>
      </c>
    </row>
    <row r="116" spans="1:10" x14ac:dyDescent="0.3">
      <c r="A116" t="s">
        <v>119</v>
      </c>
      <c r="B116" s="4">
        <v>45784</v>
      </c>
      <c r="C116" t="s">
        <v>97</v>
      </c>
      <c r="D116" t="s">
        <v>405</v>
      </c>
      <c r="E116">
        <v>0.28999999999999998</v>
      </c>
      <c r="F116">
        <v>3.41</v>
      </c>
      <c r="G116" t="s">
        <v>523</v>
      </c>
      <c r="H116">
        <v>0</v>
      </c>
      <c r="I116">
        <v>0</v>
      </c>
      <c r="J116">
        <v>0</v>
      </c>
    </row>
    <row r="117" spans="1:10" x14ac:dyDescent="0.3">
      <c r="A117" t="s">
        <v>119</v>
      </c>
      <c r="B117" s="4">
        <v>45784</v>
      </c>
      <c r="C117" t="s">
        <v>97</v>
      </c>
      <c r="D117" t="s">
        <v>460</v>
      </c>
      <c r="E117">
        <v>0.28999999999999998</v>
      </c>
      <c r="F117">
        <v>3.41</v>
      </c>
      <c r="G117" t="s">
        <v>523</v>
      </c>
      <c r="H117">
        <v>0</v>
      </c>
      <c r="I117">
        <v>0</v>
      </c>
      <c r="J117">
        <v>0</v>
      </c>
    </row>
    <row r="118" spans="1:10" x14ac:dyDescent="0.3">
      <c r="A118" t="s">
        <v>119</v>
      </c>
      <c r="B118" s="4">
        <v>45785</v>
      </c>
      <c r="C118" t="s">
        <v>97</v>
      </c>
      <c r="D118" t="s">
        <v>403</v>
      </c>
      <c r="E118">
        <v>0.28999999999999998</v>
      </c>
      <c r="F118">
        <v>3.41</v>
      </c>
      <c r="G118" t="s">
        <v>523</v>
      </c>
      <c r="H118">
        <v>0</v>
      </c>
      <c r="I118">
        <v>0</v>
      </c>
      <c r="J118">
        <v>0</v>
      </c>
    </row>
    <row r="119" spans="1:10" x14ac:dyDescent="0.3">
      <c r="A119" t="s">
        <v>119</v>
      </c>
      <c r="B119" s="4">
        <v>45785</v>
      </c>
      <c r="C119" t="s">
        <v>97</v>
      </c>
      <c r="D119" t="s">
        <v>404</v>
      </c>
      <c r="E119">
        <v>0.28999999999999998</v>
      </c>
      <c r="F119">
        <v>3.41</v>
      </c>
      <c r="G119" t="s">
        <v>523</v>
      </c>
      <c r="H119">
        <v>0</v>
      </c>
      <c r="I119">
        <v>0</v>
      </c>
      <c r="J119">
        <v>0</v>
      </c>
    </row>
    <row r="120" spans="1:10" x14ac:dyDescent="0.3">
      <c r="A120" t="s">
        <v>119</v>
      </c>
      <c r="B120" s="4">
        <v>45785</v>
      </c>
      <c r="C120" t="s">
        <v>97</v>
      </c>
      <c r="D120" t="s">
        <v>405</v>
      </c>
      <c r="E120">
        <v>0.28999999999999998</v>
      </c>
      <c r="F120">
        <v>3.41</v>
      </c>
      <c r="G120" t="s">
        <v>523</v>
      </c>
      <c r="H120">
        <v>0</v>
      </c>
      <c r="I120">
        <v>0</v>
      </c>
      <c r="J120">
        <v>0</v>
      </c>
    </row>
    <row r="121" spans="1:10" x14ac:dyDescent="0.3">
      <c r="A121" t="s">
        <v>119</v>
      </c>
      <c r="B121" s="4">
        <v>45785</v>
      </c>
      <c r="C121" t="s">
        <v>97</v>
      </c>
      <c r="D121" t="s">
        <v>460</v>
      </c>
      <c r="E121">
        <v>0.28999999999999998</v>
      </c>
      <c r="F121">
        <v>3.41</v>
      </c>
      <c r="G121" t="s">
        <v>523</v>
      </c>
      <c r="H121">
        <v>0</v>
      </c>
      <c r="I121">
        <v>0</v>
      </c>
      <c r="J121">
        <v>0</v>
      </c>
    </row>
    <row r="122" spans="1:10" x14ac:dyDescent="0.3">
      <c r="A122" t="s">
        <v>119</v>
      </c>
      <c r="B122" s="4">
        <v>45786</v>
      </c>
      <c r="C122" t="s">
        <v>97</v>
      </c>
      <c r="D122" t="s">
        <v>403</v>
      </c>
      <c r="E122">
        <v>0.28999999999999998</v>
      </c>
      <c r="F122">
        <v>3.41</v>
      </c>
      <c r="G122" t="s">
        <v>523</v>
      </c>
      <c r="H122">
        <v>0</v>
      </c>
      <c r="I122">
        <v>0</v>
      </c>
      <c r="J122">
        <v>0</v>
      </c>
    </row>
    <row r="123" spans="1:10" x14ac:dyDescent="0.3">
      <c r="A123" t="s">
        <v>119</v>
      </c>
      <c r="B123" s="4">
        <v>45786</v>
      </c>
      <c r="C123" t="s">
        <v>97</v>
      </c>
      <c r="D123" t="s">
        <v>404</v>
      </c>
      <c r="E123">
        <v>0.28999999999999998</v>
      </c>
      <c r="F123">
        <v>3.41</v>
      </c>
      <c r="G123" t="s">
        <v>523</v>
      </c>
      <c r="H123">
        <v>0</v>
      </c>
      <c r="I123">
        <v>0</v>
      </c>
      <c r="J123">
        <v>0</v>
      </c>
    </row>
    <row r="124" spans="1:10" x14ac:dyDescent="0.3">
      <c r="A124" t="s">
        <v>119</v>
      </c>
      <c r="B124" s="4">
        <v>45786</v>
      </c>
      <c r="C124" t="s">
        <v>97</v>
      </c>
      <c r="D124" t="s">
        <v>405</v>
      </c>
      <c r="E124">
        <v>0.28999999999999998</v>
      </c>
      <c r="F124">
        <v>3.41</v>
      </c>
      <c r="G124" t="s">
        <v>523</v>
      </c>
      <c r="H124">
        <v>0</v>
      </c>
      <c r="I124">
        <v>0</v>
      </c>
      <c r="J124">
        <v>0</v>
      </c>
    </row>
    <row r="125" spans="1:10" x14ac:dyDescent="0.3">
      <c r="A125" t="s">
        <v>119</v>
      </c>
      <c r="B125" s="4">
        <v>45786</v>
      </c>
      <c r="C125" t="s">
        <v>97</v>
      </c>
      <c r="D125" t="s">
        <v>460</v>
      </c>
      <c r="E125">
        <v>0.28999999999999998</v>
      </c>
      <c r="F125">
        <v>3.41</v>
      </c>
      <c r="G125" t="s">
        <v>523</v>
      </c>
      <c r="H125">
        <v>0</v>
      </c>
      <c r="I125">
        <v>0</v>
      </c>
      <c r="J125">
        <v>0</v>
      </c>
    </row>
    <row r="126" spans="1:10" x14ac:dyDescent="0.3">
      <c r="A126" t="s">
        <v>119</v>
      </c>
      <c r="B126" s="4">
        <v>45783</v>
      </c>
      <c r="C126" t="s">
        <v>97</v>
      </c>
      <c r="D126" t="s">
        <v>396</v>
      </c>
      <c r="E126">
        <v>1.39</v>
      </c>
      <c r="F126">
        <v>3.48</v>
      </c>
      <c r="G126" t="s">
        <v>523</v>
      </c>
      <c r="H126">
        <v>0</v>
      </c>
      <c r="I126">
        <v>0</v>
      </c>
      <c r="J126">
        <v>0</v>
      </c>
    </row>
    <row r="127" spans="1:10" x14ac:dyDescent="0.3">
      <c r="A127" t="s">
        <v>119</v>
      </c>
      <c r="B127" s="4">
        <v>45783</v>
      </c>
      <c r="C127" t="s">
        <v>97</v>
      </c>
      <c r="D127" t="s">
        <v>399</v>
      </c>
      <c r="E127">
        <v>1.39</v>
      </c>
      <c r="F127">
        <v>3.48</v>
      </c>
      <c r="G127" t="s">
        <v>523</v>
      </c>
      <c r="H127">
        <v>0</v>
      </c>
      <c r="I127">
        <v>0</v>
      </c>
      <c r="J127">
        <v>0</v>
      </c>
    </row>
    <row r="128" spans="1:10" x14ac:dyDescent="0.3">
      <c r="A128" t="s">
        <v>119</v>
      </c>
      <c r="B128" s="4">
        <v>45784</v>
      </c>
      <c r="C128" t="s">
        <v>97</v>
      </c>
      <c r="D128" t="s">
        <v>396</v>
      </c>
      <c r="E128">
        <v>1.39</v>
      </c>
      <c r="F128">
        <v>3.48</v>
      </c>
      <c r="G128" t="s">
        <v>523</v>
      </c>
      <c r="H128">
        <v>0</v>
      </c>
      <c r="I128">
        <v>0</v>
      </c>
      <c r="J128">
        <v>0</v>
      </c>
    </row>
    <row r="129" spans="1:10" x14ac:dyDescent="0.3">
      <c r="A129" t="s">
        <v>119</v>
      </c>
      <c r="B129" s="4">
        <v>45784</v>
      </c>
      <c r="C129" t="s">
        <v>97</v>
      </c>
      <c r="D129" t="s">
        <v>399</v>
      </c>
      <c r="E129">
        <v>1.39</v>
      </c>
      <c r="F129">
        <v>3.48</v>
      </c>
      <c r="G129" t="s">
        <v>523</v>
      </c>
      <c r="H129">
        <v>0</v>
      </c>
      <c r="I129">
        <v>0</v>
      </c>
      <c r="J129">
        <v>0</v>
      </c>
    </row>
    <row r="130" spans="1:10" x14ac:dyDescent="0.3">
      <c r="A130" t="s">
        <v>119</v>
      </c>
      <c r="B130" s="4">
        <v>45785</v>
      </c>
      <c r="C130" t="s">
        <v>97</v>
      </c>
      <c r="D130" t="s">
        <v>396</v>
      </c>
      <c r="E130">
        <v>1.39</v>
      </c>
      <c r="F130">
        <v>3.48</v>
      </c>
      <c r="G130" t="s">
        <v>523</v>
      </c>
      <c r="H130">
        <v>0</v>
      </c>
      <c r="I130">
        <v>0</v>
      </c>
      <c r="J130">
        <v>0</v>
      </c>
    </row>
    <row r="131" spans="1:10" x14ac:dyDescent="0.3">
      <c r="A131" t="s">
        <v>119</v>
      </c>
      <c r="B131" s="4">
        <v>45785</v>
      </c>
      <c r="C131" t="s">
        <v>97</v>
      </c>
      <c r="D131" t="s">
        <v>399</v>
      </c>
      <c r="E131">
        <v>1.39</v>
      </c>
      <c r="F131">
        <v>3.48</v>
      </c>
      <c r="G131" t="s">
        <v>523</v>
      </c>
      <c r="H131">
        <v>0</v>
      </c>
      <c r="I131">
        <v>0</v>
      </c>
      <c r="J131">
        <v>0</v>
      </c>
    </row>
    <row r="132" spans="1:10" x14ac:dyDescent="0.3">
      <c r="A132" t="s">
        <v>119</v>
      </c>
      <c r="B132" s="4">
        <v>45786</v>
      </c>
      <c r="C132" t="s">
        <v>97</v>
      </c>
      <c r="D132" t="s">
        <v>396</v>
      </c>
      <c r="E132">
        <v>1.39</v>
      </c>
      <c r="F132">
        <v>3.48</v>
      </c>
      <c r="G132" t="s">
        <v>523</v>
      </c>
      <c r="H132">
        <v>0</v>
      </c>
      <c r="I132">
        <v>0</v>
      </c>
      <c r="J132">
        <v>0</v>
      </c>
    </row>
    <row r="133" spans="1:10" x14ac:dyDescent="0.3">
      <c r="A133" t="s">
        <v>119</v>
      </c>
      <c r="B133" s="4">
        <v>45786</v>
      </c>
      <c r="C133" t="s">
        <v>97</v>
      </c>
      <c r="D133" t="s">
        <v>399</v>
      </c>
      <c r="E133">
        <v>1.39</v>
      </c>
      <c r="F133">
        <v>3.48</v>
      </c>
      <c r="G133" t="s">
        <v>523</v>
      </c>
      <c r="H133">
        <v>0</v>
      </c>
      <c r="I133">
        <v>0</v>
      </c>
      <c r="J133">
        <v>0</v>
      </c>
    </row>
    <row r="134" spans="1:10" x14ac:dyDescent="0.3">
      <c r="A134" t="s">
        <v>119</v>
      </c>
      <c r="B134" s="4">
        <v>45784</v>
      </c>
      <c r="C134" t="s">
        <v>97</v>
      </c>
      <c r="D134" t="s">
        <v>452</v>
      </c>
      <c r="E134">
        <v>3.49</v>
      </c>
      <c r="F134">
        <v>3.49</v>
      </c>
      <c r="G134" t="s">
        <v>3</v>
      </c>
      <c r="H134" t="s">
        <v>23</v>
      </c>
      <c r="I134" t="s">
        <v>8</v>
      </c>
      <c r="J134">
        <v>0</v>
      </c>
    </row>
    <row r="135" spans="1:10" x14ac:dyDescent="0.3">
      <c r="A135" t="s">
        <v>119</v>
      </c>
      <c r="B135" s="4">
        <v>45785</v>
      </c>
      <c r="C135" t="s">
        <v>97</v>
      </c>
      <c r="D135" t="s">
        <v>452</v>
      </c>
      <c r="E135">
        <v>3.49</v>
      </c>
      <c r="F135">
        <v>3.49</v>
      </c>
      <c r="G135" t="s">
        <v>3</v>
      </c>
      <c r="H135" t="s">
        <v>23</v>
      </c>
      <c r="I135" t="s">
        <v>8</v>
      </c>
      <c r="J135">
        <v>0</v>
      </c>
    </row>
    <row r="136" spans="1:10" x14ac:dyDescent="0.3">
      <c r="A136" t="s">
        <v>119</v>
      </c>
      <c r="B136" s="4">
        <v>45786</v>
      </c>
      <c r="C136" t="s">
        <v>97</v>
      </c>
      <c r="D136" t="s">
        <v>452</v>
      </c>
      <c r="E136">
        <v>3.49</v>
      </c>
      <c r="F136">
        <v>3.49</v>
      </c>
      <c r="G136" t="s">
        <v>3</v>
      </c>
      <c r="H136" t="s">
        <v>23</v>
      </c>
      <c r="I136" t="s">
        <v>8</v>
      </c>
      <c r="J136">
        <v>0</v>
      </c>
    </row>
    <row r="137" spans="1:10" x14ac:dyDescent="0.3">
      <c r="A137" t="s">
        <v>119</v>
      </c>
      <c r="B137" s="4">
        <v>45787</v>
      </c>
      <c r="C137" t="s">
        <v>97</v>
      </c>
      <c r="D137" t="s">
        <v>452</v>
      </c>
      <c r="E137">
        <v>3.49</v>
      </c>
      <c r="F137">
        <v>3.49</v>
      </c>
      <c r="G137" t="s">
        <v>3</v>
      </c>
      <c r="H137" t="s">
        <v>23</v>
      </c>
      <c r="I137" t="s">
        <v>8</v>
      </c>
      <c r="J137">
        <v>0</v>
      </c>
    </row>
    <row r="138" spans="1:10" x14ac:dyDescent="0.3">
      <c r="A138" t="s">
        <v>119</v>
      </c>
      <c r="B138" s="4">
        <v>45788</v>
      </c>
      <c r="C138" t="s">
        <v>97</v>
      </c>
      <c r="D138" t="s">
        <v>452</v>
      </c>
      <c r="E138">
        <v>3.49</v>
      </c>
      <c r="F138">
        <v>3.49</v>
      </c>
      <c r="G138" t="s">
        <v>3</v>
      </c>
      <c r="H138" t="s">
        <v>23</v>
      </c>
      <c r="I138" t="s">
        <v>8</v>
      </c>
      <c r="J138">
        <v>0</v>
      </c>
    </row>
    <row r="139" spans="1:10" x14ac:dyDescent="0.3">
      <c r="A139" t="s">
        <v>36</v>
      </c>
      <c r="B139" s="4">
        <v>45778</v>
      </c>
      <c r="C139" t="s">
        <v>62</v>
      </c>
      <c r="D139" t="s">
        <v>69</v>
      </c>
      <c r="E139">
        <v>1.45</v>
      </c>
      <c r="F139">
        <v>3.49</v>
      </c>
      <c r="G139" t="s">
        <v>523</v>
      </c>
      <c r="H139">
        <v>0</v>
      </c>
      <c r="I139">
        <v>0</v>
      </c>
      <c r="J139">
        <v>0</v>
      </c>
    </row>
    <row r="140" spans="1:10" x14ac:dyDescent="0.3">
      <c r="A140" t="s">
        <v>36</v>
      </c>
      <c r="B140" s="4">
        <v>45779</v>
      </c>
      <c r="C140" t="s">
        <v>62</v>
      </c>
      <c r="D140" t="s">
        <v>69</v>
      </c>
      <c r="E140">
        <v>1.45</v>
      </c>
      <c r="F140">
        <v>3.49</v>
      </c>
      <c r="G140" t="s">
        <v>523</v>
      </c>
      <c r="H140">
        <v>0</v>
      </c>
      <c r="I140">
        <v>0</v>
      </c>
      <c r="J140">
        <v>0</v>
      </c>
    </row>
    <row r="141" spans="1:10" x14ac:dyDescent="0.3">
      <c r="A141" t="s">
        <v>36</v>
      </c>
      <c r="B141" s="4">
        <v>45780</v>
      </c>
      <c r="C141" t="s">
        <v>62</v>
      </c>
      <c r="D141" t="s">
        <v>69</v>
      </c>
      <c r="E141">
        <v>1.45</v>
      </c>
      <c r="F141">
        <v>3.49</v>
      </c>
      <c r="G141" t="s">
        <v>523</v>
      </c>
      <c r="H141">
        <v>0</v>
      </c>
      <c r="I141">
        <v>0</v>
      </c>
      <c r="J141">
        <v>0</v>
      </c>
    </row>
    <row r="142" spans="1:10" x14ac:dyDescent="0.3">
      <c r="A142" t="s">
        <v>36</v>
      </c>
      <c r="B142" s="4">
        <v>45781</v>
      </c>
      <c r="C142" t="s">
        <v>62</v>
      </c>
      <c r="D142" t="s">
        <v>69</v>
      </c>
      <c r="E142">
        <v>1.45</v>
      </c>
      <c r="F142">
        <v>3.49</v>
      </c>
      <c r="G142" t="s">
        <v>523</v>
      </c>
      <c r="H142">
        <v>0</v>
      </c>
      <c r="I142">
        <v>0</v>
      </c>
      <c r="J142">
        <v>0</v>
      </c>
    </row>
    <row r="143" spans="1:10" x14ac:dyDescent="0.3">
      <c r="A143" t="s">
        <v>36</v>
      </c>
      <c r="B143" s="4">
        <v>45782</v>
      </c>
      <c r="C143" t="s">
        <v>62</v>
      </c>
      <c r="D143" t="s">
        <v>69</v>
      </c>
      <c r="E143">
        <v>1.45</v>
      </c>
      <c r="F143">
        <v>3.49</v>
      </c>
      <c r="G143" t="s">
        <v>523</v>
      </c>
      <c r="H143">
        <v>0</v>
      </c>
      <c r="I143">
        <v>0</v>
      </c>
      <c r="J143">
        <v>0</v>
      </c>
    </row>
    <row r="144" spans="1:10" x14ac:dyDescent="0.3">
      <c r="A144" t="s">
        <v>36</v>
      </c>
      <c r="B144" s="4">
        <v>45783</v>
      </c>
      <c r="C144" t="s">
        <v>62</v>
      </c>
      <c r="D144" t="s">
        <v>69</v>
      </c>
      <c r="E144">
        <v>1.45</v>
      </c>
      <c r="F144">
        <v>3.49</v>
      </c>
      <c r="G144" t="s">
        <v>523</v>
      </c>
      <c r="H144">
        <v>0</v>
      </c>
      <c r="I144">
        <v>0</v>
      </c>
      <c r="J144">
        <v>0</v>
      </c>
    </row>
    <row r="145" spans="1:10" x14ac:dyDescent="0.3">
      <c r="A145" t="s">
        <v>36</v>
      </c>
      <c r="B145" s="4">
        <v>45784</v>
      </c>
      <c r="C145" t="s">
        <v>62</v>
      </c>
      <c r="D145" t="s">
        <v>69</v>
      </c>
      <c r="E145">
        <v>1.45</v>
      </c>
      <c r="F145">
        <v>3.49</v>
      </c>
      <c r="G145" t="s">
        <v>523</v>
      </c>
      <c r="H145">
        <v>0</v>
      </c>
      <c r="I145">
        <v>0</v>
      </c>
      <c r="J145">
        <v>0</v>
      </c>
    </row>
    <row r="146" spans="1:10" x14ac:dyDescent="0.3">
      <c r="A146" t="s">
        <v>36</v>
      </c>
      <c r="B146" s="4">
        <v>45785</v>
      </c>
      <c r="C146" t="s">
        <v>62</v>
      </c>
      <c r="D146" t="s">
        <v>69</v>
      </c>
      <c r="E146">
        <v>1.45</v>
      </c>
      <c r="F146">
        <v>3.49</v>
      </c>
      <c r="G146" t="s">
        <v>523</v>
      </c>
      <c r="H146">
        <v>0</v>
      </c>
      <c r="I146">
        <v>0</v>
      </c>
      <c r="J146">
        <v>0</v>
      </c>
    </row>
    <row r="147" spans="1:10" x14ac:dyDescent="0.3">
      <c r="A147" t="s">
        <v>36</v>
      </c>
      <c r="B147" s="4">
        <v>45786</v>
      </c>
      <c r="C147" t="s">
        <v>62</v>
      </c>
      <c r="D147" t="s">
        <v>69</v>
      </c>
      <c r="E147">
        <v>1.45</v>
      </c>
      <c r="F147">
        <v>3.49</v>
      </c>
      <c r="G147" t="s">
        <v>523</v>
      </c>
      <c r="H147">
        <v>0</v>
      </c>
      <c r="I147">
        <v>0</v>
      </c>
      <c r="J147">
        <v>0</v>
      </c>
    </row>
    <row r="148" spans="1:10" x14ac:dyDescent="0.3">
      <c r="A148" t="s">
        <v>119</v>
      </c>
      <c r="B148" s="4">
        <v>45783</v>
      </c>
      <c r="C148" t="s">
        <v>97</v>
      </c>
      <c r="D148" t="s">
        <v>322</v>
      </c>
      <c r="E148">
        <v>1.19</v>
      </c>
      <c r="F148">
        <v>3.5</v>
      </c>
      <c r="G148" t="s">
        <v>523</v>
      </c>
      <c r="H148">
        <v>0</v>
      </c>
      <c r="I148">
        <v>0</v>
      </c>
      <c r="J148">
        <v>0</v>
      </c>
    </row>
    <row r="149" spans="1:10" x14ac:dyDescent="0.3">
      <c r="A149" t="s">
        <v>119</v>
      </c>
      <c r="B149" s="4">
        <v>45784</v>
      </c>
      <c r="C149" t="s">
        <v>97</v>
      </c>
      <c r="D149" t="s">
        <v>322</v>
      </c>
      <c r="E149">
        <v>1.19</v>
      </c>
      <c r="F149">
        <v>3.5</v>
      </c>
      <c r="G149" t="s">
        <v>523</v>
      </c>
      <c r="H149">
        <v>0</v>
      </c>
      <c r="I149">
        <v>0</v>
      </c>
      <c r="J149">
        <v>0</v>
      </c>
    </row>
    <row r="150" spans="1:10" x14ac:dyDescent="0.3">
      <c r="A150" t="s">
        <v>119</v>
      </c>
      <c r="B150" s="4">
        <v>45785</v>
      </c>
      <c r="C150" t="s">
        <v>97</v>
      </c>
      <c r="D150" t="s">
        <v>322</v>
      </c>
      <c r="E150">
        <v>1.19</v>
      </c>
      <c r="F150">
        <v>3.5</v>
      </c>
      <c r="G150" t="s">
        <v>523</v>
      </c>
      <c r="H150">
        <v>0</v>
      </c>
      <c r="I150">
        <v>0</v>
      </c>
      <c r="J150">
        <v>0</v>
      </c>
    </row>
    <row r="151" spans="1:10" x14ac:dyDescent="0.3">
      <c r="A151" t="s">
        <v>119</v>
      </c>
      <c r="B151" s="4">
        <v>45786</v>
      </c>
      <c r="C151" t="s">
        <v>97</v>
      </c>
      <c r="D151" t="s">
        <v>322</v>
      </c>
      <c r="E151">
        <v>1.19</v>
      </c>
      <c r="F151">
        <v>3.5</v>
      </c>
      <c r="G151" t="s">
        <v>523</v>
      </c>
      <c r="H151">
        <v>0</v>
      </c>
      <c r="I151">
        <v>0</v>
      </c>
      <c r="J151">
        <v>0</v>
      </c>
    </row>
    <row r="152" spans="1:10" x14ac:dyDescent="0.3">
      <c r="A152" t="s">
        <v>119</v>
      </c>
      <c r="B152" s="4">
        <v>45778</v>
      </c>
      <c r="C152" t="s">
        <v>62</v>
      </c>
      <c r="D152" t="s">
        <v>223</v>
      </c>
      <c r="E152">
        <v>2.85</v>
      </c>
      <c r="F152">
        <v>3.56</v>
      </c>
      <c r="G152" t="s">
        <v>3</v>
      </c>
      <c r="H152" t="s">
        <v>483</v>
      </c>
      <c r="I152" t="s">
        <v>490</v>
      </c>
      <c r="J152">
        <v>0</v>
      </c>
    </row>
    <row r="153" spans="1:10" x14ac:dyDescent="0.3">
      <c r="A153" t="s">
        <v>119</v>
      </c>
      <c r="B153" s="4">
        <v>45779</v>
      </c>
      <c r="C153" t="s">
        <v>62</v>
      </c>
      <c r="D153" t="s">
        <v>223</v>
      </c>
      <c r="E153">
        <v>2.85</v>
      </c>
      <c r="F153">
        <v>3.56</v>
      </c>
      <c r="G153" t="s">
        <v>3</v>
      </c>
      <c r="H153" t="s">
        <v>483</v>
      </c>
      <c r="I153" t="s">
        <v>490</v>
      </c>
      <c r="J153">
        <v>0</v>
      </c>
    </row>
    <row r="154" spans="1:10" x14ac:dyDescent="0.3">
      <c r="A154" t="s">
        <v>119</v>
      </c>
      <c r="B154" s="4">
        <v>45780</v>
      </c>
      <c r="C154" t="s">
        <v>62</v>
      </c>
      <c r="D154" t="s">
        <v>223</v>
      </c>
      <c r="E154">
        <v>2.85</v>
      </c>
      <c r="F154">
        <v>3.56</v>
      </c>
      <c r="G154" t="s">
        <v>3</v>
      </c>
      <c r="H154" t="s">
        <v>483</v>
      </c>
      <c r="I154" t="s">
        <v>490</v>
      </c>
      <c r="J154">
        <v>0</v>
      </c>
    </row>
    <row r="155" spans="1:10" x14ac:dyDescent="0.3">
      <c r="A155" t="s">
        <v>119</v>
      </c>
      <c r="B155" s="4">
        <v>45781</v>
      </c>
      <c r="C155" t="s">
        <v>62</v>
      </c>
      <c r="D155" t="s">
        <v>223</v>
      </c>
      <c r="E155">
        <v>2.85</v>
      </c>
      <c r="F155">
        <v>3.56</v>
      </c>
      <c r="G155" t="s">
        <v>3</v>
      </c>
      <c r="H155" t="s">
        <v>483</v>
      </c>
      <c r="I155" t="s">
        <v>490</v>
      </c>
      <c r="J155">
        <v>0</v>
      </c>
    </row>
    <row r="156" spans="1:10" x14ac:dyDescent="0.3">
      <c r="A156" t="s">
        <v>119</v>
      </c>
      <c r="B156" s="4">
        <v>45782</v>
      </c>
      <c r="C156" t="s">
        <v>62</v>
      </c>
      <c r="D156" t="s">
        <v>223</v>
      </c>
      <c r="E156">
        <v>2.85</v>
      </c>
      <c r="F156">
        <v>3.56</v>
      </c>
      <c r="G156" t="s">
        <v>3</v>
      </c>
      <c r="H156" t="s">
        <v>483</v>
      </c>
      <c r="I156" t="s">
        <v>490</v>
      </c>
      <c r="J156">
        <v>0</v>
      </c>
    </row>
    <row r="157" spans="1:10" x14ac:dyDescent="0.3">
      <c r="A157" t="s">
        <v>119</v>
      </c>
      <c r="B157" s="4">
        <v>45783</v>
      </c>
      <c r="C157" t="s">
        <v>62</v>
      </c>
      <c r="D157" t="s">
        <v>223</v>
      </c>
      <c r="E157">
        <v>2.85</v>
      </c>
      <c r="F157">
        <v>3.56</v>
      </c>
      <c r="G157" t="s">
        <v>3</v>
      </c>
      <c r="H157" t="s">
        <v>483</v>
      </c>
      <c r="I157" t="s">
        <v>490</v>
      </c>
      <c r="J157">
        <v>0</v>
      </c>
    </row>
    <row r="158" spans="1:10" x14ac:dyDescent="0.3">
      <c r="A158" t="s">
        <v>119</v>
      </c>
      <c r="B158" s="4">
        <v>45784</v>
      </c>
      <c r="C158" t="s">
        <v>62</v>
      </c>
      <c r="D158" t="s">
        <v>223</v>
      </c>
      <c r="E158">
        <v>2.85</v>
      </c>
      <c r="F158">
        <v>3.56</v>
      </c>
      <c r="G158" t="s">
        <v>3</v>
      </c>
      <c r="H158" t="s">
        <v>483</v>
      </c>
      <c r="I158" t="s">
        <v>490</v>
      </c>
      <c r="J158">
        <v>0</v>
      </c>
    </row>
    <row r="159" spans="1:10" x14ac:dyDescent="0.3">
      <c r="A159" t="s">
        <v>119</v>
      </c>
      <c r="B159" s="4">
        <v>45785</v>
      </c>
      <c r="C159" t="s">
        <v>62</v>
      </c>
      <c r="D159" t="s">
        <v>223</v>
      </c>
      <c r="E159">
        <v>2.85</v>
      </c>
      <c r="F159">
        <v>3.56</v>
      </c>
      <c r="G159" t="s">
        <v>3</v>
      </c>
      <c r="H159" t="s">
        <v>483</v>
      </c>
      <c r="I159" t="s">
        <v>490</v>
      </c>
      <c r="J159">
        <v>0</v>
      </c>
    </row>
    <row r="160" spans="1:10" x14ac:dyDescent="0.3">
      <c r="A160" t="s">
        <v>119</v>
      </c>
      <c r="B160" s="4">
        <v>45786</v>
      </c>
      <c r="C160" t="s">
        <v>62</v>
      </c>
      <c r="D160" t="s">
        <v>223</v>
      </c>
      <c r="E160">
        <v>2.85</v>
      </c>
      <c r="F160">
        <v>3.56</v>
      </c>
      <c r="G160" t="s">
        <v>3</v>
      </c>
      <c r="H160" t="s">
        <v>483</v>
      </c>
      <c r="I160" t="s">
        <v>490</v>
      </c>
      <c r="J160">
        <v>0</v>
      </c>
    </row>
    <row r="161" spans="1:10" x14ac:dyDescent="0.3">
      <c r="A161" t="s">
        <v>119</v>
      </c>
      <c r="B161" s="4">
        <v>45787</v>
      </c>
      <c r="C161" t="s">
        <v>62</v>
      </c>
      <c r="D161" t="s">
        <v>223</v>
      </c>
      <c r="E161">
        <v>2.85</v>
      </c>
      <c r="F161">
        <v>3.56</v>
      </c>
      <c r="G161" t="s">
        <v>3</v>
      </c>
      <c r="H161" t="s">
        <v>483</v>
      </c>
      <c r="I161" t="s">
        <v>490</v>
      </c>
      <c r="J161">
        <v>0</v>
      </c>
    </row>
    <row r="162" spans="1:10" x14ac:dyDescent="0.3">
      <c r="A162" t="s">
        <v>119</v>
      </c>
      <c r="B162" s="4">
        <v>45788</v>
      </c>
      <c r="C162" t="s">
        <v>62</v>
      </c>
      <c r="D162" t="s">
        <v>223</v>
      </c>
      <c r="E162">
        <v>2.85</v>
      </c>
      <c r="F162">
        <v>3.56</v>
      </c>
      <c r="G162" t="s">
        <v>3</v>
      </c>
      <c r="H162" t="s">
        <v>483</v>
      </c>
      <c r="I162" t="s">
        <v>490</v>
      </c>
      <c r="J162">
        <v>0</v>
      </c>
    </row>
    <row r="163" spans="1:10" x14ac:dyDescent="0.3">
      <c r="A163" t="s">
        <v>119</v>
      </c>
      <c r="B163" s="4">
        <v>45789</v>
      </c>
      <c r="C163" t="s">
        <v>62</v>
      </c>
      <c r="D163" t="s">
        <v>223</v>
      </c>
      <c r="E163">
        <v>2.85</v>
      </c>
      <c r="F163">
        <v>3.56</v>
      </c>
      <c r="G163" t="s">
        <v>3</v>
      </c>
      <c r="H163" t="s">
        <v>483</v>
      </c>
      <c r="I163" t="s">
        <v>490</v>
      </c>
      <c r="J163">
        <v>0</v>
      </c>
    </row>
    <row r="164" spans="1:10" x14ac:dyDescent="0.3">
      <c r="A164" t="s">
        <v>119</v>
      </c>
      <c r="B164" s="4">
        <v>45790</v>
      </c>
      <c r="C164" t="s">
        <v>62</v>
      </c>
      <c r="D164" t="s">
        <v>223</v>
      </c>
      <c r="E164">
        <v>2.85</v>
      </c>
      <c r="F164">
        <v>3.56</v>
      </c>
      <c r="G164" t="s">
        <v>3</v>
      </c>
      <c r="H164" t="s">
        <v>483</v>
      </c>
      <c r="I164" t="s">
        <v>490</v>
      </c>
      <c r="J164">
        <v>0</v>
      </c>
    </row>
    <row r="165" spans="1:10" x14ac:dyDescent="0.3">
      <c r="A165" t="s">
        <v>119</v>
      </c>
      <c r="B165" s="4">
        <v>45791</v>
      </c>
      <c r="C165" t="s">
        <v>62</v>
      </c>
      <c r="D165" t="s">
        <v>223</v>
      </c>
      <c r="E165">
        <v>2.85</v>
      </c>
      <c r="F165">
        <v>3.56</v>
      </c>
      <c r="G165" t="s">
        <v>3</v>
      </c>
      <c r="H165" t="s">
        <v>483</v>
      </c>
      <c r="I165" t="s">
        <v>490</v>
      </c>
      <c r="J165">
        <v>0</v>
      </c>
    </row>
    <row r="166" spans="1:10" x14ac:dyDescent="0.3">
      <c r="A166" t="s">
        <v>119</v>
      </c>
      <c r="B166" s="4">
        <v>45778</v>
      </c>
      <c r="C166" t="s">
        <v>78</v>
      </c>
      <c r="D166" t="s">
        <v>263</v>
      </c>
      <c r="E166">
        <v>3.59</v>
      </c>
      <c r="F166">
        <v>3.59</v>
      </c>
      <c r="G166" t="s">
        <v>3</v>
      </c>
      <c r="H166" t="s">
        <v>12</v>
      </c>
      <c r="I166" t="s">
        <v>24</v>
      </c>
      <c r="J166">
        <v>0</v>
      </c>
    </row>
    <row r="167" spans="1:10" x14ac:dyDescent="0.3">
      <c r="A167" t="s">
        <v>119</v>
      </c>
      <c r="B167" s="4">
        <v>45779</v>
      </c>
      <c r="C167" t="s">
        <v>78</v>
      </c>
      <c r="D167" t="s">
        <v>263</v>
      </c>
      <c r="E167">
        <v>3.59</v>
      </c>
      <c r="F167">
        <v>3.59</v>
      </c>
      <c r="G167" t="s">
        <v>3</v>
      </c>
      <c r="H167" t="s">
        <v>12</v>
      </c>
      <c r="I167" t="s">
        <v>24</v>
      </c>
      <c r="J167">
        <v>0</v>
      </c>
    </row>
    <row r="168" spans="1:10" x14ac:dyDescent="0.3">
      <c r="A168" t="s">
        <v>119</v>
      </c>
      <c r="B168" s="4">
        <v>45780</v>
      </c>
      <c r="C168" t="s">
        <v>78</v>
      </c>
      <c r="D168" t="s">
        <v>263</v>
      </c>
      <c r="E168">
        <v>3.59</v>
      </c>
      <c r="F168">
        <v>3.59</v>
      </c>
      <c r="G168" t="s">
        <v>3</v>
      </c>
      <c r="H168" t="s">
        <v>12</v>
      </c>
      <c r="I168" t="s">
        <v>24</v>
      </c>
      <c r="J168">
        <v>0</v>
      </c>
    </row>
    <row r="169" spans="1:10" x14ac:dyDescent="0.3">
      <c r="A169" t="s">
        <v>119</v>
      </c>
      <c r="B169" s="4">
        <v>45781</v>
      </c>
      <c r="C169" t="s">
        <v>78</v>
      </c>
      <c r="D169" t="s">
        <v>263</v>
      </c>
      <c r="E169">
        <v>3.59</v>
      </c>
      <c r="F169">
        <v>3.59</v>
      </c>
      <c r="G169" t="s">
        <v>3</v>
      </c>
      <c r="H169" t="s">
        <v>12</v>
      </c>
      <c r="I169" t="s">
        <v>24</v>
      </c>
      <c r="J169">
        <v>0</v>
      </c>
    </row>
    <row r="170" spans="1:10" x14ac:dyDescent="0.3">
      <c r="A170" t="s">
        <v>119</v>
      </c>
      <c r="B170" s="4">
        <v>45782</v>
      </c>
      <c r="C170" t="s">
        <v>78</v>
      </c>
      <c r="D170" t="s">
        <v>263</v>
      </c>
      <c r="E170">
        <v>3.59</v>
      </c>
      <c r="F170">
        <v>3.59</v>
      </c>
      <c r="G170" t="s">
        <v>3</v>
      </c>
      <c r="H170" t="s">
        <v>12</v>
      </c>
      <c r="I170" t="s">
        <v>24</v>
      </c>
      <c r="J170">
        <v>0</v>
      </c>
    </row>
    <row r="171" spans="1:10" x14ac:dyDescent="0.3">
      <c r="A171" t="s">
        <v>119</v>
      </c>
      <c r="B171" s="4">
        <v>45783</v>
      </c>
      <c r="C171" t="s">
        <v>78</v>
      </c>
      <c r="D171" t="s">
        <v>263</v>
      </c>
      <c r="E171">
        <v>3.59</v>
      </c>
      <c r="F171">
        <v>3.59</v>
      </c>
      <c r="G171" t="s">
        <v>3</v>
      </c>
      <c r="H171" t="s">
        <v>12</v>
      </c>
      <c r="I171" t="s">
        <v>24</v>
      </c>
      <c r="J171">
        <v>0</v>
      </c>
    </row>
    <row r="172" spans="1:10" x14ac:dyDescent="0.3">
      <c r="A172" t="s">
        <v>119</v>
      </c>
      <c r="B172" s="4">
        <v>45784</v>
      </c>
      <c r="C172" t="s">
        <v>78</v>
      </c>
      <c r="D172" t="s">
        <v>263</v>
      </c>
      <c r="E172">
        <v>3.59</v>
      </c>
      <c r="F172">
        <v>3.59</v>
      </c>
      <c r="G172" t="s">
        <v>3</v>
      </c>
      <c r="H172" t="s">
        <v>12</v>
      </c>
      <c r="I172" t="s">
        <v>24</v>
      </c>
      <c r="J172">
        <v>0</v>
      </c>
    </row>
    <row r="173" spans="1:10" x14ac:dyDescent="0.3">
      <c r="A173" t="s">
        <v>119</v>
      </c>
      <c r="B173" s="4">
        <v>45785</v>
      </c>
      <c r="C173" t="s">
        <v>78</v>
      </c>
      <c r="D173" t="s">
        <v>263</v>
      </c>
      <c r="E173">
        <v>3.59</v>
      </c>
      <c r="F173">
        <v>3.59</v>
      </c>
      <c r="G173" t="s">
        <v>3</v>
      </c>
      <c r="H173" t="s">
        <v>12</v>
      </c>
      <c r="I173" t="s">
        <v>24</v>
      </c>
      <c r="J173">
        <v>0</v>
      </c>
    </row>
    <row r="174" spans="1:10" x14ac:dyDescent="0.3">
      <c r="A174" t="s">
        <v>119</v>
      </c>
      <c r="B174" s="4">
        <v>45786</v>
      </c>
      <c r="C174" t="s">
        <v>78</v>
      </c>
      <c r="D174" t="s">
        <v>263</v>
      </c>
      <c r="E174">
        <v>3.59</v>
      </c>
      <c r="F174">
        <v>3.59</v>
      </c>
      <c r="G174" t="s">
        <v>3</v>
      </c>
      <c r="H174" t="s">
        <v>12</v>
      </c>
      <c r="I174" t="s">
        <v>24</v>
      </c>
      <c r="J174">
        <v>0</v>
      </c>
    </row>
    <row r="175" spans="1:10" x14ac:dyDescent="0.3">
      <c r="A175" t="s">
        <v>119</v>
      </c>
      <c r="B175" s="4">
        <v>45787</v>
      </c>
      <c r="C175" t="s">
        <v>78</v>
      </c>
      <c r="D175" t="s">
        <v>263</v>
      </c>
      <c r="E175">
        <v>3.59</v>
      </c>
      <c r="F175">
        <v>3.59</v>
      </c>
      <c r="G175" t="s">
        <v>3</v>
      </c>
      <c r="H175" t="s">
        <v>12</v>
      </c>
      <c r="I175" t="s">
        <v>24</v>
      </c>
      <c r="J175">
        <v>0</v>
      </c>
    </row>
    <row r="176" spans="1:10" x14ac:dyDescent="0.3">
      <c r="A176" t="s">
        <v>119</v>
      </c>
      <c r="B176" s="4">
        <v>45788</v>
      </c>
      <c r="C176" t="s">
        <v>78</v>
      </c>
      <c r="D176" t="s">
        <v>263</v>
      </c>
      <c r="E176">
        <v>3.59</v>
      </c>
      <c r="F176">
        <v>3.59</v>
      </c>
      <c r="G176" t="s">
        <v>3</v>
      </c>
      <c r="H176" t="s">
        <v>12</v>
      </c>
      <c r="I176" t="s">
        <v>24</v>
      </c>
      <c r="J176">
        <v>0</v>
      </c>
    </row>
    <row r="177" spans="1:10" x14ac:dyDescent="0.3">
      <c r="A177" t="s">
        <v>119</v>
      </c>
      <c r="B177" s="4">
        <v>45789</v>
      </c>
      <c r="C177" t="s">
        <v>78</v>
      </c>
      <c r="D177" t="s">
        <v>263</v>
      </c>
      <c r="E177">
        <v>3.59</v>
      </c>
      <c r="F177">
        <v>3.59</v>
      </c>
      <c r="G177" t="s">
        <v>3</v>
      </c>
      <c r="H177" t="s">
        <v>12</v>
      </c>
      <c r="I177" t="s">
        <v>24</v>
      </c>
      <c r="J177">
        <v>0</v>
      </c>
    </row>
    <row r="178" spans="1:10" x14ac:dyDescent="0.3">
      <c r="A178" t="s">
        <v>119</v>
      </c>
      <c r="B178" s="4">
        <v>45790</v>
      </c>
      <c r="C178" t="s">
        <v>78</v>
      </c>
      <c r="D178" t="s">
        <v>263</v>
      </c>
      <c r="E178">
        <v>3.59</v>
      </c>
      <c r="F178">
        <v>3.59</v>
      </c>
      <c r="G178" t="s">
        <v>3</v>
      </c>
      <c r="H178" t="s">
        <v>12</v>
      </c>
      <c r="I178" t="s">
        <v>24</v>
      </c>
      <c r="J178">
        <v>0</v>
      </c>
    </row>
    <row r="179" spans="1:10" x14ac:dyDescent="0.3">
      <c r="A179" t="s">
        <v>119</v>
      </c>
      <c r="B179" s="4">
        <v>45791</v>
      </c>
      <c r="C179" t="s">
        <v>78</v>
      </c>
      <c r="D179" t="s">
        <v>263</v>
      </c>
      <c r="E179">
        <v>3.59</v>
      </c>
      <c r="F179">
        <v>3.59</v>
      </c>
      <c r="G179" t="s">
        <v>3</v>
      </c>
      <c r="H179" t="s">
        <v>12</v>
      </c>
      <c r="I179" t="s">
        <v>24</v>
      </c>
      <c r="J179">
        <v>0</v>
      </c>
    </row>
    <row r="180" spans="1:10" x14ac:dyDescent="0.3">
      <c r="A180" t="s">
        <v>119</v>
      </c>
      <c r="B180" s="4">
        <v>45778</v>
      </c>
      <c r="C180" t="s">
        <v>78</v>
      </c>
      <c r="D180" t="s">
        <v>311</v>
      </c>
      <c r="E180">
        <v>7.49</v>
      </c>
      <c r="F180">
        <v>3.75</v>
      </c>
      <c r="G180" t="s">
        <v>523</v>
      </c>
      <c r="H180">
        <v>0</v>
      </c>
      <c r="I180">
        <v>0</v>
      </c>
      <c r="J180">
        <v>0</v>
      </c>
    </row>
    <row r="181" spans="1:10" x14ac:dyDescent="0.3">
      <c r="A181" t="s">
        <v>119</v>
      </c>
      <c r="B181" s="4">
        <v>45779</v>
      </c>
      <c r="C181" t="s">
        <v>78</v>
      </c>
      <c r="D181" t="s">
        <v>311</v>
      </c>
      <c r="E181">
        <v>7.49</v>
      </c>
      <c r="F181">
        <v>3.75</v>
      </c>
      <c r="G181" t="s">
        <v>523</v>
      </c>
      <c r="H181">
        <v>0</v>
      </c>
      <c r="I181">
        <v>0</v>
      </c>
      <c r="J181">
        <v>0</v>
      </c>
    </row>
    <row r="182" spans="1:10" x14ac:dyDescent="0.3">
      <c r="A182" t="s">
        <v>119</v>
      </c>
      <c r="B182" s="4">
        <v>45780</v>
      </c>
      <c r="C182" t="s">
        <v>78</v>
      </c>
      <c r="D182" t="s">
        <v>311</v>
      </c>
      <c r="E182">
        <v>7.49</v>
      </c>
      <c r="F182">
        <v>3.75</v>
      </c>
      <c r="G182" t="s">
        <v>523</v>
      </c>
      <c r="H182">
        <v>0</v>
      </c>
      <c r="I182">
        <v>0</v>
      </c>
      <c r="J182">
        <v>0</v>
      </c>
    </row>
    <row r="183" spans="1:10" x14ac:dyDescent="0.3">
      <c r="A183" t="s">
        <v>119</v>
      </c>
      <c r="B183" s="4">
        <v>45781</v>
      </c>
      <c r="C183" t="s">
        <v>78</v>
      </c>
      <c r="D183" t="s">
        <v>311</v>
      </c>
      <c r="E183">
        <v>7.49</v>
      </c>
      <c r="F183">
        <v>3.75</v>
      </c>
      <c r="G183" t="s">
        <v>523</v>
      </c>
      <c r="H183">
        <v>0</v>
      </c>
      <c r="I183">
        <v>0</v>
      </c>
      <c r="J183">
        <v>0</v>
      </c>
    </row>
    <row r="184" spans="1:10" x14ac:dyDescent="0.3">
      <c r="A184" t="s">
        <v>119</v>
      </c>
      <c r="B184" s="4">
        <v>45782</v>
      </c>
      <c r="C184" t="s">
        <v>78</v>
      </c>
      <c r="D184" t="s">
        <v>311</v>
      </c>
      <c r="E184">
        <v>7.68</v>
      </c>
      <c r="F184">
        <v>3.84</v>
      </c>
      <c r="G184" t="s">
        <v>523</v>
      </c>
      <c r="H184">
        <v>0</v>
      </c>
      <c r="I184">
        <v>0</v>
      </c>
      <c r="J184">
        <v>0</v>
      </c>
    </row>
    <row r="185" spans="1:10" x14ac:dyDescent="0.3">
      <c r="A185" t="s">
        <v>119</v>
      </c>
      <c r="B185" s="4">
        <v>45783</v>
      </c>
      <c r="C185" t="s">
        <v>78</v>
      </c>
      <c r="D185" t="s">
        <v>311</v>
      </c>
      <c r="E185">
        <v>7.68</v>
      </c>
      <c r="F185">
        <v>3.84</v>
      </c>
      <c r="G185" t="s">
        <v>523</v>
      </c>
      <c r="H185">
        <v>0</v>
      </c>
      <c r="I185">
        <v>0</v>
      </c>
      <c r="J185">
        <v>0</v>
      </c>
    </row>
    <row r="186" spans="1:10" x14ac:dyDescent="0.3">
      <c r="A186" t="s">
        <v>119</v>
      </c>
      <c r="B186" s="4">
        <v>45784</v>
      </c>
      <c r="C186" t="s">
        <v>78</v>
      </c>
      <c r="D186" t="s">
        <v>311</v>
      </c>
      <c r="E186">
        <v>7.68</v>
      </c>
      <c r="F186">
        <v>3.84</v>
      </c>
      <c r="G186" t="s">
        <v>523</v>
      </c>
      <c r="H186">
        <v>0</v>
      </c>
      <c r="I186">
        <v>0</v>
      </c>
      <c r="J186">
        <v>0</v>
      </c>
    </row>
    <row r="187" spans="1:10" x14ac:dyDescent="0.3">
      <c r="A187" t="s">
        <v>119</v>
      </c>
      <c r="B187" s="4">
        <v>45785</v>
      </c>
      <c r="C187" t="s">
        <v>78</v>
      </c>
      <c r="D187" t="s">
        <v>311</v>
      </c>
      <c r="E187">
        <v>7.68</v>
      </c>
      <c r="F187">
        <v>3.84</v>
      </c>
      <c r="G187" t="s">
        <v>523</v>
      </c>
      <c r="H187">
        <v>0</v>
      </c>
      <c r="I187">
        <v>0</v>
      </c>
      <c r="J187">
        <v>0</v>
      </c>
    </row>
    <row r="188" spans="1:10" x14ac:dyDescent="0.3">
      <c r="A188" t="s">
        <v>119</v>
      </c>
      <c r="B188" s="4">
        <v>45786</v>
      </c>
      <c r="C188" t="s">
        <v>78</v>
      </c>
      <c r="D188" t="s">
        <v>311</v>
      </c>
      <c r="E188">
        <v>7.68</v>
      </c>
      <c r="F188">
        <v>3.84</v>
      </c>
      <c r="G188" t="s">
        <v>523</v>
      </c>
      <c r="H188">
        <v>0</v>
      </c>
      <c r="I188">
        <v>0</v>
      </c>
      <c r="J188">
        <v>0</v>
      </c>
    </row>
    <row r="189" spans="1:10" x14ac:dyDescent="0.3">
      <c r="A189" t="s">
        <v>119</v>
      </c>
      <c r="B189" s="4">
        <v>45778</v>
      </c>
      <c r="C189" t="s">
        <v>97</v>
      </c>
      <c r="D189" t="s">
        <v>349</v>
      </c>
      <c r="E189">
        <v>0.39</v>
      </c>
      <c r="F189">
        <v>3.9</v>
      </c>
      <c r="G189" t="s">
        <v>523</v>
      </c>
      <c r="H189">
        <v>0</v>
      </c>
      <c r="I189">
        <v>0</v>
      </c>
      <c r="J189">
        <v>0</v>
      </c>
    </row>
    <row r="190" spans="1:10" x14ac:dyDescent="0.3">
      <c r="A190" t="s">
        <v>119</v>
      </c>
      <c r="B190" s="4">
        <v>45779</v>
      </c>
      <c r="C190" t="s">
        <v>97</v>
      </c>
      <c r="D190" t="s">
        <v>349</v>
      </c>
      <c r="E190">
        <v>0.39</v>
      </c>
      <c r="F190">
        <v>3.9</v>
      </c>
      <c r="G190" t="s">
        <v>523</v>
      </c>
      <c r="H190">
        <v>0</v>
      </c>
      <c r="I190">
        <v>0</v>
      </c>
      <c r="J190">
        <v>0</v>
      </c>
    </row>
    <row r="191" spans="1:10" x14ac:dyDescent="0.3">
      <c r="A191" t="s">
        <v>119</v>
      </c>
      <c r="B191" s="4">
        <v>45780</v>
      </c>
      <c r="C191" t="s">
        <v>97</v>
      </c>
      <c r="D191" t="s">
        <v>349</v>
      </c>
      <c r="E191">
        <v>0.39</v>
      </c>
      <c r="F191">
        <v>3.9</v>
      </c>
      <c r="G191" t="s">
        <v>523</v>
      </c>
      <c r="H191">
        <v>0</v>
      </c>
      <c r="I191">
        <v>0</v>
      </c>
      <c r="J191">
        <v>0</v>
      </c>
    </row>
    <row r="192" spans="1:10" x14ac:dyDescent="0.3">
      <c r="A192" t="s">
        <v>119</v>
      </c>
      <c r="B192" s="4">
        <v>45781</v>
      </c>
      <c r="C192" t="s">
        <v>97</v>
      </c>
      <c r="D192" t="s">
        <v>349</v>
      </c>
      <c r="E192">
        <v>0.39</v>
      </c>
      <c r="F192">
        <v>3.9</v>
      </c>
      <c r="G192" t="s">
        <v>523</v>
      </c>
      <c r="H192">
        <v>0</v>
      </c>
      <c r="I192">
        <v>0</v>
      </c>
      <c r="J192">
        <v>0</v>
      </c>
    </row>
    <row r="193" spans="1:10" x14ac:dyDescent="0.3">
      <c r="A193" t="s">
        <v>119</v>
      </c>
      <c r="B193" s="4">
        <v>45782</v>
      </c>
      <c r="C193" t="s">
        <v>97</v>
      </c>
      <c r="D193" t="s">
        <v>349</v>
      </c>
      <c r="E193">
        <v>0.39</v>
      </c>
      <c r="F193">
        <v>3.9</v>
      </c>
      <c r="G193" t="s">
        <v>523</v>
      </c>
      <c r="H193">
        <v>0</v>
      </c>
      <c r="I193">
        <v>0</v>
      </c>
      <c r="J193">
        <v>0</v>
      </c>
    </row>
    <row r="194" spans="1:10" x14ac:dyDescent="0.3">
      <c r="A194" t="s">
        <v>119</v>
      </c>
      <c r="B194" s="4">
        <v>45778</v>
      </c>
      <c r="C194" t="s">
        <v>78</v>
      </c>
      <c r="D194" t="s">
        <v>276</v>
      </c>
      <c r="E194">
        <v>49.99</v>
      </c>
      <c r="F194">
        <v>4.17</v>
      </c>
      <c r="G194" t="s">
        <v>523</v>
      </c>
      <c r="H194">
        <v>0</v>
      </c>
      <c r="I194">
        <v>0</v>
      </c>
      <c r="J194">
        <v>0</v>
      </c>
    </row>
    <row r="195" spans="1:10" x14ac:dyDescent="0.3">
      <c r="A195" t="s">
        <v>119</v>
      </c>
      <c r="B195" s="4">
        <v>45779</v>
      </c>
      <c r="C195" t="s">
        <v>78</v>
      </c>
      <c r="D195" t="s">
        <v>276</v>
      </c>
      <c r="E195">
        <v>49.99</v>
      </c>
      <c r="F195">
        <v>4.17</v>
      </c>
      <c r="G195" t="s">
        <v>523</v>
      </c>
      <c r="H195">
        <v>0</v>
      </c>
      <c r="I195">
        <v>0</v>
      </c>
      <c r="J195">
        <v>0</v>
      </c>
    </row>
    <row r="196" spans="1:10" x14ac:dyDescent="0.3">
      <c r="A196" t="s">
        <v>119</v>
      </c>
      <c r="B196" s="4">
        <v>45780</v>
      </c>
      <c r="C196" t="s">
        <v>78</v>
      </c>
      <c r="D196" t="s">
        <v>276</v>
      </c>
      <c r="E196">
        <v>49.99</v>
      </c>
      <c r="F196">
        <v>4.17</v>
      </c>
      <c r="G196" t="s">
        <v>523</v>
      </c>
      <c r="H196">
        <v>0</v>
      </c>
      <c r="I196">
        <v>0</v>
      </c>
      <c r="J196">
        <v>0</v>
      </c>
    </row>
    <row r="197" spans="1:10" x14ac:dyDescent="0.3">
      <c r="A197" t="s">
        <v>119</v>
      </c>
      <c r="B197" s="4">
        <v>45781</v>
      </c>
      <c r="C197" t="s">
        <v>78</v>
      </c>
      <c r="D197" t="s">
        <v>276</v>
      </c>
      <c r="E197">
        <v>49.99</v>
      </c>
      <c r="F197">
        <v>4.17</v>
      </c>
      <c r="G197" t="s">
        <v>523</v>
      </c>
      <c r="H197">
        <v>0</v>
      </c>
      <c r="I197">
        <v>0</v>
      </c>
      <c r="J197">
        <v>0</v>
      </c>
    </row>
    <row r="198" spans="1:10" x14ac:dyDescent="0.3">
      <c r="A198" t="s">
        <v>119</v>
      </c>
      <c r="B198" s="4">
        <v>45782</v>
      </c>
      <c r="C198" t="s">
        <v>78</v>
      </c>
      <c r="D198" t="s">
        <v>276</v>
      </c>
      <c r="E198">
        <v>49.99</v>
      </c>
      <c r="F198">
        <v>4.17</v>
      </c>
      <c r="G198" t="s">
        <v>523</v>
      </c>
      <c r="H198">
        <v>0</v>
      </c>
      <c r="I198">
        <v>0</v>
      </c>
      <c r="J198">
        <v>0</v>
      </c>
    </row>
    <row r="199" spans="1:10" x14ac:dyDescent="0.3">
      <c r="A199" t="s">
        <v>119</v>
      </c>
      <c r="B199" s="4">
        <v>45783</v>
      </c>
      <c r="C199" t="s">
        <v>78</v>
      </c>
      <c r="D199" t="s">
        <v>276</v>
      </c>
      <c r="E199">
        <v>49.99</v>
      </c>
      <c r="F199">
        <v>4.17</v>
      </c>
      <c r="G199" t="s">
        <v>523</v>
      </c>
      <c r="H199">
        <v>0</v>
      </c>
      <c r="I199">
        <v>0</v>
      </c>
      <c r="J199">
        <v>0</v>
      </c>
    </row>
    <row r="200" spans="1:10" x14ac:dyDescent="0.3">
      <c r="A200" t="s">
        <v>119</v>
      </c>
      <c r="B200" s="4">
        <v>45784</v>
      </c>
      <c r="C200" t="s">
        <v>78</v>
      </c>
      <c r="D200" t="s">
        <v>276</v>
      </c>
      <c r="E200">
        <v>49.99</v>
      </c>
      <c r="F200">
        <v>4.17</v>
      </c>
      <c r="G200" t="s">
        <v>523</v>
      </c>
      <c r="H200">
        <v>0</v>
      </c>
      <c r="I200">
        <v>0</v>
      </c>
      <c r="J200">
        <v>0</v>
      </c>
    </row>
    <row r="201" spans="1:10" x14ac:dyDescent="0.3">
      <c r="A201" t="s">
        <v>119</v>
      </c>
      <c r="B201" s="4">
        <v>45785</v>
      </c>
      <c r="C201" t="s">
        <v>78</v>
      </c>
      <c r="D201" t="s">
        <v>276</v>
      </c>
      <c r="E201">
        <v>49.99</v>
      </c>
      <c r="F201">
        <v>4.17</v>
      </c>
      <c r="G201" t="s">
        <v>523</v>
      </c>
      <c r="H201">
        <v>0</v>
      </c>
      <c r="I201">
        <v>0</v>
      </c>
      <c r="J201">
        <v>0</v>
      </c>
    </row>
    <row r="202" spans="1:10" x14ac:dyDescent="0.3">
      <c r="A202" t="s">
        <v>119</v>
      </c>
      <c r="B202" s="4">
        <v>45786</v>
      </c>
      <c r="C202" t="s">
        <v>78</v>
      </c>
      <c r="D202" t="s">
        <v>276</v>
      </c>
      <c r="E202">
        <v>49.99</v>
      </c>
      <c r="F202">
        <v>4.17</v>
      </c>
      <c r="G202" t="s">
        <v>523</v>
      </c>
      <c r="H202">
        <v>0</v>
      </c>
      <c r="I202">
        <v>0</v>
      </c>
      <c r="J202">
        <v>0</v>
      </c>
    </row>
    <row r="203" spans="1:10" x14ac:dyDescent="0.3">
      <c r="A203" t="s">
        <v>119</v>
      </c>
      <c r="B203" s="4">
        <v>45779</v>
      </c>
      <c r="C203" t="s">
        <v>97</v>
      </c>
      <c r="D203" t="s">
        <v>452</v>
      </c>
      <c r="E203">
        <v>4.25</v>
      </c>
      <c r="F203">
        <v>4.25</v>
      </c>
      <c r="G203" t="s">
        <v>3</v>
      </c>
      <c r="H203" t="s">
        <v>23</v>
      </c>
      <c r="I203" t="s">
        <v>8</v>
      </c>
      <c r="J203">
        <v>0</v>
      </c>
    </row>
    <row r="204" spans="1:10" x14ac:dyDescent="0.3">
      <c r="A204" t="s">
        <v>119</v>
      </c>
      <c r="B204" s="4">
        <v>45780</v>
      </c>
      <c r="C204" t="s">
        <v>97</v>
      </c>
      <c r="D204" t="s">
        <v>452</v>
      </c>
      <c r="E204">
        <v>4.25</v>
      </c>
      <c r="F204">
        <v>4.25</v>
      </c>
      <c r="G204" t="s">
        <v>3</v>
      </c>
      <c r="H204" t="s">
        <v>23</v>
      </c>
      <c r="I204" t="s">
        <v>8</v>
      </c>
      <c r="J204">
        <v>0</v>
      </c>
    </row>
    <row r="205" spans="1:10" x14ac:dyDescent="0.3">
      <c r="A205" t="s">
        <v>119</v>
      </c>
      <c r="B205" s="4">
        <v>45781</v>
      </c>
      <c r="C205" t="s">
        <v>97</v>
      </c>
      <c r="D205" t="s">
        <v>452</v>
      </c>
      <c r="E205">
        <v>4.25</v>
      </c>
      <c r="F205">
        <v>4.25</v>
      </c>
      <c r="G205" t="s">
        <v>3</v>
      </c>
      <c r="H205" t="s">
        <v>23</v>
      </c>
      <c r="I205" t="s">
        <v>8</v>
      </c>
      <c r="J205">
        <v>0</v>
      </c>
    </row>
    <row r="206" spans="1:10" x14ac:dyDescent="0.3">
      <c r="A206" t="s">
        <v>119</v>
      </c>
      <c r="B206" s="4">
        <v>45782</v>
      </c>
      <c r="C206" t="s">
        <v>97</v>
      </c>
      <c r="D206" t="s">
        <v>452</v>
      </c>
      <c r="E206">
        <v>4.25</v>
      </c>
      <c r="F206">
        <v>4.25</v>
      </c>
      <c r="G206" t="s">
        <v>3</v>
      </c>
      <c r="H206" t="s">
        <v>23</v>
      </c>
      <c r="I206" t="s">
        <v>8</v>
      </c>
      <c r="J206">
        <v>0</v>
      </c>
    </row>
    <row r="207" spans="1:10" x14ac:dyDescent="0.3">
      <c r="A207" t="s">
        <v>119</v>
      </c>
      <c r="B207" s="4">
        <v>45778</v>
      </c>
      <c r="C207" t="s">
        <v>97</v>
      </c>
      <c r="D207" t="s">
        <v>415</v>
      </c>
      <c r="E207">
        <v>1.19</v>
      </c>
      <c r="F207">
        <v>4.25</v>
      </c>
      <c r="G207" t="s">
        <v>523</v>
      </c>
      <c r="H207">
        <v>0</v>
      </c>
      <c r="I207">
        <v>0</v>
      </c>
      <c r="J207">
        <v>0</v>
      </c>
    </row>
    <row r="208" spans="1:10" x14ac:dyDescent="0.3">
      <c r="A208" t="s">
        <v>119</v>
      </c>
      <c r="B208" s="4">
        <v>45779</v>
      </c>
      <c r="C208" t="s">
        <v>97</v>
      </c>
      <c r="D208" t="s">
        <v>415</v>
      </c>
      <c r="E208">
        <v>1.19</v>
      </c>
      <c r="F208">
        <v>4.25</v>
      </c>
      <c r="G208" t="s">
        <v>523</v>
      </c>
      <c r="H208">
        <v>0</v>
      </c>
      <c r="I208">
        <v>0</v>
      </c>
      <c r="J208">
        <v>0</v>
      </c>
    </row>
    <row r="209" spans="1:10" x14ac:dyDescent="0.3">
      <c r="A209" t="s">
        <v>119</v>
      </c>
      <c r="B209" s="4">
        <v>45780</v>
      </c>
      <c r="C209" t="s">
        <v>97</v>
      </c>
      <c r="D209" t="s">
        <v>415</v>
      </c>
      <c r="E209">
        <v>1.19</v>
      </c>
      <c r="F209">
        <v>4.25</v>
      </c>
      <c r="G209" t="s">
        <v>523</v>
      </c>
      <c r="H209">
        <v>0</v>
      </c>
      <c r="I209">
        <v>0</v>
      </c>
      <c r="J209">
        <v>0</v>
      </c>
    </row>
    <row r="210" spans="1:10" x14ac:dyDescent="0.3">
      <c r="A210" t="s">
        <v>119</v>
      </c>
      <c r="B210" s="4">
        <v>45781</v>
      </c>
      <c r="C210" t="s">
        <v>97</v>
      </c>
      <c r="D210" t="s">
        <v>415</v>
      </c>
      <c r="E210">
        <v>1.19</v>
      </c>
      <c r="F210">
        <v>4.25</v>
      </c>
      <c r="G210" t="s">
        <v>523</v>
      </c>
      <c r="H210">
        <v>0</v>
      </c>
      <c r="I210">
        <v>0</v>
      </c>
      <c r="J210">
        <v>0</v>
      </c>
    </row>
    <row r="211" spans="1:10" x14ac:dyDescent="0.3">
      <c r="A211" t="s">
        <v>119</v>
      </c>
      <c r="B211" s="4">
        <v>45782</v>
      </c>
      <c r="C211" t="s">
        <v>97</v>
      </c>
      <c r="D211" t="s">
        <v>415</v>
      </c>
      <c r="E211">
        <v>1.19</v>
      </c>
      <c r="F211">
        <v>4.25</v>
      </c>
      <c r="G211" t="s">
        <v>523</v>
      </c>
      <c r="H211">
        <v>0</v>
      </c>
      <c r="I211">
        <v>0</v>
      </c>
      <c r="J211">
        <v>0</v>
      </c>
    </row>
    <row r="212" spans="1:10" x14ac:dyDescent="0.3">
      <c r="A212" t="s">
        <v>119</v>
      </c>
      <c r="B212" s="4">
        <v>45783</v>
      </c>
      <c r="C212" t="s">
        <v>97</v>
      </c>
      <c r="D212" t="s">
        <v>415</v>
      </c>
      <c r="E212">
        <v>1.19</v>
      </c>
      <c r="F212">
        <v>4.25</v>
      </c>
      <c r="G212" t="s">
        <v>523</v>
      </c>
      <c r="H212">
        <v>0</v>
      </c>
      <c r="I212">
        <v>0</v>
      </c>
      <c r="J212">
        <v>0</v>
      </c>
    </row>
    <row r="213" spans="1:10" x14ac:dyDescent="0.3">
      <c r="A213" t="s">
        <v>119</v>
      </c>
      <c r="B213" s="4">
        <v>45784</v>
      </c>
      <c r="C213" t="s">
        <v>97</v>
      </c>
      <c r="D213" t="s">
        <v>415</v>
      </c>
      <c r="E213">
        <v>1.19</v>
      </c>
      <c r="F213">
        <v>4.25</v>
      </c>
      <c r="G213" t="s">
        <v>523</v>
      </c>
      <c r="H213">
        <v>0</v>
      </c>
      <c r="I213">
        <v>0</v>
      </c>
      <c r="J213">
        <v>0</v>
      </c>
    </row>
    <row r="214" spans="1:10" x14ac:dyDescent="0.3">
      <c r="A214" t="s">
        <v>119</v>
      </c>
      <c r="B214" s="4">
        <v>45785</v>
      </c>
      <c r="C214" t="s">
        <v>97</v>
      </c>
      <c r="D214" t="s">
        <v>415</v>
      </c>
      <c r="E214">
        <v>1.19</v>
      </c>
      <c r="F214">
        <v>4.25</v>
      </c>
      <c r="G214" t="s">
        <v>523</v>
      </c>
      <c r="H214">
        <v>0</v>
      </c>
      <c r="I214">
        <v>0</v>
      </c>
      <c r="J214">
        <v>0</v>
      </c>
    </row>
    <row r="215" spans="1:10" x14ac:dyDescent="0.3">
      <c r="A215" t="s">
        <v>119</v>
      </c>
      <c r="B215" s="4">
        <v>45786</v>
      </c>
      <c r="C215" t="s">
        <v>97</v>
      </c>
      <c r="D215" t="s">
        <v>415</v>
      </c>
      <c r="E215">
        <v>1.19</v>
      </c>
      <c r="F215">
        <v>4.25</v>
      </c>
      <c r="G215" t="s">
        <v>523</v>
      </c>
      <c r="H215">
        <v>0</v>
      </c>
      <c r="I215">
        <v>0</v>
      </c>
      <c r="J215">
        <v>0</v>
      </c>
    </row>
    <row r="216" spans="1:10" x14ac:dyDescent="0.3">
      <c r="A216" t="s">
        <v>119</v>
      </c>
      <c r="B216" s="4">
        <v>45778</v>
      </c>
      <c r="C216" t="s">
        <v>62</v>
      </c>
      <c r="D216" t="s">
        <v>220</v>
      </c>
      <c r="E216">
        <v>4.29</v>
      </c>
      <c r="F216">
        <v>4.29</v>
      </c>
      <c r="G216" t="s">
        <v>3</v>
      </c>
      <c r="H216" t="s">
        <v>12</v>
      </c>
      <c r="I216" t="s">
        <v>24</v>
      </c>
      <c r="J216">
        <v>0</v>
      </c>
    </row>
    <row r="217" spans="1:10" x14ac:dyDescent="0.3">
      <c r="A217" t="s">
        <v>119</v>
      </c>
      <c r="B217" s="4">
        <v>45779</v>
      </c>
      <c r="C217" t="s">
        <v>62</v>
      </c>
      <c r="D217" t="s">
        <v>220</v>
      </c>
      <c r="E217">
        <v>4.29</v>
      </c>
      <c r="F217">
        <v>4.29</v>
      </c>
      <c r="G217" t="s">
        <v>3</v>
      </c>
      <c r="H217" t="s">
        <v>12</v>
      </c>
      <c r="I217" t="s">
        <v>24</v>
      </c>
      <c r="J217">
        <v>0</v>
      </c>
    </row>
    <row r="218" spans="1:10" x14ac:dyDescent="0.3">
      <c r="A218" t="s">
        <v>119</v>
      </c>
      <c r="B218" s="4">
        <v>45780</v>
      </c>
      <c r="C218" t="s">
        <v>62</v>
      </c>
      <c r="D218" t="s">
        <v>220</v>
      </c>
      <c r="E218">
        <v>4.29</v>
      </c>
      <c r="F218">
        <v>4.29</v>
      </c>
      <c r="G218" t="s">
        <v>3</v>
      </c>
      <c r="H218" t="s">
        <v>12</v>
      </c>
      <c r="I218" t="s">
        <v>24</v>
      </c>
      <c r="J218">
        <v>0</v>
      </c>
    </row>
    <row r="219" spans="1:10" x14ac:dyDescent="0.3">
      <c r="A219" t="s">
        <v>119</v>
      </c>
      <c r="B219" s="4">
        <v>45781</v>
      </c>
      <c r="C219" t="s">
        <v>62</v>
      </c>
      <c r="D219" t="s">
        <v>220</v>
      </c>
      <c r="E219">
        <v>4.29</v>
      </c>
      <c r="F219">
        <v>4.29</v>
      </c>
      <c r="G219" t="s">
        <v>3</v>
      </c>
      <c r="H219" t="s">
        <v>12</v>
      </c>
      <c r="I219" t="s">
        <v>24</v>
      </c>
      <c r="J219">
        <v>0</v>
      </c>
    </row>
    <row r="220" spans="1:10" x14ac:dyDescent="0.3">
      <c r="A220" t="s">
        <v>119</v>
      </c>
      <c r="B220" s="4">
        <v>45782</v>
      </c>
      <c r="C220" t="s">
        <v>62</v>
      </c>
      <c r="D220" t="s">
        <v>220</v>
      </c>
      <c r="E220">
        <v>4.29</v>
      </c>
      <c r="F220">
        <v>4.29</v>
      </c>
      <c r="G220" t="s">
        <v>3</v>
      </c>
      <c r="H220" t="s">
        <v>12</v>
      </c>
      <c r="I220" t="s">
        <v>24</v>
      </c>
      <c r="J220">
        <v>0</v>
      </c>
    </row>
    <row r="221" spans="1:10" x14ac:dyDescent="0.3">
      <c r="A221" t="s">
        <v>119</v>
      </c>
      <c r="B221" s="4">
        <v>45783</v>
      </c>
      <c r="C221" t="s">
        <v>62</v>
      </c>
      <c r="D221" t="s">
        <v>220</v>
      </c>
      <c r="E221">
        <v>4.29</v>
      </c>
      <c r="F221">
        <v>4.29</v>
      </c>
      <c r="G221" t="s">
        <v>3</v>
      </c>
      <c r="H221" t="s">
        <v>12</v>
      </c>
      <c r="I221" t="s">
        <v>24</v>
      </c>
      <c r="J221">
        <v>0</v>
      </c>
    </row>
    <row r="222" spans="1:10" x14ac:dyDescent="0.3">
      <c r="A222" t="s">
        <v>119</v>
      </c>
      <c r="B222" s="4">
        <v>45784</v>
      </c>
      <c r="C222" t="s">
        <v>62</v>
      </c>
      <c r="D222" t="s">
        <v>220</v>
      </c>
      <c r="E222">
        <v>4.29</v>
      </c>
      <c r="F222">
        <v>4.29</v>
      </c>
      <c r="G222" t="s">
        <v>3</v>
      </c>
      <c r="H222" t="s">
        <v>12</v>
      </c>
      <c r="I222" t="s">
        <v>24</v>
      </c>
      <c r="J222">
        <v>0</v>
      </c>
    </row>
    <row r="223" spans="1:10" x14ac:dyDescent="0.3">
      <c r="A223" t="s">
        <v>119</v>
      </c>
      <c r="B223" s="4">
        <v>45785</v>
      </c>
      <c r="C223" t="s">
        <v>62</v>
      </c>
      <c r="D223" t="s">
        <v>220</v>
      </c>
      <c r="E223">
        <v>4.29</v>
      </c>
      <c r="F223">
        <v>4.29</v>
      </c>
      <c r="G223" t="s">
        <v>3</v>
      </c>
      <c r="H223" t="s">
        <v>12</v>
      </c>
      <c r="I223" t="s">
        <v>24</v>
      </c>
      <c r="J223">
        <v>0</v>
      </c>
    </row>
    <row r="224" spans="1:10" x14ac:dyDescent="0.3">
      <c r="A224" t="s">
        <v>119</v>
      </c>
      <c r="B224" s="4">
        <v>45786</v>
      </c>
      <c r="C224" t="s">
        <v>62</v>
      </c>
      <c r="D224" t="s">
        <v>220</v>
      </c>
      <c r="E224">
        <v>4.29</v>
      </c>
      <c r="F224">
        <v>4.29</v>
      </c>
      <c r="G224" t="s">
        <v>3</v>
      </c>
      <c r="H224" t="s">
        <v>12</v>
      </c>
      <c r="I224" t="s">
        <v>24</v>
      </c>
      <c r="J224">
        <v>0</v>
      </c>
    </row>
    <row r="225" spans="1:10" x14ac:dyDescent="0.3">
      <c r="A225" t="s">
        <v>119</v>
      </c>
      <c r="B225" s="4">
        <v>45787</v>
      </c>
      <c r="C225" t="s">
        <v>62</v>
      </c>
      <c r="D225" t="s">
        <v>220</v>
      </c>
      <c r="E225">
        <v>4.29</v>
      </c>
      <c r="F225">
        <v>4.29</v>
      </c>
      <c r="G225" t="s">
        <v>3</v>
      </c>
      <c r="H225" t="s">
        <v>12</v>
      </c>
      <c r="I225" t="s">
        <v>24</v>
      </c>
      <c r="J225">
        <v>0</v>
      </c>
    </row>
    <row r="226" spans="1:10" x14ac:dyDescent="0.3">
      <c r="A226" t="s">
        <v>119</v>
      </c>
      <c r="B226" s="4">
        <v>45788</v>
      </c>
      <c r="C226" t="s">
        <v>62</v>
      </c>
      <c r="D226" t="s">
        <v>220</v>
      </c>
      <c r="E226">
        <v>4.29</v>
      </c>
      <c r="F226">
        <v>4.29</v>
      </c>
      <c r="G226" t="s">
        <v>3</v>
      </c>
      <c r="H226" t="s">
        <v>12</v>
      </c>
      <c r="I226" t="s">
        <v>24</v>
      </c>
      <c r="J226">
        <v>0</v>
      </c>
    </row>
    <row r="227" spans="1:10" x14ac:dyDescent="0.3">
      <c r="A227" t="s">
        <v>119</v>
      </c>
      <c r="B227" s="4">
        <v>45789</v>
      </c>
      <c r="C227" t="s">
        <v>62</v>
      </c>
      <c r="D227" t="s">
        <v>220</v>
      </c>
      <c r="E227">
        <v>4.29</v>
      </c>
      <c r="F227">
        <v>4.29</v>
      </c>
      <c r="G227" t="s">
        <v>3</v>
      </c>
      <c r="H227" t="s">
        <v>12</v>
      </c>
      <c r="I227" t="s">
        <v>24</v>
      </c>
      <c r="J227">
        <v>0</v>
      </c>
    </row>
    <row r="228" spans="1:10" x14ac:dyDescent="0.3">
      <c r="A228" t="s">
        <v>119</v>
      </c>
      <c r="B228" s="4">
        <v>45790</v>
      </c>
      <c r="C228" t="s">
        <v>62</v>
      </c>
      <c r="D228" t="s">
        <v>220</v>
      </c>
      <c r="E228">
        <v>4.29</v>
      </c>
      <c r="F228">
        <v>4.29</v>
      </c>
      <c r="G228" t="s">
        <v>3</v>
      </c>
      <c r="H228" t="s">
        <v>12</v>
      </c>
      <c r="I228" t="s">
        <v>24</v>
      </c>
      <c r="J228">
        <v>0</v>
      </c>
    </row>
    <row r="229" spans="1:10" x14ac:dyDescent="0.3">
      <c r="A229" t="s">
        <v>119</v>
      </c>
      <c r="B229" s="4">
        <v>45791</v>
      </c>
      <c r="C229" t="s">
        <v>62</v>
      </c>
      <c r="D229" t="s">
        <v>220</v>
      </c>
      <c r="E229">
        <v>4.29</v>
      </c>
      <c r="F229">
        <v>4.29</v>
      </c>
      <c r="G229" t="s">
        <v>3</v>
      </c>
      <c r="H229" t="s">
        <v>12</v>
      </c>
      <c r="I229" t="s">
        <v>24</v>
      </c>
      <c r="J229">
        <v>0</v>
      </c>
    </row>
    <row r="230" spans="1:10" x14ac:dyDescent="0.3">
      <c r="A230" t="s">
        <v>119</v>
      </c>
      <c r="B230" s="4">
        <v>45783</v>
      </c>
      <c r="C230" t="s">
        <v>97</v>
      </c>
      <c r="D230" t="s">
        <v>330</v>
      </c>
      <c r="E230">
        <v>1.49</v>
      </c>
      <c r="F230">
        <v>4.38</v>
      </c>
      <c r="G230" t="s">
        <v>523</v>
      </c>
      <c r="H230">
        <v>0</v>
      </c>
      <c r="I230">
        <v>0</v>
      </c>
      <c r="J230">
        <v>0</v>
      </c>
    </row>
    <row r="231" spans="1:10" x14ac:dyDescent="0.3">
      <c r="A231" t="s">
        <v>119</v>
      </c>
      <c r="B231" s="4">
        <v>45784</v>
      </c>
      <c r="C231" t="s">
        <v>97</v>
      </c>
      <c r="D231" t="s">
        <v>330</v>
      </c>
      <c r="E231">
        <v>1.49</v>
      </c>
      <c r="F231">
        <v>4.38</v>
      </c>
      <c r="G231" t="s">
        <v>523</v>
      </c>
      <c r="H231">
        <v>0</v>
      </c>
      <c r="I231">
        <v>0</v>
      </c>
      <c r="J231">
        <v>0</v>
      </c>
    </row>
    <row r="232" spans="1:10" x14ac:dyDescent="0.3">
      <c r="A232" t="s">
        <v>119</v>
      </c>
      <c r="B232" s="4">
        <v>45778</v>
      </c>
      <c r="C232" t="s">
        <v>78</v>
      </c>
      <c r="D232" t="s">
        <v>314</v>
      </c>
      <c r="E232">
        <v>2.19</v>
      </c>
      <c r="F232">
        <v>4.38</v>
      </c>
      <c r="G232" t="s">
        <v>523</v>
      </c>
      <c r="H232">
        <v>0</v>
      </c>
      <c r="I232">
        <v>0</v>
      </c>
      <c r="J232">
        <v>0</v>
      </c>
    </row>
    <row r="233" spans="1:10" x14ac:dyDescent="0.3">
      <c r="A233" t="s">
        <v>119</v>
      </c>
      <c r="B233" s="4">
        <v>45779</v>
      </c>
      <c r="C233" t="s">
        <v>78</v>
      </c>
      <c r="D233" t="s">
        <v>314</v>
      </c>
      <c r="E233">
        <v>2.19</v>
      </c>
      <c r="F233">
        <v>4.38</v>
      </c>
      <c r="G233" t="s">
        <v>523</v>
      </c>
      <c r="H233">
        <v>0</v>
      </c>
      <c r="I233">
        <v>0</v>
      </c>
      <c r="J233">
        <v>0</v>
      </c>
    </row>
    <row r="234" spans="1:10" x14ac:dyDescent="0.3">
      <c r="A234" t="s">
        <v>119</v>
      </c>
      <c r="B234" s="4">
        <v>45780</v>
      </c>
      <c r="C234" t="s">
        <v>78</v>
      </c>
      <c r="D234" t="s">
        <v>314</v>
      </c>
      <c r="E234">
        <v>2.19</v>
      </c>
      <c r="F234">
        <v>4.38</v>
      </c>
      <c r="G234" t="s">
        <v>523</v>
      </c>
      <c r="H234">
        <v>0</v>
      </c>
      <c r="I234">
        <v>0</v>
      </c>
      <c r="J234">
        <v>0</v>
      </c>
    </row>
    <row r="235" spans="1:10" x14ac:dyDescent="0.3">
      <c r="A235" t="s">
        <v>119</v>
      </c>
      <c r="B235" s="4">
        <v>45781</v>
      </c>
      <c r="C235" t="s">
        <v>78</v>
      </c>
      <c r="D235" t="s">
        <v>314</v>
      </c>
      <c r="E235">
        <v>2.19</v>
      </c>
      <c r="F235">
        <v>4.38</v>
      </c>
      <c r="G235" t="s">
        <v>523</v>
      </c>
      <c r="H235">
        <v>0</v>
      </c>
      <c r="I235">
        <v>0</v>
      </c>
      <c r="J235">
        <v>0</v>
      </c>
    </row>
    <row r="236" spans="1:10" x14ac:dyDescent="0.3">
      <c r="A236" t="s">
        <v>119</v>
      </c>
      <c r="B236" s="4">
        <v>45778</v>
      </c>
      <c r="C236" t="s">
        <v>78</v>
      </c>
      <c r="D236" t="s">
        <v>312</v>
      </c>
      <c r="E236">
        <v>4.49</v>
      </c>
      <c r="F236">
        <v>4.49</v>
      </c>
      <c r="G236" t="s">
        <v>523</v>
      </c>
      <c r="H236">
        <v>0</v>
      </c>
      <c r="I236">
        <v>0</v>
      </c>
      <c r="J236">
        <v>0</v>
      </c>
    </row>
    <row r="237" spans="1:10" x14ac:dyDescent="0.3">
      <c r="A237" t="s">
        <v>119</v>
      </c>
      <c r="B237" s="4">
        <v>45779</v>
      </c>
      <c r="C237" t="s">
        <v>78</v>
      </c>
      <c r="D237" t="s">
        <v>312</v>
      </c>
      <c r="E237">
        <v>4.49</v>
      </c>
      <c r="F237">
        <v>4.49</v>
      </c>
      <c r="G237" t="s">
        <v>523</v>
      </c>
      <c r="H237">
        <v>0</v>
      </c>
      <c r="I237">
        <v>0</v>
      </c>
      <c r="J237">
        <v>0</v>
      </c>
    </row>
    <row r="238" spans="1:10" x14ac:dyDescent="0.3">
      <c r="A238" t="s">
        <v>119</v>
      </c>
      <c r="B238" s="4">
        <v>45780</v>
      </c>
      <c r="C238" t="s">
        <v>78</v>
      </c>
      <c r="D238" t="s">
        <v>312</v>
      </c>
      <c r="E238">
        <v>4.49</v>
      </c>
      <c r="F238">
        <v>4.49</v>
      </c>
      <c r="G238" t="s">
        <v>523</v>
      </c>
      <c r="H238">
        <v>0</v>
      </c>
      <c r="I238">
        <v>0</v>
      </c>
      <c r="J238">
        <v>0</v>
      </c>
    </row>
    <row r="239" spans="1:10" x14ac:dyDescent="0.3">
      <c r="A239" t="s">
        <v>119</v>
      </c>
      <c r="B239" s="4">
        <v>45781</v>
      </c>
      <c r="C239" t="s">
        <v>78</v>
      </c>
      <c r="D239" t="s">
        <v>312</v>
      </c>
      <c r="E239">
        <v>4.49</v>
      </c>
      <c r="F239">
        <v>4.49</v>
      </c>
      <c r="G239" t="s">
        <v>523</v>
      </c>
      <c r="H239">
        <v>0</v>
      </c>
      <c r="I239">
        <v>0</v>
      </c>
      <c r="J239">
        <v>0</v>
      </c>
    </row>
    <row r="240" spans="1:10" x14ac:dyDescent="0.3">
      <c r="A240" t="s">
        <v>119</v>
      </c>
      <c r="B240" s="4">
        <v>45782</v>
      </c>
      <c r="C240" t="s">
        <v>78</v>
      </c>
      <c r="D240" t="s">
        <v>312</v>
      </c>
      <c r="E240">
        <v>4.49</v>
      </c>
      <c r="F240">
        <v>4.49</v>
      </c>
      <c r="G240" t="s">
        <v>523</v>
      </c>
      <c r="H240">
        <v>0</v>
      </c>
      <c r="I240">
        <v>0</v>
      </c>
      <c r="J240">
        <v>0</v>
      </c>
    </row>
    <row r="241" spans="1:10" x14ac:dyDescent="0.3">
      <c r="A241" t="s">
        <v>119</v>
      </c>
      <c r="B241" s="4">
        <v>45783</v>
      </c>
      <c r="C241" t="s">
        <v>78</v>
      </c>
      <c r="D241" t="s">
        <v>312</v>
      </c>
      <c r="E241">
        <v>4.49</v>
      </c>
      <c r="F241">
        <v>4.49</v>
      </c>
      <c r="G241" t="s">
        <v>523</v>
      </c>
      <c r="H241">
        <v>0</v>
      </c>
      <c r="I241">
        <v>0</v>
      </c>
      <c r="J241">
        <v>0</v>
      </c>
    </row>
    <row r="242" spans="1:10" x14ac:dyDescent="0.3">
      <c r="A242" t="s">
        <v>119</v>
      </c>
      <c r="B242" s="4">
        <v>45784</v>
      </c>
      <c r="C242" t="s">
        <v>78</v>
      </c>
      <c r="D242" t="s">
        <v>312</v>
      </c>
      <c r="E242">
        <v>4.49</v>
      </c>
      <c r="F242">
        <v>4.49</v>
      </c>
      <c r="G242" t="s">
        <v>523</v>
      </c>
      <c r="H242">
        <v>0</v>
      </c>
      <c r="I242">
        <v>0</v>
      </c>
      <c r="J242">
        <v>0</v>
      </c>
    </row>
    <row r="243" spans="1:10" x14ac:dyDescent="0.3">
      <c r="A243" t="s">
        <v>119</v>
      </c>
      <c r="B243" s="4">
        <v>45785</v>
      </c>
      <c r="C243" t="s">
        <v>78</v>
      </c>
      <c r="D243" t="s">
        <v>312</v>
      </c>
      <c r="E243">
        <v>4.49</v>
      </c>
      <c r="F243">
        <v>4.49</v>
      </c>
      <c r="G243" t="s">
        <v>523</v>
      </c>
      <c r="H243">
        <v>0</v>
      </c>
      <c r="I243">
        <v>0</v>
      </c>
      <c r="J243">
        <v>0</v>
      </c>
    </row>
    <row r="244" spans="1:10" x14ac:dyDescent="0.3">
      <c r="A244" t="s">
        <v>119</v>
      </c>
      <c r="B244" s="4">
        <v>45786</v>
      </c>
      <c r="C244" t="s">
        <v>78</v>
      </c>
      <c r="D244" t="s">
        <v>312</v>
      </c>
      <c r="E244">
        <v>4.49</v>
      </c>
      <c r="F244">
        <v>4.49</v>
      </c>
      <c r="G244" t="s">
        <v>523</v>
      </c>
      <c r="H244">
        <v>0</v>
      </c>
      <c r="I244">
        <v>0</v>
      </c>
      <c r="J244">
        <v>0</v>
      </c>
    </row>
    <row r="245" spans="1:10" x14ac:dyDescent="0.3">
      <c r="A245" t="s">
        <v>119</v>
      </c>
      <c r="B245" s="4">
        <v>45782</v>
      </c>
      <c r="C245" t="s">
        <v>78</v>
      </c>
      <c r="D245" t="s">
        <v>296</v>
      </c>
      <c r="E245">
        <v>0.45</v>
      </c>
      <c r="F245">
        <v>4.5</v>
      </c>
      <c r="G245" t="s">
        <v>523</v>
      </c>
      <c r="H245">
        <v>0</v>
      </c>
      <c r="I245">
        <v>0</v>
      </c>
      <c r="J245">
        <v>0</v>
      </c>
    </row>
    <row r="246" spans="1:10" x14ac:dyDescent="0.3">
      <c r="A246" t="s">
        <v>119</v>
      </c>
      <c r="B246" s="4">
        <v>45783</v>
      </c>
      <c r="C246" t="s">
        <v>78</v>
      </c>
      <c r="D246" t="s">
        <v>296</v>
      </c>
      <c r="E246">
        <v>0.45</v>
      </c>
      <c r="F246">
        <v>4.5</v>
      </c>
      <c r="G246" t="s">
        <v>523</v>
      </c>
      <c r="H246">
        <v>0</v>
      </c>
      <c r="I246">
        <v>0</v>
      </c>
      <c r="J246">
        <v>0</v>
      </c>
    </row>
    <row r="247" spans="1:10" x14ac:dyDescent="0.3">
      <c r="A247" t="s">
        <v>119</v>
      </c>
      <c r="B247" s="4">
        <v>45784</v>
      </c>
      <c r="C247" t="s">
        <v>78</v>
      </c>
      <c r="D247" t="s">
        <v>296</v>
      </c>
      <c r="E247">
        <v>0.45</v>
      </c>
      <c r="F247">
        <v>4.5</v>
      </c>
      <c r="G247" t="s">
        <v>523</v>
      </c>
      <c r="H247">
        <v>0</v>
      </c>
      <c r="I247">
        <v>0</v>
      </c>
      <c r="J247">
        <v>0</v>
      </c>
    </row>
    <row r="248" spans="1:10" x14ac:dyDescent="0.3">
      <c r="A248" t="s">
        <v>119</v>
      </c>
      <c r="B248" s="4">
        <v>45785</v>
      </c>
      <c r="C248" t="s">
        <v>78</v>
      </c>
      <c r="D248" t="s">
        <v>296</v>
      </c>
      <c r="E248">
        <v>0.45</v>
      </c>
      <c r="F248">
        <v>4.5</v>
      </c>
      <c r="G248" t="s">
        <v>523</v>
      </c>
      <c r="H248">
        <v>0</v>
      </c>
      <c r="I248">
        <v>0</v>
      </c>
      <c r="J248">
        <v>0</v>
      </c>
    </row>
    <row r="249" spans="1:10" x14ac:dyDescent="0.3">
      <c r="A249" t="s">
        <v>119</v>
      </c>
      <c r="B249" s="4">
        <v>45786</v>
      </c>
      <c r="C249" t="s">
        <v>78</v>
      </c>
      <c r="D249" t="s">
        <v>296</v>
      </c>
      <c r="E249">
        <v>0.45</v>
      </c>
      <c r="F249">
        <v>4.5</v>
      </c>
      <c r="G249" t="s">
        <v>523</v>
      </c>
      <c r="H249">
        <v>0</v>
      </c>
      <c r="I249">
        <v>0</v>
      </c>
      <c r="J249">
        <v>0</v>
      </c>
    </row>
    <row r="250" spans="1:10" x14ac:dyDescent="0.3">
      <c r="A250" t="s">
        <v>119</v>
      </c>
      <c r="B250" s="4">
        <v>45778</v>
      </c>
      <c r="C250" t="s">
        <v>78</v>
      </c>
      <c r="D250" t="s">
        <v>288</v>
      </c>
      <c r="E250">
        <v>2.29</v>
      </c>
      <c r="F250">
        <v>4.58</v>
      </c>
      <c r="G250" t="s">
        <v>523</v>
      </c>
      <c r="H250">
        <v>0</v>
      </c>
      <c r="I250">
        <v>0</v>
      </c>
      <c r="J250">
        <v>0</v>
      </c>
    </row>
    <row r="251" spans="1:10" x14ac:dyDescent="0.3">
      <c r="A251" t="s">
        <v>119</v>
      </c>
      <c r="B251" s="4">
        <v>45779</v>
      </c>
      <c r="C251" t="s">
        <v>78</v>
      </c>
      <c r="D251" t="s">
        <v>288</v>
      </c>
      <c r="E251">
        <v>2.29</v>
      </c>
      <c r="F251">
        <v>4.58</v>
      </c>
      <c r="G251" t="s">
        <v>523</v>
      </c>
      <c r="H251">
        <v>0</v>
      </c>
      <c r="I251">
        <v>0</v>
      </c>
      <c r="J251">
        <v>0</v>
      </c>
    </row>
    <row r="252" spans="1:10" x14ac:dyDescent="0.3">
      <c r="A252" t="s">
        <v>119</v>
      </c>
      <c r="B252" s="4">
        <v>45780</v>
      </c>
      <c r="C252" t="s">
        <v>78</v>
      </c>
      <c r="D252" t="s">
        <v>288</v>
      </c>
      <c r="E252">
        <v>2.29</v>
      </c>
      <c r="F252">
        <v>4.58</v>
      </c>
      <c r="G252" t="s">
        <v>523</v>
      </c>
      <c r="H252">
        <v>0</v>
      </c>
      <c r="I252">
        <v>0</v>
      </c>
      <c r="J252">
        <v>0</v>
      </c>
    </row>
    <row r="253" spans="1:10" x14ac:dyDescent="0.3">
      <c r="A253" t="s">
        <v>119</v>
      </c>
      <c r="B253" s="4">
        <v>45781</v>
      </c>
      <c r="C253" t="s">
        <v>78</v>
      </c>
      <c r="D253" t="s">
        <v>288</v>
      </c>
      <c r="E253">
        <v>2.29</v>
      </c>
      <c r="F253">
        <v>4.58</v>
      </c>
      <c r="G253" t="s">
        <v>523</v>
      </c>
      <c r="H253">
        <v>0</v>
      </c>
      <c r="I253">
        <v>0</v>
      </c>
      <c r="J253">
        <v>0</v>
      </c>
    </row>
    <row r="254" spans="1:10" x14ac:dyDescent="0.3">
      <c r="A254" t="s">
        <v>119</v>
      </c>
      <c r="B254" s="4">
        <v>45778</v>
      </c>
      <c r="C254" t="s">
        <v>97</v>
      </c>
      <c r="D254" t="s">
        <v>467</v>
      </c>
      <c r="E254">
        <v>6.99</v>
      </c>
      <c r="F254">
        <v>4.66</v>
      </c>
      <c r="G254" t="s">
        <v>523</v>
      </c>
      <c r="H254">
        <v>0</v>
      </c>
      <c r="I254">
        <v>0</v>
      </c>
      <c r="J254">
        <v>0</v>
      </c>
    </row>
    <row r="255" spans="1:10" x14ac:dyDescent="0.3">
      <c r="A255" t="s">
        <v>119</v>
      </c>
      <c r="B255" s="4">
        <v>45779</v>
      </c>
      <c r="C255" t="s">
        <v>97</v>
      </c>
      <c r="D255" t="s">
        <v>467</v>
      </c>
      <c r="E255">
        <v>6.99</v>
      </c>
      <c r="F255">
        <v>4.66</v>
      </c>
      <c r="G255" t="s">
        <v>523</v>
      </c>
      <c r="H255">
        <v>0</v>
      </c>
      <c r="I255">
        <v>0</v>
      </c>
      <c r="J255">
        <v>0</v>
      </c>
    </row>
    <row r="256" spans="1:10" x14ac:dyDescent="0.3">
      <c r="A256" t="s">
        <v>119</v>
      </c>
      <c r="B256" s="4">
        <v>45780</v>
      </c>
      <c r="C256" t="s">
        <v>97</v>
      </c>
      <c r="D256" t="s">
        <v>467</v>
      </c>
      <c r="E256">
        <v>6.99</v>
      </c>
      <c r="F256">
        <v>4.66</v>
      </c>
      <c r="G256" t="s">
        <v>523</v>
      </c>
      <c r="H256">
        <v>0</v>
      </c>
      <c r="I256">
        <v>0</v>
      </c>
      <c r="J256">
        <v>0</v>
      </c>
    </row>
    <row r="257" spans="1:10" x14ac:dyDescent="0.3">
      <c r="A257" t="s">
        <v>119</v>
      </c>
      <c r="B257" s="4">
        <v>45781</v>
      </c>
      <c r="C257" t="s">
        <v>97</v>
      </c>
      <c r="D257" t="s">
        <v>467</v>
      </c>
      <c r="E257">
        <v>6.99</v>
      </c>
      <c r="F257">
        <v>4.66</v>
      </c>
      <c r="G257" t="s">
        <v>523</v>
      </c>
      <c r="H257">
        <v>0</v>
      </c>
      <c r="I257">
        <v>0</v>
      </c>
      <c r="J257">
        <v>0</v>
      </c>
    </row>
    <row r="258" spans="1:10" x14ac:dyDescent="0.3">
      <c r="A258" t="s">
        <v>119</v>
      </c>
      <c r="B258" s="4">
        <v>45782</v>
      </c>
      <c r="C258" t="s">
        <v>97</v>
      </c>
      <c r="D258" t="s">
        <v>467</v>
      </c>
      <c r="E258">
        <v>6.99</v>
      </c>
      <c r="F258">
        <v>4.66</v>
      </c>
      <c r="G258" t="s">
        <v>523</v>
      </c>
      <c r="H258">
        <v>0</v>
      </c>
      <c r="I258">
        <v>0</v>
      </c>
      <c r="J258">
        <v>0</v>
      </c>
    </row>
    <row r="259" spans="1:10" x14ac:dyDescent="0.3">
      <c r="A259" t="s">
        <v>119</v>
      </c>
      <c r="B259" s="4">
        <v>45778</v>
      </c>
      <c r="C259" t="s">
        <v>78</v>
      </c>
      <c r="D259" t="s">
        <v>274</v>
      </c>
      <c r="E259">
        <v>0.49</v>
      </c>
      <c r="F259">
        <v>4.9000000000000004</v>
      </c>
      <c r="G259" t="s">
        <v>523</v>
      </c>
      <c r="H259">
        <v>0</v>
      </c>
      <c r="I259">
        <v>0</v>
      </c>
      <c r="J259">
        <v>0</v>
      </c>
    </row>
    <row r="260" spans="1:10" x14ac:dyDescent="0.3">
      <c r="A260" t="s">
        <v>119</v>
      </c>
      <c r="B260" s="4">
        <v>45778</v>
      </c>
      <c r="C260" t="s">
        <v>78</v>
      </c>
      <c r="D260" t="s">
        <v>296</v>
      </c>
      <c r="E260">
        <v>0.49</v>
      </c>
      <c r="F260">
        <v>4.9000000000000004</v>
      </c>
      <c r="G260" t="s">
        <v>523</v>
      </c>
      <c r="H260">
        <v>0</v>
      </c>
      <c r="I260">
        <v>0</v>
      </c>
      <c r="J260">
        <v>0</v>
      </c>
    </row>
    <row r="261" spans="1:10" x14ac:dyDescent="0.3">
      <c r="A261" t="s">
        <v>119</v>
      </c>
      <c r="B261" s="4">
        <v>45778</v>
      </c>
      <c r="C261" t="s">
        <v>78</v>
      </c>
      <c r="D261" t="s">
        <v>317</v>
      </c>
      <c r="E261">
        <v>0.49</v>
      </c>
      <c r="F261">
        <v>4.9000000000000004</v>
      </c>
      <c r="G261" t="s">
        <v>523</v>
      </c>
      <c r="H261">
        <v>0</v>
      </c>
      <c r="I261">
        <v>0</v>
      </c>
      <c r="J261">
        <v>0</v>
      </c>
    </row>
    <row r="262" spans="1:10" x14ac:dyDescent="0.3">
      <c r="A262" t="s">
        <v>119</v>
      </c>
      <c r="B262" s="4">
        <v>45779</v>
      </c>
      <c r="C262" t="s">
        <v>78</v>
      </c>
      <c r="D262" t="s">
        <v>274</v>
      </c>
      <c r="E262">
        <v>0.49</v>
      </c>
      <c r="F262">
        <v>4.9000000000000004</v>
      </c>
      <c r="G262" t="s">
        <v>523</v>
      </c>
      <c r="H262">
        <v>0</v>
      </c>
      <c r="I262">
        <v>0</v>
      </c>
      <c r="J262">
        <v>0</v>
      </c>
    </row>
    <row r="263" spans="1:10" x14ac:dyDescent="0.3">
      <c r="A263" t="s">
        <v>119</v>
      </c>
      <c r="B263" s="4">
        <v>45779</v>
      </c>
      <c r="C263" t="s">
        <v>78</v>
      </c>
      <c r="D263" t="s">
        <v>296</v>
      </c>
      <c r="E263">
        <v>0.49</v>
      </c>
      <c r="F263">
        <v>4.9000000000000004</v>
      </c>
      <c r="G263" t="s">
        <v>523</v>
      </c>
      <c r="H263">
        <v>0</v>
      </c>
      <c r="I263">
        <v>0</v>
      </c>
      <c r="J263">
        <v>0</v>
      </c>
    </row>
    <row r="264" spans="1:10" x14ac:dyDescent="0.3">
      <c r="A264" t="s">
        <v>119</v>
      </c>
      <c r="B264" s="4">
        <v>45779</v>
      </c>
      <c r="C264" t="s">
        <v>78</v>
      </c>
      <c r="D264" t="s">
        <v>317</v>
      </c>
      <c r="E264">
        <v>0.49</v>
      </c>
      <c r="F264">
        <v>4.9000000000000004</v>
      </c>
      <c r="G264" t="s">
        <v>523</v>
      </c>
      <c r="H264">
        <v>0</v>
      </c>
      <c r="I264">
        <v>0</v>
      </c>
      <c r="J264">
        <v>0</v>
      </c>
    </row>
    <row r="265" spans="1:10" x14ac:dyDescent="0.3">
      <c r="A265" t="s">
        <v>119</v>
      </c>
      <c r="B265" s="4">
        <v>45780</v>
      </c>
      <c r="C265" t="s">
        <v>78</v>
      </c>
      <c r="D265" t="s">
        <v>274</v>
      </c>
      <c r="E265">
        <v>0.49</v>
      </c>
      <c r="F265">
        <v>4.9000000000000004</v>
      </c>
      <c r="G265" t="s">
        <v>523</v>
      </c>
      <c r="H265">
        <v>0</v>
      </c>
      <c r="I265">
        <v>0</v>
      </c>
      <c r="J265">
        <v>0</v>
      </c>
    </row>
    <row r="266" spans="1:10" x14ac:dyDescent="0.3">
      <c r="A266" t="s">
        <v>119</v>
      </c>
      <c r="B266" s="4">
        <v>45780</v>
      </c>
      <c r="C266" t="s">
        <v>78</v>
      </c>
      <c r="D266" t="s">
        <v>296</v>
      </c>
      <c r="E266">
        <v>0.49</v>
      </c>
      <c r="F266">
        <v>4.9000000000000004</v>
      </c>
      <c r="G266" t="s">
        <v>523</v>
      </c>
      <c r="H266">
        <v>0</v>
      </c>
      <c r="I266">
        <v>0</v>
      </c>
      <c r="J266">
        <v>0</v>
      </c>
    </row>
    <row r="267" spans="1:10" x14ac:dyDescent="0.3">
      <c r="A267" t="s">
        <v>119</v>
      </c>
      <c r="B267" s="4">
        <v>45780</v>
      </c>
      <c r="C267" t="s">
        <v>78</v>
      </c>
      <c r="D267" t="s">
        <v>317</v>
      </c>
      <c r="E267">
        <v>0.49</v>
      </c>
      <c r="F267">
        <v>4.9000000000000004</v>
      </c>
      <c r="G267" t="s">
        <v>523</v>
      </c>
      <c r="H267">
        <v>0</v>
      </c>
      <c r="I267">
        <v>0</v>
      </c>
      <c r="J267">
        <v>0</v>
      </c>
    </row>
    <row r="268" spans="1:10" x14ac:dyDescent="0.3">
      <c r="A268" t="s">
        <v>119</v>
      </c>
      <c r="B268" s="4">
        <v>45781</v>
      </c>
      <c r="C268" t="s">
        <v>78</v>
      </c>
      <c r="D268" t="s">
        <v>274</v>
      </c>
      <c r="E268">
        <v>0.49</v>
      </c>
      <c r="F268">
        <v>4.9000000000000004</v>
      </c>
      <c r="G268" t="s">
        <v>523</v>
      </c>
      <c r="H268">
        <v>0</v>
      </c>
      <c r="I268">
        <v>0</v>
      </c>
      <c r="J268">
        <v>0</v>
      </c>
    </row>
    <row r="269" spans="1:10" x14ac:dyDescent="0.3">
      <c r="A269" t="s">
        <v>119</v>
      </c>
      <c r="B269" s="4">
        <v>45781</v>
      </c>
      <c r="C269" t="s">
        <v>78</v>
      </c>
      <c r="D269" t="s">
        <v>296</v>
      </c>
      <c r="E269">
        <v>0.49</v>
      </c>
      <c r="F269">
        <v>4.9000000000000004</v>
      </c>
      <c r="G269" t="s">
        <v>523</v>
      </c>
      <c r="H269">
        <v>0</v>
      </c>
      <c r="I269">
        <v>0</v>
      </c>
      <c r="J269">
        <v>0</v>
      </c>
    </row>
    <row r="270" spans="1:10" x14ac:dyDescent="0.3">
      <c r="A270" t="s">
        <v>119</v>
      </c>
      <c r="B270" s="4">
        <v>45781</v>
      </c>
      <c r="C270" t="s">
        <v>78</v>
      </c>
      <c r="D270" t="s">
        <v>317</v>
      </c>
      <c r="E270">
        <v>0.49</v>
      </c>
      <c r="F270">
        <v>4.9000000000000004</v>
      </c>
      <c r="G270" t="s">
        <v>523</v>
      </c>
      <c r="H270">
        <v>0</v>
      </c>
      <c r="I270">
        <v>0</v>
      </c>
      <c r="J270">
        <v>0</v>
      </c>
    </row>
    <row r="271" spans="1:10" x14ac:dyDescent="0.3">
      <c r="A271" t="s">
        <v>119</v>
      </c>
      <c r="B271" s="4">
        <v>45782</v>
      </c>
      <c r="C271" t="s">
        <v>78</v>
      </c>
      <c r="D271" t="s">
        <v>274</v>
      </c>
      <c r="E271">
        <v>0.49</v>
      </c>
      <c r="F271">
        <v>4.9000000000000004</v>
      </c>
      <c r="G271" t="s">
        <v>523</v>
      </c>
      <c r="H271">
        <v>0</v>
      </c>
      <c r="I271">
        <v>0</v>
      </c>
      <c r="J271">
        <v>0</v>
      </c>
    </row>
    <row r="272" spans="1:10" x14ac:dyDescent="0.3">
      <c r="A272" t="s">
        <v>119</v>
      </c>
      <c r="B272" s="4">
        <v>45782</v>
      </c>
      <c r="C272" t="s">
        <v>78</v>
      </c>
      <c r="D272" t="s">
        <v>317</v>
      </c>
      <c r="E272">
        <v>0.49</v>
      </c>
      <c r="F272">
        <v>4.9000000000000004</v>
      </c>
      <c r="G272" t="s">
        <v>523</v>
      </c>
      <c r="H272">
        <v>0</v>
      </c>
      <c r="I272">
        <v>0</v>
      </c>
      <c r="J272">
        <v>0</v>
      </c>
    </row>
    <row r="273" spans="1:10" x14ac:dyDescent="0.3">
      <c r="A273" t="s">
        <v>119</v>
      </c>
      <c r="B273" s="4">
        <v>45783</v>
      </c>
      <c r="C273" t="s">
        <v>78</v>
      </c>
      <c r="D273" t="s">
        <v>274</v>
      </c>
      <c r="E273">
        <v>0.49</v>
      </c>
      <c r="F273">
        <v>4.9000000000000004</v>
      </c>
      <c r="G273" t="s">
        <v>523</v>
      </c>
      <c r="H273">
        <v>0</v>
      </c>
      <c r="I273">
        <v>0</v>
      </c>
      <c r="J273">
        <v>0</v>
      </c>
    </row>
    <row r="274" spans="1:10" x14ac:dyDescent="0.3">
      <c r="A274" t="s">
        <v>119</v>
      </c>
      <c r="B274" s="4">
        <v>45783</v>
      </c>
      <c r="C274" t="s">
        <v>78</v>
      </c>
      <c r="D274" t="s">
        <v>317</v>
      </c>
      <c r="E274">
        <v>0.49</v>
      </c>
      <c r="F274">
        <v>4.9000000000000004</v>
      </c>
      <c r="G274" t="s">
        <v>523</v>
      </c>
      <c r="H274">
        <v>0</v>
      </c>
      <c r="I274">
        <v>0</v>
      </c>
      <c r="J274">
        <v>0</v>
      </c>
    </row>
    <row r="275" spans="1:10" x14ac:dyDescent="0.3">
      <c r="A275" t="s">
        <v>119</v>
      </c>
      <c r="B275" s="4">
        <v>45784</v>
      </c>
      <c r="C275" t="s">
        <v>78</v>
      </c>
      <c r="D275" t="s">
        <v>274</v>
      </c>
      <c r="E275">
        <v>0.49</v>
      </c>
      <c r="F275">
        <v>4.9000000000000004</v>
      </c>
      <c r="G275" t="s">
        <v>523</v>
      </c>
      <c r="H275">
        <v>0</v>
      </c>
      <c r="I275">
        <v>0</v>
      </c>
      <c r="J275">
        <v>0</v>
      </c>
    </row>
    <row r="276" spans="1:10" x14ac:dyDescent="0.3">
      <c r="A276" t="s">
        <v>119</v>
      </c>
      <c r="B276" s="4">
        <v>45784</v>
      </c>
      <c r="C276" t="s">
        <v>78</v>
      </c>
      <c r="D276" t="s">
        <v>317</v>
      </c>
      <c r="E276">
        <v>0.49</v>
      </c>
      <c r="F276">
        <v>4.9000000000000004</v>
      </c>
      <c r="G276" t="s">
        <v>523</v>
      </c>
      <c r="H276">
        <v>0</v>
      </c>
      <c r="I276">
        <v>0</v>
      </c>
      <c r="J276">
        <v>0</v>
      </c>
    </row>
    <row r="277" spans="1:10" x14ac:dyDescent="0.3">
      <c r="A277" t="s">
        <v>119</v>
      </c>
      <c r="B277" s="4">
        <v>45785</v>
      </c>
      <c r="C277" t="s">
        <v>78</v>
      </c>
      <c r="D277" t="s">
        <v>274</v>
      </c>
      <c r="E277">
        <v>0.49</v>
      </c>
      <c r="F277">
        <v>4.9000000000000004</v>
      </c>
      <c r="G277" t="s">
        <v>523</v>
      </c>
      <c r="H277">
        <v>0</v>
      </c>
      <c r="I277">
        <v>0</v>
      </c>
      <c r="J277">
        <v>0</v>
      </c>
    </row>
    <row r="278" spans="1:10" x14ac:dyDescent="0.3">
      <c r="A278" t="s">
        <v>119</v>
      </c>
      <c r="B278" s="4">
        <v>45785</v>
      </c>
      <c r="C278" t="s">
        <v>78</v>
      </c>
      <c r="D278" t="s">
        <v>317</v>
      </c>
      <c r="E278">
        <v>0.49</v>
      </c>
      <c r="F278">
        <v>4.9000000000000004</v>
      </c>
      <c r="G278" t="s">
        <v>523</v>
      </c>
      <c r="H278">
        <v>0</v>
      </c>
      <c r="I278">
        <v>0</v>
      </c>
      <c r="J278">
        <v>0</v>
      </c>
    </row>
    <row r="279" spans="1:10" x14ac:dyDescent="0.3">
      <c r="A279" t="s">
        <v>119</v>
      </c>
      <c r="B279" s="4">
        <v>45786</v>
      </c>
      <c r="C279" t="s">
        <v>78</v>
      </c>
      <c r="D279" t="s">
        <v>274</v>
      </c>
      <c r="E279">
        <v>0.49</v>
      </c>
      <c r="F279">
        <v>4.9000000000000004</v>
      </c>
      <c r="G279" t="s">
        <v>523</v>
      </c>
      <c r="H279">
        <v>0</v>
      </c>
      <c r="I279">
        <v>0</v>
      </c>
      <c r="J279">
        <v>0</v>
      </c>
    </row>
    <row r="280" spans="1:10" x14ac:dyDescent="0.3">
      <c r="A280" t="s">
        <v>119</v>
      </c>
      <c r="B280" s="4">
        <v>45786</v>
      </c>
      <c r="C280" t="s">
        <v>78</v>
      </c>
      <c r="D280" t="s">
        <v>317</v>
      </c>
      <c r="E280">
        <v>0.49</v>
      </c>
      <c r="F280">
        <v>4.9000000000000004</v>
      </c>
      <c r="G280" t="s">
        <v>523</v>
      </c>
      <c r="H280">
        <v>0</v>
      </c>
      <c r="I280">
        <v>0</v>
      </c>
      <c r="J280">
        <v>0</v>
      </c>
    </row>
    <row r="281" spans="1:10" x14ac:dyDescent="0.3">
      <c r="A281" t="s">
        <v>119</v>
      </c>
      <c r="B281" s="4">
        <v>45778</v>
      </c>
      <c r="C281" t="s">
        <v>78</v>
      </c>
      <c r="D281" t="s">
        <v>290</v>
      </c>
      <c r="E281">
        <v>12.4</v>
      </c>
      <c r="F281">
        <v>4.96</v>
      </c>
      <c r="G281" t="s">
        <v>523</v>
      </c>
      <c r="H281">
        <v>0</v>
      </c>
      <c r="I281">
        <v>0</v>
      </c>
      <c r="J281">
        <v>0</v>
      </c>
    </row>
    <row r="282" spans="1:10" x14ac:dyDescent="0.3">
      <c r="A282" t="s">
        <v>119</v>
      </c>
      <c r="B282" s="4">
        <v>45779</v>
      </c>
      <c r="C282" t="s">
        <v>78</v>
      </c>
      <c r="D282" t="s">
        <v>290</v>
      </c>
      <c r="E282">
        <v>12.4</v>
      </c>
      <c r="F282">
        <v>4.96</v>
      </c>
      <c r="G282" t="s">
        <v>523</v>
      </c>
      <c r="H282">
        <v>0</v>
      </c>
      <c r="I282">
        <v>0</v>
      </c>
      <c r="J282">
        <v>0</v>
      </c>
    </row>
    <row r="283" spans="1:10" x14ac:dyDescent="0.3">
      <c r="A283" t="s">
        <v>119</v>
      </c>
      <c r="B283" s="4">
        <v>45780</v>
      </c>
      <c r="C283" t="s">
        <v>78</v>
      </c>
      <c r="D283" t="s">
        <v>290</v>
      </c>
      <c r="E283">
        <v>12.4</v>
      </c>
      <c r="F283">
        <v>4.96</v>
      </c>
      <c r="G283" t="s">
        <v>523</v>
      </c>
      <c r="H283">
        <v>0</v>
      </c>
      <c r="I283">
        <v>0</v>
      </c>
      <c r="J283">
        <v>0</v>
      </c>
    </row>
    <row r="284" spans="1:10" x14ac:dyDescent="0.3">
      <c r="A284" t="s">
        <v>119</v>
      </c>
      <c r="B284" s="4">
        <v>45781</v>
      </c>
      <c r="C284" t="s">
        <v>78</v>
      </c>
      <c r="D284" t="s">
        <v>290</v>
      </c>
      <c r="E284">
        <v>12.4</v>
      </c>
      <c r="F284">
        <v>4.96</v>
      </c>
      <c r="G284" t="s">
        <v>523</v>
      </c>
      <c r="H284">
        <v>0</v>
      </c>
      <c r="I284">
        <v>0</v>
      </c>
      <c r="J284">
        <v>0</v>
      </c>
    </row>
    <row r="285" spans="1:10" x14ac:dyDescent="0.3">
      <c r="A285" t="s">
        <v>119</v>
      </c>
      <c r="B285" s="4">
        <v>45782</v>
      </c>
      <c r="C285" t="s">
        <v>78</v>
      </c>
      <c r="D285" t="s">
        <v>288</v>
      </c>
      <c r="E285">
        <v>2.48</v>
      </c>
      <c r="F285">
        <v>4.96</v>
      </c>
      <c r="G285" t="s">
        <v>523</v>
      </c>
      <c r="H285">
        <v>0</v>
      </c>
      <c r="I285">
        <v>0</v>
      </c>
      <c r="J285">
        <v>0</v>
      </c>
    </row>
    <row r="286" spans="1:10" x14ac:dyDescent="0.3">
      <c r="A286" t="s">
        <v>119</v>
      </c>
      <c r="B286" s="4">
        <v>45782</v>
      </c>
      <c r="C286" t="s">
        <v>78</v>
      </c>
      <c r="D286" t="s">
        <v>314</v>
      </c>
      <c r="E286">
        <v>2.48</v>
      </c>
      <c r="F286">
        <v>4.96</v>
      </c>
      <c r="G286" t="s">
        <v>523</v>
      </c>
      <c r="H286">
        <v>0</v>
      </c>
      <c r="I286">
        <v>0</v>
      </c>
      <c r="J286">
        <v>0</v>
      </c>
    </row>
    <row r="287" spans="1:10" x14ac:dyDescent="0.3">
      <c r="A287" t="s">
        <v>119</v>
      </c>
      <c r="B287" s="4">
        <v>45783</v>
      </c>
      <c r="C287" t="s">
        <v>78</v>
      </c>
      <c r="D287" t="s">
        <v>288</v>
      </c>
      <c r="E287">
        <v>2.48</v>
      </c>
      <c r="F287">
        <v>4.96</v>
      </c>
      <c r="G287" t="s">
        <v>523</v>
      </c>
      <c r="H287">
        <v>0</v>
      </c>
      <c r="I287">
        <v>0</v>
      </c>
      <c r="J287">
        <v>0</v>
      </c>
    </row>
    <row r="288" spans="1:10" x14ac:dyDescent="0.3">
      <c r="A288" t="s">
        <v>119</v>
      </c>
      <c r="B288" s="4">
        <v>45783</v>
      </c>
      <c r="C288" t="s">
        <v>78</v>
      </c>
      <c r="D288" t="s">
        <v>314</v>
      </c>
      <c r="E288">
        <v>2.48</v>
      </c>
      <c r="F288">
        <v>4.96</v>
      </c>
      <c r="G288" t="s">
        <v>523</v>
      </c>
      <c r="H288">
        <v>0</v>
      </c>
      <c r="I288">
        <v>0</v>
      </c>
      <c r="J288">
        <v>0</v>
      </c>
    </row>
    <row r="289" spans="1:10" x14ac:dyDescent="0.3">
      <c r="A289" t="s">
        <v>119</v>
      </c>
      <c r="B289" s="4">
        <v>45784</v>
      </c>
      <c r="C289" t="s">
        <v>78</v>
      </c>
      <c r="D289" t="s">
        <v>288</v>
      </c>
      <c r="E289">
        <v>2.48</v>
      </c>
      <c r="F289">
        <v>4.96</v>
      </c>
      <c r="G289" t="s">
        <v>523</v>
      </c>
      <c r="H289">
        <v>0</v>
      </c>
      <c r="I289">
        <v>0</v>
      </c>
      <c r="J289">
        <v>0</v>
      </c>
    </row>
    <row r="290" spans="1:10" x14ac:dyDescent="0.3">
      <c r="A290" t="s">
        <v>119</v>
      </c>
      <c r="B290" s="4">
        <v>45784</v>
      </c>
      <c r="C290" t="s">
        <v>78</v>
      </c>
      <c r="D290" t="s">
        <v>314</v>
      </c>
      <c r="E290">
        <v>2.48</v>
      </c>
      <c r="F290">
        <v>4.96</v>
      </c>
      <c r="G290" t="s">
        <v>523</v>
      </c>
      <c r="H290">
        <v>0</v>
      </c>
      <c r="I290">
        <v>0</v>
      </c>
      <c r="J290">
        <v>0</v>
      </c>
    </row>
    <row r="291" spans="1:10" x14ac:dyDescent="0.3">
      <c r="A291" t="s">
        <v>119</v>
      </c>
      <c r="B291" s="4">
        <v>45785</v>
      </c>
      <c r="C291" t="s">
        <v>78</v>
      </c>
      <c r="D291" t="s">
        <v>288</v>
      </c>
      <c r="E291">
        <v>2.48</v>
      </c>
      <c r="F291">
        <v>4.96</v>
      </c>
      <c r="G291" t="s">
        <v>523</v>
      </c>
      <c r="H291">
        <v>0</v>
      </c>
      <c r="I291">
        <v>0</v>
      </c>
      <c r="J291">
        <v>0</v>
      </c>
    </row>
    <row r="292" spans="1:10" x14ac:dyDescent="0.3">
      <c r="A292" t="s">
        <v>119</v>
      </c>
      <c r="B292" s="4">
        <v>45785</v>
      </c>
      <c r="C292" t="s">
        <v>78</v>
      </c>
      <c r="D292" t="s">
        <v>314</v>
      </c>
      <c r="E292">
        <v>2.48</v>
      </c>
      <c r="F292">
        <v>4.96</v>
      </c>
      <c r="G292" t="s">
        <v>523</v>
      </c>
      <c r="H292">
        <v>0</v>
      </c>
      <c r="I292">
        <v>0</v>
      </c>
      <c r="J292">
        <v>0</v>
      </c>
    </row>
    <row r="293" spans="1:10" x14ac:dyDescent="0.3">
      <c r="A293" t="s">
        <v>119</v>
      </c>
      <c r="B293" s="4">
        <v>45786</v>
      </c>
      <c r="C293" t="s">
        <v>78</v>
      </c>
      <c r="D293" t="s">
        <v>288</v>
      </c>
      <c r="E293">
        <v>2.48</v>
      </c>
      <c r="F293">
        <v>4.96</v>
      </c>
      <c r="G293" t="s">
        <v>523</v>
      </c>
      <c r="H293">
        <v>0</v>
      </c>
      <c r="I293">
        <v>0</v>
      </c>
      <c r="J293">
        <v>0</v>
      </c>
    </row>
    <row r="294" spans="1:10" x14ac:dyDescent="0.3">
      <c r="A294" t="s">
        <v>119</v>
      </c>
      <c r="B294" s="4">
        <v>45786</v>
      </c>
      <c r="C294" t="s">
        <v>78</v>
      </c>
      <c r="D294" t="s">
        <v>314</v>
      </c>
      <c r="E294">
        <v>2.48</v>
      </c>
      <c r="F294">
        <v>4.96</v>
      </c>
      <c r="G294" t="s">
        <v>523</v>
      </c>
      <c r="H294">
        <v>0</v>
      </c>
      <c r="I294">
        <v>0</v>
      </c>
      <c r="J294">
        <v>0</v>
      </c>
    </row>
    <row r="295" spans="1:10" x14ac:dyDescent="0.3">
      <c r="A295" t="s">
        <v>119</v>
      </c>
      <c r="B295" s="4">
        <v>45778</v>
      </c>
      <c r="C295" t="s">
        <v>97</v>
      </c>
      <c r="D295" t="s">
        <v>322</v>
      </c>
      <c r="E295">
        <v>1.69</v>
      </c>
      <c r="F295">
        <v>4.97</v>
      </c>
      <c r="G295" t="s">
        <v>523</v>
      </c>
      <c r="H295">
        <v>0</v>
      </c>
      <c r="I295">
        <v>0</v>
      </c>
      <c r="J295">
        <v>0</v>
      </c>
    </row>
    <row r="296" spans="1:10" x14ac:dyDescent="0.3">
      <c r="A296" t="s">
        <v>119</v>
      </c>
      <c r="B296" s="4">
        <v>45779</v>
      </c>
      <c r="C296" t="s">
        <v>97</v>
      </c>
      <c r="D296" t="s">
        <v>322</v>
      </c>
      <c r="E296">
        <v>1.69</v>
      </c>
      <c r="F296">
        <v>4.97</v>
      </c>
      <c r="G296" t="s">
        <v>523</v>
      </c>
      <c r="H296">
        <v>0</v>
      </c>
      <c r="I296">
        <v>0</v>
      </c>
      <c r="J296">
        <v>0</v>
      </c>
    </row>
    <row r="297" spans="1:10" x14ac:dyDescent="0.3">
      <c r="A297" t="s">
        <v>119</v>
      </c>
      <c r="B297" s="4">
        <v>45780</v>
      </c>
      <c r="C297" t="s">
        <v>97</v>
      </c>
      <c r="D297" t="s">
        <v>322</v>
      </c>
      <c r="E297">
        <v>1.69</v>
      </c>
      <c r="F297">
        <v>4.97</v>
      </c>
      <c r="G297" t="s">
        <v>523</v>
      </c>
      <c r="H297">
        <v>0</v>
      </c>
      <c r="I297">
        <v>0</v>
      </c>
      <c r="J297">
        <v>0</v>
      </c>
    </row>
    <row r="298" spans="1:10" x14ac:dyDescent="0.3">
      <c r="A298" t="s">
        <v>119</v>
      </c>
      <c r="B298" s="4">
        <v>45781</v>
      </c>
      <c r="C298" t="s">
        <v>97</v>
      </c>
      <c r="D298" t="s">
        <v>322</v>
      </c>
      <c r="E298">
        <v>1.69</v>
      </c>
      <c r="F298">
        <v>4.97</v>
      </c>
      <c r="G298" t="s">
        <v>523</v>
      </c>
      <c r="H298">
        <v>0</v>
      </c>
      <c r="I298">
        <v>0</v>
      </c>
      <c r="J298">
        <v>0</v>
      </c>
    </row>
    <row r="299" spans="1:10" x14ac:dyDescent="0.3">
      <c r="A299" t="s">
        <v>119</v>
      </c>
      <c r="B299" s="4">
        <v>45782</v>
      </c>
      <c r="C299" t="s">
        <v>97</v>
      </c>
      <c r="D299" t="s">
        <v>322</v>
      </c>
      <c r="E299">
        <v>1.69</v>
      </c>
      <c r="F299">
        <v>4.97</v>
      </c>
      <c r="G299" t="s">
        <v>523</v>
      </c>
      <c r="H299">
        <v>0</v>
      </c>
      <c r="I299">
        <v>0</v>
      </c>
      <c r="J299">
        <v>0</v>
      </c>
    </row>
    <row r="300" spans="1:10" x14ac:dyDescent="0.3">
      <c r="A300" t="s">
        <v>119</v>
      </c>
      <c r="B300" s="4">
        <v>45778</v>
      </c>
      <c r="C300" t="s">
        <v>62</v>
      </c>
      <c r="D300" t="s">
        <v>172</v>
      </c>
      <c r="F300">
        <v>4.99</v>
      </c>
      <c r="G300" t="s">
        <v>3</v>
      </c>
      <c r="H300" t="s">
        <v>23</v>
      </c>
      <c r="I300" t="s">
        <v>8</v>
      </c>
      <c r="J300">
        <v>0</v>
      </c>
    </row>
    <row r="301" spans="1:10" x14ac:dyDescent="0.3">
      <c r="A301" t="s">
        <v>119</v>
      </c>
      <c r="B301" s="4">
        <v>45779</v>
      </c>
      <c r="C301" t="s">
        <v>62</v>
      </c>
      <c r="D301" t="s">
        <v>172</v>
      </c>
      <c r="F301">
        <v>4.99</v>
      </c>
      <c r="G301" t="s">
        <v>3</v>
      </c>
      <c r="H301" t="s">
        <v>23</v>
      </c>
      <c r="I301" t="s">
        <v>8</v>
      </c>
      <c r="J301">
        <v>0</v>
      </c>
    </row>
    <row r="302" spans="1:10" x14ac:dyDescent="0.3">
      <c r="A302" t="s">
        <v>119</v>
      </c>
      <c r="B302" s="4">
        <v>45780</v>
      </c>
      <c r="C302" t="s">
        <v>62</v>
      </c>
      <c r="D302" t="s">
        <v>172</v>
      </c>
      <c r="F302">
        <v>4.99</v>
      </c>
      <c r="G302" t="s">
        <v>3</v>
      </c>
      <c r="H302" t="s">
        <v>23</v>
      </c>
      <c r="I302" t="s">
        <v>8</v>
      </c>
      <c r="J302">
        <v>0</v>
      </c>
    </row>
    <row r="303" spans="1:10" x14ac:dyDescent="0.3">
      <c r="A303" t="s">
        <v>119</v>
      </c>
      <c r="B303" s="4">
        <v>45781</v>
      </c>
      <c r="C303" t="s">
        <v>62</v>
      </c>
      <c r="D303" t="s">
        <v>172</v>
      </c>
      <c r="F303">
        <v>4.99</v>
      </c>
      <c r="G303" t="s">
        <v>3</v>
      </c>
      <c r="H303" t="s">
        <v>23</v>
      </c>
      <c r="I303" t="s">
        <v>8</v>
      </c>
      <c r="J303">
        <v>0</v>
      </c>
    </row>
    <row r="304" spans="1:10" x14ac:dyDescent="0.3">
      <c r="A304" t="s">
        <v>119</v>
      </c>
      <c r="B304" s="4">
        <v>45785</v>
      </c>
      <c r="C304" t="s">
        <v>62</v>
      </c>
      <c r="D304" t="s">
        <v>172</v>
      </c>
      <c r="F304">
        <v>4.99</v>
      </c>
      <c r="G304" t="s">
        <v>3</v>
      </c>
      <c r="H304" t="s">
        <v>23</v>
      </c>
      <c r="I304" t="s">
        <v>8</v>
      </c>
      <c r="J304">
        <v>0</v>
      </c>
    </row>
    <row r="305" spans="1:10" x14ac:dyDescent="0.3">
      <c r="A305" t="s">
        <v>119</v>
      </c>
      <c r="B305" s="4">
        <v>45788</v>
      </c>
      <c r="C305" t="s">
        <v>62</v>
      </c>
      <c r="D305" t="s">
        <v>172</v>
      </c>
      <c r="F305">
        <v>4.99</v>
      </c>
      <c r="G305" t="s">
        <v>3</v>
      </c>
      <c r="H305" t="s">
        <v>23</v>
      </c>
      <c r="I305" t="s">
        <v>8</v>
      </c>
      <c r="J305">
        <v>0</v>
      </c>
    </row>
    <row r="306" spans="1:10" x14ac:dyDescent="0.3">
      <c r="A306" t="s">
        <v>119</v>
      </c>
      <c r="B306" s="4">
        <v>45789</v>
      </c>
      <c r="C306" t="s">
        <v>62</v>
      </c>
      <c r="D306" t="s">
        <v>172</v>
      </c>
      <c r="F306">
        <v>4.99</v>
      </c>
      <c r="G306" t="s">
        <v>3</v>
      </c>
      <c r="H306" t="s">
        <v>23</v>
      </c>
      <c r="I306" t="s">
        <v>8</v>
      </c>
      <c r="J306">
        <v>0</v>
      </c>
    </row>
    <row r="307" spans="1:10" x14ac:dyDescent="0.3">
      <c r="A307" t="s">
        <v>119</v>
      </c>
      <c r="B307" s="4">
        <v>45790</v>
      </c>
      <c r="C307" t="s">
        <v>62</v>
      </c>
      <c r="D307" t="s">
        <v>172</v>
      </c>
      <c r="F307">
        <v>4.99</v>
      </c>
      <c r="G307" t="s">
        <v>3</v>
      </c>
      <c r="H307" t="s">
        <v>23</v>
      </c>
      <c r="I307" t="s">
        <v>8</v>
      </c>
      <c r="J307">
        <v>0</v>
      </c>
    </row>
    <row r="308" spans="1:10" x14ac:dyDescent="0.3">
      <c r="A308" t="s">
        <v>119</v>
      </c>
      <c r="B308" s="4">
        <v>45791</v>
      </c>
      <c r="C308" t="s">
        <v>62</v>
      </c>
      <c r="D308" t="s">
        <v>172</v>
      </c>
      <c r="F308">
        <v>4.99</v>
      </c>
      <c r="G308" t="s">
        <v>3</v>
      </c>
      <c r="H308" t="s">
        <v>23</v>
      </c>
      <c r="I308" t="s">
        <v>8</v>
      </c>
      <c r="J308">
        <v>0</v>
      </c>
    </row>
    <row r="309" spans="1:10" x14ac:dyDescent="0.3">
      <c r="A309" t="s">
        <v>119</v>
      </c>
      <c r="B309" s="4">
        <v>45783</v>
      </c>
      <c r="C309" t="s">
        <v>97</v>
      </c>
      <c r="D309" t="s">
        <v>466</v>
      </c>
      <c r="E309">
        <v>4.99</v>
      </c>
      <c r="F309">
        <v>4.99</v>
      </c>
      <c r="G309" t="s">
        <v>523</v>
      </c>
      <c r="H309">
        <v>0</v>
      </c>
      <c r="I309">
        <v>0</v>
      </c>
      <c r="J309">
        <v>0</v>
      </c>
    </row>
    <row r="310" spans="1:10" x14ac:dyDescent="0.3">
      <c r="A310" t="s">
        <v>119</v>
      </c>
      <c r="B310" s="4">
        <v>45784</v>
      </c>
      <c r="C310" t="s">
        <v>97</v>
      </c>
      <c r="D310" t="s">
        <v>466</v>
      </c>
      <c r="E310">
        <v>4.99</v>
      </c>
      <c r="F310">
        <v>4.99</v>
      </c>
      <c r="G310" t="s">
        <v>523</v>
      </c>
      <c r="H310">
        <v>0</v>
      </c>
      <c r="I310">
        <v>0</v>
      </c>
      <c r="J310">
        <v>0</v>
      </c>
    </row>
    <row r="311" spans="1:10" x14ac:dyDescent="0.3">
      <c r="A311" t="s">
        <v>119</v>
      </c>
      <c r="B311" s="4">
        <v>45785</v>
      </c>
      <c r="C311" t="s">
        <v>97</v>
      </c>
      <c r="D311" t="s">
        <v>466</v>
      </c>
      <c r="E311">
        <v>4.99</v>
      </c>
      <c r="F311">
        <v>4.99</v>
      </c>
      <c r="G311" t="s">
        <v>523</v>
      </c>
      <c r="H311">
        <v>0</v>
      </c>
      <c r="I311">
        <v>0</v>
      </c>
      <c r="J311">
        <v>0</v>
      </c>
    </row>
    <row r="312" spans="1:10" x14ac:dyDescent="0.3">
      <c r="A312" t="s">
        <v>119</v>
      </c>
      <c r="B312" s="4">
        <v>45786</v>
      </c>
      <c r="C312" t="s">
        <v>97</v>
      </c>
      <c r="D312" t="s">
        <v>466</v>
      </c>
      <c r="E312">
        <v>4.99</v>
      </c>
      <c r="F312">
        <v>4.99</v>
      </c>
      <c r="G312" t="s">
        <v>523</v>
      </c>
      <c r="H312">
        <v>0</v>
      </c>
      <c r="I312">
        <v>0</v>
      </c>
      <c r="J312">
        <v>0</v>
      </c>
    </row>
    <row r="313" spans="1:10" x14ac:dyDescent="0.3">
      <c r="A313" t="s">
        <v>119</v>
      </c>
      <c r="B313" s="4">
        <v>45778</v>
      </c>
      <c r="C313" t="s">
        <v>78</v>
      </c>
      <c r="D313" t="s">
        <v>270</v>
      </c>
      <c r="E313">
        <v>3.99</v>
      </c>
      <c r="F313">
        <v>4.99</v>
      </c>
      <c r="G313" t="s">
        <v>523</v>
      </c>
      <c r="H313">
        <v>0</v>
      </c>
      <c r="I313">
        <v>0</v>
      </c>
      <c r="J313">
        <v>0</v>
      </c>
    </row>
    <row r="314" spans="1:10" x14ac:dyDescent="0.3">
      <c r="A314" t="s">
        <v>119</v>
      </c>
      <c r="B314" s="4">
        <v>45778</v>
      </c>
      <c r="C314" t="s">
        <v>78</v>
      </c>
      <c r="D314" t="s">
        <v>295</v>
      </c>
      <c r="E314">
        <v>4.99</v>
      </c>
      <c r="F314">
        <v>4.99</v>
      </c>
      <c r="G314" t="s">
        <v>523</v>
      </c>
      <c r="H314">
        <v>0</v>
      </c>
      <c r="I314">
        <v>0</v>
      </c>
      <c r="J314">
        <v>0</v>
      </c>
    </row>
    <row r="315" spans="1:10" x14ac:dyDescent="0.3">
      <c r="A315" t="s">
        <v>119</v>
      </c>
      <c r="B315" s="4">
        <v>45779</v>
      </c>
      <c r="C315" t="s">
        <v>78</v>
      </c>
      <c r="D315" t="s">
        <v>270</v>
      </c>
      <c r="E315">
        <v>3.99</v>
      </c>
      <c r="F315">
        <v>4.99</v>
      </c>
      <c r="G315" t="s">
        <v>523</v>
      </c>
      <c r="H315">
        <v>0</v>
      </c>
      <c r="I315">
        <v>0</v>
      </c>
      <c r="J315">
        <v>0</v>
      </c>
    </row>
    <row r="316" spans="1:10" x14ac:dyDescent="0.3">
      <c r="A316" t="s">
        <v>119</v>
      </c>
      <c r="B316" s="4">
        <v>45779</v>
      </c>
      <c r="C316" t="s">
        <v>78</v>
      </c>
      <c r="D316" t="s">
        <v>295</v>
      </c>
      <c r="E316">
        <v>4.99</v>
      </c>
      <c r="F316">
        <v>4.99</v>
      </c>
      <c r="G316" t="s">
        <v>523</v>
      </c>
      <c r="H316">
        <v>0</v>
      </c>
      <c r="I316">
        <v>0</v>
      </c>
      <c r="J316">
        <v>0</v>
      </c>
    </row>
    <row r="317" spans="1:10" x14ac:dyDescent="0.3">
      <c r="A317" t="s">
        <v>119</v>
      </c>
      <c r="B317" s="4">
        <v>45780</v>
      </c>
      <c r="C317" t="s">
        <v>78</v>
      </c>
      <c r="D317" t="s">
        <v>270</v>
      </c>
      <c r="E317">
        <v>3.99</v>
      </c>
      <c r="F317">
        <v>4.99</v>
      </c>
      <c r="G317" t="s">
        <v>523</v>
      </c>
      <c r="H317">
        <v>0</v>
      </c>
      <c r="I317">
        <v>0</v>
      </c>
      <c r="J317">
        <v>0</v>
      </c>
    </row>
    <row r="318" spans="1:10" x14ac:dyDescent="0.3">
      <c r="A318" t="s">
        <v>119</v>
      </c>
      <c r="B318" s="4">
        <v>45780</v>
      </c>
      <c r="C318" t="s">
        <v>78</v>
      </c>
      <c r="D318" t="s">
        <v>295</v>
      </c>
      <c r="E318">
        <v>4.99</v>
      </c>
      <c r="F318">
        <v>4.99</v>
      </c>
      <c r="G318" t="s">
        <v>523</v>
      </c>
      <c r="H318">
        <v>0</v>
      </c>
      <c r="I318">
        <v>0</v>
      </c>
      <c r="J318">
        <v>0</v>
      </c>
    </row>
    <row r="319" spans="1:10" x14ac:dyDescent="0.3">
      <c r="A319" t="s">
        <v>119</v>
      </c>
      <c r="B319" s="4">
        <v>45781</v>
      </c>
      <c r="C319" t="s">
        <v>78</v>
      </c>
      <c r="D319" t="s">
        <v>270</v>
      </c>
      <c r="E319">
        <v>3.99</v>
      </c>
      <c r="F319">
        <v>4.99</v>
      </c>
      <c r="G319" t="s">
        <v>523</v>
      </c>
      <c r="H319">
        <v>0</v>
      </c>
      <c r="I319">
        <v>0</v>
      </c>
      <c r="J319">
        <v>0</v>
      </c>
    </row>
    <row r="320" spans="1:10" x14ac:dyDescent="0.3">
      <c r="A320" t="s">
        <v>119</v>
      </c>
      <c r="B320" s="4">
        <v>45781</v>
      </c>
      <c r="C320" t="s">
        <v>78</v>
      </c>
      <c r="D320" t="s">
        <v>295</v>
      </c>
      <c r="E320">
        <v>4.99</v>
      </c>
      <c r="F320">
        <v>4.99</v>
      </c>
      <c r="G320" t="s">
        <v>523</v>
      </c>
      <c r="H320">
        <v>0</v>
      </c>
      <c r="I320">
        <v>0</v>
      </c>
      <c r="J320">
        <v>0</v>
      </c>
    </row>
    <row r="321" spans="1:10" x14ac:dyDescent="0.3">
      <c r="A321" t="s">
        <v>119</v>
      </c>
      <c r="B321" s="4">
        <v>45782</v>
      </c>
      <c r="C321" t="s">
        <v>78</v>
      </c>
      <c r="D321" t="s">
        <v>270</v>
      </c>
      <c r="E321">
        <v>3.99</v>
      </c>
      <c r="F321">
        <v>4.99</v>
      </c>
      <c r="G321" t="s">
        <v>523</v>
      </c>
      <c r="H321">
        <v>0</v>
      </c>
      <c r="I321">
        <v>0</v>
      </c>
      <c r="J321">
        <v>0</v>
      </c>
    </row>
    <row r="322" spans="1:10" x14ac:dyDescent="0.3">
      <c r="A322" t="s">
        <v>119</v>
      </c>
      <c r="B322" s="4">
        <v>45782</v>
      </c>
      <c r="C322" t="s">
        <v>78</v>
      </c>
      <c r="D322" t="s">
        <v>295</v>
      </c>
      <c r="E322">
        <v>4.99</v>
      </c>
      <c r="F322">
        <v>4.99</v>
      </c>
      <c r="G322" t="s">
        <v>523</v>
      </c>
      <c r="H322">
        <v>0</v>
      </c>
      <c r="I322">
        <v>0</v>
      </c>
      <c r="J322">
        <v>0</v>
      </c>
    </row>
    <row r="323" spans="1:10" x14ac:dyDescent="0.3">
      <c r="A323" t="s">
        <v>119</v>
      </c>
      <c r="B323" s="4">
        <v>45783</v>
      </c>
      <c r="C323" t="s">
        <v>78</v>
      </c>
      <c r="D323" t="s">
        <v>270</v>
      </c>
      <c r="E323">
        <v>3.99</v>
      </c>
      <c r="F323">
        <v>4.99</v>
      </c>
      <c r="G323" t="s">
        <v>523</v>
      </c>
      <c r="H323">
        <v>0</v>
      </c>
      <c r="I323">
        <v>0</v>
      </c>
      <c r="J323">
        <v>0</v>
      </c>
    </row>
    <row r="324" spans="1:10" x14ac:dyDescent="0.3">
      <c r="A324" t="s">
        <v>119</v>
      </c>
      <c r="B324" s="4">
        <v>45783</v>
      </c>
      <c r="C324" t="s">
        <v>78</v>
      </c>
      <c r="D324" t="s">
        <v>295</v>
      </c>
      <c r="E324">
        <v>4.99</v>
      </c>
      <c r="F324">
        <v>4.99</v>
      </c>
      <c r="G324" t="s">
        <v>523</v>
      </c>
      <c r="H324">
        <v>0</v>
      </c>
      <c r="I324">
        <v>0</v>
      </c>
      <c r="J324">
        <v>0</v>
      </c>
    </row>
    <row r="325" spans="1:10" x14ac:dyDescent="0.3">
      <c r="A325" t="s">
        <v>119</v>
      </c>
      <c r="B325" s="4">
        <v>45784</v>
      </c>
      <c r="C325" t="s">
        <v>78</v>
      </c>
      <c r="D325" t="s">
        <v>270</v>
      </c>
      <c r="E325">
        <v>3.99</v>
      </c>
      <c r="F325">
        <v>4.99</v>
      </c>
      <c r="G325" t="s">
        <v>523</v>
      </c>
      <c r="H325">
        <v>0</v>
      </c>
      <c r="I325">
        <v>0</v>
      </c>
      <c r="J325">
        <v>0</v>
      </c>
    </row>
    <row r="326" spans="1:10" x14ac:dyDescent="0.3">
      <c r="A326" t="s">
        <v>119</v>
      </c>
      <c r="B326" s="4">
        <v>45784</v>
      </c>
      <c r="C326" t="s">
        <v>78</v>
      </c>
      <c r="D326" t="s">
        <v>295</v>
      </c>
      <c r="E326">
        <v>4.99</v>
      </c>
      <c r="F326">
        <v>4.99</v>
      </c>
      <c r="G326" t="s">
        <v>523</v>
      </c>
      <c r="H326">
        <v>0</v>
      </c>
      <c r="I326">
        <v>0</v>
      </c>
      <c r="J326">
        <v>0</v>
      </c>
    </row>
    <row r="327" spans="1:10" x14ac:dyDescent="0.3">
      <c r="A327" t="s">
        <v>119</v>
      </c>
      <c r="B327" s="4">
        <v>45785</v>
      </c>
      <c r="C327" t="s">
        <v>78</v>
      </c>
      <c r="D327" t="s">
        <v>270</v>
      </c>
      <c r="E327">
        <v>3.99</v>
      </c>
      <c r="F327">
        <v>4.99</v>
      </c>
      <c r="G327" t="s">
        <v>523</v>
      </c>
      <c r="H327">
        <v>0</v>
      </c>
      <c r="I327">
        <v>0</v>
      </c>
      <c r="J327">
        <v>0</v>
      </c>
    </row>
    <row r="328" spans="1:10" x14ac:dyDescent="0.3">
      <c r="A328" t="s">
        <v>119</v>
      </c>
      <c r="B328" s="4">
        <v>45785</v>
      </c>
      <c r="C328" t="s">
        <v>78</v>
      </c>
      <c r="D328" t="s">
        <v>295</v>
      </c>
      <c r="E328">
        <v>4.99</v>
      </c>
      <c r="F328">
        <v>4.99</v>
      </c>
      <c r="G328" t="s">
        <v>523</v>
      </c>
      <c r="H328">
        <v>0</v>
      </c>
      <c r="I328">
        <v>0</v>
      </c>
      <c r="J328">
        <v>0</v>
      </c>
    </row>
    <row r="329" spans="1:10" x14ac:dyDescent="0.3">
      <c r="A329" t="s">
        <v>119</v>
      </c>
      <c r="B329" s="4">
        <v>45786</v>
      </c>
      <c r="C329" t="s">
        <v>78</v>
      </c>
      <c r="D329" t="s">
        <v>270</v>
      </c>
      <c r="E329">
        <v>3.99</v>
      </c>
      <c r="F329">
        <v>4.99</v>
      </c>
      <c r="G329" t="s">
        <v>523</v>
      </c>
      <c r="H329">
        <v>0</v>
      </c>
      <c r="I329">
        <v>0</v>
      </c>
      <c r="J329">
        <v>0</v>
      </c>
    </row>
    <row r="330" spans="1:10" x14ac:dyDescent="0.3">
      <c r="A330" t="s">
        <v>119</v>
      </c>
      <c r="B330" s="4">
        <v>45786</v>
      </c>
      <c r="C330" t="s">
        <v>78</v>
      </c>
      <c r="D330" t="s">
        <v>295</v>
      </c>
      <c r="E330">
        <v>4.99</v>
      </c>
      <c r="F330">
        <v>4.99</v>
      </c>
      <c r="G330" t="s">
        <v>523</v>
      </c>
      <c r="H330">
        <v>0</v>
      </c>
      <c r="I330">
        <v>0</v>
      </c>
      <c r="J330">
        <v>0</v>
      </c>
    </row>
    <row r="331" spans="1:10" x14ac:dyDescent="0.3">
      <c r="A331" t="s">
        <v>119</v>
      </c>
      <c r="B331" s="4">
        <v>45778</v>
      </c>
      <c r="C331" t="s">
        <v>62</v>
      </c>
      <c r="D331" t="s">
        <v>195</v>
      </c>
      <c r="E331">
        <v>4.99</v>
      </c>
      <c r="F331">
        <v>4.99</v>
      </c>
      <c r="G331" t="s">
        <v>523</v>
      </c>
      <c r="H331">
        <v>0</v>
      </c>
      <c r="I331">
        <v>0</v>
      </c>
      <c r="J331">
        <v>0</v>
      </c>
    </row>
    <row r="332" spans="1:10" x14ac:dyDescent="0.3">
      <c r="A332" t="s">
        <v>119</v>
      </c>
      <c r="B332" s="4">
        <v>45779</v>
      </c>
      <c r="C332" t="s">
        <v>62</v>
      </c>
      <c r="D332" t="s">
        <v>195</v>
      </c>
      <c r="E332">
        <v>4.99</v>
      </c>
      <c r="F332">
        <v>4.99</v>
      </c>
      <c r="G332" t="s">
        <v>523</v>
      </c>
      <c r="H332">
        <v>0</v>
      </c>
      <c r="I332">
        <v>0</v>
      </c>
      <c r="J332">
        <v>0</v>
      </c>
    </row>
    <row r="333" spans="1:10" x14ac:dyDescent="0.3">
      <c r="A333" t="s">
        <v>119</v>
      </c>
      <c r="B333" s="4">
        <v>45780</v>
      </c>
      <c r="C333" t="s">
        <v>62</v>
      </c>
      <c r="D333" t="s">
        <v>195</v>
      </c>
      <c r="E333">
        <v>4.99</v>
      </c>
      <c r="F333">
        <v>4.99</v>
      </c>
      <c r="G333" t="s">
        <v>523</v>
      </c>
      <c r="H333">
        <v>0</v>
      </c>
      <c r="I333">
        <v>0</v>
      </c>
      <c r="J333">
        <v>0</v>
      </c>
    </row>
    <row r="334" spans="1:10" x14ac:dyDescent="0.3">
      <c r="A334" t="s">
        <v>119</v>
      </c>
      <c r="B334" s="4">
        <v>45781</v>
      </c>
      <c r="C334" t="s">
        <v>62</v>
      </c>
      <c r="D334" t="s">
        <v>195</v>
      </c>
      <c r="E334">
        <v>4.99</v>
      </c>
      <c r="F334">
        <v>4.99</v>
      </c>
      <c r="G334" t="s">
        <v>523</v>
      </c>
      <c r="H334">
        <v>0</v>
      </c>
      <c r="I334">
        <v>0</v>
      </c>
      <c r="J334">
        <v>0</v>
      </c>
    </row>
    <row r="335" spans="1:10" x14ac:dyDescent="0.3">
      <c r="A335" t="s">
        <v>119</v>
      </c>
      <c r="B335" s="4">
        <v>45782</v>
      </c>
      <c r="C335" t="s">
        <v>62</v>
      </c>
      <c r="D335" t="s">
        <v>195</v>
      </c>
      <c r="E335">
        <v>4.99</v>
      </c>
      <c r="F335">
        <v>4.99</v>
      </c>
      <c r="G335" t="s">
        <v>523</v>
      </c>
      <c r="H335">
        <v>0</v>
      </c>
      <c r="I335">
        <v>0</v>
      </c>
      <c r="J335">
        <v>0</v>
      </c>
    </row>
    <row r="336" spans="1:10" x14ac:dyDescent="0.3">
      <c r="A336" t="s">
        <v>119</v>
      </c>
      <c r="B336" s="4">
        <v>45783</v>
      </c>
      <c r="C336" t="s">
        <v>62</v>
      </c>
      <c r="D336" t="s">
        <v>195</v>
      </c>
      <c r="E336">
        <v>4.99</v>
      </c>
      <c r="F336">
        <v>4.99</v>
      </c>
      <c r="G336" t="s">
        <v>523</v>
      </c>
      <c r="H336">
        <v>0</v>
      </c>
      <c r="I336">
        <v>0</v>
      </c>
      <c r="J336">
        <v>0</v>
      </c>
    </row>
    <row r="337" spans="1:10" x14ac:dyDescent="0.3">
      <c r="A337" t="s">
        <v>119</v>
      </c>
      <c r="B337" s="4">
        <v>45784</v>
      </c>
      <c r="C337" t="s">
        <v>62</v>
      </c>
      <c r="D337" t="s">
        <v>195</v>
      </c>
      <c r="E337">
        <v>4.99</v>
      </c>
      <c r="F337">
        <v>4.99</v>
      </c>
      <c r="G337" t="s">
        <v>523</v>
      </c>
      <c r="H337">
        <v>0</v>
      </c>
      <c r="I337">
        <v>0</v>
      </c>
      <c r="J337">
        <v>0</v>
      </c>
    </row>
    <row r="338" spans="1:10" x14ac:dyDescent="0.3">
      <c r="A338" t="s">
        <v>119</v>
      </c>
      <c r="B338" s="4">
        <v>45785</v>
      </c>
      <c r="C338" t="s">
        <v>62</v>
      </c>
      <c r="D338" t="s">
        <v>195</v>
      </c>
      <c r="E338">
        <v>4.99</v>
      </c>
      <c r="F338">
        <v>4.99</v>
      </c>
      <c r="G338" t="s">
        <v>523</v>
      </c>
      <c r="H338">
        <v>0</v>
      </c>
      <c r="I338">
        <v>0</v>
      </c>
      <c r="J338">
        <v>0</v>
      </c>
    </row>
    <row r="339" spans="1:10" x14ac:dyDescent="0.3">
      <c r="A339" t="s">
        <v>119</v>
      </c>
      <c r="B339" s="4">
        <v>45786</v>
      </c>
      <c r="C339" t="s">
        <v>62</v>
      </c>
      <c r="D339" t="s">
        <v>195</v>
      </c>
      <c r="E339">
        <v>4.99</v>
      </c>
      <c r="F339">
        <v>4.99</v>
      </c>
      <c r="G339" t="s">
        <v>523</v>
      </c>
      <c r="H339">
        <v>0</v>
      </c>
      <c r="I339">
        <v>0</v>
      </c>
      <c r="J339">
        <v>0</v>
      </c>
    </row>
    <row r="340" spans="1:10" x14ac:dyDescent="0.3">
      <c r="A340" t="s">
        <v>36</v>
      </c>
      <c r="B340" s="4">
        <v>45778</v>
      </c>
      <c r="C340" t="s">
        <v>37</v>
      </c>
      <c r="D340" t="s">
        <v>49</v>
      </c>
      <c r="E340">
        <v>4.99</v>
      </c>
      <c r="F340">
        <v>4.99</v>
      </c>
      <c r="G340" t="s">
        <v>523</v>
      </c>
      <c r="H340">
        <v>0</v>
      </c>
      <c r="I340">
        <v>0</v>
      </c>
      <c r="J340">
        <v>0</v>
      </c>
    </row>
    <row r="341" spans="1:10" x14ac:dyDescent="0.3">
      <c r="A341" t="s">
        <v>36</v>
      </c>
      <c r="B341" s="4">
        <v>45779</v>
      </c>
      <c r="C341" t="s">
        <v>37</v>
      </c>
      <c r="D341" t="s">
        <v>49</v>
      </c>
      <c r="E341">
        <v>4.99</v>
      </c>
      <c r="F341">
        <v>4.99</v>
      </c>
      <c r="G341" t="s">
        <v>523</v>
      </c>
      <c r="H341">
        <v>0</v>
      </c>
      <c r="I341">
        <v>0</v>
      </c>
      <c r="J341">
        <v>0</v>
      </c>
    </row>
    <row r="342" spans="1:10" x14ac:dyDescent="0.3">
      <c r="A342" t="s">
        <v>36</v>
      </c>
      <c r="B342" s="4">
        <v>45780</v>
      </c>
      <c r="C342" t="s">
        <v>37</v>
      </c>
      <c r="D342" t="s">
        <v>49</v>
      </c>
      <c r="E342">
        <v>4.99</v>
      </c>
      <c r="F342">
        <v>4.99</v>
      </c>
      <c r="G342" t="s">
        <v>523</v>
      </c>
      <c r="H342">
        <v>0</v>
      </c>
      <c r="I342">
        <v>0</v>
      </c>
      <c r="J342">
        <v>0</v>
      </c>
    </row>
    <row r="343" spans="1:10" x14ac:dyDescent="0.3">
      <c r="A343" t="s">
        <v>36</v>
      </c>
      <c r="B343" s="4">
        <v>45781</v>
      </c>
      <c r="C343" t="s">
        <v>37</v>
      </c>
      <c r="D343" t="s">
        <v>49</v>
      </c>
      <c r="E343">
        <v>4.99</v>
      </c>
      <c r="F343">
        <v>4.99</v>
      </c>
      <c r="G343" t="s">
        <v>523</v>
      </c>
      <c r="H343">
        <v>0</v>
      </c>
      <c r="I343">
        <v>0</v>
      </c>
      <c r="J343">
        <v>0</v>
      </c>
    </row>
    <row r="344" spans="1:10" x14ac:dyDescent="0.3">
      <c r="A344" t="s">
        <v>36</v>
      </c>
      <c r="B344" s="4">
        <v>45782</v>
      </c>
      <c r="C344" t="s">
        <v>37</v>
      </c>
      <c r="D344" t="s">
        <v>49</v>
      </c>
      <c r="E344">
        <v>4.99</v>
      </c>
      <c r="F344">
        <v>4.99</v>
      </c>
      <c r="G344" t="s">
        <v>523</v>
      </c>
      <c r="H344">
        <v>0</v>
      </c>
      <c r="I344">
        <v>0</v>
      </c>
      <c r="J344">
        <v>0</v>
      </c>
    </row>
    <row r="345" spans="1:10" x14ac:dyDescent="0.3">
      <c r="A345" t="s">
        <v>36</v>
      </c>
      <c r="B345" s="4">
        <v>45783</v>
      </c>
      <c r="C345" t="s">
        <v>37</v>
      </c>
      <c r="D345" t="s">
        <v>49</v>
      </c>
      <c r="E345">
        <v>4.99</v>
      </c>
      <c r="F345">
        <v>4.99</v>
      </c>
      <c r="G345" t="s">
        <v>523</v>
      </c>
      <c r="H345">
        <v>0</v>
      </c>
      <c r="I345">
        <v>0</v>
      </c>
      <c r="J345">
        <v>0</v>
      </c>
    </row>
    <row r="346" spans="1:10" x14ac:dyDescent="0.3">
      <c r="A346" t="s">
        <v>36</v>
      </c>
      <c r="B346" s="4">
        <v>45784</v>
      </c>
      <c r="C346" t="s">
        <v>37</v>
      </c>
      <c r="D346" t="s">
        <v>49</v>
      </c>
      <c r="E346">
        <v>4.99</v>
      </c>
      <c r="F346">
        <v>4.99</v>
      </c>
      <c r="G346" t="s">
        <v>523</v>
      </c>
      <c r="H346">
        <v>0</v>
      </c>
      <c r="I346">
        <v>0</v>
      </c>
      <c r="J346">
        <v>0</v>
      </c>
    </row>
    <row r="347" spans="1:10" x14ac:dyDescent="0.3">
      <c r="A347" t="s">
        <v>36</v>
      </c>
      <c r="B347" s="4">
        <v>45785</v>
      </c>
      <c r="C347" t="s">
        <v>37</v>
      </c>
      <c r="D347" t="s">
        <v>49</v>
      </c>
      <c r="E347">
        <v>4.99</v>
      </c>
      <c r="F347">
        <v>4.99</v>
      </c>
      <c r="G347" t="s">
        <v>523</v>
      </c>
      <c r="H347">
        <v>0</v>
      </c>
      <c r="I347">
        <v>0</v>
      </c>
      <c r="J347">
        <v>0</v>
      </c>
    </row>
    <row r="348" spans="1:10" x14ac:dyDescent="0.3">
      <c r="A348" t="s">
        <v>36</v>
      </c>
      <c r="B348" s="4">
        <v>45786</v>
      </c>
      <c r="C348" t="s">
        <v>37</v>
      </c>
      <c r="D348" t="s">
        <v>49</v>
      </c>
      <c r="E348">
        <v>4.99</v>
      </c>
      <c r="F348">
        <v>4.99</v>
      </c>
      <c r="G348" t="s">
        <v>523</v>
      </c>
      <c r="H348">
        <v>0</v>
      </c>
      <c r="I348">
        <v>0</v>
      </c>
      <c r="J348">
        <v>0</v>
      </c>
    </row>
    <row r="349" spans="1:10" x14ac:dyDescent="0.3">
      <c r="A349" t="s">
        <v>119</v>
      </c>
      <c r="B349" s="4">
        <v>45782</v>
      </c>
      <c r="C349" t="s">
        <v>78</v>
      </c>
      <c r="D349" t="s">
        <v>298</v>
      </c>
      <c r="E349">
        <v>29.98</v>
      </c>
      <c r="F349">
        <v>5</v>
      </c>
      <c r="G349" t="s">
        <v>523</v>
      </c>
      <c r="H349">
        <v>0</v>
      </c>
      <c r="I349">
        <v>0</v>
      </c>
      <c r="J349">
        <v>0</v>
      </c>
    </row>
    <row r="350" spans="1:10" x14ac:dyDescent="0.3">
      <c r="A350" t="s">
        <v>119</v>
      </c>
      <c r="B350" s="4">
        <v>45783</v>
      </c>
      <c r="C350" t="s">
        <v>78</v>
      </c>
      <c r="D350" t="s">
        <v>298</v>
      </c>
      <c r="E350">
        <v>29.98</v>
      </c>
      <c r="F350">
        <v>5</v>
      </c>
      <c r="G350" t="s">
        <v>523</v>
      </c>
      <c r="H350">
        <v>0</v>
      </c>
      <c r="I350">
        <v>0</v>
      </c>
      <c r="J350">
        <v>0</v>
      </c>
    </row>
    <row r="351" spans="1:10" x14ac:dyDescent="0.3">
      <c r="A351" t="s">
        <v>119</v>
      </c>
      <c r="B351" s="4">
        <v>45784</v>
      </c>
      <c r="C351" t="s">
        <v>78</v>
      </c>
      <c r="D351" t="s">
        <v>298</v>
      </c>
      <c r="E351">
        <v>29.98</v>
      </c>
      <c r="F351">
        <v>5</v>
      </c>
      <c r="G351" t="s">
        <v>523</v>
      </c>
      <c r="H351">
        <v>0</v>
      </c>
      <c r="I351">
        <v>0</v>
      </c>
      <c r="J351">
        <v>0</v>
      </c>
    </row>
    <row r="352" spans="1:10" x14ac:dyDescent="0.3">
      <c r="A352" t="s">
        <v>119</v>
      </c>
      <c r="B352" s="4">
        <v>45785</v>
      </c>
      <c r="C352" t="s">
        <v>78</v>
      </c>
      <c r="D352" t="s">
        <v>298</v>
      </c>
      <c r="E352">
        <v>29.98</v>
      </c>
      <c r="F352">
        <v>5</v>
      </c>
      <c r="G352" t="s">
        <v>523</v>
      </c>
      <c r="H352">
        <v>0</v>
      </c>
      <c r="I352">
        <v>0</v>
      </c>
      <c r="J352">
        <v>0</v>
      </c>
    </row>
    <row r="353" spans="1:10" x14ac:dyDescent="0.3">
      <c r="A353" t="s">
        <v>119</v>
      </c>
      <c r="B353" s="4">
        <v>45786</v>
      </c>
      <c r="C353" t="s">
        <v>78</v>
      </c>
      <c r="D353" t="s">
        <v>298</v>
      </c>
      <c r="E353">
        <v>29.98</v>
      </c>
      <c r="F353">
        <v>5</v>
      </c>
      <c r="G353" t="s">
        <v>523</v>
      </c>
      <c r="H353">
        <v>0</v>
      </c>
      <c r="I353">
        <v>0</v>
      </c>
      <c r="J353">
        <v>0</v>
      </c>
    </row>
    <row r="354" spans="1:10" x14ac:dyDescent="0.3">
      <c r="A354" t="s">
        <v>119</v>
      </c>
      <c r="B354" s="4">
        <v>45779</v>
      </c>
      <c r="C354" t="s">
        <v>37</v>
      </c>
      <c r="D354" t="s">
        <v>449</v>
      </c>
      <c r="E354">
        <v>22.5</v>
      </c>
      <c r="F354">
        <v>5</v>
      </c>
      <c r="G354" t="s">
        <v>523</v>
      </c>
      <c r="H354">
        <v>0</v>
      </c>
      <c r="I354">
        <v>0</v>
      </c>
      <c r="J354">
        <v>0</v>
      </c>
    </row>
    <row r="355" spans="1:10" x14ac:dyDescent="0.3">
      <c r="A355" t="s">
        <v>119</v>
      </c>
      <c r="B355" s="4">
        <v>45780</v>
      </c>
      <c r="C355" t="s">
        <v>37</v>
      </c>
      <c r="D355" t="s">
        <v>449</v>
      </c>
      <c r="E355">
        <v>22.5</v>
      </c>
      <c r="F355">
        <v>5</v>
      </c>
      <c r="G355" t="s">
        <v>523</v>
      </c>
      <c r="H355">
        <v>0</v>
      </c>
      <c r="I355">
        <v>0</v>
      </c>
      <c r="J355">
        <v>0</v>
      </c>
    </row>
    <row r="356" spans="1:10" x14ac:dyDescent="0.3">
      <c r="A356" t="s">
        <v>119</v>
      </c>
      <c r="B356" s="4">
        <v>45781</v>
      </c>
      <c r="C356" t="s">
        <v>37</v>
      </c>
      <c r="D356" t="s">
        <v>449</v>
      </c>
      <c r="E356">
        <v>22.5</v>
      </c>
      <c r="F356">
        <v>5</v>
      </c>
      <c r="G356" t="s">
        <v>523</v>
      </c>
      <c r="H356">
        <v>0</v>
      </c>
      <c r="I356">
        <v>0</v>
      </c>
      <c r="J356">
        <v>0</v>
      </c>
    </row>
    <row r="357" spans="1:10" x14ac:dyDescent="0.3">
      <c r="A357" t="s">
        <v>119</v>
      </c>
      <c r="B357" s="4">
        <v>45782</v>
      </c>
      <c r="C357" t="s">
        <v>37</v>
      </c>
      <c r="D357" t="s">
        <v>449</v>
      </c>
      <c r="E357">
        <v>22.5</v>
      </c>
      <c r="F357">
        <v>5</v>
      </c>
      <c r="G357" t="s">
        <v>523</v>
      </c>
      <c r="H357">
        <v>0</v>
      </c>
      <c r="I357">
        <v>0</v>
      </c>
      <c r="J357">
        <v>0</v>
      </c>
    </row>
    <row r="358" spans="1:10" x14ac:dyDescent="0.3">
      <c r="A358" t="s">
        <v>119</v>
      </c>
      <c r="B358" s="4">
        <v>45783</v>
      </c>
      <c r="C358" t="s">
        <v>37</v>
      </c>
      <c r="D358" t="s">
        <v>449</v>
      </c>
      <c r="E358">
        <v>22.5</v>
      </c>
      <c r="F358">
        <v>5</v>
      </c>
      <c r="G358" t="s">
        <v>523</v>
      </c>
      <c r="H358">
        <v>0</v>
      </c>
      <c r="I358">
        <v>0</v>
      </c>
      <c r="J358">
        <v>0</v>
      </c>
    </row>
    <row r="359" spans="1:10" x14ac:dyDescent="0.3">
      <c r="A359" t="s">
        <v>119</v>
      </c>
      <c r="B359" s="4">
        <v>45784</v>
      </c>
      <c r="C359" t="s">
        <v>37</v>
      </c>
      <c r="D359" t="s">
        <v>449</v>
      </c>
      <c r="E359">
        <v>22.5</v>
      </c>
      <c r="F359">
        <v>5</v>
      </c>
      <c r="G359" t="s">
        <v>523</v>
      </c>
      <c r="H359">
        <v>0</v>
      </c>
      <c r="I359">
        <v>0</v>
      </c>
      <c r="J359">
        <v>0</v>
      </c>
    </row>
    <row r="360" spans="1:10" x14ac:dyDescent="0.3">
      <c r="A360" t="s">
        <v>119</v>
      </c>
      <c r="B360" s="4">
        <v>45785</v>
      </c>
      <c r="C360" t="s">
        <v>37</v>
      </c>
      <c r="D360" t="s">
        <v>449</v>
      </c>
      <c r="E360">
        <v>22.5</v>
      </c>
      <c r="F360">
        <v>5</v>
      </c>
      <c r="G360" t="s">
        <v>523</v>
      </c>
      <c r="H360">
        <v>0</v>
      </c>
      <c r="I360">
        <v>0</v>
      </c>
      <c r="J360">
        <v>0</v>
      </c>
    </row>
    <row r="361" spans="1:10" x14ac:dyDescent="0.3">
      <c r="A361" t="s">
        <v>119</v>
      </c>
      <c r="B361" s="4">
        <v>45786</v>
      </c>
      <c r="C361" t="s">
        <v>37</v>
      </c>
      <c r="D361" t="s">
        <v>449</v>
      </c>
      <c r="E361">
        <v>22.5</v>
      </c>
      <c r="F361">
        <v>5</v>
      </c>
      <c r="G361" t="s">
        <v>523</v>
      </c>
      <c r="H361">
        <v>0</v>
      </c>
      <c r="I361">
        <v>0</v>
      </c>
      <c r="J361">
        <v>0</v>
      </c>
    </row>
    <row r="362" spans="1:10" x14ac:dyDescent="0.3">
      <c r="A362" t="s">
        <v>119</v>
      </c>
      <c r="B362" s="4">
        <v>45782</v>
      </c>
      <c r="C362" t="s">
        <v>78</v>
      </c>
      <c r="D362" t="s">
        <v>290</v>
      </c>
      <c r="E362">
        <v>12.98</v>
      </c>
      <c r="F362">
        <v>5.19</v>
      </c>
      <c r="G362" t="s">
        <v>523</v>
      </c>
      <c r="H362">
        <v>0</v>
      </c>
      <c r="I362">
        <v>0</v>
      </c>
      <c r="J362">
        <v>0</v>
      </c>
    </row>
    <row r="363" spans="1:10" x14ac:dyDescent="0.3">
      <c r="A363" t="s">
        <v>119</v>
      </c>
      <c r="B363" s="4">
        <v>45783</v>
      </c>
      <c r="C363" t="s">
        <v>78</v>
      </c>
      <c r="D363" t="s">
        <v>290</v>
      </c>
      <c r="E363">
        <v>12.98</v>
      </c>
      <c r="F363">
        <v>5.19</v>
      </c>
      <c r="G363" t="s">
        <v>523</v>
      </c>
      <c r="H363">
        <v>0</v>
      </c>
      <c r="I363">
        <v>0</v>
      </c>
      <c r="J363">
        <v>0</v>
      </c>
    </row>
    <row r="364" spans="1:10" x14ac:dyDescent="0.3">
      <c r="A364" t="s">
        <v>119</v>
      </c>
      <c r="B364" s="4">
        <v>45784</v>
      </c>
      <c r="C364" t="s">
        <v>78</v>
      </c>
      <c r="D364" t="s">
        <v>290</v>
      </c>
      <c r="E364">
        <v>12.98</v>
      </c>
      <c r="F364">
        <v>5.19</v>
      </c>
      <c r="G364" t="s">
        <v>523</v>
      </c>
      <c r="H364">
        <v>0</v>
      </c>
      <c r="I364">
        <v>0</v>
      </c>
      <c r="J364">
        <v>0</v>
      </c>
    </row>
    <row r="365" spans="1:10" x14ac:dyDescent="0.3">
      <c r="A365" t="s">
        <v>119</v>
      </c>
      <c r="B365" s="4">
        <v>45785</v>
      </c>
      <c r="C365" t="s">
        <v>78</v>
      </c>
      <c r="D365" t="s">
        <v>290</v>
      </c>
      <c r="E365">
        <v>12.98</v>
      </c>
      <c r="F365">
        <v>5.19</v>
      </c>
      <c r="G365" t="s">
        <v>523</v>
      </c>
      <c r="H365">
        <v>0</v>
      </c>
      <c r="I365">
        <v>0</v>
      </c>
      <c r="J365">
        <v>0</v>
      </c>
    </row>
    <row r="366" spans="1:10" x14ac:dyDescent="0.3">
      <c r="A366" t="s">
        <v>119</v>
      </c>
      <c r="B366" s="4">
        <v>45786</v>
      </c>
      <c r="C366" t="s">
        <v>78</v>
      </c>
      <c r="D366" t="s">
        <v>290</v>
      </c>
      <c r="E366">
        <v>12.98</v>
      </c>
      <c r="F366">
        <v>5.19</v>
      </c>
      <c r="G366" t="s">
        <v>523</v>
      </c>
      <c r="H366">
        <v>0</v>
      </c>
      <c r="I366">
        <v>0</v>
      </c>
      <c r="J366">
        <v>0</v>
      </c>
    </row>
    <row r="367" spans="1:10" x14ac:dyDescent="0.3">
      <c r="A367" t="s">
        <v>119</v>
      </c>
      <c r="B367" s="4">
        <v>45778</v>
      </c>
      <c r="C367" t="s">
        <v>37</v>
      </c>
      <c r="D367" t="s">
        <v>159</v>
      </c>
      <c r="E367">
        <v>7.99</v>
      </c>
      <c r="F367">
        <v>5.3244453711426196</v>
      </c>
      <c r="G367" t="s">
        <v>523</v>
      </c>
      <c r="H367">
        <v>0</v>
      </c>
      <c r="I367">
        <v>0</v>
      </c>
      <c r="J367">
        <v>0</v>
      </c>
    </row>
    <row r="368" spans="1:10" x14ac:dyDescent="0.3">
      <c r="A368" t="s">
        <v>119</v>
      </c>
      <c r="B368" s="4">
        <v>45779</v>
      </c>
      <c r="C368" t="s">
        <v>37</v>
      </c>
      <c r="D368" t="s">
        <v>159</v>
      </c>
      <c r="E368">
        <v>7.99</v>
      </c>
      <c r="F368">
        <v>5.3244453711426196</v>
      </c>
      <c r="G368" t="s">
        <v>523</v>
      </c>
      <c r="H368">
        <v>0</v>
      </c>
      <c r="I368">
        <v>0</v>
      </c>
      <c r="J368">
        <v>0</v>
      </c>
    </row>
    <row r="369" spans="1:10" x14ac:dyDescent="0.3">
      <c r="A369" t="s">
        <v>119</v>
      </c>
      <c r="B369" s="4">
        <v>45780</v>
      </c>
      <c r="C369" t="s">
        <v>37</v>
      </c>
      <c r="D369" t="s">
        <v>159</v>
      </c>
      <c r="E369">
        <v>7.99</v>
      </c>
      <c r="F369">
        <v>5.3244453711426196</v>
      </c>
      <c r="G369" t="s">
        <v>523</v>
      </c>
      <c r="H369">
        <v>0</v>
      </c>
      <c r="I369">
        <v>0</v>
      </c>
      <c r="J369">
        <v>0</v>
      </c>
    </row>
    <row r="370" spans="1:10" x14ac:dyDescent="0.3">
      <c r="A370" t="s">
        <v>119</v>
      </c>
      <c r="B370" s="4">
        <v>45781</v>
      </c>
      <c r="C370" t="s">
        <v>37</v>
      </c>
      <c r="D370" t="s">
        <v>159</v>
      </c>
      <c r="E370">
        <v>7.99</v>
      </c>
      <c r="F370">
        <v>5.3244453711426196</v>
      </c>
      <c r="G370" t="s">
        <v>523</v>
      </c>
      <c r="H370">
        <v>0</v>
      </c>
      <c r="I370">
        <v>0</v>
      </c>
      <c r="J370">
        <v>0</v>
      </c>
    </row>
    <row r="371" spans="1:10" x14ac:dyDescent="0.3">
      <c r="A371" t="s">
        <v>119</v>
      </c>
      <c r="B371" s="4">
        <v>45782</v>
      </c>
      <c r="C371" t="s">
        <v>37</v>
      </c>
      <c r="D371" t="s">
        <v>159</v>
      </c>
      <c r="E371">
        <v>7.99</v>
      </c>
      <c r="F371">
        <v>5.3244453711426196</v>
      </c>
      <c r="G371" t="s">
        <v>523</v>
      </c>
      <c r="H371">
        <v>0</v>
      </c>
      <c r="I371">
        <v>0</v>
      </c>
      <c r="J371">
        <v>0</v>
      </c>
    </row>
    <row r="372" spans="1:10" x14ac:dyDescent="0.3">
      <c r="A372" t="s">
        <v>119</v>
      </c>
      <c r="B372" s="4">
        <v>45783</v>
      </c>
      <c r="C372" t="s">
        <v>97</v>
      </c>
      <c r="D372" t="s">
        <v>519</v>
      </c>
      <c r="E372">
        <v>7.99</v>
      </c>
      <c r="F372">
        <v>5.33</v>
      </c>
      <c r="G372" t="s">
        <v>523</v>
      </c>
      <c r="H372">
        <v>0</v>
      </c>
      <c r="I372">
        <v>0</v>
      </c>
      <c r="J372">
        <v>0</v>
      </c>
    </row>
    <row r="373" spans="1:10" x14ac:dyDescent="0.3">
      <c r="A373" t="s">
        <v>119</v>
      </c>
      <c r="B373" s="4">
        <v>45784</v>
      </c>
      <c r="C373" t="s">
        <v>97</v>
      </c>
      <c r="D373" t="s">
        <v>519</v>
      </c>
      <c r="E373">
        <v>7.99</v>
      </c>
      <c r="F373">
        <v>5.33</v>
      </c>
      <c r="G373" t="s">
        <v>523</v>
      </c>
      <c r="H373">
        <v>0</v>
      </c>
      <c r="I373">
        <v>0</v>
      </c>
      <c r="J373">
        <v>0</v>
      </c>
    </row>
    <row r="374" spans="1:10" x14ac:dyDescent="0.3">
      <c r="A374" t="s">
        <v>119</v>
      </c>
      <c r="B374" s="4">
        <v>45785</v>
      </c>
      <c r="C374" t="s">
        <v>97</v>
      </c>
      <c r="D374" t="s">
        <v>519</v>
      </c>
      <c r="E374">
        <v>7.99</v>
      </c>
      <c r="F374">
        <v>5.33</v>
      </c>
      <c r="G374" t="s">
        <v>523</v>
      </c>
      <c r="H374">
        <v>0</v>
      </c>
      <c r="I374">
        <v>0</v>
      </c>
      <c r="J374">
        <v>0</v>
      </c>
    </row>
    <row r="375" spans="1:10" x14ac:dyDescent="0.3">
      <c r="A375" t="s">
        <v>119</v>
      </c>
      <c r="B375" s="4">
        <v>45786</v>
      </c>
      <c r="C375" t="s">
        <v>97</v>
      </c>
      <c r="D375" t="s">
        <v>519</v>
      </c>
      <c r="E375">
        <v>7.99</v>
      </c>
      <c r="F375">
        <v>5.33</v>
      </c>
      <c r="G375" t="s">
        <v>523</v>
      </c>
      <c r="H375">
        <v>0</v>
      </c>
      <c r="I375">
        <v>0</v>
      </c>
      <c r="J375">
        <v>0</v>
      </c>
    </row>
    <row r="376" spans="1:10" x14ac:dyDescent="0.3">
      <c r="A376" t="s">
        <v>119</v>
      </c>
      <c r="B376" s="4">
        <v>45778</v>
      </c>
      <c r="C376" t="s">
        <v>37</v>
      </c>
      <c r="D376" t="s">
        <v>122</v>
      </c>
      <c r="E376">
        <v>7.99</v>
      </c>
      <c r="F376">
        <v>5.33</v>
      </c>
      <c r="G376" t="s">
        <v>523</v>
      </c>
      <c r="H376">
        <v>0</v>
      </c>
      <c r="I376">
        <v>0</v>
      </c>
      <c r="J376">
        <v>0</v>
      </c>
    </row>
    <row r="377" spans="1:10" x14ac:dyDescent="0.3">
      <c r="A377" t="s">
        <v>119</v>
      </c>
      <c r="B377" s="4">
        <v>45779</v>
      </c>
      <c r="C377" t="s">
        <v>37</v>
      </c>
      <c r="D377" t="s">
        <v>122</v>
      </c>
      <c r="E377">
        <v>7.99</v>
      </c>
      <c r="F377">
        <v>5.33</v>
      </c>
      <c r="G377" t="s">
        <v>523</v>
      </c>
      <c r="H377">
        <v>0</v>
      </c>
      <c r="I377">
        <v>0</v>
      </c>
      <c r="J377">
        <v>0</v>
      </c>
    </row>
    <row r="378" spans="1:10" x14ac:dyDescent="0.3">
      <c r="A378" t="s">
        <v>119</v>
      </c>
      <c r="B378" s="4">
        <v>45780</v>
      </c>
      <c r="C378" t="s">
        <v>37</v>
      </c>
      <c r="D378" t="s">
        <v>122</v>
      </c>
      <c r="E378">
        <v>7.99</v>
      </c>
      <c r="F378">
        <v>5.33</v>
      </c>
      <c r="G378" t="s">
        <v>523</v>
      </c>
      <c r="H378">
        <v>0</v>
      </c>
      <c r="I378">
        <v>0</v>
      </c>
      <c r="J378">
        <v>0</v>
      </c>
    </row>
    <row r="379" spans="1:10" x14ac:dyDescent="0.3">
      <c r="A379" t="s">
        <v>119</v>
      </c>
      <c r="B379" s="4">
        <v>45781</v>
      </c>
      <c r="C379" t="s">
        <v>37</v>
      </c>
      <c r="D379" t="s">
        <v>122</v>
      </c>
      <c r="E379">
        <v>7.99</v>
      </c>
      <c r="F379">
        <v>5.33</v>
      </c>
      <c r="G379" t="s">
        <v>523</v>
      </c>
      <c r="H379">
        <v>0</v>
      </c>
      <c r="I379">
        <v>0</v>
      </c>
      <c r="J379">
        <v>0</v>
      </c>
    </row>
    <row r="380" spans="1:10" x14ac:dyDescent="0.3">
      <c r="A380" t="s">
        <v>119</v>
      </c>
      <c r="B380" s="4">
        <v>45782</v>
      </c>
      <c r="C380" t="s">
        <v>37</v>
      </c>
      <c r="D380" t="s">
        <v>122</v>
      </c>
      <c r="E380">
        <v>7.99</v>
      </c>
      <c r="F380">
        <v>5.33</v>
      </c>
      <c r="G380" t="s">
        <v>523</v>
      </c>
      <c r="H380">
        <v>0</v>
      </c>
      <c r="I380">
        <v>0</v>
      </c>
      <c r="J380">
        <v>0</v>
      </c>
    </row>
    <row r="381" spans="1:10" x14ac:dyDescent="0.3">
      <c r="A381" t="s">
        <v>119</v>
      </c>
      <c r="B381" s="4">
        <v>45783</v>
      </c>
      <c r="C381" t="s">
        <v>37</v>
      </c>
      <c r="D381" t="s">
        <v>122</v>
      </c>
      <c r="E381">
        <v>7.99</v>
      </c>
      <c r="F381">
        <v>5.33</v>
      </c>
      <c r="G381" t="s">
        <v>523</v>
      </c>
      <c r="H381">
        <v>0</v>
      </c>
      <c r="I381">
        <v>0</v>
      </c>
      <c r="J381">
        <v>0</v>
      </c>
    </row>
    <row r="382" spans="1:10" x14ac:dyDescent="0.3">
      <c r="A382" t="s">
        <v>119</v>
      </c>
      <c r="B382" s="4">
        <v>45784</v>
      </c>
      <c r="C382" t="s">
        <v>37</v>
      </c>
      <c r="D382" t="s">
        <v>122</v>
      </c>
      <c r="E382">
        <v>7.99</v>
      </c>
      <c r="F382">
        <v>5.33</v>
      </c>
      <c r="G382" t="s">
        <v>523</v>
      </c>
      <c r="H382">
        <v>0</v>
      </c>
      <c r="I382">
        <v>0</v>
      </c>
      <c r="J382">
        <v>0</v>
      </c>
    </row>
    <row r="383" spans="1:10" x14ac:dyDescent="0.3">
      <c r="A383" t="s">
        <v>119</v>
      </c>
      <c r="B383" s="4">
        <v>45785</v>
      </c>
      <c r="C383" t="s">
        <v>37</v>
      </c>
      <c r="D383" t="s">
        <v>122</v>
      </c>
      <c r="E383">
        <v>7.99</v>
      </c>
      <c r="F383">
        <v>5.33</v>
      </c>
      <c r="G383" t="s">
        <v>523</v>
      </c>
      <c r="H383">
        <v>0</v>
      </c>
      <c r="I383">
        <v>0</v>
      </c>
      <c r="J383">
        <v>0</v>
      </c>
    </row>
    <row r="384" spans="1:10" x14ac:dyDescent="0.3">
      <c r="A384" t="s">
        <v>119</v>
      </c>
      <c r="B384" s="4">
        <v>45786</v>
      </c>
      <c r="C384" t="s">
        <v>37</v>
      </c>
      <c r="D384" t="s">
        <v>122</v>
      </c>
      <c r="E384">
        <v>7.99</v>
      </c>
      <c r="F384">
        <v>5.33</v>
      </c>
      <c r="G384" t="s">
        <v>523</v>
      </c>
      <c r="H384">
        <v>0</v>
      </c>
      <c r="I384">
        <v>0</v>
      </c>
      <c r="J384">
        <v>0</v>
      </c>
    </row>
    <row r="385" spans="1:10" x14ac:dyDescent="0.3">
      <c r="A385" t="s">
        <v>119</v>
      </c>
      <c r="B385" s="4">
        <v>45778</v>
      </c>
      <c r="C385" t="s">
        <v>97</v>
      </c>
      <c r="D385" t="s">
        <v>471</v>
      </c>
      <c r="E385">
        <v>1.39</v>
      </c>
      <c r="F385">
        <v>5.34</v>
      </c>
      <c r="G385" t="s">
        <v>523</v>
      </c>
      <c r="H385">
        <v>0</v>
      </c>
      <c r="I385">
        <v>0</v>
      </c>
      <c r="J385">
        <v>0</v>
      </c>
    </row>
    <row r="386" spans="1:10" x14ac:dyDescent="0.3">
      <c r="A386" t="s">
        <v>119</v>
      </c>
      <c r="B386" s="4">
        <v>45779</v>
      </c>
      <c r="C386" t="s">
        <v>97</v>
      </c>
      <c r="D386" t="s">
        <v>471</v>
      </c>
      <c r="E386">
        <v>1.39</v>
      </c>
      <c r="F386">
        <v>5.34</v>
      </c>
      <c r="G386" t="s">
        <v>523</v>
      </c>
      <c r="H386">
        <v>0</v>
      </c>
      <c r="I386">
        <v>0</v>
      </c>
      <c r="J386">
        <v>0</v>
      </c>
    </row>
    <row r="387" spans="1:10" x14ac:dyDescent="0.3">
      <c r="A387" t="s">
        <v>119</v>
      </c>
      <c r="B387" s="4">
        <v>45780</v>
      </c>
      <c r="C387" t="s">
        <v>97</v>
      </c>
      <c r="D387" t="s">
        <v>471</v>
      </c>
      <c r="E387">
        <v>1.39</v>
      </c>
      <c r="F387">
        <v>5.34</v>
      </c>
      <c r="G387" t="s">
        <v>523</v>
      </c>
      <c r="H387">
        <v>0</v>
      </c>
      <c r="I387">
        <v>0</v>
      </c>
      <c r="J387">
        <v>0</v>
      </c>
    </row>
    <row r="388" spans="1:10" x14ac:dyDescent="0.3">
      <c r="A388" t="s">
        <v>119</v>
      </c>
      <c r="B388" s="4">
        <v>45781</v>
      </c>
      <c r="C388" t="s">
        <v>97</v>
      </c>
      <c r="D388" t="s">
        <v>471</v>
      </c>
      <c r="E388">
        <v>1.39</v>
      </c>
      <c r="F388">
        <v>5.34</v>
      </c>
      <c r="G388" t="s">
        <v>523</v>
      </c>
      <c r="H388">
        <v>0</v>
      </c>
      <c r="I388">
        <v>0</v>
      </c>
      <c r="J388">
        <v>0</v>
      </c>
    </row>
    <row r="389" spans="1:10" x14ac:dyDescent="0.3">
      <c r="A389" t="s">
        <v>119</v>
      </c>
      <c r="B389" s="4">
        <v>45782</v>
      </c>
      <c r="C389" t="s">
        <v>97</v>
      </c>
      <c r="D389" t="s">
        <v>471</v>
      </c>
      <c r="E389">
        <v>1.39</v>
      </c>
      <c r="F389">
        <v>5.34</v>
      </c>
      <c r="G389" t="s">
        <v>523</v>
      </c>
      <c r="H389">
        <v>0</v>
      </c>
      <c r="I389">
        <v>0</v>
      </c>
      <c r="J389">
        <v>0</v>
      </c>
    </row>
    <row r="390" spans="1:10" x14ac:dyDescent="0.3">
      <c r="A390" t="s">
        <v>119</v>
      </c>
      <c r="B390" s="4">
        <v>45778</v>
      </c>
      <c r="C390" t="s">
        <v>97</v>
      </c>
      <c r="D390" t="s">
        <v>397</v>
      </c>
      <c r="E390">
        <v>1.89</v>
      </c>
      <c r="F390">
        <v>5.56</v>
      </c>
      <c r="G390" t="s">
        <v>523</v>
      </c>
      <c r="H390">
        <v>0</v>
      </c>
      <c r="I390">
        <v>0</v>
      </c>
      <c r="J390">
        <v>0</v>
      </c>
    </row>
    <row r="391" spans="1:10" x14ac:dyDescent="0.3">
      <c r="A391" t="s">
        <v>119</v>
      </c>
      <c r="B391" s="4">
        <v>45778</v>
      </c>
      <c r="C391" t="s">
        <v>97</v>
      </c>
      <c r="D391" t="s">
        <v>398</v>
      </c>
      <c r="E391">
        <v>1.89</v>
      </c>
      <c r="F391">
        <v>5.56</v>
      </c>
      <c r="G391" t="s">
        <v>523</v>
      </c>
      <c r="H391">
        <v>0</v>
      </c>
      <c r="I391">
        <v>0</v>
      </c>
      <c r="J391">
        <v>0</v>
      </c>
    </row>
    <row r="392" spans="1:10" x14ac:dyDescent="0.3">
      <c r="A392" t="s">
        <v>119</v>
      </c>
      <c r="B392" s="4">
        <v>45778</v>
      </c>
      <c r="C392" t="s">
        <v>97</v>
      </c>
      <c r="D392" t="s">
        <v>400</v>
      </c>
      <c r="E392">
        <v>1.89</v>
      </c>
      <c r="F392">
        <v>5.56</v>
      </c>
      <c r="G392" t="s">
        <v>523</v>
      </c>
      <c r="H392">
        <v>0</v>
      </c>
      <c r="I392">
        <v>0</v>
      </c>
      <c r="J392">
        <v>0</v>
      </c>
    </row>
    <row r="393" spans="1:10" x14ac:dyDescent="0.3">
      <c r="A393" t="s">
        <v>119</v>
      </c>
      <c r="B393" s="4">
        <v>45778</v>
      </c>
      <c r="C393" t="s">
        <v>97</v>
      </c>
      <c r="D393" t="s">
        <v>401</v>
      </c>
      <c r="E393">
        <v>1.89</v>
      </c>
      <c r="F393">
        <v>5.56</v>
      </c>
      <c r="G393" t="s">
        <v>523</v>
      </c>
      <c r="H393">
        <v>0</v>
      </c>
      <c r="I393">
        <v>0</v>
      </c>
      <c r="J393">
        <v>0</v>
      </c>
    </row>
    <row r="394" spans="1:10" x14ac:dyDescent="0.3">
      <c r="A394" t="s">
        <v>119</v>
      </c>
      <c r="B394" s="4">
        <v>45778</v>
      </c>
      <c r="C394" t="s">
        <v>97</v>
      </c>
      <c r="D394" t="s">
        <v>514</v>
      </c>
      <c r="E394">
        <v>1.89</v>
      </c>
      <c r="F394">
        <v>5.56</v>
      </c>
      <c r="G394" t="s">
        <v>523</v>
      </c>
      <c r="H394">
        <v>0</v>
      </c>
      <c r="I394">
        <v>0</v>
      </c>
      <c r="J394">
        <v>0</v>
      </c>
    </row>
    <row r="395" spans="1:10" x14ac:dyDescent="0.3">
      <c r="A395" t="s">
        <v>119</v>
      </c>
      <c r="B395" s="4">
        <v>45779</v>
      </c>
      <c r="C395" t="s">
        <v>97</v>
      </c>
      <c r="D395" t="s">
        <v>397</v>
      </c>
      <c r="E395">
        <v>1.89</v>
      </c>
      <c r="F395">
        <v>5.56</v>
      </c>
      <c r="G395" t="s">
        <v>523</v>
      </c>
      <c r="H395">
        <v>0</v>
      </c>
      <c r="I395">
        <v>0</v>
      </c>
      <c r="J395">
        <v>0</v>
      </c>
    </row>
    <row r="396" spans="1:10" x14ac:dyDescent="0.3">
      <c r="A396" t="s">
        <v>119</v>
      </c>
      <c r="B396" s="4">
        <v>45779</v>
      </c>
      <c r="C396" t="s">
        <v>97</v>
      </c>
      <c r="D396" t="s">
        <v>398</v>
      </c>
      <c r="E396">
        <v>1.89</v>
      </c>
      <c r="F396">
        <v>5.56</v>
      </c>
      <c r="G396" t="s">
        <v>523</v>
      </c>
      <c r="H396">
        <v>0</v>
      </c>
      <c r="I396">
        <v>0</v>
      </c>
      <c r="J396">
        <v>0</v>
      </c>
    </row>
    <row r="397" spans="1:10" x14ac:dyDescent="0.3">
      <c r="A397" t="s">
        <v>119</v>
      </c>
      <c r="B397" s="4">
        <v>45779</v>
      </c>
      <c r="C397" t="s">
        <v>97</v>
      </c>
      <c r="D397" t="s">
        <v>400</v>
      </c>
      <c r="E397">
        <v>1.89</v>
      </c>
      <c r="F397">
        <v>5.56</v>
      </c>
      <c r="G397" t="s">
        <v>523</v>
      </c>
      <c r="H397">
        <v>0</v>
      </c>
      <c r="I397">
        <v>0</v>
      </c>
      <c r="J397">
        <v>0</v>
      </c>
    </row>
    <row r="398" spans="1:10" x14ac:dyDescent="0.3">
      <c r="A398" t="s">
        <v>119</v>
      </c>
      <c r="B398" s="4">
        <v>45779</v>
      </c>
      <c r="C398" t="s">
        <v>97</v>
      </c>
      <c r="D398" t="s">
        <v>401</v>
      </c>
      <c r="E398">
        <v>1.89</v>
      </c>
      <c r="F398">
        <v>5.56</v>
      </c>
      <c r="G398" t="s">
        <v>523</v>
      </c>
      <c r="H398">
        <v>0</v>
      </c>
      <c r="I398">
        <v>0</v>
      </c>
      <c r="J398">
        <v>0</v>
      </c>
    </row>
    <row r="399" spans="1:10" x14ac:dyDescent="0.3">
      <c r="A399" t="s">
        <v>119</v>
      </c>
      <c r="B399" s="4">
        <v>45779</v>
      </c>
      <c r="C399" t="s">
        <v>97</v>
      </c>
      <c r="D399" t="s">
        <v>514</v>
      </c>
      <c r="E399">
        <v>1.89</v>
      </c>
      <c r="F399">
        <v>5.56</v>
      </c>
      <c r="G399" t="s">
        <v>523</v>
      </c>
      <c r="H399">
        <v>0</v>
      </c>
      <c r="I399">
        <v>0</v>
      </c>
      <c r="J399">
        <v>0</v>
      </c>
    </row>
    <row r="400" spans="1:10" x14ac:dyDescent="0.3">
      <c r="A400" t="s">
        <v>119</v>
      </c>
      <c r="B400" s="4">
        <v>45780</v>
      </c>
      <c r="C400" t="s">
        <v>97</v>
      </c>
      <c r="D400" t="s">
        <v>397</v>
      </c>
      <c r="E400">
        <v>1.89</v>
      </c>
      <c r="F400">
        <v>5.56</v>
      </c>
      <c r="G400" t="s">
        <v>523</v>
      </c>
      <c r="H400">
        <v>0</v>
      </c>
      <c r="I400">
        <v>0</v>
      </c>
      <c r="J400">
        <v>0</v>
      </c>
    </row>
    <row r="401" spans="1:10" x14ac:dyDescent="0.3">
      <c r="A401" t="s">
        <v>119</v>
      </c>
      <c r="B401" s="4">
        <v>45780</v>
      </c>
      <c r="C401" t="s">
        <v>97</v>
      </c>
      <c r="D401" t="s">
        <v>398</v>
      </c>
      <c r="E401">
        <v>1.89</v>
      </c>
      <c r="F401">
        <v>5.56</v>
      </c>
      <c r="G401" t="s">
        <v>523</v>
      </c>
      <c r="H401">
        <v>0</v>
      </c>
      <c r="I401">
        <v>0</v>
      </c>
      <c r="J401">
        <v>0</v>
      </c>
    </row>
    <row r="402" spans="1:10" x14ac:dyDescent="0.3">
      <c r="A402" t="s">
        <v>119</v>
      </c>
      <c r="B402" s="4">
        <v>45780</v>
      </c>
      <c r="C402" t="s">
        <v>97</v>
      </c>
      <c r="D402" t="s">
        <v>400</v>
      </c>
      <c r="E402">
        <v>1.89</v>
      </c>
      <c r="F402">
        <v>5.56</v>
      </c>
      <c r="G402" t="s">
        <v>523</v>
      </c>
      <c r="H402">
        <v>0</v>
      </c>
      <c r="I402">
        <v>0</v>
      </c>
      <c r="J402">
        <v>0</v>
      </c>
    </row>
    <row r="403" spans="1:10" x14ac:dyDescent="0.3">
      <c r="A403" t="s">
        <v>119</v>
      </c>
      <c r="B403" s="4">
        <v>45780</v>
      </c>
      <c r="C403" t="s">
        <v>97</v>
      </c>
      <c r="D403" t="s">
        <v>401</v>
      </c>
      <c r="E403">
        <v>1.89</v>
      </c>
      <c r="F403">
        <v>5.56</v>
      </c>
      <c r="G403" t="s">
        <v>523</v>
      </c>
      <c r="H403">
        <v>0</v>
      </c>
      <c r="I403">
        <v>0</v>
      </c>
      <c r="J403">
        <v>0</v>
      </c>
    </row>
    <row r="404" spans="1:10" x14ac:dyDescent="0.3">
      <c r="A404" t="s">
        <v>119</v>
      </c>
      <c r="B404" s="4">
        <v>45780</v>
      </c>
      <c r="C404" t="s">
        <v>97</v>
      </c>
      <c r="D404" t="s">
        <v>514</v>
      </c>
      <c r="E404">
        <v>1.89</v>
      </c>
      <c r="F404">
        <v>5.56</v>
      </c>
      <c r="G404" t="s">
        <v>523</v>
      </c>
      <c r="H404">
        <v>0</v>
      </c>
      <c r="I404">
        <v>0</v>
      </c>
      <c r="J404">
        <v>0</v>
      </c>
    </row>
    <row r="405" spans="1:10" x14ac:dyDescent="0.3">
      <c r="A405" t="s">
        <v>119</v>
      </c>
      <c r="B405" s="4">
        <v>45781</v>
      </c>
      <c r="C405" t="s">
        <v>97</v>
      </c>
      <c r="D405" t="s">
        <v>397</v>
      </c>
      <c r="E405">
        <v>1.89</v>
      </c>
      <c r="F405">
        <v>5.56</v>
      </c>
      <c r="G405" t="s">
        <v>523</v>
      </c>
      <c r="H405">
        <v>0</v>
      </c>
      <c r="I405">
        <v>0</v>
      </c>
      <c r="J405">
        <v>0</v>
      </c>
    </row>
    <row r="406" spans="1:10" x14ac:dyDescent="0.3">
      <c r="A406" t="s">
        <v>119</v>
      </c>
      <c r="B406" s="4">
        <v>45781</v>
      </c>
      <c r="C406" t="s">
        <v>97</v>
      </c>
      <c r="D406" t="s">
        <v>398</v>
      </c>
      <c r="E406">
        <v>1.89</v>
      </c>
      <c r="F406">
        <v>5.56</v>
      </c>
      <c r="G406" t="s">
        <v>523</v>
      </c>
      <c r="H406">
        <v>0</v>
      </c>
      <c r="I406">
        <v>0</v>
      </c>
      <c r="J406">
        <v>0</v>
      </c>
    </row>
    <row r="407" spans="1:10" x14ac:dyDescent="0.3">
      <c r="A407" t="s">
        <v>119</v>
      </c>
      <c r="B407" s="4">
        <v>45781</v>
      </c>
      <c r="C407" t="s">
        <v>97</v>
      </c>
      <c r="D407" t="s">
        <v>400</v>
      </c>
      <c r="E407">
        <v>1.89</v>
      </c>
      <c r="F407">
        <v>5.56</v>
      </c>
      <c r="G407" t="s">
        <v>523</v>
      </c>
      <c r="H407">
        <v>0</v>
      </c>
      <c r="I407">
        <v>0</v>
      </c>
      <c r="J407">
        <v>0</v>
      </c>
    </row>
    <row r="408" spans="1:10" x14ac:dyDescent="0.3">
      <c r="A408" t="s">
        <v>119</v>
      </c>
      <c r="B408" s="4">
        <v>45781</v>
      </c>
      <c r="C408" t="s">
        <v>97</v>
      </c>
      <c r="D408" t="s">
        <v>401</v>
      </c>
      <c r="E408">
        <v>1.89</v>
      </c>
      <c r="F408">
        <v>5.56</v>
      </c>
      <c r="G408" t="s">
        <v>523</v>
      </c>
      <c r="H408">
        <v>0</v>
      </c>
      <c r="I408">
        <v>0</v>
      </c>
      <c r="J408">
        <v>0</v>
      </c>
    </row>
    <row r="409" spans="1:10" x14ac:dyDescent="0.3">
      <c r="A409" t="s">
        <v>119</v>
      </c>
      <c r="B409" s="4">
        <v>45781</v>
      </c>
      <c r="C409" t="s">
        <v>97</v>
      </c>
      <c r="D409" t="s">
        <v>514</v>
      </c>
      <c r="E409">
        <v>1.89</v>
      </c>
      <c r="F409">
        <v>5.56</v>
      </c>
      <c r="G409" t="s">
        <v>523</v>
      </c>
      <c r="H409">
        <v>0</v>
      </c>
      <c r="I409">
        <v>0</v>
      </c>
      <c r="J409">
        <v>0</v>
      </c>
    </row>
    <row r="410" spans="1:10" x14ac:dyDescent="0.3">
      <c r="A410" t="s">
        <v>119</v>
      </c>
      <c r="B410" s="4">
        <v>45782</v>
      </c>
      <c r="C410" t="s">
        <v>97</v>
      </c>
      <c r="D410" t="s">
        <v>397</v>
      </c>
      <c r="E410">
        <v>1.89</v>
      </c>
      <c r="F410">
        <v>5.56</v>
      </c>
      <c r="G410" t="s">
        <v>523</v>
      </c>
      <c r="H410">
        <v>0</v>
      </c>
      <c r="I410">
        <v>0</v>
      </c>
      <c r="J410">
        <v>0</v>
      </c>
    </row>
    <row r="411" spans="1:10" x14ac:dyDescent="0.3">
      <c r="A411" t="s">
        <v>119</v>
      </c>
      <c r="B411" s="4">
        <v>45782</v>
      </c>
      <c r="C411" t="s">
        <v>97</v>
      </c>
      <c r="D411" t="s">
        <v>398</v>
      </c>
      <c r="E411">
        <v>1.89</v>
      </c>
      <c r="F411">
        <v>5.56</v>
      </c>
      <c r="G411" t="s">
        <v>523</v>
      </c>
      <c r="H411">
        <v>0</v>
      </c>
      <c r="I411">
        <v>0</v>
      </c>
      <c r="J411">
        <v>0</v>
      </c>
    </row>
    <row r="412" spans="1:10" x14ac:dyDescent="0.3">
      <c r="A412" t="s">
        <v>119</v>
      </c>
      <c r="B412" s="4">
        <v>45782</v>
      </c>
      <c r="C412" t="s">
        <v>97</v>
      </c>
      <c r="D412" t="s">
        <v>400</v>
      </c>
      <c r="E412">
        <v>1.89</v>
      </c>
      <c r="F412">
        <v>5.56</v>
      </c>
      <c r="G412" t="s">
        <v>523</v>
      </c>
      <c r="H412">
        <v>0</v>
      </c>
      <c r="I412">
        <v>0</v>
      </c>
      <c r="J412">
        <v>0</v>
      </c>
    </row>
    <row r="413" spans="1:10" x14ac:dyDescent="0.3">
      <c r="A413" t="s">
        <v>119</v>
      </c>
      <c r="B413" s="4">
        <v>45782</v>
      </c>
      <c r="C413" t="s">
        <v>97</v>
      </c>
      <c r="D413" t="s">
        <v>401</v>
      </c>
      <c r="E413">
        <v>1.89</v>
      </c>
      <c r="F413">
        <v>5.56</v>
      </c>
      <c r="G413" t="s">
        <v>523</v>
      </c>
      <c r="H413">
        <v>0</v>
      </c>
      <c r="I413">
        <v>0</v>
      </c>
      <c r="J413">
        <v>0</v>
      </c>
    </row>
    <row r="414" spans="1:10" x14ac:dyDescent="0.3">
      <c r="A414" t="s">
        <v>119</v>
      </c>
      <c r="B414" s="4">
        <v>45782</v>
      </c>
      <c r="C414" t="s">
        <v>97</v>
      </c>
      <c r="D414" t="s">
        <v>514</v>
      </c>
      <c r="E414">
        <v>1.89</v>
      </c>
      <c r="F414">
        <v>5.56</v>
      </c>
      <c r="G414" t="s">
        <v>523</v>
      </c>
      <c r="H414">
        <v>0</v>
      </c>
      <c r="I414">
        <v>0</v>
      </c>
      <c r="J414">
        <v>0</v>
      </c>
    </row>
    <row r="415" spans="1:10" x14ac:dyDescent="0.3">
      <c r="A415" t="s">
        <v>119</v>
      </c>
      <c r="B415" s="4">
        <v>45783</v>
      </c>
      <c r="C415" t="s">
        <v>97</v>
      </c>
      <c r="D415" t="s">
        <v>514</v>
      </c>
      <c r="E415">
        <v>1.89</v>
      </c>
      <c r="F415">
        <v>5.56</v>
      </c>
      <c r="G415" t="s">
        <v>523</v>
      </c>
      <c r="H415">
        <v>0</v>
      </c>
      <c r="I415">
        <v>0</v>
      </c>
      <c r="J415">
        <v>0</v>
      </c>
    </row>
    <row r="416" spans="1:10" x14ac:dyDescent="0.3">
      <c r="A416" t="s">
        <v>119</v>
      </c>
      <c r="B416" s="4">
        <v>45784</v>
      </c>
      <c r="C416" t="s">
        <v>97</v>
      </c>
      <c r="D416" t="s">
        <v>514</v>
      </c>
      <c r="E416">
        <v>1.89</v>
      </c>
      <c r="F416">
        <v>5.56</v>
      </c>
      <c r="G416" t="s">
        <v>523</v>
      </c>
      <c r="H416">
        <v>0</v>
      </c>
      <c r="I416">
        <v>0</v>
      </c>
      <c r="J416">
        <v>0</v>
      </c>
    </row>
    <row r="417" spans="1:10" x14ac:dyDescent="0.3">
      <c r="A417" t="s">
        <v>119</v>
      </c>
      <c r="B417" s="4">
        <v>45785</v>
      </c>
      <c r="C417" t="s">
        <v>97</v>
      </c>
      <c r="D417" t="s">
        <v>514</v>
      </c>
      <c r="E417">
        <v>1.89</v>
      </c>
      <c r="F417">
        <v>5.56</v>
      </c>
      <c r="G417" t="s">
        <v>523</v>
      </c>
      <c r="H417">
        <v>0</v>
      </c>
      <c r="I417">
        <v>0</v>
      </c>
      <c r="J417">
        <v>0</v>
      </c>
    </row>
    <row r="418" spans="1:10" x14ac:dyDescent="0.3">
      <c r="A418" t="s">
        <v>119</v>
      </c>
      <c r="B418" s="4">
        <v>45786</v>
      </c>
      <c r="C418" t="s">
        <v>97</v>
      </c>
      <c r="D418" t="s">
        <v>514</v>
      </c>
      <c r="E418">
        <v>1.89</v>
      </c>
      <c r="F418">
        <v>5.56</v>
      </c>
      <c r="G418" t="s">
        <v>523</v>
      </c>
      <c r="H418">
        <v>0</v>
      </c>
      <c r="I418">
        <v>0</v>
      </c>
      <c r="J418">
        <v>0</v>
      </c>
    </row>
    <row r="419" spans="1:10" x14ac:dyDescent="0.3">
      <c r="A419" t="s">
        <v>119</v>
      </c>
      <c r="B419" s="4">
        <v>45783</v>
      </c>
      <c r="C419" t="s">
        <v>97</v>
      </c>
      <c r="D419" t="s">
        <v>338</v>
      </c>
      <c r="E419">
        <v>5.59</v>
      </c>
      <c r="F419">
        <v>5.59</v>
      </c>
      <c r="G419" t="s">
        <v>3</v>
      </c>
      <c r="H419" t="s">
        <v>23</v>
      </c>
      <c r="I419" t="s">
        <v>8</v>
      </c>
      <c r="J419">
        <v>0</v>
      </c>
    </row>
    <row r="420" spans="1:10" x14ac:dyDescent="0.3">
      <c r="A420" t="s">
        <v>119</v>
      </c>
      <c r="B420" s="4">
        <v>45784</v>
      </c>
      <c r="C420" t="s">
        <v>97</v>
      </c>
      <c r="D420" t="s">
        <v>338</v>
      </c>
      <c r="E420">
        <v>5.59</v>
      </c>
      <c r="F420">
        <v>5.59</v>
      </c>
      <c r="G420" t="s">
        <v>3</v>
      </c>
      <c r="H420" t="s">
        <v>23</v>
      </c>
      <c r="I420" t="s">
        <v>8</v>
      </c>
      <c r="J420">
        <v>0</v>
      </c>
    </row>
    <row r="421" spans="1:10" x14ac:dyDescent="0.3">
      <c r="A421" t="s">
        <v>119</v>
      </c>
      <c r="B421" s="4">
        <v>45785</v>
      </c>
      <c r="C421" t="s">
        <v>97</v>
      </c>
      <c r="D421" t="s">
        <v>338</v>
      </c>
      <c r="E421">
        <v>5.59</v>
      </c>
      <c r="F421">
        <v>5.59</v>
      </c>
      <c r="G421" t="s">
        <v>3</v>
      </c>
      <c r="H421" t="s">
        <v>23</v>
      </c>
      <c r="I421" t="s">
        <v>8</v>
      </c>
      <c r="J421">
        <v>0</v>
      </c>
    </row>
    <row r="422" spans="1:10" x14ac:dyDescent="0.3">
      <c r="A422" t="s">
        <v>119</v>
      </c>
      <c r="B422" s="4">
        <v>45786</v>
      </c>
      <c r="C422" t="s">
        <v>97</v>
      </c>
      <c r="D422" t="s">
        <v>338</v>
      </c>
      <c r="E422">
        <v>5.59</v>
      </c>
      <c r="F422">
        <v>5.59</v>
      </c>
      <c r="G422" t="s">
        <v>3</v>
      </c>
      <c r="H422" t="s">
        <v>23</v>
      </c>
      <c r="I422" t="s">
        <v>8</v>
      </c>
      <c r="J422">
        <v>0</v>
      </c>
    </row>
    <row r="423" spans="1:10" x14ac:dyDescent="0.3">
      <c r="A423" t="s">
        <v>119</v>
      </c>
      <c r="B423" s="4">
        <v>45787</v>
      </c>
      <c r="C423" t="s">
        <v>97</v>
      </c>
      <c r="D423" t="s">
        <v>338</v>
      </c>
      <c r="E423">
        <v>5.59</v>
      </c>
      <c r="F423">
        <v>5.59</v>
      </c>
      <c r="G423" t="s">
        <v>3</v>
      </c>
      <c r="H423" t="s">
        <v>23</v>
      </c>
      <c r="I423" t="s">
        <v>8</v>
      </c>
      <c r="J423">
        <v>0</v>
      </c>
    </row>
    <row r="424" spans="1:10" x14ac:dyDescent="0.3">
      <c r="A424" t="s">
        <v>119</v>
      </c>
      <c r="B424" s="4">
        <v>45788</v>
      </c>
      <c r="C424" t="s">
        <v>97</v>
      </c>
      <c r="D424" t="s">
        <v>338</v>
      </c>
      <c r="E424">
        <v>5.59</v>
      </c>
      <c r="F424">
        <v>5.59</v>
      </c>
      <c r="G424" t="s">
        <v>3</v>
      </c>
      <c r="H424" t="s">
        <v>23</v>
      </c>
      <c r="I424" t="s">
        <v>8</v>
      </c>
      <c r="J424">
        <v>0</v>
      </c>
    </row>
    <row r="425" spans="1:10" x14ac:dyDescent="0.3">
      <c r="A425" t="s">
        <v>119</v>
      </c>
      <c r="B425" s="4">
        <v>45789</v>
      </c>
      <c r="C425" t="s">
        <v>97</v>
      </c>
      <c r="D425" t="s">
        <v>338</v>
      </c>
      <c r="E425">
        <v>5.59</v>
      </c>
      <c r="F425">
        <v>5.59</v>
      </c>
      <c r="G425" t="s">
        <v>3</v>
      </c>
      <c r="H425" t="s">
        <v>23</v>
      </c>
      <c r="I425" t="s">
        <v>8</v>
      </c>
      <c r="J425">
        <v>0</v>
      </c>
    </row>
    <row r="426" spans="1:10" x14ac:dyDescent="0.3">
      <c r="A426" t="s">
        <v>119</v>
      </c>
      <c r="B426" s="4">
        <v>45778</v>
      </c>
      <c r="C426" t="s">
        <v>78</v>
      </c>
      <c r="D426" t="s">
        <v>298</v>
      </c>
      <c r="E426">
        <v>33.549999999999997</v>
      </c>
      <c r="F426">
        <v>5.59</v>
      </c>
      <c r="G426" t="s">
        <v>523</v>
      </c>
      <c r="H426">
        <v>0</v>
      </c>
      <c r="I426">
        <v>0</v>
      </c>
      <c r="J426">
        <v>0</v>
      </c>
    </row>
    <row r="427" spans="1:10" x14ac:dyDescent="0.3">
      <c r="A427" t="s">
        <v>119</v>
      </c>
      <c r="B427" s="4">
        <v>45779</v>
      </c>
      <c r="C427" t="s">
        <v>78</v>
      </c>
      <c r="D427" t="s">
        <v>298</v>
      </c>
      <c r="E427">
        <v>33.549999999999997</v>
      </c>
      <c r="F427">
        <v>5.59</v>
      </c>
      <c r="G427" t="s">
        <v>523</v>
      </c>
      <c r="H427">
        <v>0</v>
      </c>
      <c r="I427">
        <v>0</v>
      </c>
      <c r="J427">
        <v>0</v>
      </c>
    </row>
    <row r="428" spans="1:10" x14ac:dyDescent="0.3">
      <c r="A428" t="s">
        <v>119</v>
      </c>
      <c r="B428" s="4">
        <v>45780</v>
      </c>
      <c r="C428" t="s">
        <v>78</v>
      </c>
      <c r="D428" t="s">
        <v>298</v>
      </c>
      <c r="E428">
        <v>33.549999999999997</v>
      </c>
      <c r="F428">
        <v>5.59</v>
      </c>
      <c r="G428" t="s">
        <v>523</v>
      </c>
      <c r="H428">
        <v>0</v>
      </c>
      <c r="I428">
        <v>0</v>
      </c>
      <c r="J428">
        <v>0</v>
      </c>
    </row>
    <row r="429" spans="1:10" x14ac:dyDescent="0.3">
      <c r="A429" t="s">
        <v>119</v>
      </c>
      <c r="B429" s="4">
        <v>45781</v>
      </c>
      <c r="C429" t="s">
        <v>78</v>
      </c>
      <c r="D429" t="s">
        <v>298</v>
      </c>
      <c r="E429">
        <v>33.549999999999997</v>
      </c>
      <c r="F429">
        <v>5.59</v>
      </c>
      <c r="G429" t="s">
        <v>523</v>
      </c>
      <c r="H429">
        <v>0</v>
      </c>
      <c r="I429">
        <v>0</v>
      </c>
      <c r="J429">
        <v>0</v>
      </c>
    </row>
    <row r="430" spans="1:10" x14ac:dyDescent="0.3">
      <c r="A430" t="s">
        <v>119</v>
      </c>
      <c r="B430" s="4">
        <v>45778</v>
      </c>
      <c r="C430" t="s">
        <v>97</v>
      </c>
      <c r="D430" t="s">
        <v>343</v>
      </c>
      <c r="E430">
        <v>1.95</v>
      </c>
      <c r="F430">
        <v>5.74</v>
      </c>
      <c r="G430" t="s">
        <v>523</v>
      </c>
      <c r="H430">
        <v>0</v>
      </c>
      <c r="I430">
        <v>0</v>
      </c>
      <c r="J430">
        <v>0</v>
      </c>
    </row>
    <row r="431" spans="1:10" x14ac:dyDescent="0.3">
      <c r="A431" t="s">
        <v>119</v>
      </c>
      <c r="B431" s="4">
        <v>45778</v>
      </c>
      <c r="C431" t="s">
        <v>97</v>
      </c>
      <c r="D431" t="s">
        <v>476</v>
      </c>
      <c r="E431">
        <v>1.29</v>
      </c>
      <c r="F431">
        <v>5.74</v>
      </c>
      <c r="G431" t="s">
        <v>523</v>
      </c>
      <c r="H431">
        <v>0</v>
      </c>
      <c r="I431">
        <v>0</v>
      </c>
      <c r="J431">
        <v>0</v>
      </c>
    </row>
    <row r="432" spans="1:10" x14ac:dyDescent="0.3">
      <c r="A432" t="s">
        <v>119</v>
      </c>
      <c r="B432" s="4">
        <v>45778</v>
      </c>
      <c r="C432" t="s">
        <v>97</v>
      </c>
      <c r="D432" t="s">
        <v>477</v>
      </c>
      <c r="E432">
        <v>1.29</v>
      </c>
      <c r="F432">
        <v>5.74</v>
      </c>
      <c r="G432" t="s">
        <v>523</v>
      </c>
      <c r="H432">
        <v>0</v>
      </c>
      <c r="I432">
        <v>0</v>
      </c>
      <c r="J432">
        <v>0</v>
      </c>
    </row>
    <row r="433" spans="1:10" x14ac:dyDescent="0.3">
      <c r="A433" t="s">
        <v>119</v>
      </c>
      <c r="B433" s="4">
        <v>45779</v>
      </c>
      <c r="C433" t="s">
        <v>97</v>
      </c>
      <c r="D433" t="s">
        <v>343</v>
      </c>
      <c r="E433">
        <v>1.95</v>
      </c>
      <c r="F433">
        <v>5.74</v>
      </c>
      <c r="G433" t="s">
        <v>523</v>
      </c>
      <c r="H433">
        <v>0</v>
      </c>
      <c r="I433">
        <v>0</v>
      </c>
      <c r="J433">
        <v>0</v>
      </c>
    </row>
    <row r="434" spans="1:10" x14ac:dyDescent="0.3">
      <c r="A434" t="s">
        <v>119</v>
      </c>
      <c r="B434" s="4">
        <v>45779</v>
      </c>
      <c r="C434" t="s">
        <v>97</v>
      </c>
      <c r="D434" t="s">
        <v>476</v>
      </c>
      <c r="E434">
        <v>1.29</v>
      </c>
      <c r="F434">
        <v>5.74</v>
      </c>
      <c r="G434" t="s">
        <v>523</v>
      </c>
      <c r="H434">
        <v>0</v>
      </c>
      <c r="I434">
        <v>0</v>
      </c>
      <c r="J434">
        <v>0</v>
      </c>
    </row>
    <row r="435" spans="1:10" x14ac:dyDescent="0.3">
      <c r="A435" t="s">
        <v>119</v>
      </c>
      <c r="B435" s="4">
        <v>45779</v>
      </c>
      <c r="C435" t="s">
        <v>97</v>
      </c>
      <c r="D435" t="s">
        <v>477</v>
      </c>
      <c r="E435">
        <v>1.29</v>
      </c>
      <c r="F435">
        <v>5.74</v>
      </c>
      <c r="G435" t="s">
        <v>523</v>
      </c>
      <c r="H435">
        <v>0</v>
      </c>
      <c r="I435">
        <v>0</v>
      </c>
      <c r="J435">
        <v>0</v>
      </c>
    </row>
    <row r="436" spans="1:10" x14ac:dyDescent="0.3">
      <c r="A436" t="s">
        <v>119</v>
      </c>
      <c r="B436" s="4">
        <v>45780</v>
      </c>
      <c r="C436" t="s">
        <v>97</v>
      </c>
      <c r="D436" t="s">
        <v>343</v>
      </c>
      <c r="E436">
        <v>1.95</v>
      </c>
      <c r="F436">
        <v>5.74</v>
      </c>
      <c r="G436" t="s">
        <v>523</v>
      </c>
      <c r="H436">
        <v>0</v>
      </c>
      <c r="I436">
        <v>0</v>
      </c>
      <c r="J436">
        <v>0</v>
      </c>
    </row>
    <row r="437" spans="1:10" x14ac:dyDescent="0.3">
      <c r="A437" t="s">
        <v>119</v>
      </c>
      <c r="B437" s="4">
        <v>45780</v>
      </c>
      <c r="C437" t="s">
        <v>97</v>
      </c>
      <c r="D437" t="s">
        <v>476</v>
      </c>
      <c r="E437">
        <v>1.29</v>
      </c>
      <c r="F437">
        <v>5.74</v>
      </c>
      <c r="G437" t="s">
        <v>523</v>
      </c>
      <c r="H437">
        <v>0</v>
      </c>
      <c r="I437">
        <v>0</v>
      </c>
      <c r="J437">
        <v>0</v>
      </c>
    </row>
    <row r="438" spans="1:10" x14ac:dyDescent="0.3">
      <c r="A438" t="s">
        <v>119</v>
      </c>
      <c r="B438" s="4">
        <v>45780</v>
      </c>
      <c r="C438" t="s">
        <v>97</v>
      </c>
      <c r="D438" t="s">
        <v>477</v>
      </c>
      <c r="E438">
        <v>1.29</v>
      </c>
      <c r="F438">
        <v>5.74</v>
      </c>
      <c r="G438" t="s">
        <v>523</v>
      </c>
      <c r="H438">
        <v>0</v>
      </c>
      <c r="I438">
        <v>0</v>
      </c>
      <c r="J438">
        <v>0</v>
      </c>
    </row>
    <row r="439" spans="1:10" x14ac:dyDescent="0.3">
      <c r="A439" t="s">
        <v>119</v>
      </c>
      <c r="B439" s="4">
        <v>45781</v>
      </c>
      <c r="C439" t="s">
        <v>97</v>
      </c>
      <c r="D439" t="s">
        <v>343</v>
      </c>
      <c r="E439">
        <v>1.95</v>
      </c>
      <c r="F439">
        <v>5.74</v>
      </c>
      <c r="G439" t="s">
        <v>523</v>
      </c>
      <c r="H439">
        <v>0</v>
      </c>
      <c r="I439">
        <v>0</v>
      </c>
      <c r="J439">
        <v>0</v>
      </c>
    </row>
    <row r="440" spans="1:10" x14ac:dyDescent="0.3">
      <c r="A440" t="s">
        <v>119</v>
      </c>
      <c r="B440" s="4">
        <v>45781</v>
      </c>
      <c r="C440" t="s">
        <v>97</v>
      </c>
      <c r="D440" t="s">
        <v>476</v>
      </c>
      <c r="E440">
        <v>1.29</v>
      </c>
      <c r="F440">
        <v>5.74</v>
      </c>
      <c r="G440" t="s">
        <v>523</v>
      </c>
      <c r="H440">
        <v>0</v>
      </c>
      <c r="I440">
        <v>0</v>
      </c>
      <c r="J440">
        <v>0</v>
      </c>
    </row>
    <row r="441" spans="1:10" x14ac:dyDescent="0.3">
      <c r="A441" t="s">
        <v>119</v>
      </c>
      <c r="B441" s="4">
        <v>45781</v>
      </c>
      <c r="C441" t="s">
        <v>97</v>
      </c>
      <c r="D441" t="s">
        <v>477</v>
      </c>
      <c r="E441">
        <v>1.29</v>
      </c>
      <c r="F441">
        <v>5.74</v>
      </c>
      <c r="G441" t="s">
        <v>523</v>
      </c>
      <c r="H441">
        <v>0</v>
      </c>
      <c r="I441">
        <v>0</v>
      </c>
      <c r="J441">
        <v>0</v>
      </c>
    </row>
    <row r="442" spans="1:10" x14ac:dyDescent="0.3">
      <c r="A442" t="s">
        <v>119</v>
      </c>
      <c r="B442" s="4">
        <v>45782</v>
      </c>
      <c r="C442" t="s">
        <v>97</v>
      </c>
      <c r="D442" t="s">
        <v>343</v>
      </c>
      <c r="E442">
        <v>1.95</v>
      </c>
      <c r="F442">
        <v>5.74</v>
      </c>
      <c r="G442" t="s">
        <v>523</v>
      </c>
      <c r="H442">
        <v>0</v>
      </c>
      <c r="I442">
        <v>0</v>
      </c>
      <c r="J442">
        <v>0</v>
      </c>
    </row>
    <row r="443" spans="1:10" x14ac:dyDescent="0.3">
      <c r="A443" t="s">
        <v>119</v>
      </c>
      <c r="B443" s="4">
        <v>45782</v>
      </c>
      <c r="C443" t="s">
        <v>97</v>
      </c>
      <c r="D443" t="s">
        <v>476</v>
      </c>
      <c r="E443">
        <v>1.29</v>
      </c>
      <c r="F443">
        <v>5.74</v>
      </c>
      <c r="G443" t="s">
        <v>523</v>
      </c>
      <c r="H443">
        <v>0</v>
      </c>
      <c r="I443">
        <v>0</v>
      </c>
      <c r="J443">
        <v>0</v>
      </c>
    </row>
    <row r="444" spans="1:10" x14ac:dyDescent="0.3">
      <c r="A444" t="s">
        <v>119</v>
      </c>
      <c r="B444" s="4">
        <v>45782</v>
      </c>
      <c r="C444" t="s">
        <v>97</v>
      </c>
      <c r="D444" t="s">
        <v>477</v>
      </c>
      <c r="E444">
        <v>1.29</v>
      </c>
      <c r="F444">
        <v>5.74</v>
      </c>
      <c r="G444" t="s">
        <v>523</v>
      </c>
      <c r="H444">
        <v>0</v>
      </c>
      <c r="I444">
        <v>0</v>
      </c>
      <c r="J444">
        <v>0</v>
      </c>
    </row>
    <row r="445" spans="1:10" x14ac:dyDescent="0.3">
      <c r="A445" t="s">
        <v>119</v>
      </c>
      <c r="B445" s="4">
        <v>45782</v>
      </c>
      <c r="C445" t="s">
        <v>78</v>
      </c>
      <c r="D445" t="s">
        <v>313</v>
      </c>
      <c r="E445">
        <v>11.48</v>
      </c>
      <c r="F445">
        <v>5.74</v>
      </c>
      <c r="G445" t="s">
        <v>523</v>
      </c>
      <c r="H445">
        <v>0</v>
      </c>
      <c r="I445">
        <v>0</v>
      </c>
      <c r="J445">
        <v>0</v>
      </c>
    </row>
    <row r="446" spans="1:10" x14ac:dyDescent="0.3">
      <c r="A446" t="s">
        <v>119</v>
      </c>
      <c r="B446" s="4">
        <v>45783</v>
      </c>
      <c r="C446" t="s">
        <v>78</v>
      </c>
      <c r="D446" t="s">
        <v>313</v>
      </c>
      <c r="E446">
        <v>11.48</v>
      </c>
      <c r="F446">
        <v>5.74</v>
      </c>
      <c r="G446" t="s">
        <v>523</v>
      </c>
      <c r="H446">
        <v>0</v>
      </c>
      <c r="I446">
        <v>0</v>
      </c>
      <c r="J446">
        <v>0</v>
      </c>
    </row>
    <row r="447" spans="1:10" x14ac:dyDescent="0.3">
      <c r="A447" t="s">
        <v>119</v>
      </c>
      <c r="B447" s="4">
        <v>45784</v>
      </c>
      <c r="C447" t="s">
        <v>78</v>
      </c>
      <c r="D447" t="s">
        <v>313</v>
      </c>
      <c r="E447">
        <v>11.48</v>
      </c>
      <c r="F447">
        <v>5.74</v>
      </c>
      <c r="G447" t="s">
        <v>523</v>
      </c>
      <c r="H447">
        <v>0</v>
      </c>
      <c r="I447">
        <v>0</v>
      </c>
      <c r="J447">
        <v>0</v>
      </c>
    </row>
    <row r="448" spans="1:10" x14ac:dyDescent="0.3">
      <c r="A448" t="s">
        <v>119</v>
      </c>
      <c r="B448" s="4">
        <v>45785</v>
      </c>
      <c r="C448" t="s">
        <v>78</v>
      </c>
      <c r="D448" t="s">
        <v>313</v>
      </c>
      <c r="E448">
        <v>11.48</v>
      </c>
      <c r="F448">
        <v>5.74</v>
      </c>
      <c r="G448" t="s">
        <v>523</v>
      </c>
      <c r="H448">
        <v>0</v>
      </c>
      <c r="I448">
        <v>0</v>
      </c>
      <c r="J448">
        <v>0</v>
      </c>
    </row>
    <row r="449" spans="1:10" x14ac:dyDescent="0.3">
      <c r="A449" t="s">
        <v>119</v>
      </c>
      <c r="B449" s="4">
        <v>45786</v>
      </c>
      <c r="C449" t="s">
        <v>78</v>
      </c>
      <c r="D449" t="s">
        <v>313</v>
      </c>
      <c r="E449">
        <v>11.48</v>
      </c>
      <c r="F449">
        <v>5.74</v>
      </c>
      <c r="G449" t="s">
        <v>523</v>
      </c>
      <c r="H449">
        <v>0</v>
      </c>
      <c r="I449">
        <v>0</v>
      </c>
      <c r="J449">
        <v>0</v>
      </c>
    </row>
    <row r="450" spans="1:10" x14ac:dyDescent="0.3">
      <c r="A450" t="s">
        <v>119</v>
      </c>
      <c r="B450" s="4">
        <v>45778</v>
      </c>
      <c r="C450" t="s">
        <v>62</v>
      </c>
      <c r="D450" t="s">
        <v>178</v>
      </c>
      <c r="E450">
        <v>1.95</v>
      </c>
      <c r="F450">
        <v>5.74</v>
      </c>
      <c r="G450" t="s">
        <v>523</v>
      </c>
      <c r="H450">
        <v>0</v>
      </c>
      <c r="I450">
        <v>0</v>
      </c>
      <c r="J450">
        <v>0</v>
      </c>
    </row>
    <row r="451" spans="1:10" x14ac:dyDescent="0.3">
      <c r="A451" t="s">
        <v>119</v>
      </c>
      <c r="B451" s="4">
        <v>45778</v>
      </c>
      <c r="C451" t="s">
        <v>62</v>
      </c>
      <c r="D451" t="s">
        <v>211</v>
      </c>
      <c r="E451">
        <v>9.19</v>
      </c>
      <c r="F451">
        <v>5.74</v>
      </c>
      <c r="G451" t="s">
        <v>523</v>
      </c>
      <c r="H451">
        <v>0</v>
      </c>
      <c r="I451">
        <v>0</v>
      </c>
      <c r="J451">
        <v>0</v>
      </c>
    </row>
    <row r="452" spans="1:10" x14ac:dyDescent="0.3">
      <c r="A452" t="s">
        <v>119</v>
      </c>
      <c r="B452" s="4">
        <v>45779</v>
      </c>
      <c r="C452" t="s">
        <v>62</v>
      </c>
      <c r="D452" t="s">
        <v>178</v>
      </c>
      <c r="E452">
        <v>1.95</v>
      </c>
      <c r="F452">
        <v>5.74</v>
      </c>
      <c r="G452" t="s">
        <v>523</v>
      </c>
      <c r="H452">
        <v>0</v>
      </c>
      <c r="I452">
        <v>0</v>
      </c>
      <c r="J452">
        <v>0</v>
      </c>
    </row>
    <row r="453" spans="1:10" x14ac:dyDescent="0.3">
      <c r="A453" t="s">
        <v>119</v>
      </c>
      <c r="B453" s="4">
        <v>45779</v>
      </c>
      <c r="C453" t="s">
        <v>62</v>
      </c>
      <c r="D453" t="s">
        <v>211</v>
      </c>
      <c r="E453">
        <v>9.19</v>
      </c>
      <c r="F453">
        <v>5.74</v>
      </c>
      <c r="G453" t="s">
        <v>523</v>
      </c>
      <c r="H453">
        <v>0</v>
      </c>
      <c r="I453">
        <v>0</v>
      </c>
      <c r="J453">
        <v>0</v>
      </c>
    </row>
    <row r="454" spans="1:10" x14ac:dyDescent="0.3">
      <c r="A454" t="s">
        <v>119</v>
      </c>
      <c r="B454" s="4">
        <v>45780</v>
      </c>
      <c r="C454" t="s">
        <v>62</v>
      </c>
      <c r="D454" t="s">
        <v>178</v>
      </c>
      <c r="E454">
        <v>1.95</v>
      </c>
      <c r="F454">
        <v>5.74</v>
      </c>
      <c r="G454" t="s">
        <v>523</v>
      </c>
      <c r="H454">
        <v>0</v>
      </c>
      <c r="I454">
        <v>0</v>
      </c>
      <c r="J454">
        <v>0</v>
      </c>
    </row>
    <row r="455" spans="1:10" x14ac:dyDescent="0.3">
      <c r="A455" t="s">
        <v>119</v>
      </c>
      <c r="B455" s="4">
        <v>45780</v>
      </c>
      <c r="C455" t="s">
        <v>62</v>
      </c>
      <c r="D455" t="s">
        <v>211</v>
      </c>
      <c r="E455">
        <v>9.19</v>
      </c>
      <c r="F455">
        <v>5.74</v>
      </c>
      <c r="G455" t="s">
        <v>523</v>
      </c>
      <c r="H455">
        <v>0</v>
      </c>
      <c r="I455">
        <v>0</v>
      </c>
      <c r="J455">
        <v>0</v>
      </c>
    </row>
    <row r="456" spans="1:10" x14ac:dyDescent="0.3">
      <c r="A456" t="s">
        <v>119</v>
      </c>
      <c r="B456" s="4">
        <v>45781</v>
      </c>
      <c r="C456" t="s">
        <v>62</v>
      </c>
      <c r="D456" t="s">
        <v>178</v>
      </c>
      <c r="E456">
        <v>1.95</v>
      </c>
      <c r="F456">
        <v>5.74</v>
      </c>
      <c r="G456" t="s">
        <v>523</v>
      </c>
      <c r="H456">
        <v>0</v>
      </c>
      <c r="I456">
        <v>0</v>
      </c>
      <c r="J456">
        <v>0</v>
      </c>
    </row>
    <row r="457" spans="1:10" x14ac:dyDescent="0.3">
      <c r="A457" t="s">
        <v>119</v>
      </c>
      <c r="B457" s="4">
        <v>45781</v>
      </c>
      <c r="C457" t="s">
        <v>62</v>
      </c>
      <c r="D457" t="s">
        <v>211</v>
      </c>
      <c r="E457">
        <v>9.19</v>
      </c>
      <c r="F457">
        <v>5.74</v>
      </c>
      <c r="G457" t="s">
        <v>523</v>
      </c>
      <c r="H457">
        <v>0</v>
      </c>
      <c r="I457">
        <v>0</v>
      </c>
      <c r="J457">
        <v>0</v>
      </c>
    </row>
    <row r="458" spans="1:10" x14ac:dyDescent="0.3">
      <c r="A458" t="s">
        <v>119</v>
      </c>
      <c r="B458" s="4">
        <v>45782</v>
      </c>
      <c r="C458" t="s">
        <v>62</v>
      </c>
      <c r="D458" t="s">
        <v>178</v>
      </c>
      <c r="E458">
        <v>1.95</v>
      </c>
      <c r="F458">
        <v>5.74</v>
      </c>
      <c r="G458" t="s">
        <v>523</v>
      </c>
      <c r="H458">
        <v>0</v>
      </c>
      <c r="I458">
        <v>0</v>
      </c>
      <c r="J458">
        <v>0</v>
      </c>
    </row>
    <row r="459" spans="1:10" x14ac:dyDescent="0.3">
      <c r="A459" t="s">
        <v>119</v>
      </c>
      <c r="B459" s="4">
        <v>45782</v>
      </c>
      <c r="C459" t="s">
        <v>62</v>
      </c>
      <c r="D459" t="s">
        <v>211</v>
      </c>
      <c r="E459">
        <v>9.19</v>
      </c>
      <c r="F459">
        <v>5.74</v>
      </c>
      <c r="G459" t="s">
        <v>523</v>
      </c>
      <c r="H459">
        <v>0</v>
      </c>
      <c r="I459">
        <v>0</v>
      </c>
      <c r="J459">
        <v>0</v>
      </c>
    </row>
    <row r="460" spans="1:10" x14ac:dyDescent="0.3">
      <c r="A460" t="s">
        <v>119</v>
      </c>
      <c r="B460" s="4">
        <v>45783</v>
      </c>
      <c r="C460" t="s">
        <v>62</v>
      </c>
      <c r="D460" t="s">
        <v>178</v>
      </c>
      <c r="E460">
        <v>1.95</v>
      </c>
      <c r="F460">
        <v>5.74</v>
      </c>
      <c r="G460" t="s">
        <v>523</v>
      </c>
      <c r="H460">
        <v>0</v>
      </c>
      <c r="I460">
        <v>0</v>
      </c>
      <c r="J460">
        <v>0</v>
      </c>
    </row>
    <row r="461" spans="1:10" x14ac:dyDescent="0.3">
      <c r="A461" t="s">
        <v>119</v>
      </c>
      <c r="B461" s="4">
        <v>45783</v>
      </c>
      <c r="C461" t="s">
        <v>62</v>
      </c>
      <c r="D461" t="s">
        <v>211</v>
      </c>
      <c r="E461">
        <v>9.19</v>
      </c>
      <c r="F461">
        <v>5.74</v>
      </c>
      <c r="G461" t="s">
        <v>523</v>
      </c>
      <c r="H461">
        <v>0</v>
      </c>
      <c r="I461">
        <v>0</v>
      </c>
      <c r="J461">
        <v>0</v>
      </c>
    </row>
    <row r="462" spans="1:10" x14ac:dyDescent="0.3">
      <c r="A462" t="s">
        <v>119</v>
      </c>
      <c r="B462" s="4">
        <v>45784</v>
      </c>
      <c r="C462" t="s">
        <v>62</v>
      </c>
      <c r="D462" t="s">
        <v>178</v>
      </c>
      <c r="E462">
        <v>1.95</v>
      </c>
      <c r="F462">
        <v>5.74</v>
      </c>
      <c r="G462" t="s">
        <v>523</v>
      </c>
      <c r="H462">
        <v>0</v>
      </c>
      <c r="I462">
        <v>0</v>
      </c>
      <c r="J462">
        <v>0</v>
      </c>
    </row>
    <row r="463" spans="1:10" x14ac:dyDescent="0.3">
      <c r="A463" t="s">
        <v>119</v>
      </c>
      <c r="B463" s="4">
        <v>45784</v>
      </c>
      <c r="C463" t="s">
        <v>62</v>
      </c>
      <c r="D463" t="s">
        <v>211</v>
      </c>
      <c r="E463">
        <v>9.19</v>
      </c>
      <c r="F463">
        <v>5.74</v>
      </c>
      <c r="G463" t="s">
        <v>523</v>
      </c>
      <c r="H463">
        <v>0</v>
      </c>
      <c r="I463">
        <v>0</v>
      </c>
      <c r="J463">
        <v>0</v>
      </c>
    </row>
    <row r="464" spans="1:10" x14ac:dyDescent="0.3">
      <c r="A464" t="s">
        <v>119</v>
      </c>
      <c r="B464" s="4">
        <v>45785</v>
      </c>
      <c r="C464" t="s">
        <v>62</v>
      </c>
      <c r="D464" t="s">
        <v>178</v>
      </c>
      <c r="E464">
        <v>1.95</v>
      </c>
      <c r="F464">
        <v>5.74</v>
      </c>
      <c r="G464" t="s">
        <v>523</v>
      </c>
      <c r="H464">
        <v>0</v>
      </c>
      <c r="I464">
        <v>0</v>
      </c>
      <c r="J464">
        <v>0</v>
      </c>
    </row>
    <row r="465" spans="1:10" x14ac:dyDescent="0.3">
      <c r="A465" t="s">
        <v>119</v>
      </c>
      <c r="B465" s="4">
        <v>45785</v>
      </c>
      <c r="C465" t="s">
        <v>62</v>
      </c>
      <c r="D465" t="s">
        <v>211</v>
      </c>
      <c r="E465">
        <v>9.19</v>
      </c>
      <c r="F465">
        <v>5.74</v>
      </c>
      <c r="G465" t="s">
        <v>523</v>
      </c>
      <c r="H465">
        <v>0</v>
      </c>
      <c r="I465">
        <v>0</v>
      </c>
      <c r="J465">
        <v>0</v>
      </c>
    </row>
    <row r="466" spans="1:10" x14ac:dyDescent="0.3">
      <c r="A466" t="s">
        <v>119</v>
      </c>
      <c r="B466" s="4">
        <v>45786</v>
      </c>
      <c r="C466" t="s">
        <v>62</v>
      </c>
      <c r="D466" t="s">
        <v>178</v>
      </c>
      <c r="E466">
        <v>1.95</v>
      </c>
      <c r="F466">
        <v>5.74</v>
      </c>
      <c r="G466" t="s">
        <v>523</v>
      </c>
      <c r="H466">
        <v>0</v>
      </c>
      <c r="I466">
        <v>0</v>
      </c>
      <c r="J466">
        <v>0</v>
      </c>
    </row>
    <row r="467" spans="1:10" x14ac:dyDescent="0.3">
      <c r="A467" t="s">
        <v>119</v>
      </c>
      <c r="B467" s="4">
        <v>45786</v>
      </c>
      <c r="C467" t="s">
        <v>62</v>
      </c>
      <c r="D467" t="s">
        <v>211</v>
      </c>
      <c r="E467">
        <v>9.19</v>
      </c>
      <c r="F467">
        <v>5.74</v>
      </c>
      <c r="G467" t="s">
        <v>523</v>
      </c>
      <c r="H467">
        <v>0</v>
      </c>
      <c r="I467">
        <v>0</v>
      </c>
      <c r="J467">
        <v>0</v>
      </c>
    </row>
    <row r="468" spans="1:10" x14ac:dyDescent="0.3">
      <c r="A468" t="s">
        <v>119</v>
      </c>
      <c r="B468" s="4">
        <v>45778</v>
      </c>
      <c r="C468" t="s">
        <v>97</v>
      </c>
      <c r="D468" t="s">
        <v>403</v>
      </c>
      <c r="E468">
        <v>0.49</v>
      </c>
      <c r="F468">
        <v>5.76</v>
      </c>
      <c r="G468" t="s">
        <v>523</v>
      </c>
      <c r="H468">
        <v>0</v>
      </c>
      <c r="I468">
        <v>0</v>
      </c>
      <c r="J468">
        <v>0</v>
      </c>
    </row>
    <row r="469" spans="1:10" x14ac:dyDescent="0.3">
      <c r="A469" t="s">
        <v>119</v>
      </c>
      <c r="B469" s="4">
        <v>45778</v>
      </c>
      <c r="C469" t="s">
        <v>97</v>
      </c>
      <c r="D469" t="s">
        <v>404</v>
      </c>
      <c r="E469">
        <v>0.49</v>
      </c>
      <c r="F469">
        <v>5.76</v>
      </c>
      <c r="G469" t="s">
        <v>523</v>
      </c>
      <c r="H469">
        <v>0</v>
      </c>
      <c r="I469">
        <v>0</v>
      </c>
      <c r="J469">
        <v>0</v>
      </c>
    </row>
    <row r="470" spans="1:10" x14ac:dyDescent="0.3">
      <c r="A470" t="s">
        <v>119</v>
      </c>
      <c r="B470" s="4">
        <v>45778</v>
      </c>
      <c r="C470" t="s">
        <v>97</v>
      </c>
      <c r="D470" t="s">
        <v>405</v>
      </c>
      <c r="E470">
        <v>0.49</v>
      </c>
      <c r="F470">
        <v>5.76</v>
      </c>
      <c r="G470" t="s">
        <v>523</v>
      </c>
      <c r="H470">
        <v>0</v>
      </c>
      <c r="I470">
        <v>0</v>
      </c>
      <c r="J470">
        <v>0</v>
      </c>
    </row>
    <row r="471" spans="1:10" x14ac:dyDescent="0.3">
      <c r="A471" t="s">
        <v>119</v>
      </c>
      <c r="B471" s="4">
        <v>45778</v>
      </c>
      <c r="C471" t="s">
        <v>97</v>
      </c>
      <c r="D471" t="s">
        <v>406</v>
      </c>
      <c r="E471">
        <v>0.49</v>
      </c>
      <c r="F471">
        <v>5.76</v>
      </c>
      <c r="G471" t="s">
        <v>523</v>
      </c>
      <c r="H471">
        <v>0</v>
      </c>
      <c r="I471">
        <v>0</v>
      </c>
      <c r="J471">
        <v>0</v>
      </c>
    </row>
    <row r="472" spans="1:10" x14ac:dyDescent="0.3">
      <c r="A472" t="s">
        <v>119</v>
      </c>
      <c r="B472" s="4">
        <v>45779</v>
      </c>
      <c r="C472" t="s">
        <v>97</v>
      </c>
      <c r="D472" t="s">
        <v>403</v>
      </c>
      <c r="E472">
        <v>0.49</v>
      </c>
      <c r="F472">
        <v>5.76</v>
      </c>
      <c r="G472" t="s">
        <v>523</v>
      </c>
      <c r="H472">
        <v>0</v>
      </c>
      <c r="I472">
        <v>0</v>
      </c>
      <c r="J472">
        <v>0</v>
      </c>
    </row>
    <row r="473" spans="1:10" x14ac:dyDescent="0.3">
      <c r="A473" t="s">
        <v>119</v>
      </c>
      <c r="B473" s="4">
        <v>45779</v>
      </c>
      <c r="C473" t="s">
        <v>97</v>
      </c>
      <c r="D473" t="s">
        <v>404</v>
      </c>
      <c r="E473">
        <v>0.49</v>
      </c>
      <c r="F473">
        <v>5.76</v>
      </c>
      <c r="G473" t="s">
        <v>523</v>
      </c>
      <c r="H473">
        <v>0</v>
      </c>
      <c r="I473">
        <v>0</v>
      </c>
      <c r="J473">
        <v>0</v>
      </c>
    </row>
    <row r="474" spans="1:10" x14ac:dyDescent="0.3">
      <c r="A474" t="s">
        <v>119</v>
      </c>
      <c r="B474" s="4">
        <v>45779</v>
      </c>
      <c r="C474" t="s">
        <v>97</v>
      </c>
      <c r="D474" t="s">
        <v>405</v>
      </c>
      <c r="E474">
        <v>0.49</v>
      </c>
      <c r="F474">
        <v>5.76</v>
      </c>
      <c r="G474" t="s">
        <v>523</v>
      </c>
      <c r="H474">
        <v>0</v>
      </c>
      <c r="I474">
        <v>0</v>
      </c>
      <c r="J474">
        <v>0</v>
      </c>
    </row>
    <row r="475" spans="1:10" x14ac:dyDescent="0.3">
      <c r="A475" t="s">
        <v>119</v>
      </c>
      <c r="B475" s="4">
        <v>45779</v>
      </c>
      <c r="C475" t="s">
        <v>97</v>
      </c>
      <c r="D475" t="s">
        <v>406</v>
      </c>
      <c r="E475">
        <v>0.49</v>
      </c>
      <c r="F475">
        <v>5.76</v>
      </c>
      <c r="G475" t="s">
        <v>523</v>
      </c>
      <c r="H475">
        <v>0</v>
      </c>
      <c r="I475">
        <v>0</v>
      </c>
      <c r="J475">
        <v>0</v>
      </c>
    </row>
    <row r="476" spans="1:10" x14ac:dyDescent="0.3">
      <c r="A476" t="s">
        <v>119</v>
      </c>
      <c r="B476" s="4">
        <v>45780</v>
      </c>
      <c r="C476" t="s">
        <v>97</v>
      </c>
      <c r="D476" t="s">
        <v>403</v>
      </c>
      <c r="E476">
        <v>0.49</v>
      </c>
      <c r="F476">
        <v>5.76</v>
      </c>
      <c r="G476" t="s">
        <v>523</v>
      </c>
      <c r="H476">
        <v>0</v>
      </c>
      <c r="I476">
        <v>0</v>
      </c>
      <c r="J476">
        <v>0</v>
      </c>
    </row>
    <row r="477" spans="1:10" x14ac:dyDescent="0.3">
      <c r="A477" t="s">
        <v>119</v>
      </c>
      <c r="B477" s="4">
        <v>45780</v>
      </c>
      <c r="C477" t="s">
        <v>97</v>
      </c>
      <c r="D477" t="s">
        <v>404</v>
      </c>
      <c r="E477">
        <v>0.49</v>
      </c>
      <c r="F477">
        <v>5.76</v>
      </c>
      <c r="G477" t="s">
        <v>523</v>
      </c>
      <c r="H477">
        <v>0</v>
      </c>
      <c r="I477">
        <v>0</v>
      </c>
      <c r="J477">
        <v>0</v>
      </c>
    </row>
    <row r="478" spans="1:10" x14ac:dyDescent="0.3">
      <c r="A478" t="s">
        <v>119</v>
      </c>
      <c r="B478" s="4">
        <v>45780</v>
      </c>
      <c r="C478" t="s">
        <v>97</v>
      </c>
      <c r="D478" t="s">
        <v>405</v>
      </c>
      <c r="E478">
        <v>0.49</v>
      </c>
      <c r="F478">
        <v>5.76</v>
      </c>
      <c r="G478" t="s">
        <v>523</v>
      </c>
      <c r="H478">
        <v>0</v>
      </c>
      <c r="I478">
        <v>0</v>
      </c>
      <c r="J478">
        <v>0</v>
      </c>
    </row>
    <row r="479" spans="1:10" x14ac:dyDescent="0.3">
      <c r="A479" t="s">
        <v>119</v>
      </c>
      <c r="B479" s="4">
        <v>45780</v>
      </c>
      <c r="C479" t="s">
        <v>97</v>
      </c>
      <c r="D479" t="s">
        <v>406</v>
      </c>
      <c r="E479">
        <v>0.49</v>
      </c>
      <c r="F479">
        <v>5.76</v>
      </c>
      <c r="G479" t="s">
        <v>523</v>
      </c>
      <c r="H479">
        <v>0</v>
      </c>
      <c r="I479">
        <v>0</v>
      </c>
      <c r="J479">
        <v>0</v>
      </c>
    </row>
    <row r="480" spans="1:10" x14ac:dyDescent="0.3">
      <c r="A480" t="s">
        <v>119</v>
      </c>
      <c r="B480" s="4">
        <v>45780</v>
      </c>
      <c r="C480" t="s">
        <v>97</v>
      </c>
      <c r="D480" t="s">
        <v>460</v>
      </c>
      <c r="E480">
        <v>0.49</v>
      </c>
      <c r="F480">
        <v>5.76</v>
      </c>
      <c r="G480" t="s">
        <v>523</v>
      </c>
      <c r="H480">
        <v>0</v>
      </c>
      <c r="I480">
        <v>0</v>
      </c>
      <c r="J480">
        <v>0</v>
      </c>
    </row>
    <row r="481" spans="1:10" x14ac:dyDescent="0.3">
      <c r="A481" t="s">
        <v>119</v>
      </c>
      <c r="B481" s="4">
        <v>45781</v>
      </c>
      <c r="C481" t="s">
        <v>97</v>
      </c>
      <c r="D481" t="s">
        <v>403</v>
      </c>
      <c r="E481">
        <v>0.49</v>
      </c>
      <c r="F481">
        <v>5.76</v>
      </c>
      <c r="G481" t="s">
        <v>523</v>
      </c>
      <c r="H481">
        <v>0</v>
      </c>
      <c r="I481">
        <v>0</v>
      </c>
      <c r="J481">
        <v>0</v>
      </c>
    </row>
    <row r="482" spans="1:10" x14ac:dyDescent="0.3">
      <c r="A482" t="s">
        <v>119</v>
      </c>
      <c r="B482" s="4">
        <v>45781</v>
      </c>
      <c r="C482" t="s">
        <v>97</v>
      </c>
      <c r="D482" t="s">
        <v>404</v>
      </c>
      <c r="E482">
        <v>0.49</v>
      </c>
      <c r="F482">
        <v>5.76</v>
      </c>
      <c r="G482" t="s">
        <v>523</v>
      </c>
      <c r="H482">
        <v>0</v>
      </c>
      <c r="I482">
        <v>0</v>
      </c>
      <c r="J482">
        <v>0</v>
      </c>
    </row>
    <row r="483" spans="1:10" x14ac:dyDescent="0.3">
      <c r="A483" t="s">
        <v>119</v>
      </c>
      <c r="B483" s="4">
        <v>45781</v>
      </c>
      <c r="C483" t="s">
        <v>97</v>
      </c>
      <c r="D483" t="s">
        <v>405</v>
      </c>
      <c r="E483">
        <v>0.49</v>
      </c>
      <c r="F483">
        <v>5.76</v>
      </c>
      <c r="G483" t="s">
        <v>523</v>
      </c>
      <c r="H483">
        <v>0</v>
      </c>
      <c r="I483">
        <v>0</v>
      </c>
      <c r="J483">
        <v>0</v>
      </c>
    </row>
    <row r="484" spans="1:10" x14ac:dyDescent="0.3">
      <c r="A484" t="s">
        <v>119</v>
      </c>
      <c r="B484" s="4">
        <v>45781</v>
      </c>
      <c r="C484" t="s">
        <v>97</v>
      </c>
      <c r="D484" t="s">
        <v>406</v>
      </c>
      <c r="E484">
        <v>0.49</v>
      </c>
      <c r="F484">
        <v>5.76</v>
      </c>
      <c r="G484" t="s">
        <v>523</v>
      </c>
      <c r="H484">
        <v>0</v>
      </c>
      <c r="I484">
        <v>0</v>
      </c>
      <c r="J484">
        <v>0</v>
      </c>
    </row>
    <row r="485" spans="1:10" x14ac:dyDescent="0.3">
      <c r="A485" t="s">
        <v>119</v>
      </c>
      <c r="B485" s="4">
        <v>45781</v>
      </c>
      <c r="C485" t="s">
        <v>97</v>
      </c>
      <c r="D485" t="s">
        <v>460</v>
      </c>
      <c r="E485">
        <v>0.49</v>
      </c>
      <c r="F485">
        <v>5.76</v>
      </c>
      <c r="G485" t="s">
        <v>523</v>
      </c>
      <c r="H485">
        <v>0</v>
      </c>
      <c r="I485">
        <v>0</v>
      </c>
      <c r="J485">
        <v>0</v>
      </c>
    </row>
    <row r="486" spans="1:10" x14ac:dyDescent="0.3">
      <c r="A486" t="s">
        <v>119</v>
      </c>
      <c r="B486" s="4">
        <v>45782</v>
      </c>
      <c r="C486" t="s">
        <v>97</v>
      </c>
      <c r="D486" t="s">
        <v>403</v>
      </c>
      <c r="E486">
        <v>0.49</v>
      </c>
      <c r="F486">
        <v>5.76</v>
      </c>
      <c r="G486" t="s">
        <v>523</v>
      </c>
      <c r="H486">
        <v>0</v>
      </c>
      <c r="I486">
        <v>0</v>
      </c>
      <c r="J486">
        <v>0</v>
      </c>
    </row>
    <row r="487" spans="1:10" x14ac:dyDescent="0.3">
      <c r="A487" t="s">
        <v>119</v>
      </c>
      <c r="B487" s="4">
        <v>45782</v>
      </c>
      <c r="C487" t="s">
        <v>97</v>
      </c>
      <c r="D487" t="s">
        <v>404</v>
      </c>
      <c r="E487">
        <v>0.49</v>
      </c>
      <c r="F487">
        <v>5.76</v>
      </c>
      <c r="G487" t="s">
        <v>523</v>
      </c>
      <c r="H487">
        <v>0</v>
      </c>
      <c r="I487">
        <v>0</v>
      </c>
      <c r="J487">
        <v>0</v>
      </c>
    </row>
    <row r="488" spans="1:10" x14ac:dyDescent="0.3">
      <c r="A488" t="s">
        <v>119</v>
      </c>
      <c r="B488" s="4">
        <v>45782</v>
      </c>
      <c r="C488" t="s">
        <v>97</v>
      </c>
      <c r="D488" t="s">
        <v>405</v>
      </c>
      <c r="E488">
        <v>0.49</v>
      </c>
      <c r="F488">
        <v>5.76</v>
      </c>
      <c r="G488" t="s">
        <v>523</v>
      </c>
      <c r="H488">
        <v>0</v>
      </c>
      <c r="I488">
        <v>0</v>
      </c>
      <c r="J488">
        <v>0</v>
      </c>
    </row>
    <row r="489" spans="1:10" x14ac:dyDescent="0.3">
      <c r="A489" t="s">
        <v>119</v>
      </c>
      <c r="B489" s="4">
        <v>45782</v>
      </c>
      <c r="C489" t="s">
        <v>97</v>
      </c>
      <c r="D489" t="s">
        <v>406</v>
      </c>
      <c r="E489">
        <v>0.49</v>
      </c>
      <c r="F489">
        <v>5.76</v>
      </c>
      <c r="G489" t="s">
        <v>523</v>
      </c>
      <c r="H489">
        <v>0</v>
      </c>
      <c r="I489">
        <v>0</v>
      </c>
      <c r="J489">
        <v>0</v>
      </c>
    </row>
    <row r="490" spans="1:10" x14ac:dyDescent="0.3">
      <c r="A490" t="s">
        <v>119</v>
      </c>
      <c r="B490" s="4">
        <v>45782</v>
      </c>
      <c r="C490" t="s">
        <v>97</v>
      </c>
      <c r="D490" t="s">
        <v>460</v>
      </c>
      <c r="E490">
        <v>0.49</v>
      </c>
      <c r="F490">
        <v>5.76</v>
      </c>
      <c r="G490" t="s">
        <v>523</v>
      </c>
      <c r="H490">
        <v>0</v>
      </c>
      <c r="I490">
        <v>0</v>
      </c>
      <c r="J490">
        <v>0</v>
      </c>
    </row>
    <row r="491" spans="1:10" x14ac:dyDescent="0.3">
      <c r="A491" t="s">
        <v>119</v>
      </c>
      <c r="B491" s="4">
        <v>45778</v>
      </c>
      <c r="C491" t="s">
        <v>97</v>
      </c>
      <c r="D491" t="s">
        <v>516</v>
      </c>
      <c r="E491">
        <v>1.99</v>
      </c>
      <c r="F491">
        <v>5.85</v>
      </c>
      <c r="G491" t="s">
        <v>523</v>
      </c>
      <c r="H491">
        <v>0</v>
      </c>
      <c r="I491">
        <v>0</v>
      </c>
      <c r="J491">
        <v>0</v>
      </c>
    </row>
    <row r="492" spans="1:10" x14ac:dyDescent="0.3">
      <c r="A492" t="s">
        <v>119</v>
      </c>
      <c r="B492" s="4">
        <v>45779</v>
      </c>
      <c r="C492" t="s">
        <v>97</v>
      </c>
      <c r="D492" t="s">
        <v>516</v>
      </c>
      <c r="E492">
        <v>1.99</v>
      </c>
      <c r="F492">
        <v>5.85</v>
      </c>
      <c r="G492" t="s">
        <v>523</v>
      </c>
      <c r="H492">
        <v>0</v>
      </c>
      <c r="I492">
        <v>0</v>
      </c>
      <c r="J492">
        <v>0</v>
      </c>
    </row>
    <row r="493" spans="1:10" x14ac:dyDescent="0.3">
      <c r="A493" t="s">
        <v>119</v>
      </c>
      <c r="B493" s="4">
        <v>45780</v>
      </c>
      <c r="C493" t="s">
        <v>97</v>
      </c>
      <c r="D493" t="s">
        <v>516</v>
      </c>
      <c r="E493">
        <v>1.99</v>
      </c>
      <c r="F493">
        <v>5.85</v>
      </c>
      <c r="G493" t="s">
        <v>523</v>
      </c>
      <c r="H493">
        <v>0</v>
      </c>
      <c r="I493">
        <v>0</v>
      </c>
      <c r="J493">
        <v>0</v>
      </c>
    </row>
    <row r="494" spans="1:10" x14ac:dyDescent="0.3">
      <c r="A494" t="s">
        <v>119</v>
      </c>
      <c r="B494" s="4">
        <v>45781</v>
      </c>
      <c r="C494" t="s">
        <v>97</v>
      </c>
      <c r="D494" t="s">
        <v>516</v>
      </c>
      <c r="E494">
        <v>1.99</v>
      </c>
      <c r="F494">
        <v>5.85</v>
      </c>
      <c r="G494" t="s">
        <v>523</v>
      </c>
      <c r="H494">
        <v>0</v>
      </c>
      <c r="I494">
        <v>0</v>
      </c>
      <c r="J494">
        <v>0</v>
      </c>
    </row>
    <row r="495" spans="1:10" x14ac:dyDescent="0.3">
      <c r="A495" t="s">
        <v>119</v>
      </c>
      <c r="B495" s="4">
        <v>45782</v>
      </c>
      <c r="C495" t="s">
        <v>97</v>
      </c>
      <c r="D495" t="s">
        <v>516</v>
      </c>
      <c r="E495">
        <v>1.99</v>
      </c>
      <c r="F495">
        <v>5.85</v>
      </c>
      <c r="G495" t="s">
        <v>523</v>
      </c>
      <c r="H495">
        <v>0</v>
      </c>
      <c r="I495">
        <v>0</v>
      </c>
      <c r="J495">
        <v>0</v>
      </c>
    </row>
    <row r="496" spans="1:10" x14ac:dyDescent="0.3">
      <c r="A496" t="s">
        <v>119</v>
      </c>
      <c r="B496" s="4">
        <v>45778</v>
      </c>
      <c r="C496" t="s">
        <v>97</v>
      </c>
      <c r="D496" t="s">
        <v>396</v>
      </c>
      <c r="E496">
        <v>2.39</v>
      </c>
      <c r="F496">
        <v>5.98</v>
      </c>
      <c r="G496" t="s">
        <v>523</v>
      </c>
      <c r="H496">
        <v>0</v>
      </c>
      <c r="I496">
        <v>0</v>
      </c>
      <c r="J496">
        <v>0</v>
      </c>
    </row>
    <row r="497" spans="1:10" x14ac:dyDescent="0.3">
      <c r="A497" t="s">
        <v>119</v>
      </c>
      <c r="B497" s="4">
        <v>45778</v>
      </c>
      <c r="C497" t="s">
        <v>97</v>
      </c>
      <c r="D497" t="s">
        <v>399</v>
      </c>
      <c r="E497">
        <v>2.39</v>
      </c>
      <c r="F497">
        <v>5.98</v>
      </c>
      <c r="G497" t="s">
        <v>523</v>
      </c>
      <c r="H497">
        <v>0</v>
      </c>
      <c r="I497">
        <v>0</v>
      </c>
      <c r="J497">
        <v>0</v>
      </c>
    </row>
    <row r="498" spans="1:10" x14ac:dyDescent="0.3">
      <c r="A498" t="s">
        <v>119</v>
      </c>
      <c r="B498" s="4">
        <v>45779</v>
      </c>
      <c r="C498" t="s">
        <v>97</v>
      </c>
      <c r="D498" t="s">
        <v>396</v>
      </c>
      <c r="E498">
        <v>2.39</v>
      </c>
      <c r="F498">
        <v>5.98</v>
      </c>
      <c r="G498" t="s">
        <v>523</v>
      </c>
      <c r="H498">
        <v>0</v>
      </c>
      <c r="I498">
        <v>0</v>
      </c>
      <c r="J498">
        <v>0</v>
      </c>
    </row>
    <row r="499" spans="1:10" x14ac:dyDescent="0.3">
      <c r="A499" t="s">
        <v>119</v>
      </c>
      <c r="B499" s="4">
        <v>45779</v>
      </c>
      <c r="C499" t="s">
        <v>97</v>
      </c>
      <c r="D499" t="s">
        <v>399</v>
      </c>
      <c r="E499">
        <v>2.39</v>
      </c>
      <c r="F499">
        <v>5.98</v>
      </c>
      <c r="G499" t="s">
        <v>523</v>
      </c>
      <c r="H499">
        <v>0</v>
      </c>
      <c r="I499">
        <v>0</v>
      </c>
      <c r="J499">
        <v>0</v>
      </c>
    </row>
    <row r="500" spans="1:10" x14ac:dyDescent="0.3">
      <c r="A500" t="s">
        <v>119</v>
      </c>
      <c r="B500" s="4">
        <v>45780</v>
      </c>
      <c r="C500" t="s">
        <v>97</v>
      </c>
      <c r="D500" t="s">
        <v>396</v>
      </c>
      <c r="E500">
        <v>2.39</v>
      </c>
      <c r="F500">
        <v>5.98</v>
      </c>
      <c r="G500" t="s">
        <v>523</v>
      </c>
      <c r="H500">
        <v>0</v>
      </c>
      <c r="I500">
        <v>0</v>
      </c>
      <c r="J500">
        <v>0</v>
      </c>
    </row>
    <row r="501" spans="1:10" x14ac:dyDescent="0.3">
      <c r="A501" t="s">
        <v>119</v>
      </c>
      <c r="B501" s="4">
        <v>45780</v>
      </c>
      <c r="C501" t="s">
        <v>97</v>
      </c>
      <c r="D501" t="s">
        <v>399</v>
      </c>
      <c r="E501">
        <v>2.39</v>
      </c>
      <c r="F501">
        <v>5.98</v>
      </c>
      <c r="G501" t="s">
        <v>523</v>
      </c>
      <c r="H501">
        <v>0</v>
      </c>
      <c r="I501">
        <v>0</v>
      </c>
      <c r="J501">
        <v>0</v>
      </c>
    </row>
    <row r="502" spans="1:10" x14ac:dyDescent="0.3">
      <c r="A502" t="s">
        <v>119</v>
      </c>
      <c r="B502" s="4">
        <v>45781</v>
      </c>
      <c r="C502" t="s">
        <v>97</v>
      </c>
      <c r="D502" t="s">
        <v>396</v>
      </c>
      <c r="E502">
        <v>2.39</v>
      </c>
      <c r="F502">
        <v>5.98</v>
      </c>
      <c r="G502" t="s">
        <v>523</v>
      </c>
      <c r="H502">
        <v>0</v>
      </c>
      <c r="I502">
        <v>0</v>
      </c>
      <c r="J502">
        <v>0</v>
      </c>
    </row>
    <row r="503" spans="1:10" x14ac:dyDescent="0.3">
      <c r="A503" t="s">
        <v>119</v>
      </c>
      <c r="B503" s="4">
        <v>45781</v>
      </c>
      <c r="C503" t="s">
        <v>97</v>
      </c>
      <c r="D503" t="s">
        <v>399</v>
      </c>
      <c r="E503">
        <v>2.39</v>
      </c>
      <c r="F503">
        <v>5.98</v>
      </c>
      <c r="G503" t="s">
        <v>523</v>
      </c>
      <c r="H503">
        <v>0</v>
      </c>
      <c r="I503">
        <v>0</v>
      </c>
      <c r="J503">
        <v>0</v>
      </c>
    </row>
    <row r="504" spans="1:10" x14ac:dyDescent="0.3">
      <c r="A504" t="s">
        <v>119</v>
      </c>
      <c r="B504" s="4">
        <v>45782</v>
      </c>
      <c r="C504" t="s">
        <v>97</v>
      </c>
      <c r="D504" t="s">
        <v>396</v>
      </c>
      <c r="E504">
        <v>2.39</v>
      </c>
      <c r="F504">
        <v>5.98</v>
      </c>
      <c r="G504" t="s">
        <v>523</v>
      </c>
      <c r="H504">
        <v>0</v>
      </c>
      <c r="I504">
        <v>0</v>
      </c>
      <c r="J504">
        <v>0</v>
      </c>
    </row>
    <row r="505" spans="1:10" x14ac:dyDescent="0.3">
      <c r="A505" t="s">
        <v>119</v>
      </c>
      <c r="B505" s="4">
        <v>45782</v>
      </c>
      <c r="C505" t="s">
        <v>97</v>
      </c>
      <c r="D505" t="s">
        <v>399</v>
      </c>
      <c r="E505">
        <v>2.39</v>
      </c>
      <c r="F505">
        <v>5.98</v>
      </c>
      <c r="G505" t="s">
        <v>523</v>
      </c>
      <c r="H505">
        <v>0</v>
      </c>
      <c r="I505">
        <v>0</v>
      </c>
      <c r="J505">
        <v>0</v>
      </c>
    </row>
    <row r="506" spans="1:10" x14ac:dyDescent="0.3">
      <c r="A506" t="s">
        <v>119</v>
      </c>
      <c r="B506" s="4">
        <v>45778</v>
      </c>
      <c r="C506" t="s">
        <v>78</v>
      </c>
      <c r="D506" t="s">
        <v>313</v>
      </c>
      <c r="E506">
        <v>11.99</v>
      </c>
      <c r="F506">
        <v>6</v>
      </c>
      <c r="G506" t="s">
        <v>523</v>
      </c>
      <c r="H506">
        <v>0</v>
      </c>
      <c r="I506">
        <v>0</v>
      </c>
      <c r="J506">
        <v>0</v>
      </c>
    </row>
    <row r="507" spans="1:10" x14ac:dyDescent="0.3">
      <c r="A507" t="s">
        <v>119</v>
      </c>
      <c r="B507" s="4">
        <v>45779</v>
      </c>
      <c r="C507" t="s">
        <v>78</v>
      </c>
      <c r="D507" t="s">
        <v>313</v>
      </c>
      <c r="E507">
        <v>11.99</v>
      </c>
      <c r="F507">
        <v>6</v>
      </c>
      <c r="G507" t="s">
        <v>523</v>
      </c>
      <c r="H507">
        <v>0</v>
      </c>
      <c r="I507">
        <v>0</v>
      </c>
      <c r="J507">
        <v>0</v>
      </c>
    </row>
    <row r="508" spans="1:10" x14ac:dyDescent="0.3">
      <c r="A508" t="s">
        <v>119</v>
      </c>
      <c r="B508" s="4">
        <v>45780</v>
      </c>
      <c r="C508" t="s">
        <v>78</v>
      </c>
      <c r="D508" t="s">
        <v>313</v>
      </c>
      <c r="E508">
        <v>11.99</v>
      </c>
      <c r="F508">
        <v>6</v>
      </c>
      <c r="G508" t="s">
        <v>523</v>
      </c>
      <c r="H508">
        <v>0</v>
      </c>
      <c r="I508">
        <v>0</v>
      </c>
      <c r="J508">
        <v>0</v>
      </c>
    </row>
    <row r="509" spans="1:10" x14ac:dyDescent="0.3">
      <c r="A509" t="s">
        <v>119</v>
      </c>
      <c r="B509" s="4">
        <v>45781</v>
      </c>
      <c r="C509" t="s">
        <v>78</v>
      </c>
      <c r="D509" t="s">
        <v>313</v>
      </c>
      <c r="E509">
        <v>11.99</v>
      </c>
      <c r="F509">
        <v>6</v>
      </c>
      <c r="G509" t="s">
        <v>523</v>
      </c>
      <c r="H509">
        <v>0</v>
      </c>
      <c r="I509">
        <v>0</v>
      </c>
      <c r="J509">
        <v>0</v>
      </c>
    </row>
    <row r="510" spans="1:10" x14ac:dyDescent="0.3">
      <c r="A510" t="s">
        <v>119</v>
      </c>
      <c r="B510" s="4">
        <v>45778</v>
      </c>
      <c r="C510" t="s">
        <v>78</v>
      </c>
      <c r="D510" t="s">
        <v>255</v>
      </c>
      <c r="E510">
        <v>1.1499999999999999</v>
      </c>
      <c r="F510">
        <v>6.05</v>
      </c>
      <c r="G510" t="s">
        <v>3</v>
      </c>
      <c r="H510" t="s">
        <v>483</v>
      </c>
      <c r="I510" t="s">
        <v>490</v>
      </c>
      <c r="J510">
        <v>0</v>
      </c>
    </row>
    <row r="511" spans="1:10" x14ac:dyDescent="0.3">
      <c r="A511" t="s">
        <v>119</v>
      </c>
      <c r="B511" s="4">
        <v>45779</v>
      </c>
      <c r="C511" t="s">
        <v>78</v>
      </c>
      <c r="D511" t="s">
        <v>255</v>
      </c>
      <c r="E511">
        <v>1.1499999999999999</v>
      </c>
      <c r="F511">
        <v>6.05</v>
      </c>
      <c r="G511" t="s">
        <v>3</v>
      </c>
      <c r="H511" t="s">
        <v>483</v>
      </c>
      <c r="I511" t="s">
        <v>490</v>
      </c>
      <c r="J511">
        <v>0</v>
      </c>
    </row>
    <row r="512" spans="1:10" x14ac:dyDescent="0.3">
      <c r="A512" t="s">
        <v>119</v>
      </c>
      <c r="B512" s="4">
        <v>45780</v>
      </c>
      <c r="C512" t="s">
        <v>78</v>
      </c>
      <c r="D512" t="s">
        <v>255</v>
      </c>
      <c r="E512">
        <v>1.1499999999999999</v>
      </c>
      <c r="F512">
        <v>6.05</v>
      </c>
      <c r="G512" t="s">
        <v>3</v>
      </c>
      <c r="H512" t="s">
        <v>483</v>
      </c>
      <c r="I512" t="s">
        <v>490</v>
      </c>
      <c r="J512">
        <v>0</v>
      </c>
    </row>
    <row r="513" spans="1:10" x14ac:dyDescent="0.3">
      <c r="A513" t="s">
        <v>119</v>
      </c>
      <c r="B513" s="4">
        <v>45781</v>
      </c>
      <c r="C513" t="s">
        <v>78</v>
      </c>
      <c r="D513" t="s">
        <v>255</v>
      </c>
      <c r="E513">
        <v>1.1499999999999999</v>
      </c>
      <c r="F513">
        <v>6.05</v>
      </c>
      <c r="G513" t="s">
        <v>3</v>
      </c>
      <c r="H513" t="s">
        <v>483</v>
      </c>
      <c r="I513" t="s">
        <v>490</v>
      </c>
      <c r="J513">
        <v>0</v>
      </c>
    </row>
    <row r="514" spans="1:10" x14ac:dyDescent="0.3">
      <c r="A514" t="s">
        <v>119</v>
      </c>
      <c r="B514" s="4">
        <v>45782</v>
      </c>
      <c r="C514" t="s">
        <v>78</v>
      </c>
      <c r="D514" t="s">
        <v>255</v>
      </c>
      <c r="E514">
        <v>1.1499999999999999</v>
      </c>
      <c r="F514">
        <v>6.05</v>
      </c>
      <c r="G514" t="s">
        <v>3</v>
      </c>
      <c r="H514" t="s">
        <v>483</v>
      </c>
      <c r="I514" t="s">
        <v>490</v>
      </c>
      <c r="J514">
        <v>0</v>
      </c>
    </row>
    <row r="515" spans="1:10" x14ac:dyDescent="0.3">
      <c r="A515" t="s">
        <v>119</v>
      </c>
      <c r="B515" s="4">
        <v>45783</v>
      </c>
      <c r="C515" t="s">
        <v>78</v>
      </c>
      <c r="D515" t="s">
        <v>255</v>
      </c>
      <c r="E515">
        <v>1.1499999999999999</v>
      </c>
      <c r="F515">
        <v>6.05</v>
      </c>
      <c r="G515" t="s">
        <v>3</v>
      </c>
      <c r="H515" t="s">
        <v>483</v>
      </c>
      <c r="I515" t="s">
        <v>490</v>
      </c>
      <c r="J515">
        <v>0</v>
      </c>
    </row>
    <row r="516" spans="1:10" x14ac:dyDescent="0.3">
      <c r="A516" t="s">
        <v>119</v>
      </c>
      <c r="B516" s="4">
        <v>45784</v>
      </c>
      <c r="C516" t="s">
        <v>78</v>
      </c>
      <c r="D516" t="s">
        <v>255</v>
      </c>
      <c r="E516">
        <v>1.1499999999999999</v>
      </c>
      <c r="F516">
        <v>6.05</v>
      </c>
      <c r="G516" t="s">
        <v>3</v>
      </c>
      <c r="H516" t="s">
        <v>483</v>
      </c>
      <c r="I516" t="s">
        <v>490</v>
      </c>
      <c r="J516">
        <v>0</v>
      </c>
    </row>
    <row r="517" spans="1:10" x14ac:dyDescent="0.3">
      <c r="A517" t="s">
        <v>119</v>
      </c>
      <c r="B517" s="4">
        <v>45785</v>
      </c>
      <c r="C517" t="s">
        <v>78</v>
      </c>
      <c r="D517" t="s">
        <v>255</v>
      </c>
      <c r="E517">
        <v>1.1499999999999999</v>
      </c>
      <c r="F517">
        <v>6.05</v>
      </c>
      <c r="G517" t="s">
        <v>3</v>
      </c>
      <c r="H517" t="s">
        <v>483</v>
      </c>
      <c r="I517" t="s">
        <v>490</v>
      </c>
      <c r="J517">
        <v>0</v>
      </c>
    </row>
    <row r="518" spans="1:10" x14ac:dyDescent="0.3">
      <c r="A518" t="s">
        <v>119</v>
      </c>
      <c r="B518" s="4">
        <v>45786</v>
      </c>
      <c r="C518" t="s">
        <v>78</v>
      </c>
      <c r="D518" t="s">
        <v>255</v>
      </c>
      <c r="E518">
        <v>1.1499999999999999</v>
      </c>
      <c r="F518">
        <v>6.05</v>
      </c>
      <c r="G518" t="s">
        <v>3</v>
      </c>
      <c r="H518" t="s">
        <v>483</v>
      </c>
      <c r="I518" t="s">
        <v>490</v>
      </c>
      <c r="J518">
        <v>0</v>
      </c>
    </row>
    <row r="519" spans="1:10" x14ac:dyDescent="0.3">
      <c r="A519" t="s">
        <v>119</v>
      </c>
      <c r="B519" s="4">
        <v>45787</v>
      </c>
      <c r="C519" t="s">
        <v>78</v>
      </c>
      <c r="D519" t="s">
        <v>255</v>
      </c>
      <c r="E519">
        <v>1.1499999999999999</v>
      </c>
      <c r="F519">
        <v>6.05</v>
      </c>
      <c r="G519" t="s">
        <v>3</v>
      </c>
      <c r="H519" t="s">
        <v>483</v>
      </c>
      <c r="I519" t="s">
        <v>490</v>
      </c>
      <c r="J519">
        <v>0</v>
      </c>
    </row>
    <row r="520" spans="1:10" x14ac:dyDescent="0.3">
      <c r="A520" t="s">
        <v>119</v>
      </c>
      <c r="B520" s="4">
        <v>45788</v>
      </c>
      <c r="C520" t="s">
        <v>78</v>
      </c>
      <c r="D520" t="s">
        <v>255</v>
      </c>
      <c r="E520">
        <v>1.1499999999999999</v>
      </c>
      <c r="F520">
        <v>6.05</v>
      </c>
      <c r="G520" t="s">
        <v>3</v>
      </c>
      <c r="H520" t="s">
        <v>483</v>
      </c>
      <c r="I520" t="s">
        <v>490</v>
      </c>
      <c r="J520">
        <v>0</v>
      </c>
    </row>
    <row r="521" spans="1:10" x14ac:dyDescent="0.3">
      <c r="A521" t="s">
        <v>119</v>
      </c>
      <c r="B521" s="4">
        <v>45789</v>
      </c>
      <c r="C521" t="s">
        <v>78</v>
      </c>
      <c r="D521" t="s">
        <v>255</v>
      </c>
      <c r="E521">
        <v>1.1499999999999999</v>
      </c>
      <c r="F521">
        <v>6.05</v>
      </c>
      <c r="G521" t="s">
        <v>3</v>
      </c>
      <c r="H521" t="s">
        <v>483</v>
      </c>
      <c r="I521" t="s">
        <v>490</v>
      </c>
      <c r="J521">
        <v>0</v>
      </c>
    </row>
    <row r="522" spans="1:10" x14ac:dyDescent="0.3">
      <c r="A522" t="s">
        <v>119</v>
      </c>
      <c r="B522" s="4">
        <v>45790</v>
      </c>
      <c r="C522" t="s">
        <v>78</v>
      </c>
      <c r="D522" t="s">
        <v>255</v>
      </c>
      <c r="E522">
        <v>1.1499999999999999</v>
      </c>
      <c r="F522">
        <v>6.05</v>
      </c>
      <c r="G522" t="s">
        <v>3</v>
      </c>
      <c r="H522" t="s">
        <v>483</v>
      </c>
      <c r="I522" t="s">
        <v>490</v>
      </c>
      <c r="J522">
        <v>0</v>
      </c>
    </row>
    <row r="523" spans="1:10" x14ac:dyDescent="0.3">
      <c r="A523" t="s">
        <v>119</v>
      </c>
      <c r="B523" s="4">
        <v>45791</v>
      </c>
      <c r="C523" t="s">
        <v>78</v>
      </c>
      <c r="D523" t="s">
        <v>255</v>
      </c>
      <c r="E523">
        <v>1.1499999999999999</v>
      </c>
      <c r="F523">
        <v>6.05</v>
      </c>
      <c r="G523" t="s">
        <v>3</v>
      </c>
      <c r="H523" t="s">
        <v>483</v>
      </c>
      <c r="I523" t="s">
        <v>490</v>
      </c>
      <c r="J523">
        <v>0</v>
      </c>
    </row>
    <row r="524" spans="1:10" x14ac:dyDescent="0.3">
      <c r="A524" t="s">
        <v>36</v>
      </c>
      <c r="B524" s="4">
        <v>45778</v>
      </c>
      <c r="C524" t="s">
        <v>37</v>
      </c>
      <c r="D524" t="s">
        <v>43</v>
      </c>
      <c r="E524">
        <v>4.8899999999999997</v>
      </c>
      <c r="F524">
        <v>6.1143004418262104</v>
      </c>
      <c r="G524" t="s">
        <v>523</v>
      </c>
      <c r="H524">
        <v>0</v>
      </c>
      <c r="I524">
        <v>0</v>
      </c>
      <c r="J524">
        <v>0</v>
      </c>
    </row>
    <row r="525" spans="1:10" x14ac:dyDescent="0.3">
      <c r="A525" t="s">
        <v>36</v>
      </c>
      <c r="B525" s="4">
        <v>45779</v>
      </c>
      <c r="C525" t="s">
        <v>37</v>
      </c>
      <c r="D525" t="s">
        <v>43</v>
      </c>
      <c r="E525">
        <v>4.8899999999999997</v>
      </c>
      <c r="F525">
        <v>6.1143004418262104</v>
      </c>
      <c r="G525" t="s">
        <v>523</v>
      </c>
      <c r="H525">
        <v>0</v>
      </c>
      <c r="I525">
        <v>0</v>
      </c>
      <c r="J525">
        <v>0</v>
      </c>
    </row>
    <row r="526" spans="1:10" x14ac:dyDescent="0.3">
      <c r="A526" t="s">
        <v>36</v>
      </c>
      <c r="B526" s="4">
        <v>45780</v>
      </c>
      <c r="C526" t="s">
        <v>37</v>
      </c>
      <c r="D526" t="s">
        <v>43</v>
      </c>
      <c r="E526">
        <v>4.8899999999999997</v>
      </c>
      <c r="F526">
        <v>6.1143004418262104</v>
      </c>
      <c r="G526" t="s">
        <v>523</v>
      </c>
      <c r="H526">
        <v>0</v>
      </c>
      <c r="I526">
        <v>0</v>
      </c>
      <c r="J526">
        <v>0</v>
      </c>
    </row>
    <row r="527" spans="1:10" x14ac:dyDescent="0.3">
      <c r="A527" t="s">
        <v>36</v>
      </c>
      <c r="B527" s="4">
        <v>45781</v>
      </c>
      <c r="C527" t="s">
        <v>37</v>
      </c>
      <c r="D527" t="s">
        <v>43</v>
      </c>
      <c r="E527">
        <v>4.8899999999999997</v>
      </c>
      <c r="F527">
        <v>6.1143004418262104</v>
      </c>
      <c r="G527" t="s">
        <v>523</v>
      </c>
      <c r="H527">
        <v>0</v>
      </c>
      <c r="I527">
        <v>0</v>
      </c>
      <c r="J527">
        <v>0</v>
      </c>
    </row>
    <row r="528" spans="1:10" x14ac:dyDescent="0.3">
      <c r="A528" t="s">
        <v>36</v>
      </c>
      <c r="B528" s="4">
        <v>45782</v>
      </c>
      <c r="C528" t="s">
        <v>37</v>
      </c>
      <c r="D528" t="s">
        <v>43</v>
      </c>
      <c r="E528">
        <v>4.8899999999999997</v>
      </c>
      <c r="F528">
        <v>6.1143004418262104</v>
      </c>
      <c r="G528" t="s">
        <v>523</v>
      </c>
      <c r="H528">
        <v>0</v>
      </c>
      <c r="I528">
        <v>0</v>
      </c>
      <c r="J528">
        <v>0</v>
      </c>
    </row>
    <row r="529" spans="1:10" x14ac:dyDescent="0.3">
      <c r="A529" t="s">
        <v>119</v>
      </c>
      <c r="B529" s="4">
        <v>45778</v>
      </c>
      <c r="C529" t="s">
        <v>78</v>
      </c>
      <c r="D529" t="s">
        <v>304</v>
      </c>
      <c r="E529">
        <v>2.4900000000000002</v>
      </c>
      <c r="F529">
        <v>6.23</v>
      </c>
      <c r="G529" t="s">
        <v>523</v>
      </c>
      <c r="H529">
        <v>0</v>
      </c>
      <c r="I529">
        <v>0</v>
      </c>
      <c r="J529">
        <v>0</v>
      </c>
    </row>
    <row r="530" spans="1:10" x14ac:dyDescent="0.3">
      <c r="A530" t="s">
        <v>119</v>
      </c>
      <c r="B530" s="4">
        <v>45779</v>
      </c>
      <c r="C530" t="s">
        <v>78</v>
      </c>
      <c r="D530" t="s">
        <v>304</v>
      </c>
      <c r="E530">
        <v>2.4900000000000002</v>
      </c>
      <c r="F530">
        <v>6.23</v>
      </c>
      <c r="G530" t="s">
        <v>523</v>
      </c>
      <c r="H530">
        <v>0</v>
      </c>
      <c r="I530">
        <v>0</v>
      </c>
      <c r="J530">
        <v>0</v>
      </c>
    </row>
    <row r="531" spans="1:10" x14ac:dyDescent="0.3">
      <c r="A531" t="s">
        <v>119</v>
      </c>
      <c r="B531" s="4">
        <v>45780</v>
      </c>
      <c r="C531" t="s">
        <v>78</v>
      </c>
      <c r="D531" t="s">
        <v>304</v>
      </c>
      <c r="E531">
        <v>2.4900000000000002</v>
      </c>
      <c r="F531">
        <v>6.23</v>
      </c>
      <c r="G531" t="s">
        <v>523</v>
      </c>
      <c r="H531">
        <v>0</v>
      </c>
      <c r="I531">
        <v>0</v>
      </c>
      <c r="J531">
        <v>0</v>
      </c>
    </row>
    <row r="532" spans="1:10" x14ac:dyDescent="0.3">
      <c r="A532" t="s">
        <v>119</v>
      </c>
      <c r="B532" s="4">
        <v>45781</v>
      </c>
      <c r="C532" t="s">
        <v>78</v>
      </c>
      <c r="D532" t="s">
        <v>304</v>
      </c>
      <c r="E532">
        <v>2.4900000000000002</v>
      </c>
      <c r="F532">
        <v>6.23</v>
      </c>
      <c r="G532" t="s">
        <v>523</v>
      </c>
      <c r="H532">
        <v>0</v>
      </c>
      <c r="I532">
        <v>0</v>
      </c>
      <c r="J532">
        <v>0</v>
      </c>
    </row>
    <row r="533" spans="1:10" x14ac:dyDescent="0.3">
      <c r="A533" t="s">
        <v>119</v>
      </c>
      <c r="B533" s="4">
        <v>45782</v>
      </c>
      <c r="C533" t="s">
        <v>78</v>
      </c>
      <c r="D533" t="s">
        <v>304</v>
      </c>
      <c r="E533">
        <v>2.4900000000000002</v>
      </c>
      <c r="F533">
        <v>6.23</v>
      </c>
      <c r="G533" t="s">
        <v>523</v>
      </c>
      <c r="H533">
        <v>0</v>
      </c>
      <c r="I533">
        <v>0</v>
      </c>
      <c r="J533">
        <v>0</v>
      </c>
    </row>
    <row r="534" spans="1:10" x14ac:dyDescent="0.3">
      <c r="A534" t="s">
        <v>119</v>
      </c>
      <c r="B534" s="4">
        <v>45783</v>
      </c>
      <c r="C534" t="s">
        <v>78</v>
      </c>
      <c r="D534" t="s">
        <v>304</v>
      </c>
      <c r="E534">
        <v>2.4900000000000002</v>
      </c>
      <c r="F534">
        <v>6.23</v>
      </c>
      <c r="G534" t="s">
        <v>523</v>
      </c>
      <c r="H534">
        <v>0</v>
      </c>
      <c r="I534">
        <v>0</v>
      </c>
      <c r="J534">
        <v>0</v>
      </c>
    </row>
    <row r="535" spans="1:10" x14ac:dyDescent="0.3">
      <c r="A535" t="s">
        <v>119</v>
      </c>
      <c r="B535" s="4">
        <v>45784</v>
      </c>
      <c r="C535" t="s">
        <v>78</v>
      </c>
      <c r="D535" t="s">
        <v>304</v>
      </c>
      <c r="E535">
        <v>2.4900000000000002</v>
      </c>
      <c r="F535">
        <v>6.23</v>
      </c>
      <c r="G535" t="s">
        <v>523</v>
      </c>
      <c r="H535">
        <v>0</v>
      </c>
      <c r="I535">
        <v>0</v>
      </c>
      <c r="J535">
        <v>0</v>
      </c>
    </row>
    <row r="536" spans="1:10" x14ac:dyDescent="0.3">
      <c r="A536" t="s">
        <v>119</v>
      </c>
      <c r="B536" s="4">
        <v>45785</v>
      </c>
      <c r="C536" t="s">
        <v>78</v>
      </c>
      <c r="D536" t="s">
        <v>304</v>
      </c>
      <c r="E536">
        <v>2.4900000000000002</v>
      </c>
      <c r="F536">
        <v>6.23</v>
      </c>
      <c r="G536" t="s">
        <v>523</v>
      </c>
      <c r="H536">
        <v>0</v>
      </c>
      <c r="I536">
        <v>0</v>
      </c>
      <c r="J536">
        <v>0</v>
      </c>
    </row>
    <row r="537" spans="1:10" x14ac:dyDescent="0.3">
      <c r="A537" t="s">
        <v>119</v>
      </c>
      <c r="B537" s="4">
        <v>45786</v>
      </c>
      <c r="C537" t="s">
        <v>78</v>
      </c>
      <c r="D537" t="s">
        <v>304</v>
      </c>
      <c r="E537">
        <v>2.4900000000000002</v>
      </c>
      <c r="F537">
        <v>6.23</v>
      </c>
      <c r="G537" t="s">
        <v>523</v>
      </c>
      <c r="H537">
        <v>0</v>
      </c>
      <c r="I537">
        <v>0</v>
      </c>
      <c r="J537">
        <v>0</v>
      </c>
    </row>
    <row r="538" spans="1:10" x14ac:dyDescent="0.3">
      <c r="A538" t="s">
        <v>119</v>
      </c>
      <c r="B538" s="4">
        <v>45778</v>
      </c>
      <c r="C538" t="s">
        <v>62</v>
      </c>
      <c r="D538" t="s">
        <v>198</v>
      </c>
      <c r="E538">
        <v>2.15</v>
      </c>
      <c r="F538">
        <v>6.32</v>
      </c>
      <c r="G538" t="s">
        <v>523</v>
      </c>
      <c r="H538">
        <v>0</v>
      </c>
      <c r="I538">
        <v>0</v>
      </c>
      <c r="J538">
        <v>0</v>
      </c>
    </row>
    <row r="539" spans="1:10" x14ac:dyDescent="0.3">
      <c r="A539" t="s">
        <v>119</v>
      </c>
      <c r="B539" s="4">
        <v>45779</v>
      </c>
      <c r="C539" t="s">
        <v>62</v>
      </c>
      <c r="D539" t="s">
        <v>198</v>
      </c>
      <c r="E539">
        <v>2.15</v>
      </c>
      <c r="F539">
        <v>6.32</v>
      </c>
      <c r="G539" t="s">
        <v>523</v>
      </c>
      <c r="H539">
        <v>0</v>
      </c>
      <c r="I539">
        <v>0</v>
      </c>
      <c r="J539">
        <v>0</v>
      </c>
    </row>
    <row r="540" spans="1:10" x14ac:dyDescent="0.3">
      <c r="A540" t="s">
        <v>119</v>
      </c>
      <c r="B540" s="4">
        <v>45780</v>
      </c>
      <c r="C540" t="s">
        <v>62</v>
      </c>
      <c r="D540" t="s">
        <v>198</v>
      </c>
      <c r="E540">
        <v>2.15</v>
      </c>
      <c r="F540">
        <v>6.32</v>
      </c>
      <c r="G540" t="s">
        <v>523</v>
      </c>
      <c r="H540">
        <v>0</v>
      </c>
      <c r="I540">
        <v>0</v>
      </c>
      <c r="J540">
        <v>0</v>
      </c>
    </row>
    <row r="541" spans="1:10" x14ac:dyDescent="0.3">
      <c r="A541" t="s">
        <v>119</v>
      </c>
      <c r="B541" s="4">
        <v>45781</v>
      </c>
      <c r="C541" t="s">
        <v>62</v>
      </c>
      <c r="D541" t="s">
        <v>198</v>
      </c>
      <c r="E541">
        <v>2.15</v>
      </c>
      <c r="F541">
        <v>6.32</v>
      </c>
      <c r="G541" t="s">
        <v>523</v>
      </c>
      <c r="H541">
        <v>0</v>
      </c>
      <c r="I541">
        <v>0</v>
      </c>
      <c r="J541">
        <v>0</v>
      </c>
    </row>
    <row r="542" spans="1:10" x14ac:dyDescent="0.3">
      <c r="A542" t="s">
        <v>119</v>
      </c>
      <c r="B542" s="4">
        <v>45782</v>
      </c>
      <c r="C542" t="s">
        <v>62</v>
      </c>
      <c r="D542" t="s">
        <v>198</v>
      </c>
      <c r="E542">
        <v>2.15</v>
      </c>
      <c r="F542">
        <v>6.32</v>
      </c>
      <c r="G542" t="s">
        <v>523</v>
      </c>
      <c r="H542">
        <v>0</v>
      </c>
      <c r="I542">
        <v>0</v>
      </c>
      <c r="J542">
        <v>0</v>
      </c>
    </row>
    <row r="543" spans="1:10" x14ac:dyDescent="0.3">
      <c r="A543" t="s">
        <v>119</v>
      </c>
      <c r="B543" s="4">
        <v>45783</v>
      </c>
      <c r="C543" t="s">
        <v>62</v>
      </c>
      <c r="D543" t="s">
        <v>198</v>
      </c>
      <c r="E543">
        <v>2.15</v>
      </c>
      <c r="F543">
        <v>6.32</v>
      </c>
      <c r="G543" t="s">
        <v>523</v>
      </c>
      <c r="H543">
        <v>0</v>
      </c>
      <c r="I543">
        <v>0</v>
      </c>
      <c r="J543">
        <v>0</v>
      </c>
    </row>
    <row r="544" spans="1:10" x14ac:dyDescent="0.3">
      <c r="A544" t="s">
        <v>119</v>
      </c>
      <c r="B544" s="4">
        <v>45784</v>
      </c>
      <c r="C544" t="s">
        <v>62</v>
      </c>
      <c r="D544" t="s">
        <v>198</v>
      </c>
      <c r="E544">
        <v>2.15</v>
      </c>
      <c r="F544">
        <v>6.32</v>
      </c>
      <c r="G544" t="s">
        <v>523</v>
      </c>
      <c r="H544">
        <v>0</v>
      </c>
      <c r="I544">
        <v>0</v>
      </c>
      <c r="J544">
        <v>0</v>
      </c>
    </row>
    <row r="545" spans="1:10" x14ac:dyDescent="0.3">
      <c r="A545" t="s">
        <v>119</v>
      </c>
      <c r="B545" s="4">
        <v>45785</v>
      </c>
      <c r="C545" t="s">
        <v>62</v>
      </c>
      <c r="D545" t="s">
        <v>198</v>
      </c>
      <c r="E545">
        <v>2.15</v>
      </c>
      <c r="F545">
        <v>6.32</v>
      </c>
      <c r="G545" t="s">
        <v>523</v>
      </c>
      <c r="H545">
        <v>0</v>
      </c>
      <c r="I545">
        <v>0</v>
      </c>
      <c r="J545">
        <v>0</v>
      </c>
    </row>
    <row r="546" spans="1:10" x14ac:dyDescent="0.3">
      <c r="A546" t="s">
        <v>119</v>
      </c>
      <c r="B546" s="4">
        <v>45786</v>
      </c>
      <c r="C546" t="s">
        <v>62</v>
      </c>
      <c r="D546" t="s">
        <v>198</v>
      </c>
      <c r="E546">
        <v>2.15</v>
      </c>
      <c r="F546">
        <v>6.32</v>
      </c>
      <c r="G546" t="s">
        <v>523</v>
      </c>
      <c r="H546">
        <v>0</v>
      </c>
      <c r="I546">
        <v>0</v>
      </c>
      <c r="J546">
        <v>0</v>
      </c>
    </row>
    <row r="547" spans="1:10" x14ac:dyDescent="0.3">
      <c r="A547" t="s">
        <v>119</v>
      </c>
      <c r="B547" s="4">
        <v>45783</v>
      </c>
      <c r="C547" t="s">
        <v>97</v>
      </c>
      <c r="D547" t="s">
        <v>451</v>
      </c>
      <c r="E547">
        <v>3.19</v>
      </c>
      <c r="F547">
        <v>6.38</v>
      </c>
      <c r="G547" t="s">
        <v>3</v>
      </c>
      <c r="H547" t="s">
        <v>23</v>
      </c>
      <c r="I547" t="s">
        <v>20</v>
      </c>
      <c r="J547">
        <v>0</v>
      </c>
    </row>
    <row r="548" spans="1:10" x14ac:dyDescent="0.3">
      <c r="A548" t="s">
        <v>119</v>
      </c>
      <c r="B548" s="4">
        <v>45784</v>
      </c>
      <c r="C548" t="s">
        <v>97</v>
      </c>
      <c r="D548" t="s">
        <v>451</v>
      </c>
      <c r="E548">
        <v>3.19</v>
      </c>
      <c r="F548">
        <v>6.38</v>
      </c>
      <c r="G548" t="s">
        <v>3</v>
      </c>
      <c r="H548" t="s">
        <v>23</v>
      </c>
      <c r="I548" t="s">
        <v>20</v>
      </c>
      <c r="J548">
        <v>0</v>
      </c>
    </row>
    <row r="549" spans="1:10" x14ac:dyDescent="0.3">
      <c r="A549" t="s">
        <v>119</v>
      </c>
      <c r="B549" s="4">
        <v>45785</v>
      </c>
      <c r="C549" t="s">
        <v>97</v>
      </c>
      <c r="D549" t="s">
        <v>451</v>
      </c>
      <c r="E549">
        <v>3.19</v>
      </c>
      <c r="F549">
        <v>6.38</v>
      </c>
      <c r="G549" t="s">
        <v>3</v>
      </c>
      <c r="H549" t="s">
        <v>23</v>
      </c>
      <c r="I549" t="s">
        <v>20</v>
      </c>
      <c r="J549">
        <v>0</v>
      </c>
    </row>
    <row r="550" spans="1:10" x14ac:dyDescent="0.3">
      <c r="A550" t="s">
        <v>119</v>
      </c>
      <c r="B550" s="4">
        <v>45786</v>
      </c>
      <c r="C550" t="s">
        <v>97</v>
      </c>
      <c r="D550" t="s">
        <v>451</v>
      </c>
      <c r="E550">
        <v>3.19</v>
      </c>
      <c r="F550">
        <v>6.38</v>
      </c>
      <c r="G550" t="s">
        <v>3</v>
      </c>
      <c r="H550" t="s">
        <v>23</v>
      </c>
      <c r="I550" t="s">
        <v>20</v>
      </c>
      <c r="J550">
        <v>0</v>
      </c>
    </row>
    <row r="551" spans="1:10" x14ac:dyDescent="0.3">
      <c r="A551" t="s">
        <v>119</v>
      </c>
      <c r="B551" s="4">
        <v>45788</v>
      </c>
      <c r="C551" t="s">
        <v>97</v>
      </c>
      <c r="D551" t="s">
        <v>451</v>
      </c>
      <c r="E551">
        <v>3.19</v>
      </c>
      <c r="F551">
        <v>6.38</v>
      </c>
      <c r="G551" t="s">
        <v>3</v>
      </c>
      <c r="H551" t="s">
        <v>23</v>
      </c>
      <c r="I551" t="s">
        <v>20</v>
      </c>
      <c r="J551">
        <v>0</v>
      </c>
    </row>
    <row r="552" spans="1:10" x14ac:dyDescent="0.3">
      <c r="A552" t="s">
        <v>119</v>
      </c>
      <c r="B552" s="4">
        <v>45789</v>
      </c>
      <c r="C552" t="s">
        <v>97</v>
      </c>
      <c r="D552" t="s">
        <v>451</v>
      </c>
      <c r="E552">
        <v>3.19</v>
      </c>
      <c r="F552">
        <v>6.38</v>
      </c>
      <c r="G552" t="s">
        <v>3</v>
      </c>
      <c r="H552" t="s">
        <v>23</v>
      </c>
      <c r="I552" t="s">
        <v>20</v>
      </c>
      <c r="J552">
        <v>0</v>
      </c>
    </row>
    <row r="553" spans="1:10" x14ac:dyDescent="0.3">
      <c r="A553" t="s">
        <v>119</v>
      </c>
      <c r="B553" s="4">
        <v>45778</v>
      </c>
      <c r="C553" t="s">
        <v>97</v>
      </c>
      <c r="D553" t="s">
        <v>414</v>
      </c>
      <c r="E553">
        <v>1.79</v>
      </c>
      <c r="F553">
        <v>6.39</v>
      </c>
      <c r="G553" t="s">
        <v>523</v>
      </c>
      <c r="H553">
        <v>0</v>
      </c>
      <c r="I553">
        <v>0</v>
      </c>
      <c r="J553">
        <v>0</v>
      </c>
    </row>
    <row r="554" spans="1:10" x14ac:dyDescent="0.3">
      <c r="A554" t="s">
        <v>119</v>
      </c>
      <c r="B554" s="4">
        <v>45779</v>
      </c>
      <c r="C554" t="s">
        <v>97</v>
      </c>
      <c r="D554" t="s">
        <v>414</v>
      </c>
      <c r="E554">
        <v>1.79</v>
      </c>
      <c r="F554">
        <v>6.39</v>
      </c>
      <c r="G554" t="s">
        <v>523</v>
      </c>
      <c r="H554">
        <v>0</v>
      </c>
      <c r="I554">
        <v>0</v>
      </c>
      <c r="J554">
        <v>0</v>
      </c>
    </row>
    <row r="555" spans="1:10" x14ac:dyDescent="0.3">
      <c r="A555" t="s">
        <v>119</v>
      </c>
      <c r="B555" s="4">
        <v>45780</v>
      </c>
      <c r="C555" t="s">
        <v>97</v>
      </c>
      <c r="D555" t="s">
        <v>414</v>
      </c>
      <c r="E555">
        <v>1.79</v>
      </c>
      <c r="F555">
        <v>6.39</v>
      </c>
      <c r="G555" t="s">
        <v>523</v>
      </c>
      <c r="H555">
        <v>0</v>
      </c>
      <c r="I555">
        <v>0</v>
      </c>
      <c r="J555">
        <v>0</v>
      </c>
    </row>
    <row r="556" spans="1:10" x14ac:dyDescent="0.3">
      <c r="A556" t="s">
        <v>119</v>
      </c>
      <c r="B556" s="4">
        <v>45781</v>
      </c>
      <c r="C556" t="s">
        <v>97</v>
      </c>
      <c r="D556" t="s">
        <v>414</v>
      </c>
      <c r="E556">
        <v>1.79</v>
      </c>
      <c r="F556">
        <v>6.39</v>
      </c>
      <c r="G556" t="s">
        <v>523</v>
      </c>
      <c r="H556">
        <v>0</v>
      </c>
      <c r="I556">
        <v>0</v>
      </c>
      <c r="J556">
        <v>0</v>
      </c>
    </row>
    <row r="557" spans="1:10" x14ac:dyDescent="0.3">
      <c r="A557" t="s">
        <v>119</v>
      </c>
      <c r="B557" s="4">
        <v>45782</v>
      </c>
      <c r="C557" t="s">
        <v>97</v>
      </c>
      <c r="D557" t="s">
        <v>414</v>
      </c>
      <c r="E557">
        <v>1.79</v>
      </c>
      <c r="F557">
        <v>6.39</v>
      </c>
      <c r="G557" t="s">
        <v>523</v>
      </c>
      <c r="H557">
        <v>0</v>
      </c>
      <c r="I557">
        <v>0</v>
      </c>
      <c r="J557">
        <v>0</v>
      </c>
    </row>
    <row r="558" spans="1:10" x14ac:dyDescent="0.3">
      <c r="A558" t="s">
        <v>119</v>
      </c>
      <c r="B558" s="4">
        <v>45783</v>
      </c>
      <c r="C558" t="s">
        <v>97</v>
      </c>
      <c r="D558" t="s">
        <v>414</v>
      </c>
      <c r="E558">
        <v>1.79</v>
      </c>
      <c r="F558">
        <v>6.39</v>
      </c>
      <c r="G558" t="s">
        <v>523</v>
      </c>
      <c r="H558">
        <v>0</v>
      </c>
      <c r="I558">
        <v>0</v>
      </c>
      <c r="J558">
        <v>0</v>
      </c>
    </row>
    <row r="559" spans="1:10" x14ac:dyDescent="0.3">
      <c r="A559" t="s">
        <v>119</v>
      </c>
      <c r="B559" s="4">
        <v>45784</v>
      </c>
      <c r="C559" t="s">
        <v>97</v>
      </c>
      <c r="D559" t="s">
        <v>414</v>
      </c>
      <c r="E559">
        <v>1.79</v>
      </c>
      <c r="F559">
        <v>6.39</v>
      </c>
      <c r="G559" t="s">
        <v>523</v>
      </c>
      <c r="H559">
        <v>0</v>
      </c>
      <c r="I559">
        <v>0</v>
      </c>
      <c r="J559">
        <v>0</v>
      </c>
    </row>
    <row r="560" spans="1:10" x14ac:dyDescent="0.3">
      <c r="A560" t="s">
        <v>119</v>
      </c>
      <c r="B560" s="4">
        <v>45785</v>
      </c>
      <c r="C560" t="s">
        <v>97</v>
      </c>
      <c r="D560" t="s">
        <v>414</v>
      </c>
      <c r="E560">
        <v>1.79</v>
      </c>
      <c r="F560">
        <v>6.39</v>
      </c>
      <c r="G560" t="s">
        <v>523</v>
      </c>
      <c r="H560">
        <v>0</v>
      </c>
      <c r="I560">
        <v>0</v>
      </c>
      <c r="J560">
        <v>0</v>
      </c>
    </row>
    <row r="561" spans="1:10" x14ac:dyDescent="0.3">
      <c r="A561" t="s">
        <v>119</v>
      </c>
      <c r="B561" s="4">
        <v>45786</v>
      </c>
      <c r="C561" t="s">
        <v>97</v>
      </c>
      <c r="D561" t="s">
        <v>414</v>
      </c>
      <c r="E561">
        <v>1.79</v>
      </c>
      <c r="F561">
        <v>6.39</v>
      </c>
      <c r="G561" t="s">
        <v>523</v>
      </c>
      <c r="H561">
        <v>0</v>
      </c>
      <c r="I561">
        <v>0</v>
      </c>
      <c r="J561">
        <v>0</v>
      </c>
    </row>
    <row r="562" spans="1:10" x14ac:dyDescent="0.3">
      <c r="A562" t="s">
        <v>119</v>
      </c>
      <c r="B562" s="4">
        <v>45778</v>
      </c>
      <c r="C562" t="s">
        <v>78</v>
      </c>
      <c r="D562" t="s">
        <v>297</v>
      </c>
      <c r="E562">
        <v>6.5</v>
      </c>
      <c r="F562">
        <v>6.5</v>
      </c>
      <c r="G562" t="s">
        <v>523</v>
      </c>
      <c r="H562">
        <v>0</v>
      </c>
      <c r="I562">
        <v>0</v>
      </c>
      <c r="J562">
        <v>0</v>
      </c>
    </row>
    <row r="563" spans="1:10" x14ac:dyDescent="0.3">
      <c r="A563" t="s">
        <v>119</v>
      </c>
      <c r="B563" s="4">
        <v>45779</v>
      </c>
      <c r="C563" t="s">
        <v>78</v>
      </c>
      <c r="D563" t="s">
        <v>297</v>
      </c>
      <c r="E563">
        <v>6.5</v>
      </c>
      <c r="F563">
        <v>6.5</v>
      </c>
      <c r="G563" t="s">
        <v>523</v>
      </c>
      <c r="H563">
        <v>0</v>
      </c>
      <c r="I563">
        <v>0</v>
      </c>
      <c r="J563">
        <v>0</v>
      </c>
    </row>
    <row r="564" spans="1:10" x14ac:dyDescent="0.3">
      <c r="A564" t="s">
        <v>119</v>
      </c>
      <c r="B564" s="4">
        <v>45780</v>
      </c>
      <c r="C564" t="s">
        <v>78</v>
      </c>
      <c r="D564" t="s">
        <v>297</v>
      </c>
      <c r="E564">
        <v>6.5</v>
      </c>
      <c r="F564">
        <v>6.5</v>
      </c>
      <c r="G564" t="s">
        <v>523</v>
      </c>
      <c r="H564">
        <v>0</v>
      </c>
      <c r="I564">
        <v>0</v>
      </c>
      <c r="J564">
        <v>0</v>
      </c>
    </row>
    <row r="565" spans="1:10" x14ac:dyDescent="0.3">
      <c r="A565" t="s">
        <v>119</v>
      </c>
      <c r="B565" s="4">
        <v>45781</v>
      </c>
      <c r="C565" t="s">
        <v>78</v>
      </c>
      <c r="D565" t="s">
        <v>297</v>
      </c>
      <c r="E565">
        <v>6.5</v>
      </c>
      <c r="F565">
        <v>6.5</v>
      </c>
      <c r="G565" t="s">
        <v>523</v>
      </c>
      <c r="H565">
        <v>0</v>
      </c>
      <c r="I565">
        <v>0</v>
      </c>
      <c r="J565">
        <v>0</v>
      </c>
    </row>
    <row r="566" spans="1:10" x14ac:dyDescent="0.3">
      <c r="A566" t="s">
        <v>119</v>
      </c>
      <c r="B566" s="4">
        <v>45782</v>
      </c>
      <c r="C566" t="s">
        <v>78</v>
      </c>
      <c r="D566" t="s">
        <v>297</v>
      </c>
      <c r="E566">
        <v>6.5</v>
      </c>
      <c r="F566">
        <v>6.5</v>
      </c>
      <c r="G566" t="s">
        <v>523</v>
      </c>
      <c r="H566">
        <v>0</v>
      </c>
      <c r="I566">
        <v>0</v>
      </c>
      <c r="J566">
        <v>0</v>
      </c>
    </row>
    <row r="567" spans="1:10" x14ac:dyDescent="0.3">
      <c r="A567" t="s">
        <v>119</v>
      </c>
      <c r="B567" s="4">
        <v>45783</v>
      </c>
      <c r="C567" t="s">
        <v>78</v>
      </c>
      <c r="D567" t="s">
        <v>297</v>
      </c>
      <c r="E567">
        <v>6.5</v>
      </c>
      <c r="F567">
        <v>6.5</v>
      </c>
      <c r="G567" t="s">
        <v>523</v>
      </c>
      <c r="H567">
        <v>0</v>
      </c>
      <c r="I567">
        <v>0</v>
      </c>
      <c r="J567">
        <v>0</v>
      </c>
    </row>
    <row r="568" spans="1:10" x14ac:dyDescent="0.3">
      <c r="A568" t="s">
        <v>119</v>
      </c>
      <c r="B568" s="4">
        <v>45784</v>
      </c>
      <c r="C568" t="s">
        <v>78</v>
      </c>
      <c r="D568" t="s">
        <v>297</v>
      </c>
      <c r="E568">
        <v>6.5</v>
      </c>
      <c r="F568">
        <v>6.5</v>
      </c>
      <c r="G568" t="s">
        <v>523</v>
      </c>
      <c r="H568">
        <v>0</v>
      </c>
      <c r="I568">
        <v>0</v>
      </c>
      <c r="J568">
        <v>0</v>
      </c>
    </row>
    <row r="569" spans="1:10" x14ac:dyDescent="0.3">
      <c r="A569" t="s">
        <v>119</v>
      </c>
      <c r="B569" s="4">
        <v>45785</v>
      </c>
      <c r="C569" t="s">
        <v>78</v>
      </c>
      <c r="D569" t="s">
        <v>297</v>
      </c>
      <c r="E569">
        <v>6.5</v>
      </c>
      <c r="F569">
        <v>6.5</v>
      </c>
      <c r="G569" t="s">
        <v>523</v>
      </c>
      <c r="H569">
        <v>0</v>
      </c>
      <c r="I569">
        <v>0</v>
      </c>
      <c r="J569">
        <v>0</v>
      </c>
    </row>
    <row r="570" spans="1:10" x14ac:dyDescent="0.3">
      <c r="A570" t="s">
        <v>119</v>
      </c>
      <c r="B570" s="4">
        <v>45786</v>
      </c>
      <c r="C570" t="s">
        <v>78</v>
      </c>
      <c r="D570" t="s">
        <v>297</v>
      </c>
      <c r="E570">
        <v>6.5</v>
      </c>
      <c r="F570">
        <v>6.5</v>
      </c>
      <c r="G570" t="s">
        <v>523</v>
      </c>
      <c r="H570">
        <v>0</v>
      </c>
      <c r="I570">
        <v>0</v>
      </c>
      <c r="J570">
        <v>0</v>
      </c>
    </row>
    <row r="571" spans="1:10" x14ac:dyDescent="0.3">
      <c r="A571" t="s">
        <v>119</v>
      </c>
      <c r="B571" s="4">
        <v>45778</v>
      </c>
      <c r="C571" t="s">
        <v>97</v>
      </c>
      <c r="D571" t="s">
        <v>478</v>
      </c>
      <c r="E571">
        <v>1.49</v>
      </c>
      <c r="F571">
        <v>6.62</v>
      </c>
      <c r="G571" t="s">
        <v>523</v>
      </c>
      <c r="H571">
        <v>0</v>
      </c>
      <c r="I571">
        <v>0</v>
      </c>
      <c r="J571">
        <v>0</v>
      </c>
    </row>
    <row r="572" spans="1:10" x14ac:dyDescent="0.3">
      <c r="A572" t="s">
        <v>119</v>
      </c>
      <c r="B572" s="4">
        <v>45779</v>
      </c>
      <c r="C572" t="s">
        <v>97</v>
      </c>
      <c r="D572" t="s">
        <v>478</v>
      </c>
      <c r="E572">
        <v>1.49</v>
      </c>
      <c r="F572">
        <v>6.62</v>
      </c>
      <c r="G572" t="s">
        <v>523</v>
      </c>
      <c r="H572">
        <v>0</v>
      </c>
      <c r="I572">
        <v>0</v>
      </c>
      <c r="J572">
        <v>0</v>
      </c>
    </row>
    <row r="573" spans="1:10" x14ac:dyDescent="0.3">
      <c r="A573" t="s">
        <v>119</v>
      </c>
      <c r="B573" s="4">
        <v>45780</v>
      </c>
      <c r="C573" t="s">
        <v>97</v>
      </c>
      <c r="D573" t="s">
        <v>478</v>
      </c>
      <c r="E573">
        <v>1.49</v>
      </c>
      <c r="F573">
        <v>6.62</v>
      </c>
      <c r="G573" t="s">
        <v>523</v>
      </c>
      <c r="H573">
        <v>0</v>
      </c>
      <c r="I573">
        <v>0</v>
      </c>
      <c r="J573">
        <v>0</v>
      </c>
    </row>
    <row r="574" spans="1:10" x14ac:dyDescent="0.3">
      <c r="A574" t="s">
        <v>119</v>
      </c>
      <c r="B574" s="4">
        <v>45781</v>
      </c>
      <c r="C574" t="s">
        <v>97</v>
      </c>
      <c r="D574" t="s">
        <v>478</v>
      </c>
      <c r="E574">
        <v>1.49</v>
      </c>
      <c r="F574">
        <v>6.62</v>
      </c>
      <c r="G574" t="s">
        <v>523</v>
      </c>
      <c r="H574">
        <v>0</v>
      </c>
      <c r="I574">
        <v>0</v>
      </c>
      <c r="J574">
        <v>0</v>
      </c>
    </row>
    <row r="575" spans="1:10" x14ac:dyDescent="0.3">
      <c r="A575" t="s">
        <v>119</v>
      </c>
      <c r="B575" s="4">
        <v>45782</v>
      </c>
      <c r="C575" t="s">
        <v>97</v>
      </c>
      <c r="D575" t="s">
        <v>478</v>
      </c>
      <c r="E575">
        <v>1.49</v>
      </c>
      <c r="F575">
        <v>6.62</v>
      </c>
      <c r="G575" t="s">
        <v>523</v>
      </c>
      <c r="H575">
        <v>0</v>
      </c>
      <c r="I575">
        <v>0</v>
      </c>
      <c r="J575">
        <v>0</v>
      </c>
    </row>
    <row r="576" spans="1:10" x14ac:dyDescent="0.3">
      <c r="A576" t="s">
        <v>119</v>
      </c>
      <c r="B576" s="4">
        <v>45783</v>
      </c>
      <c r="C576" t="s">
        <v>97</v>
      </c>
      <c r="D576" t="s">
        <v>518</v>
      </c>
      <c r="E576">
        <v>4.99</v>
      </c>
      <c r="F576">
        <v>6.65</v>
      </c>
      <c r="G576" t="s">
        <v>523</v>
      </c>
      <c r="H576">
        <v>0</v>
      </c>
      <c r="I576">
        <v>0</v>
      </c>
      <c r="J576">
        <v>0</v>
      </c>
    </row>
    <row r="577" spans="1:10" x14ac:dyDescent="0.3">
      <c r="A577" t="s">
        <v>119</v>
      </c>
      <c r="B577" s="4">
        <v>45784</v>
      </c>
      <c r="C577" t="s">
        <v>97</v>
      </c>
      <c r="D577" t="s">
        <v>518</v>
      </c>
      <c r="E577">
        <v>4.99</v>
      </c>
      <c r="F577">
        <v>6.65</v>
      </c>
      <c r="G577" t="s">
        <v>523</v>
      </c>
      <c r="H577">
        <v>0</v>
      </c>
      <c r="I577">
        <v>0</v>
      </c>
      <c r="J577">
        <v>0</v>
      </c>
    </row>
    <row r="578" spans="1:10" x14ac:dyDescent="0.3">
      <c r="A578" t="s">
        <v>119</v>
      </c>
      <c r="B578" s="4">
        <v>45785</v>
      </c>
      <c r="C578" t="s">
        <v>97</v>
      </c>
      <c r="D578" t="s">
        <v>518</v>
      </c>
      <c r="E578">
        <v>4.99</v>
      </c>
      <c r="F578">
        <v>6.65</v>
      </c>
      <c r="G578" t="s">
        <v>523</v>
      </c>
      <c r="H578">
        <v>0</v>
      </c>
      <c r="I578">
        <v>0</v>
      </c>
      <c r="J578">
        <v>0</v>
      </c>
    </row>
    <row r="579" spans="1:10" x14ac:dyDescent="0.3">
      <c r="A579" t="s">
        <v>119</v>
      </c>
      <c r="B579" s="4">
        <v>45786</v>
      </c>
      <c r="C579" t="s">
        <v>97</v>
      </c>
      <c r="D579" t="s">
        <v>518</v>
      </c>
      <c r="E579">
        <v>4.99</v>
      </c>
      <c r="F579">
        <v>6.65</v>
      </c>
      <c r="G579" t="s">
        <v>523</v>
      </c>
      <c r="H579">
        <v>0</v>
      </c>
      <c r="I579">
        <v>0</v>
      </c>
      <c r="J579">
        <v>0</v>
      </c>
    </row>
    <row r="580" spans="1:10" x14ac:dyDescent="0.3">
      <c r="A580" t="s">
        <v>119</v>
      </c>
      <c r="B580" s="4">
        <v>45778</v>
      </c>
      <c r="C580" t="s">
        <v>78</v>
      </c>
      <c r="D580" t="s">
        <v>293</v>
      </c>
      <c r="E580">
        <v>4.99</v>
      </c>
      <c r="F580">
        <v>6.65</v>
      </c>
      <c r="G580" t="s">
        <v>523</v>
      </c>
      <c r="H580">
        <v>0</v>
      </c>
      <c r="I580">
        <v>0</v>
      </c>
      <c r="J580">
        <v>0</v>
      </c>
    </row>
    <row r="581" spans="1:10" x14ac:dyDescent="0.3">
      <c r="A581" t="s">
        <v>119</v>
      </c>
      <c r="B581" s="4">
        <v>45779</v>
      </c>
      <c r="C581" t="s">
        <v>78</v>
      </c>
      <c r="D581" t="s">
        <v>293</v>
      </c>
      <c r="E581">
        <v>4.99</v>
      </c>
      <c r="F581">
        <v>6.65</v>
      </c>
      <c r="G581" t="s">
        <v>523</v>
      </c>
      <c r="H581">
        <v>0</v>
      </c>
      <c r="I581">
        <v>0</v>
      </c>
      <c r="J581">
        <v>0</v>
      </c>
    </row>
    <row r="582" spans="1:10" x14ac:dyDescent="0.3">
      <c r="A582" t="s">
        <v>119</v>
      </c>
      <c r="B582" s="4">
        <v>45780</v>
      </c>
      <c r="C582" t="s">
        <v>78</v>
      </c>
      <c r="D582" t="s">
        <v>293</v>
      </c>
      <c r="E582">
        <v>4.99</v>
      </c>
      <c r="F582">
        <v>6.65</v>
      </c>
      <c r="G582" t="s">
        <v>523</v>
      </c>
      <c r="H582">
        <v>0</v>
      </c>
      <c r="I582">
        <v>0</v>
      </c>
      <c r="J582">
        <v>0</v>
      </c>
    </row>
    <row r="583" spans="1:10" x14ac:dyDescent="0.3">
      <c r="A583" t="s">
        <v>119</v>
      </c>
      <c r="B583" s="4">
        <v>45781</v>
      </c>
      <c r="C583" t="s">
        <v>78</v>
      </c>
      <c r="D583" t="s">
        <v>293</v>
      </c>
      <c r="E583">
        <v>4.99</v>
      </c>
      <c r="F583">
        <v>6.65</v>
      </c>
      <c r="G583" t="s">
        <v>523</v>
      </c>
      <c r="H583">
        <v>0</v>
      </c>
      <c r="I583">
        <v>0</v>
      </c>
      <c r="J583">
        <v>0</v>
      </c>
    </row>
    <row r="584" spans="1:10" x14ac:dyDescent="0.3">
      <c r="A584" t="s">
        <v>119</v>
      </c>
      <c r="B584" s="4">
        <v>45782</v>
      </c>
      <c r="C584" t="s">
        <v>78</v>
      </c>
      <c r="D584" t="s">
        <v>293</v>
      </c>
      <c r="E584">
        <v>4.99</v>
      </c>
      <c r="F584">
        <v>6.65</v>
      </c>
      <c r="G584" t="s">
        <v>523</v>
      </c>
      <c r="H584">
        <v>0</v>
      </c>
      <c r="I584">
        <v>0</v>
      </c>
      <c r="J584">
        <v>0</v>
      </c>
    </row>
    <row r="585" spans="1:10" x14ac:dyDescent="0.3">
      <c r="A585" t="s">
        <v>119</v>
      </c>
      <c r="B585" s="4">
        <v>45783</v>
      </c>
      <c r="C585" t="s">
        <v>78</v>
      </c>
      <c r="D585" t="s">
        <v>293</v>
      </c>
      <c r="E585">
        <v>4.99</v>
      </c>
      <c r="F585">
        <v>6.65</v>
      </c>
      <c r="G585" t="s">
        <v>523</v>
      </c>
      <c r="H585">
        <v>0</v>
      </c>
      <c r="I585">
        <v>0</v>
      </c>
      <c r="J585">
        <v>0</v>
      </c>
    </row>
    <row r="586" spans="1:10" x14ac:dyDescent="0.3">
      <c r="A586" t="s">
        <v>119</v>
      </c>
      <c r="B586" s="4">
        <v>45784</v>
      </c>
      <c r="C586" t="s">
        <v>78</v>
      </c>
      <c r="D586" t="s">
        <v>293</v>
      </c>
      <c r="E586">
        <v>4.99</v>
      </c>
      <c r="F586">
        <v>6.65</v>
      </c>
      <c r="G586" t="s">
        <v>523</v>
      </c>
      <c r="H586">
        <v>0</v>
      </c>
      <c r="I586">
        <v>0</v>
      </c>
      <c r="J586">
        <v>0</v>
      </c>
    </row>
    <row r="587" spans="1:10" x14ac:dyDescent="0.3">
      <c r="A587" t="s">
        <v>119</v>
      </c>
      <c r="B587" s="4">
        <v>45785</v>
      </c>
      <c r="C587" t="s">
        <v>78</v>
      </c>
      <c r="D587" t="s">
        <v>293</v>
      </c>
      <c r="E587">
        <v>4.99</v>
      </c>
      <c r="F587">
        <v>6.65</v>
      </c>
      <c r="G587" t="s">
        <v>523</v>
      </c>
      <c r="H587">
        <v>0</v>
      </c>
      <c r="I587">
        <v>0</v>
      </c>
      <c r="J587">
        <v>0</v>
      </c>
    </row>
    <row r="588" spans="1:10" x14ac:dyDescent="0.3">
      <c r="A588" t="s">
        <v>119</v>
      </c>
      <c r="B588" s="4">
        <v>45786</v>
      </c>
      <c r="C588" t="s">
        <v>78</v>
      </c>
      <c r="D588" t="s">
        <v>293</v>
      </c>
      <c r="E588">
        <v>4.99</v>
      </c>
      <c r="F588">
        <v>6.65</v>
      </c>
      <c r="G588" t="s">
        <v>523</v>
      </c>
      <c r="H588">
        <v>0</v>
      </c>
      <c r="I588">
        <v>0</v>
      </c>
      <c r="J588">
        <v>0</v>
      </c>
    </row>
    <row r="589" spans="1:10" x14ac:dyDescent="0.3">
      <c r="A589" t="s">
        <v>119</v>
      </c>
      <c r="B589" s="4">
        <v>45778</v>
      </c>
      <c r="C589" t="s">
        <v>62</v>
      </c>
      <c r="D589" t="s">
        <v>210</v>
      </c>
      <c r="E589">
        <v>6.69</v>
      </c>
      <c r="F589">
        <v>6.69</v>
      </c>
      <c r="G589" t="s">
        <v>523</v>
      </c>
      <c r="H589">
        <v>0</v>
      </c>
      <c r="I589">
        <v>0</v>
      </c>
      <c r="J589">
        <v>0</v>
      </c>
    </row>
    <row r="590" spans="1:10" x14ac:dyDescent="0.3">
      <c r="A590" t="s">
        <v>119</v>
      </c>
      <c r="B590" s="4">
        <v>45779</v>
      </c>
      <c r="C590" t="s">
        <v>62</v>
      </c>
      <c r="D590" t="s">
        <v>210</v>
      </c>
      <c r="E590">
        <v>6.69</v>
      </c>
      <c r="F590">
        <v>6.69</v>
      </c>
      <c r="G590" t="s">
        <v>523</v>
      </c>
      <c r="H590">
        <v>0</v>
      </c>
      <c r="I590">
        <v>0</v>
      </c>
      <c r="J590">
        <v>0</v>
      </c>
    </row>
    <row r="591" spans="1:10" x14ac:dyDescent="0.3">
      <c r="A591" t="s">
        <v>119</v>
      </c>
      <c r="B591" s="4">
        <v>45780</v>
      </c>
      <c r="C591" t="s">
        <v>62</v>
      </c>
      <c r="D591" t="s">
        <v>210</v>
      </c>
      <c r="E591">
        <v>6.69</v>
      </c>
      <c r="F591">
        <v>6.69</v>
      </c>
      <c r="G591" t="s">
        <v>523</v>
      </c>
      <c r="H591">
        <v>0</v>
      </c>
      <c r="I591">
        <v>0</v>
      </c>
      <c r="J591">
        <v>0</v>
      </c>
    </row>
    <row r="592" spans="1:10" x14ac:dyDescent="0.3">
      <c r="A592" t="s">
        <v>119</v>
      </c>
      <c r="B592" s="4">
        <v>45781</v>
      </c>
      <c r="C592" t="s">
        <v>62</v>
      </c>
      <c r="D592" t="s">
        <v>210</v>
      </c>
      <c r="E592">
        <v>6.69</v>
      </c>
      <c r="F592">
        <v>6.69</v>
      </c>
      <c r="G592" t="s">
        <v>523</v>
      </c>
      <c r="H592">
        <v>0</v>
      </c>
      <c r="I592">
        <v>0</v>
      </c>
      <c r="J592">
        <v>0</v>
      </c>
    </row>
    <row r="593" spans="1:10" x14ac:dyDescent="0.3">
      <c r="A593" t="s">
        <v>119</v>
      </c>
      <c r="B593" s="4">
        <v>45782</v>
      </c>
      <c r="C593" t="s">
        <v>62</v>
      </c>
      <c r="D593" t="s">
        <v>210</v>
      </c>
      <c r="E593">
        <v>6.69</v>
      </c>
      <c r="F593">
        <v>6.69</v>
      </c>
      <c r="G593" t="s">
        <v>523</v>
      </c>
      <c r="H593">
        <v>0</v>
      </c>
      <c r="I593">
        <v>0</v>
      </c>
      <c r="J593">
        <v>0</v>
      </c>
    </row>
    <row r="594" spans="1:10" x14ac:dyDescent="0.3">
      <c r="A594" t="s">
        <v>119</v>
      </c>
      <c r="B594" s="4">
        <v>45783</v>
      </c>
      <c r="C594" t="s">
        <v>62</v>
      </c>
      <c r="D594" t="s">
        <v>210</v>
      </c>
      <c r="E594">
        <v>6.69</v>
      </c>
      <c r="F594">
        <v>6.69</v>
      </c>
      <c r="G594" t="s">
        <v>523</v>
      </c>
      <c r="H594">
        <v>0</v>
      </c>
      <c r="I594">
        <v>0</v>
      </c>
      <c r="J594">
        <v>0</v>
      </c>
    </row>
    <row r="595" spans="1:10" x14ac:dyDescent="0.3">
      <c r="A595" t="s">
        <v>119</v>
      </c>
      <c r="B595" s="4">
        <v>45784</v>
      </c>
      <c r="C595" t="s">
        <v>62</v>
      </c>
      <c r="D595" t="s">
        <v>210</v>
      </c>
      <c r="E595">
        <v>6.69</v>
      </c>
      <c r="F595">
        <v>6.69</v>
      </c>
      <c r="G595" t="s">
        <v>523</v>
      </c>
      <c r="H595">
        <v>0</v>
      </c>
      <c r="I595">
        <v>0</v>
      </c>
      <c r="J595">
        <v>0</v>
      </c>
    </row>
    <row r="596" spans="1:10" x14ac:dyDescent="0.3">
      <c r="A596" t="s">
        <v>119</v>
      </c>
      <c r="B596" s="4">
        <v>45785</v>
      </c>
      <c r="C596" t="s">
        <v>62</v>
      </c>
      <c r="D596" t="s">
        <v>210</v>
      </c>
      <c r="E596">
        <v>6.69</v>
      </c>
      <c r="F596">
        <v>6.69</v>
      </c>
      <c r="G596" t="s">
        <v>523</v>
      </c>
      <c r="H596">
        <v>0</v>
      </c>
      <c r="I596">
        <v>0</v>
      </c>
      <c r="J596">
        <v>0</v>
      </c>
    </row>
    <row r="597" spans="1:10" x14ac:dyDescent="0.3">
      <c r="A597" t="s">
        <v>119</v>
      </c>
      <c r="B597" s="4">
        <v>45786</v>
      </c>
      <c r="C597" t="s">
        <v>62</v>
      </c>
      <c r="D597" t="s">
        <v>210</v>
      </c>
      <c r="E597">
        <v>6.69</v>
      </c>
      <c r="F597">
        <v>6.69</v>
      </c>
      <c r="G597" t="s">
        <v>523</v>
      </c>
      <c r="H597">
        <v>0</v>
      </c>
      <c r="I597">
        <v>0</v>
      </c>
      <c r="J597">
        <v>0</v>
      </c>
    </row>
    <row r="598" spans="1:10" x14ac:dyDescent="0.3">
      <c r="A598" t="s">
        <v>119</v>
      </c>
      <c r="B598" s="4">
        <v>45778</v>
      </c>
      <c r="C598" t="s">
        <v>78</v>
      </c>
      <c r="D598" t="s">
        <v>310</v>
      </c>
      <c r="E598">
        <v>1.68</v>
      </c>
      <c r="F598">
        <v>6.72</v>
      </c>
      <c r="G598" t="s">
        <v>3</v>
      </c>
      <c r="H598" t="s">
        <v>483</v>
      </c>
      <c r="I598" t="s">
        <v>15</v>
      </c>
      <c r="J598">
        <v>0</v>
      </c>
    </row>
    <row r="599" spans="1:10" x14ac:dyDescent="0.3">
      <c r="A599" t="s">
        <v>119</v>
      </c>
      <c r="B599" s="4">
        <v>45779</v>
      </c>
      <c r="C599" t="s">
        <v>78</v>
      </c>
      <c r="D599" t="s">
        <v>310</v>
      </c>
      <c r="E599">
        <v>1.68</v>
      </c>
      <c r="F599">
        <v>6.72</v>
      </c>
      <c r="G599" t="s">
        <v>3</v>
      </c>
      <c r="H599" t="s">
        <v>483</v>
      </c>
      <c r="I599" t="s">
        <v>15</v>
      </c>
      <c r="J599">
        <v>0</v>
      </c>
    </row>
    <row r="600" spans="1:10" x14ac:dyDescent="0.3">
      <c r="A600" t="s">
        <v>119</v>
      </c>
      <c r="B600" s="4">
        <v>45780</v>
      </c>
      <c r="C600" t="s">
        <v>78</v>
      </c>
      <c r="D600" t="s">
        <v>310</v>
      </c>
      <c r="E600">
        <v>1.68</v>
      </c>
      <c r="F600">
        <v>6.72</v>
      </c>
      <c r="G600" t="s">
        <v>3</v>
      </c>
      <c r="H600" t="s">
        <v>483</v>
      </c>
      <c r="I600" t="s">
        <v>15</v>
      </c>
      <c r="J600">
        <v>0</v>
      </c>
    </row>
    <row r="601" spans="1:10" x14ac:dyDescent="0.3">
      <c r="A601" t="s">
        <v>119</v>
      </c>
      <c r="B601" s="4">
        <v>45781</v>
      </c>
      <c r="C601" t="s">
        <v>78</v>
      </c>
      <c r="D601" t="s">
        <v>310</v>
      </c>
      <c r="E601">
        <v>1.68</v>
      </c>
      <c r="F601">
        <v>6.72</v>
      </c>
      <c r="G601" t="s">
        <v>3</v>
      </c>
      <c r="H601" t="s">
        <v>483</v>
      </c>
      <c r="I601" t="s">
        <v>15</v>
      </c>
      <c r="J601">
        <v>0</v>
      </c>
    </row>
    <row r="602" spans="1:10" x14ac:dyDescent="0.3">
      <c r="A602" t="s">
        <v>119</v>
      </c>
      <c r="B602" s="4">
        <v>45782</v>
      </c>
      <c r="C602" t="s">
        <v>78</v>
      </c>
      <c r="D602" t="s">
        <v>310</v>
      </c>
      <c r="E602">
        <v>1.68</v>
      </c>
      <c r="F602">
        <v>6.72</v>
      </c>
      <c r="G602" t="s">
        <v>3</v>
      </c>
      <c r="H602" t="s">
        <v>483</v>
      </c>
      <c r="I602" t="s">
        <v>15</v>
      </c>
      <c r="J602">
        <v>0</v>
      </c>
    </row>
    <row r="603" spans="1:10" x14ac:dyDescent="0.3">
      <c r="A603" t="s">
        <v>119</v>
      </c>
      <c r="B603" s="4">
        <v>45783</v>
      </c>
      <c r="C603" t="s">
        <v>78</v>
      </c>
      <c r="D603" t="s">
        <v>310</v>
      </c>
      <c r="E603">
        <v>1.68</v>
      </c>
      <c r="F603">
        <v>6.72</v>
      </c>
      <c r="G603" t="s">
        <v>3</v>
      </c>
      <c r="H603" t="s">
        <v>483</v>
      </c>
      <c r="I603" t="s">
        <v>15</v>
      </c>
      <c r="J603">
        <v>0</v>
      </c>
    </row>
    <row r="604" spans="1:10" x14ac:dyDescent="0.3">
      <c r="A604" t="s">
        <v>119</v>
      </c>
      <c r="B604" s="4">
        <v>45784</v>
      </c>
      <c r="C604" t="s">
        <v>78</v>
      </c>
      <c r="D604" t="s">
        <v>310</v>
      </c>
      <c r="E604">
        <v>1.68</v>
      </c>
      <c r="F604">
        <v>6.72</v>
      </c>
      <c r="G604" t="s">
        <v>3</v>
      </c>
      <c r="H604" t="s">
        <v>483</v>
      </c>
      <c r="I604" t="s">
        <v>15</v>
      </c>
      <c r="J604">
        <v>0</v>
      </c>
    </row>
    <row r="605" spans="1:10" x14ac:dyDescent="0.3">
      <c r="A605" t="s">
        <v>119</v>
      </c>
      <c r="B605" s="4">
        <v>45785</v>
      </c>
      <c r="C605" t="s">
        <v>78</v>
      </c>
      <c r="D605" t="s">
        <v>310</v>
      </c>
      <c r="E605">
        <v>1.68</v>
      </c>
      <c r="F605">
        <v>6.72</v>
      </c>
      <c r="G605" t="s">
        <v>3</v>
      </c>
      <c r="H605" t="s">
        <v>483</v>
      </c>
      <c r="I605" t="s">
        <v>15</v>
      </c>
      <c r="J605">
        <v>0</v>
      </c>
    </row>
    <row r="606" spans="1:10" x14ac:dyDescent="0.3">
      <c r="A606" t="s">
        <v>119</v>
      </c>
      <c r="B606" s="4">
        <v>45786</v>
      </c>
      <c r="C606" t="s">
        <v>78</v>
      </c>
      <c r="D606" t="s">
        <v>310</v>
      </c>
      <c r="E606">
        <v>1.68</v>
      </c>
      <c r="F606">
        <v>6.72</v>
      </c>
      <c r="G606" t="s">
        <v>3</v>
      </c>
      <c r="H606" t="s">
        <v>483</v>
      </c>
      <c r="I606" t="s">
        <v>15</v>
      </c>
      <c r="J606">
        <v>0</v>
      </c>
    </row>
    <row r="607" spans="1:10" x14ac:dyDescent="0.3">
      <c r="A607" t="s">
        <v>119</v>
      </c>
      <c r="B607" s="4">
        <v>45787</v>
      </c>
      <c r="C607" t="s">
        <v>78</v>
      </c>
      <c r="D607" t="s">
        <v>310</v>
      </c>
      <c r="E607">
        <v>1.68</v>
      </c>
      <c r="F607">
        <v>6.72</v>
      </c>
      <c r="G607" t="s">
        <v>3</v>
      </c>
      <c r="H607" t="s">
        <v>483</v>
      </c>
      <c r="I607" t="s">
        <v>15</v>
      </c>
      <c r="J607">
        <v>0</v>
      </c>
    </row>
    <row r="608" spans="1:10" x14ac:dyDescent="0.3">
      <c r="A608" t="s">
        <v>119</v>
      </c>
      <c r="B608" s="4">
        <v>45788</v>
      </c>
      <c r="C608" t="s">
        <v>78</v>
      </c>
      <c r="D608" t="s">
        <v>310</v>
      </c>
      <c r="E608">
        <v>1.68</v>
      </c>
      <c r="F608">
        <v>6.72</v>
      </c>
      <c r="G608" t="s">
        <v>3</v>
      </c>
      <c r="H608" t="s">
        <v>483</v>
      </c>
      <c r="I608" t="s">
        <v>15</v>
      </c>
      <c r="J608">
        <v>0</v>
      </c>
    </row>
    <row r="609" spans="1:10" x14ac:dyDescent="0.3">
      <c r="A609" t="s">
        <v>119</v>
      </c>
      <c r="B609" s="4">
        <v>45789</v>
      </c>
      <c r="C609" t="s">
        <v>78</v>
      </c>
      <c r="D609" t="s">
        <v>310</v>
      </c>
      <c r="E609">
        <v>1.68</v>
      </c>
      <c r="F609">
        <v>6.72</v>
      </c>
      <c r="G609" t="s">
        <v>3</v>
      </c>
      <c r="H609" t="s">
        <v>483</v>
      </c>
      <c r="I609" t="s">
        <v>15</v>
      </c>
      <c r="J609">
        <v>0</v>
      </c>
    </row>
    <row r="610" spans="1:10" x14ac:dyDescent="0.3">
      <c r="A610" t="s">
        <v>119</v>
      </c>
      <c r="B610" s="4">
        <v>45790</v>
      </c>
      <c r="C610" t="s">
        <v>78</v>
      </c>
      <c r="D610" t="s">
        <v>310</v>
      </c>
      <c r="E610">
        <v>1.68</v>
      </c>
      <c r="F610">
        <v>6.72</v>
      </c>
      <c r="G610" t="s">
        <v>3</v>
      </c>
      <c r="H610" t="s">
        <v>483</v>
      </c>
      <c r="I610" t="s">
        <v>15</v>
      </c>
      <c r="J610">
        <v>0</v>
      </c>
    </row>
    <row r="611" spans="1:10" x14ac:dyDescent="0.3">
      <c r="A611" t="s">
        <v>119</v>
      </c>
      <c r="B611" s="4">
        <v>45791</v>
      </c>
      <c r="C611" t="s">
        <v>78</v>
      </c>
      <c r="D611" t="s">
        <v>310</v>
      </c>
      <c r="E611">
        <v>1.68</v>
      </c>
      <c r="F611">
        <v>6.72</v>
      </c>
      <c r="G611" t="s">
        <v>3</v>
      </c>
      <c r="H611" t="s">
        <v>483</v>
      </c>
      <c r="I611" t="s">
        <v>15</v>
      </c>
      <c r="J611">
        <v>0</v>
      </c>
    </row>
    <row r="612" spans="1:10" x14ac:dyDescent="0.3">
      <c r="A612" t="s">
        <v>119</v>
      </c>
      <c r="B612" s="4">
        <v>45783</v>
      </c>
      <c r="C612" t="s">
        <v>37</v>
      </c>
      <c r="D612" t="s">
        <v>120</v>
      </c>
      <c r="E612">
        <v>0.57999999999999996</v>
      </c>
      <c r="F612">
        <v>6.8266666666666698</v>
      </c>
      <c r="G612" t="s">
        <v>523</v>
      </c>
      <c r="H612">
        <v>0</v>
      </c>
      <c r="I612">
        <v>0</v>
      </c>
      <c r="J612">
        <v>0</v>
      </c>
    </row>
    <row r="613" spans="1:10" x14ac:dyDescent="0.3">
      <c r="A613" t="s">
        <v>119</v>
      </c>
      <c r="B613" s="4">
        <v>45784</v>
      </c>
      <c r="C613" t="s">
        <v>37</v>
      </c>
      <c r="D613" t="s">
        <v>120</v>
      </c>
      <c r="E613">
        <v>0.57999999999999996</v>
      </c>
      <c r="F613">
        <v>6.8266666666666698</v>
      </c>
      <c r="G613" t="s">
        <v>523</v>
      </c>
      <c r="H613">
        <v>0</v>
      </c>
      <c r="I613">
        <v>0</v>
      </c>
      <c r="J613">
        <v>0</v>
      </c>
    </row>
    <row r="614" spans="1:10" x14ac:dyDescent="0.3">
      <c r="A614" t="s">
        <v>119</v>
      </c>
      <c r="B614" s="4">
        <v>45785</v>
      </c>
      <c r="C614" t="s">
        <v>37</v>
      </c>
      <c r="D614" t="s">
        <v>120</v>
      </c>
      <c r="E614">
        <v>0.57999999999999996</v>
      </c>
      <c r="F614">
        <v>6.8266666666666698</v>
      </c>
      <c r="G614" t="s">
        <v>523</v>
      </c>
      <c r="H614">
        <v>0</v>
      </c>
      <c r="I614">
        <v>0</v>
      </c>
      <c r="J614">
        <v>0</v>
      </c>
    </row>
    <row r="615" spans="1:10" x14ac:dyDescent="0.3">
      <c r="A615" t="s">
        <v>119</v>
      </c>
      <c r="B615" s="4">
        <v>45786</v>
      </c>
      <c r="C615" t="s">
        <v>37</v>
      </c>
      <c r="D615" t="s">
        <v>120</v>
      </c>
      <c r="E615">
        <v>0.57999999999999996</v>
      </c>
      <c r="F615">
        <v>6.8266666666666698</v>
      </c>
      <c r="G615" t="s">
        <v>523</v>
      </c>
      <c r="H615">
        <v>0</v>
      </c>
      <c r="I615">
        <v>0</v>
      </c>
      <c r="J615">
        <v>0</v>
      </c>
    </row>
    <row r="616" spans="1:10" x14ac:dyDescent="0.3">
      <c r="A616" t="s">
        <v>119</v>
      </c>
      <c r="B616" s="4">
        <v>45782</v>
      </c>
      <c r="C616" t="s">
        <v>78</v>
      </c>
      <c r="D616" t="s">
        <v>282</v>
      </c>
      <c r="E616">
        <v>1.78</v>
      </c>
      <c r="F616">
        <v>6.85</v>
      </c>
      <c r="G616" t="s">
        <v>523</v>
      </c>
      <c r="H616">
        <v>0</v>
      </c>
      <c r="I616">
        <v>0</v>
      </c>
      <c r="J616">
        <v>0</v>
      </c>
    </row>
    <row r="617" spans="1:10" x14ac:dyDescent="0.3">
      <c r="A617" t="s">
        <v>119</v>
      </c>
      <c r="B617" s="4">
        <v>45783</v>
      </c>
      <c r="C617" t="s">
        <v>78</v>
      </c>
      <c r="D617" t="s">
        <v>282</v>
      </c>
      <c r="E617">
        <v>1.78</v>
      </c>
      <c r="F617">
        <v>6.85</v>
      </c>
      <c r="G617" t="s">
        <v>523</v>
      </c>
      <c r="H617">
        <v>0</v>
      </c>
      <c r="I617">
        <v>0</v>
      </c>
      <c r="J617">
        <v>0</v>
      </c>
    </row>
    <row r="618" spans="1:10" x14ac:dyDescent="0.3">
      <c r="A618" t="s">
        <v>119</v>
      </c>
      <c r="B618" s="4">
        <v>45784</v>
      </c>
      <c r="C618" t="s">
        <v>78</v>
      </c>
      <c r="D618" t="s">
        <v>282</v>
      </c>
      <c r="E618">
        <v>1.78</v>
      </c>
      <c r="F618">
        <v>6.85</v>
      </c>
      <c r="G618" t="s">
        <v>523</v>
      </c>
      <c r="H618">
        <v>0</v>
      </c>
      <c r="I618">
        <v>0</v>
      </c>
      <c r="J618">
        <v>0</v>
      </c>
    </row>
    <row r="619" spans="1:10" x14ac:dyDescent="0.3">
      <c r="A619" t="s">
        <v>119</v>
      </c>
      <c r="B619" s="4">
        <v>45785</v>
      </c>
      <c r="C619" t="s">
        <v>78</v>
      </c>
      <c r="D619" t="s">
        <v>282</v>
      </c>
      <c r="E619">
        <v>1.78</v>
      </c>
      <c r="F619">
        <v>6.85</v>
      </c>
      <c r="G619" t="s">
        <v>523</v>
      </c>
      <c r="H619">
        <v>0</v>
      </c>
      <c r="I619">
        <v>0</v>
      </c>
      <c r="J619">
        <v>0</v>
      </c>
    </row>
    <row r="620" spans="1:10" x14ac:dyDescent="0.3">
      <c r="A620" t="s">
        <v>119</v>
      </c>
      <c r="B620" s="4">
        <v>45786</v>
      </c>
      <c r="C620" t="s">
        <v>78</v>
      </c>
      <c r="D620" t="s">
        <v>282</v>
      </c>
      <c r="E620">
        <v>1.78</v>
      </c>
      <c r="F620">
        <v>6.85</v>
      </c>
      <c r="G620" t="s">
        <v>523</v>
      </c>
      <c r="H620">
        <v>0</v>
      </c>
      <c r="I620">
        <v>0</v>
      </c>
      <c r="J620">
        <v>0</v>
      </c>
    </row>
    <row r="621" spans="1:10" x14ac:dyDescent="0.3">
      <c r="A621" t="s">
        <v>119</v>
      </c>
      <c r="B621" s="4">
        <v>45778</v>
      </c>
      <c r="C621" t="s">
        <v>97</v>
      </c>
      <c r="D621" t="s">
        <v>353</v>
      </c>
      <c r="E621">
        <v>1.65</v>
      </c>
      <c r="F621">
        <v>6.88</v>
      </c>
      <c r="G621" t="s">
        <v>3</v>
      </c>
      <c r="H621" t="s">
        <v>6</v>
      </c>
      <c r="I621" t="s">
        <v>10</v>
      </c>
      <c r="J621">
        <v>0</v>
      </c>
    </row>
    <row r="622" spans="1:10" x14ac:dyDescent="0.3">
      <c r="A622" t="s">
        <v>119</v>
      </c>
      <c r="B622" s="4">
        <v>45778</v>
      </c>
      <c r="C622" t="s">
        <v>97</v>
      </c>
      <c r="D622" t="s">
        <v>354</v>
      </c>
      <c r="E622">
        <v>1.65</v>
      </c>
      <c r="F622">
        <v>6.88</v>
      </c>
      <c r="G622" t="s">
        <v>3</v>
      </c>
      <c r="H622" t="s">
        <v>6</v>
      </c>
      <c r="I622" t="s">
        <v>10</v>
      </c>
      <c r="J622">
        <v>0</v>
      </c>
    </row>
    <row r="623" spans="1:10" x14ac:dyDescent="0.3">
      <c r="A623" t="s">
        <v>119</v>
      </c>
      <c r="B623" s="4">
        <v>45779</v>
      </c>
      <c r="C623" t="s">
        <v>97</v>
      </c>
      <c r="D623" t="s">
        <v>353</v>
      </c>
      <c r="E623">
        <v>1.65</v>
      </c>
      <c r="F623">
        <v>6.88</v>
      </c>
      <c r="G623" t="s">
        <v>3</v>
      </c>
      <c r="H623" t="s">
        <v>6</v>
      </c>
      <c r="I623" t="s">
        <v>10</v>
      </c>
      <c r="J623">
        <v>0</v>
      </c>
    </row>
    <row r="624" spans="1:10" x14ac:dyDescent="0.3">
      <c r="A624" t="s">
        <v>119</v>
      </c>
      <c r="B624" s="4">
        <v>45779</v>
      </c>
      <c r="C624" t="s">
        <v>97</v>
      </c>
      <c r="D624" t="s">
        <v>354</v>
      </c>
      <c r="E624">
        <v>1.65</v>
      </c>
      <c r="F624">
        <v>6.88</v>
      </c>
      <c r="G624" t="s">
        <v>3</v>
      </c>
      <c r="H624" t="s">
        <v>6</v>
      </c>
      <c r="I624" t="s">
        <v>10</v>
      </c>
      <c r="J624">
        <v>0</v>
      </c>
    </row>
    <row r="625" spans="1:10" x14ac:dyDescent="0.3">
      <c r="A625" t="s">
        <v>119</v>
      </c>
      <c r="B625" s="4">
        <v>45780</v>
      </c>
      <c r="C625" t="s">
        <v>97</v>
      </c>
      <c r="D625" t="s">
        <v>353</v>
      </c>
      <c r="E625">
        <v>1.65</v>
      </c>
      <c r="F625">
        <v>6.88</v>
      </c>
      <c r="G625" t="s">
        <v>3</v>
      </c>
      <c r="H625" t="s">
        <v>6</v>
      </c>
      <c r="I625" t="s">
        <v>10</v>
      </c>
      <c r="J625">
        <v>0</v>
      </c>
    </row>
    <row r="626" spans="1:10" x14ac:dyDescent="0.3">
      <c r="A626" t="s">
        <v>119</v>
      </c>
      <c r="B626" s="4">
        <v>45780</v>
      </c>
      <c r="C626" t="s">
        <v>97</v>
      </c>
      <c r="D626" t="s">
        <v>354</v>
      </c>
      <c r="E626">
        <v>1.65</v>
      </c>
      <c r="F626">
        <v>6.88</v>
      </c>
      <c r="G626" t="s">
        <v>3</v>
      </c>
      <c r="H626" t="s">
        <v>6</v>
      </c>
      <c r="I626" t="s">
        <v>10</v>
      </c>
      <c r="J626">
        <v>0</v>
      </c>
    </row>
    <row r="627" spans="1:10" x14ac:dyDescent="0.3">
      <c r="A627" t="s">
        <v>119</v>
      </c>
      <c r="B627" s="4">
        <v>45781</v>
      </c>
      <c r="C627" t="s">
        <v>97</v>
      </c>
      <c r="D627" t="s">
        <v>353</v>
      </c>
      <c r="E627">
        <v>1.65</v>
      </c>
      <c r="F627">
        <v>6.88</v>
      </c>
      <c r="G627" t="s">
        <v>3</v>
      </c>
      <c r="H627" t="s">
        <v>6</v>
      </c>
      <c r="I627" t="s">
        <v>10</v>
      </c>
      <c r="J627">
        <v>0</v>
      </c>
    </row>
    <row r="628" spans="1:10" x14ac:dyDescent="0.3">
      <c r="A628" t="s">
        <v>119</v>
      </c>
      <c r="B628" s="4">
        <v>45781</v>
      </c>
      <c r="C628" t="s">
        <v>97</v>
      </c>
      <c r="D628" t="s">
        <v>354</v>
      </c>
      <c r="E628">
        <v>1.65</v>
      </c>
      <c r="F628">
        <v>6.88</v>
      </c>
      <c r="G628" t="s">
        <v>3</v>
      </c>
      <c r="H628" t="s">
        <v>6</v>
      </c>
      <c r="I628" t="s">
        <v>10</v>
      </c>
      <c r="J628">
        <v>0</v>
      </c>
    </row>
    <row r="629" spans="1:10" x14ac:dyDescent="0.3">
      <c r="A629" t="s">
        <v>119</v>
      </c>
      <c r="B629" s="4">
        <v>45782</v>
      </c>
      <c r="C629" t="s">
        <v>97</v>
      </c>
      <c r="D629" t="s">
        <v>353</v>
      </c>
      <c r="E629">
        <v>1.65</v>
      </c>
      <c r="F629">
        <v>6.88</v>
      </c>
      <c r="G629" t="s">
        <v>3</v>
      </c>
      <c r="H629" t="s">
        <v>6</v>
      </c>
      <c r="I629" t="s">
        <v>10</v>
      </c>
      <c r="J629">
        <v>0</v>
      </c>
    </row>
    <row r="630" spans="1:10" x14ac:dyDescent="0.3">
      <c r="A630" t="s">
        <v>119</v>
      </c>
      <c r="B630" s="4">
        <v>45782</v>
      </c>
      <c r="C630" t="s">
        <v>97</v>
      </c>
      <c r="D630" t="s">
        <v>354</v>
      </c>
      <c r="E630">
        <v>1.65</v>
      </c>
      <c r="F630">
        <v>6.88</v>
      </c>
      <c r="G630" t="s">
        <v>3</v>
      </c>
      <c r="H630" t="s">
        <v>6</v>
      </c>
      <c r="I630" t="s">
        <v>10</v>
      </c>
      <c r="J630">
        <v>0</v>
      </c>
    </row>
    <row r="631" spans="1:10" x14ac:dyDescent="0.3">
      <c r="A631" t="s">
        <v>119</v>
      </c>
      <c r="B631" s="4">
        <v>45783</v>
      </c>
      <c r="C631" t="s">
        <v>97</v>
      </c>
      <c r="D631" t="s">
        <v>353</v>
      </c>
      <c r="E631">
        <v>1.65</v>
      </c>
      <c r="F631">
        <v>6.88</v>
      </c>
      <c r="G631" t="s">
        <v>3</v>
      </c>
      <c r="H631" t="s">
        <v>6</v>
      </c>
      <c r="I631" t="s">
        <v>10</v>
      </c>
      <c r="J631">
        <v>0</v>
      </c>
    </row>
    <row r="632" spans="1:10" x14ac:dyDescent="0.3">
      <c r="A632" t="s">
        <v>119</v>
      </c>
      <c r="B632" s="4">
        <v>45783</v>
      </c>
      <c r="C632" t="s">
        <v>97</v>
      </c>
      <c r="D632" t="s">
        <v>354</v>
      </c>
      <c r="E632">
        <v>1.65</v>
      </c>
      <c r="F632">
        <v>6.88</v>
      </c>
      <c r="G632" t="s">
        <v>3</v>
      </c>
      <c r="H632" t="s">
        <v>6</v>
      </c>
      <c r="I632" t="s">
        <v>10</v>
      </c>
      <c r="J632">
        <v>0</v>
      </c>
    </row>
    <row r="633" spans="1:10" x14ac:dyDescent="0.3">
      <c r="A633" t="s">
        <v>119</v>
      </c>
      <c r="B633" s="4">
        <v>45784</v>
      </c>
      <c r="C633" t="s">
        <v>97</v>
      </c>
      <c r="D633" t="s">
        <v>353</v>
      </c>
      <c r="E633">
        <v>1.65</v>
      </c>
      <c r="F633">
        <v>6.88</v>
      </c>
      <c r="G633" t="s">
        <v>3</v>
      </c>
      <c r="H633" t="s">
        <v>6</v>
      </c>
      <c r="I633" t="s">
        <v>10</v>
      </c>
      <c r="J633">
        <v>0</v>
      </c>
    </row>
    <row r="634" spans="1:10" x14ac:dyDescent="0.3">
      <c r="A634" t="s">
        <v>119</v>
      </c>
      <c r="B634" s="4">
        <v>45784</v>
      </c>
      <c r="C634" t="s">
        <v>97</v>
      </c>
      <c r="D634" t="s">
        <v>354</v>
      </c>
      <c r="E634">
        <v>1.65</v>
      </c>
      <c r="F634">
        <v>6.88</v>
      </c>
      <c r="G634" t="s">
        <v>3</v>
      </c>
      <c r="H634" t="s">
        <v>6</v>
      </c>
      <c r="I634" t="s">
        <v>10</v>
      </c>
      <c r="J634">
        <v>0</v>
      </c>
    </row>
    <row r="635" spans="1:10" x14ac:dyDescent="0.3">
      <c r="A635" t="s">
        <v>119</v>
      </c>
      <c r="B635" s="4">
        <v>45785</v>
      </c>
      <c r="C635" t="s">
        <v>97</v>
      </c>
      <c r="D635" t="s">
        <v>353</v>
      </c>
      <c r="E635">
        <v>1.65</v>
      </c>
      <c r="F635">
        <v>6.88</v>
      </c>
      <c r="G635" t="s">
        <v>3</v>
      </c>
      <c r="H635" t="s">
        <v>6</v>
      </c>
      <c r="I635" t="s">
        <v>10</v>
      </c>
      <c r="J635">
        <v>0</v>
      </c>
    </row>
    <row r="636" spans="1:10" x14ac:dyDescent="0.3">
      <c r="A636" t="s">
        <v>119</v>
      </c>
      <c r="B636" s="4">
        <v>45785</v>
      </c>
      <c r="C636" t="s">
        <v>97</v>
      </c>
      <c r="D636" t="s">
        <v>354</v>
      </c>
      <c r="E636">
        <v>1.65</v>
      </c>
      <c r="F636">
        <v>6.88</v>
      </c>
      <c r="G636" t="s">
        <v>3</v>
      </c>
      <c r="H636" t="s">
        <v>6</v>
      </c>
      <c r="I636" t="s">
        <v>10</v>
      </c>
      <c r="J636">
        <v>0</v>
      </c>
    </row>
    <row r="637" spans="1:10" x14ac:dyDescent="0.3">
      <c r="A637" t="s">
        <v>119</v>
      </c>
      <c r="B637" s="4">
        <v>45786</v>
      </c>
      <c r="C637" t="s">
        <v>97</v>
      </c>
      <c r="D637" t="s">
        <v>353</v>
      </c>
      <c r="E637">
        <v>1.65</v>
      </c>
      <c r="F637">
        <v>6.88</v>
      </c>
      <c r="G637" t="s">
        <v>3</v>
      </c>
      <c r="H637" t="s">
        <v>6</v>
      </c>
      <c r="I637" t="s">
        <v>10</v>
      </c>
      <c r="J637">
        <v>0</v>
      </c>
    </row>
    <row r="638" spans="1:10" x14ac:dyDescent="0.3">
      <c r="A638" t="s">
        <v>119</v>
      </c>
      <c r="B638" s="4">
        <v>45786</v>
      </c>
      <c r="C638" t="s">
        <v>97</v>
      </c>
      <c r="D638" t="s">
        <v>354</v>
      </c>
      <c r="E638">
        <v>1.65</v>
      </c>
      <c r="F638">
        <v>6.88</v>
      </c>
      <c r="G638" t="s">
        <v>3</v>
      </c>
      <c r="H638" t="s">
        <v>6</v>
      </c>
      <c r="I638" t="s">
        <v>10</v>
      </c>
      <c r="J638">
        <v>0</v>
      </c>
    </row>
    <row r="639" spans="1:10" x14ac:dyDescent="0.3">
      <c r="A639" t="s">
        <v>119</v>
      </c>
      <c r="B639" s="4">
        <v>45787</v>
      </c>
      <c r="C639" t="s">
        <v>97</v>
      </c>
      <c r="D639" t="s">
        <v>353</v>
      </c>
      <c r="E639">
        <v>1.65</v>
      </c>
      <c r="F639">
        <v>6.88</v>
      </c>
      <c r="G639" t="s">
        <v>3</v>
      </c>
      <c r="H639" t="s">
        <v>6</v>
      </c>
      <c r="I639" t="s">
        <v>10</v>
      </c>
      <c r="J639">
        <v>0</v>
      </c>
    </row>
    <row r="640" spans="1:10" x14ac:dyDescent="0.3">
      <c r="A640" t="s">
        <v>119</v>
      </c>
      <c r="B640" s="4">
        <v>45787</v>
      </c>
      <c r="C640" t="s">
        <v>97</v>
      </c>
      <c r="D640" t="s">
        <v>354</v>
      </c>
      <c r="E640">
        <v>1.65</v>
      </c>
      <c r="F640">
        <v>6.88</v>
      </c>
      <c r="G640" t="s">
        <v>3</v>
      </c>
      <c r="H640" t="s">
        <v>6</v>
      </c>
      <c r="I640" t="s">
        <v>10</v>
      </c>
      <c r="J640">
        <v>0</v>
      </c>
    </row>
    <row r="641" spans="1:10" x14ac:dyDescent="0.3">
      <c r="A641" t="s">
        <v>119</v>
      </c>
      <c r="B641" s="4">
        <v>45788</v>
      </c>
      <c r="C641" t="s">
        <v>97</v>
      </c>
      <c r="D641" t="s">
        <v>353</v>
      </c>
      <c r="E641">
        <v>1.65</v>
      </c>
      <c r="F641">
        <v>6.88</v>
      </c>
      <c r="G641" t="s">
        <v>3</v>
      </c>
      <c r="H641" t="s">
        <v>6</v>
      </c>
      <c r="I641" t="s">
        <v>10</v>
      </c>
      <c r="J641">
        <v>0</v>
      </c>
    </row>
    <row r="642" spans="1:10" x14ac:dyDescent="0.3">
      <c r="A642" t="s">
        <v>119</v>
      </c>
      <c r="B642" s="4">
        <v>45788</v>
      </c>
      <c r="C642" t="s">
        <v>97</v>
      </c>
      <c r="D642" t="s">
        <v>354</v>
      </c>
      <c r="E642">
        <v>1.65</v>
      </c>
      <c r="F642">
        <v>6.88</v>
      </c>
      <c r="G642" t="s">
        <v>3</v>
      </c>
      <c r="H642" t="s">
        <v>6</v>
      </c>
      <c r="I642" t="s">
        <v>10</v>
      </c>
      <c r="J642">
        <v>0</v>
      </c>
    </row>
    <row r="643" spans="1:10" x14ac:dyDescent="0.3">
      <c r="A643" t="s">
        <v>119</v>
      </c>
      <c r="B643" s="4">
        <v>45789</v>
      </c>
      <c r="C643" t="s">
        <v>97</v>
      </c>
      <c r="D643" t="s">
        <v>353</v>
      </c>
      <c r="E643">
        <v>1.65</v>
      </c>
      <c r="F643">
        <v>6.88</v>
      </c>
      <c r="G643" t="s">
        <v>3</v>
      </c>
      <c r="H643" t="s">
        <v>6</v>
      </c>
      <c r="I643" t="s">
        <v>10</v>
      </c>
      <c r="J643">
        <v>0</v>
      </c>
    </row>
    <row r="644" spans="1:10" x14ac:dyDescent="0.3">
      <c r="A644" t="s">
        <v>119</v>
      </c>
      <c r="B644" s="4">
        <v>45789</v>
      </c>
      <c r="C644" t="s">
        <v>97</v>
      </c>
      <c r="D644" t="s">
        <v>354</v>
      </c>
      <c r="E644">
        <v>1.65</v>
      </c>
      <c r="F644">
        <v>6.88</v>
      </c>
      <c r="G644" t="s">
        <v>3</v>
      </c>
      <c r="H644" t="s">
        <v>6</v>
      </c>
      <c r="I644" t="s">
        <v>10</v>
      </c>
      <c r="J644">
        <v>0</v>
      </c>
    </row>
    <row r="645" spans="1:10" x14ac:dyDescent="0.3">
      <c r="A645" t="s">
        <v>119</v>
      </c>
      <c r="B645" s="4">
        <v>45790</v>
      </c>
      <c r="C645" t="s">
        <v>97</v>
      </c>
      <c r="D645" t="s">
        <v>353</v>
      </c>
      <c r="E645">
        <v>1.65</v>
      </c>
      <c r="F645">
        <v>6.88</v>
      </c>
      <c r="G645" t="s">
        <v>3</v>
      </c>
      <c r="H645" t="s">
        <v>6</v>
      </c>
      <c r="I645" t="s">
        <v>10</v>
      </c>
      <c r="J645">
        <v>0</v>
      </c>
    </row>
    <row r="646" spans="1:10" x14ac:dyDescent="0.3">
      <c r="A646" t="s">
        <v>119</v>
      </c>
      <c r="B646" s="4">
        <v>45790</v>
      </c>
      <c r="C646" t="s">
        <v>97</v>
      </c>
      <c r="D646" t="s">
        <v>354</v>
      </c>
      <c r="E646">
        <v>1.65</v>
      </c>
      <c r="F646">
        <v>6.88</v>
      </c>
      <c r="G646" t="s">
        <v>3</v>
      </c>
      <c r="H646" t="s">
        <v>6</v>
      </c>
      <c r="I646" t="s">
        <v>10</v>
      </c>
      <c r="J646">
        <v>0</v>
      </c>
    </row>
    <row r="647" spans="1:10" x14ac:dyDescent="0.3">
      <c r="A647" t="s">
        <v>119</v>
      </c>
      <c r="B647" s="4">
        <v>45791</v>
      </c>
      <c r="C647" t="s">
        <v>97</v>
      </c>
      <c r="D647" t="s">
        <v>353</v>
      </c>
      <c r="E647">
        <v>1.65</v>
      </c>
      <c r="F647">
        <v>6.88</v>
      </c>
      <c r="G647" t="s">
        <v>3</v>
      </c>
      <c r="H647" t="s">
        <v>6</v>
      </c>
      <c r="I647" t="s">
        <v>10</v>
      </c>
      <c r="J647">
        <v>0</v>
      </c>
    </row>
    <row r="648" spans="1:10" x14ac:dyDescent="0.3">
      <c r="A648" t="s">
        <v>119</v>
      </c>
      <c r="B648" s="4">
        <v>45791</v>
      </c>
      <c r="C648" t="s">
        <v>97</v>
      </c>
      <c r="D648" t="s">
        <v>354</v>
      </c>
      <c r="E648">
        <v>1.65</v>
      </c>
      <c r="F648">
        <v>6.88</v>
      </c>
      <c r="G648" t="s">
        <v>3</v>
      </c>
      <c r="H648" t="s">
        <v>6</v>
      </c>
      <c r="I648" t="s">
        <v>10</v>
      </c>
      <c r="J648">
        <v>0</v>
      </c>
    </row>
    <row r="649" spans="1:10" x14ac:dyDescent="0.3">
      <c r="A649" t="s">
        <v>119</v>
      </c>
      <c r="B649" s="4">
        <v>45778</v>
      </c>
      <c r="C649" t="s">
        <v>108</v>
      </c>
      <c r="D649" t="s">
        <v>442</v>
      </c>
      <c r="E649">
        <v>0.69</v>
      </c>
      <c r="F649">
        <v>6.9</v>
      </c>
      <c r="G649" t="s">
        <v>523</v>
      </c>
      <c r="H649">
        <v>0</v>
      </c>
      <c r="I649">
        <v>0</v>
      </c>
      <c r="J649">
        <v>0</v>
      </c>
    </row>
    <row r="650" spans="1:10" x14ac:dyDescent="0.3">
      <c r="A650" t="s">
        <v>119</v>
      </c>
      <c r="B650" s="4">
        <v>45779</v>
      </c>
      <c r="C650" t="s">
        <v>108</v>
      </c>
      <c r="D650" t="s">
        <v>442</v>
      </c>
      <c r="E650">
        <v>0.69</v>
      </c>
      <c r="F650">
        <v>6.9</v>
      </c>
      <c r="G650" t="s">
        <v>523</v>
      </c>
      <c r="H650">
        <v>0</v>
      </c>
      <c r="I650">
        <v>0</v>
      </c>
      <c r="J650">
        <v>0</v>
      </c>
    </row>
    <row r="651" spans="1:10" x14ac:dyDescent="0.3">
      <c r="A651" t="s">
        <v>119</v>
      </c>
      <c r="B651" s="4">
        <v>45780</v>
      </c>
      <c r="C651" t="s">
        <v>108</v>
      </c>
      <c r="D651" t="s">
        <v>442</v>
      </c>
      <c r="E651">
        <v>0.69</v>
      </c>
      <c r="F651">
        <v>6.9</v>
      </c>
      <c r="G651" t="s">
        <v>523</v>
      </c>
      <c r="H651">
        <v>0</v>
      </c>
      <c r="I651">
        <v>0</v>
      </c>
      <c r="J651">
        <v>0</v>
      </c>
    </row>
    <row r="652" spans="1:10" x14ac:dyDescent="0.3">
      <c r="A652" t="s">
        <v>119</v>
      </c>
      <c r="B652" s="4">
        <v>45781</v>
      </c>
      <c r="C652" t="s">
        <v>108</v>
      </c>
      <c r="D652" t="s">
        <v>442</v>
      </c>
      <c r="E652">
        <v>0.69</v>
      </c>
      <c r="F652">
        <v>6.9</v>
      </c>
      <c r="G652" t="s">
        <v>523</v>
      </c>
      <c r="H652">
        <v>0</v>
      </c>
      <c r="I652">
        <v>0</v>
      </c>
      <c r="J652">
        <v>0</v>
      </c>
    </row>
    <row r="653" spans="1:10" x14ac:dyDescent="0.3">
      <c r="A653" t="s">
        <v>119</v>
      </c>
      <c r="B653" s="4">
        <v>45782</v>
      </c>
      <c r="C653" t="s">
        <v>108</v>
      </c>
      <c r="D653" t="s">
        <v>442</v>
      </c>
      <c r="E653">
        <v>0.69</v>
      </c>
      <c r="F653">
        <v>6.9</v>
      </c>
      <c r="G653" t="s">
        <v>523</v>
      </c>
      <c r="H653">
        <v>0</v>
      </c>
      <c r="I653">
        <v>0</v>
      </c>
      <c r="J653">
        <v>0</v>
      </c>
    </row>
    <row r="654" spans="1:10" x14ac:dyDescent="0.3">
      <c r="A654" t="s">
        <v>119</v>
      </c>
      <c r="B654" s="4">
        <v>45783</v>
      </c>
      <c r="C654" t="s">
        <v>108</v>
      </c>
      <c r="D654" t="s">
        <v>442</v>
      </c>
      <c r="E654">
        <v>0.69</v>
      </c>
      <c r="F654">
        <v>6.9</v>
      </c>
      <c r="G654" t="s">
        <v>523</v>
      </c>
      <c r="H654">
        <v>0</v>
      </c>
      <c r="I654">
        <v>0</v>
      </c>
      <c r="J654">
        <v>0</v>
      </c>
    </row>
    <row r="655" spans="1:10" x14ac:dyDescent="0.3">
      <c r="A655" t="s">
        <v>119</v>
      </c>
      <c r="B655" s="4">
        <v>45784</v>
      </c>
      <c r="C655" t="s">
        <v>108</v>
      </c>
      <c r="D655" t="s">
        <v>442</v>
      </c>
      <c r="E655">
        <v>0.69</v>
      </c>
      <c r="F655">
        <v>6.9</v>
      </c>
      <c r="G655" t="s">
        <v>523</v>
      </c>
      <c r="H655">
        <v>0</v>
      </c>
      <c r="I655">
        <v>0</v>
      </c>
      <c r="J655">
        <v>0</v>
      </c>
    </row>
    <row r="656" spans="1:10" x14ac:dyDescent="0.3">
      <c r="A656" t="s">
        <v>119</v>
      </c>
      <c r="B656" s="4">
        <v>45785</v>
      </c>
      <c r="C656" t="s">
        <v>108</v>
      </c>
      <c r="D656" t="s">
        <v>442</v>
      </c>
      <c r="E656">
        <v>0.69</v>
      </c>
      <c r="F656">
        <v>6.9</v>
      </c>
      <c r="G656" t="s">
        <v>523</v>
      </c>
      <c r="H656">
        <v>0</v>
      </c>
      <c r="I656">
        <v>0</v>
      </c>
      <c r="J656">
        <v>0</v>
      </c>
    </row>
    <row r="657" spans="1:10" x14ac:dyDescent="0.3">
      <c r="A657" t="s">
        <v>119</v>
      </c>
      <c r="B657" s="4">
        <v>45786</v>
      </c>
      <c r="C657" t="s">
        <v>108</v>
      </c>
      <c r="D657" t="s">
        <v>442</v>
      </c>
      <c r="E657">
        <v>0.69</v>
      </c>
      <c r="F657">
        <v>6.9</v>
      </c>
      <c r="G657" t="s">
        <v>523</v>
      </c>
      <c r="H657">
        <v>0</v>
      </c>
      <c r="I657">
        <v>0</v>
      </c>
      <c r="J657">
        <v>0</v>
      </c>
    </row>
    <row r="658" spans="1:10" x14ac:dyDescent="0.3">
      <c r="A658" t="s">
        <v>119</v>
      </c>
      <c r="B658" s="4">
        <v>45778</v>
      </c>
      <c r="C658" t="s">
        <v>97</v>
      </c>
      <c r="D658" t="s">
        <v>328</v>
      </c>
      <c r="E658">
        <v>2.35</v>
      </c>
      <c r="F658">
        <v>6.91</v>
      </c>
      <c r="G658" t="s">
        <v>523</v>
      </c>
      <c r="H658">
        <v>0</v>
      </c>
      <c r="I658">
        <v>0</v>
      </c>
      <c r="J658">
        <v>0</v>
      </c>
    </row>
    <row r="659" spans="1:10" x14ac:dyDescent="0.3">
      <c r="A659" t="s">
        <v>119</v>
      </c>
      <c r="B659" s="4">
        <v>45779</v>
      </c>
      <c r="C659" t="s">
        <v>97</v>
      </c>
      <c r="D659" t="s">
        <v>328</v>
      </c>
      <c r="E659">
        <v>2.35</v>
      </c>
      <c r="F659">
        <v>6.91</v>
      </c>
      <c r="G659" t="s">
        <v>523</v>
      </c>
      <c r="H659">
        <v>0</v>
      </c>
      <c r="I659">
        <v>0</v>
      </c>
      <c r="J659">
        <v>0</v>
      </c>
    </row>
    <row r="660" spans="1:10" x14ac:dyDescent="0.3">
      <c r="A660" t="s">
        <v>119</v>
      </c>
      <c r="B660" s="4">
        <v>45780</v>
      </c>
      <c r="C660" t="s">
        <v>97</v>
      </c>
      <c r="D660" t="s">
        <v>328</v>
      </c>
      <c r="E660">
        <v>2.35</v>
      </c>
      <c r="F660">
        <v>6.91</v>
      </c>
      <c r="G660" t="s">
        <v>523</v>
      </c>
      <c r="H660">
        <v>0</v>
      </c>
      <c r="I660">
        <v>0</v>
      </c>
      <c r="J660">
        <v>0</v>
      </c>
    </row>
    <row r="661" spans="1:10" x14ac:dyDescent="0.3">
      <c r="A661" t="s">
        <v>119</v>
      </c>
      <c r="B661" s="4">
        <v>45781</v>
      </c>
      <c r="C661" t="s">
        <v>97</v>
      </c>
      <c r="D661" t="s">
        <v>328</v>
      </c>
      <c r="E661">
        <v>2.35</v>
      </c>
      <c r="F661">
        <v>6.91</v>
      </c>
      <c r="G661" t="s">
        <v>523</v>
      </c>
      <c r="H661">
        <v>0</v>
      </c>
      <c r="I661">
        <v>0</v>
      </c>
      <c r="J661">
        <v>0</v>
      </c>
    </row>
    <row r="662" spans="1:10" x14ac:dyDescent="0.3">
      <c r="A662" t="s">
        <v>119</v>
      </c>
      <c r="B662" s="4">
        <v>45782</v>
      </c>
      <c r="C662" t="s">
        <v>97</v>
      </c>
      <c r="D662" t="s">
        <v>328</v>
      </c>
      <c r="E662">
        <v>2.35</v>
      </c>
      <c r="F662">
        <v>6.91</v>
      </c>
      <c r="G662" t="s">
        <v>523</v>
      </c>
      <c r="H662">
        <v>0</v>
      </c>
      <c r="I662">
        <v>0</v>
      </c>
      <c r="J662">
        <v>0</v>
      </c>
    </row>
    <row r="663" spans="1:10" x14ac:dyDescent="0.3">
      <c r="A663" t="s">
        <v>119</v>
      </c>
      <c r="B663" s="4">
        <v>45779</v>
      </c>
      <c r="C663" t="s">
        <v>62</v>
      </c>
      <c r="D663" t="s">
        <v>450</v>
      </c>
      <c r="E663">
        <v>2.09</v>
      </c>
      <c r="F663">
        <v>6.97</v>
      </c>
      <c r="G663" t="s">
        <v>523</v>
      </c>
      <c r="H663">
        <v>0</v>
      </c>
      <c r="I663">
        <v>0</v>
      </c>
      <c r="J663">
        <v>0</v>
      </c>
    </row>
    <row r="664" spans="1:10" x14ac:dyDescent="0.3">
      <c r="A664" t="s">
        <v>119</v>
      </c>
      <c r="B664" s="4">
        <v>45780</v>
      </c>
      <c r="C664" t="s">
        <v>62</v>
      </c>
      <c r="D664" t="s">
        <v>450</v>
      </c>
      <c r="E664">
        <v>2.09</v>
      </c>
      <c r="F664">
        <v>6.97</v>
      </c>
      <c r="G664" t="s">
        <v>523</v>
      </c>
      <c r="H664">
        <v>0</v>
      </c>
      <c r="I664">
        <v>0</v>
      </c>
      <c r="J664">
        <v>0</v>
      </c>
    </row>
    <row r="665" spans="1:10" x14ac:dyDescent="0.3">
      <c r="A665" t="s">
        <v>119</v>
      </c>
      <c r="B665" s="4">
        <v>45781</v>
      </c>
      <c r="C665" t="s">
        <v>62</v>
      </c>
      <c r="D665" t="s">
        <v>450</v>
      </c>
      <c r="E665">
        <v>2.09</v>
      </c>
      <c r="F665">
        <v>6.97</v>
      </c>
      <c r="G665" t="s">
        <v>523</v>
      </c>
      <c r="H665">
        <v>0</v>
      </c>
      <c r="I665">
        <v>0</v>
      </c>
      <c r="J665">
        <v>0</v>
      </c>
    </row>
    <row r="666" spans="1:10" x14ac:dyDescent="0.3">
      <c r="A666" t="s">
        <v>119</v>
      </c>
      <c r="B666" s="4">
        <v>45782</v>
      </c>
      <c r="C666" t="s">
        <v>62</v>
      </c>
      <c r="D666" t="s">
        <v>450</v>
      </c>
      <c r="E666">
        <v>2.09</v>
      </c>
      <c r="F666">
        <v>6.97</v>
      </c>
      <c r="G666" t="s">
        <v>523</v>
      </c>
      <c r="H666">
        <v>0</v>
      </c>
      <c r="I666">
        <v>0</v>
      </c>
      <c r="J666">
        <v>0</v>
      </c>
    </row>
    <row r="667" spans="1:10" x14ac:dyDescent="0.3">
      <c r="A667" t="s">
        <v>119</v>
      </c>
      <c r="B667" s="4">
        <v>45783</v>
      </c>
      <c r="C667" t="s">
        <v>62</v>
      </c>
      <c r="D667" t="s">
        <v>450</v>
      </c>
      <c r="E667">
        <v>2.09</v>
      </c>
      <c r="F667">
        <v>6.97</v>
      </c>
      <c r="G667" t="s">
        <v>523</v>
      </c>
      <c r="H667">
        <v>0</v>
      </c>
      <c r="I667">
        <v>0</v>
      </c>
      <c r="J667">
        <v>0</v>
      </c>
    </row>
    <row r="668" spans="1:10" x14ac:dyDescent="0.3">
      <c r="A668" t="s">
        <v>119</v>
      </c>
      <c r="B668" s="4">
        <v>45784</v>
      </c>
      <c r="C668" t="s">
        <v>62</v>
      </c>
      <c r="D668" t="s">
        <v>450</v>
      </c>
      <c r="E668">
        <v>2.09</v>
      </c>
      <c r="F668">
        <v>6.97</v>
      </c>
      <c r="G668" t="s">
        <v>523</v>
      </c>
      <c r="H668">
        <v>0</v>
      </c>
      <c r="I668">
        <v>0</v>
      </c>
      <c r="J668">
        <v>0</v>
      </c>
    </row>
    <row r="669" spans="1:10" x14ac:dyDescent="0.3">
      <c r="A669" t="s">
        <v>119</v>
      </c>
      <c r="B669" s="4">
        <v>45785</v>
      </c>
      <c r="C669" t="s">
        <v>62</v>
      </c>
      <c r="D669" t="s">
        <v>450</v>
      </c>
      <c r="E669">
        <v>2.09</v>
      </c>
      <c r="F669">
        <v>6.97</v>
      </c>
      <c r="G669" t="s">
        <v>523</v>
      </c>
      <c r="H669">
        <v>0</v>
      </c>
      <c r="I669">
        <v>0</v>
      </c>
      <c r="J669">
        <v>0</v>
      </c>
    </row>
    <row r="670" spans="1:10" x14ac:dyDescent="0.3">
      <c r="A670" t="s">
        <v>119</v>
      </c>
      <c r="B670" s="4">
        <v>45786</v>
      </c>
      <c r="C670" t="s">
        <v>62</v>
      </c>
      <c r="D670" t="s">
        <v>450</v>
      </c>
      <c r="E670">
        <v>2.09</v>
      </c>
      <c r="F670">
        <v>6.97</v>
      </c>
      <c r="G670" t="s">
        <v>523</v>
      </c>
      <c r="H670">
        <v>0</v>
      </c>
      <c r="I670">
        <v>0</v>
      </c>
      <c r="J670">
        <v>0</v>
      </c>
    </row>
    <row r="671" spans="1:10" x14ac:dyDescent="0.3">
      <c r="A671" t="s">
        <v>119</v>
      </c>
      <c r="B671" s="4">
        <v>45778</v>
      </c>
      <c r="C671" t="s">
        <v>97</v>
      </c>
      <c r="D671" t="s">
        <v>338</v>
      </c>
      <c r="E671">
        <v>6.99</v>
      </c>
      <c r="F671">
        <v>6.99</v>
      </c>
      <c r="G671" t="s">
        <v>3</v>
      </c>
      <c r="H671" t="s">
        <v>23</v>
      </c>
      <c r="I671" t="s">
        <v>8</v>
      </c>
      <c r="J671">
        <v>0</v>
      </c>
    </row>
    <row r="672" spans="1:10" x14ac:dyDescent="0.3">
      <c r="A672" t="s">
        <v>119</v>
      </c>
      <c r="B672" s="4">
        <v>45779</v>
      </c>
      <c r="C672" t="s">
        <v>97</v>
      </c>
      <c r="D672" t="s">
        <v>338</v>
      </c>
      <c r="E672">
        <v>6.99</v>
      </c>
      <c r="F672">
        <v>6.99</v>
      </c>
      <c r="G672" t="s">
        <v>3</v>
      </c>
      <c r="H672" t="s">
        <v>23</v>
      </c>
      <c r="I672" t="s">
        <v>8</v>
      </c>
      <c r="J672">
        <v>0</v>
      </c>
    </row>
    <row r="673" spans="1:10" x14ac:dyDescent="0.3">
      <c r="A673" t="s">
        <v>119</v>
      </c>
      <c r="B673" s="4">
        <v>45780</v>
      </c>
      <c r="C673" t="s">
        <v>97</v>
      </c>
      <c r="D673" t="s">
        <v>338</v>
      </c>
      <c r="E673">
        <v>6.99</v>
      </c>
      <c r="F673">
        <v>6.99</v>
      </c>
      <c r="G673" t="s">
        <v>3</v>
      </c>
      <c r="H673" t="s">
        <v>23</v>
      </c>
      <c r="I673" t="s">
        <v>8</v>
      </c>
      <c r="J673">
        <v>0</v>
      </c>
    </row>
    <row r="674" spans="1:10" x14ac:dyDescent="0.3">
      <c r="A674" t="s">
        <v>119</v>
      </c>
      <c r="B674" s="4">
        <v>45781</v>
      </c>
      <c r="C674" t="s">
        <v>97</v>
      </c>
      <c r="D674" t="s">
        <v>338</v>
      </c>
      <c r="E674">
        <v>6.99</v>
      </c>
      <c r="F674">
        <v>6.99</v>
      </c>
      <c r="G674" t="s">
        <v>3</v>
      </c>
      <c r="H674" t="s">
        <v>23</v>
      </c>
      <c r="I674" t="s">
        <v>8</v>
      </c>
      <c r="J674">
        <v>0</v>
      </c>
    </row>
    <row r="675" spans="1:10" x14ac:dyDescent="0.3">
      <c r="A675" t="s">
        <v>119</v>
      </c>
      <c r="B675" s="4">
        <v>45782</v>
      </c>
      <c r="C675" t="s">
        <v>97</v>
      </c>
      <c r="D675" t="s">
        <v>338</v>
      </c>
      <c r="E675">
        <v>6.99</v>
      </c>
      <c r="F675">
        <v>6.99</v>
      </c>
      <c r="G675" t="s">
        <v>3</v>
      </c>
      <c r="H675" t="s">
        <v>23</v>
      </c>
      <c r="I675" t="s">
        <v>8</v>
      </c>
      <c r="J675">
        <v>0</v>
      </c>
    </row>
    <row r="676" spans="1:10" x14ac:dyDescent="0.3">
      <c r="A676" t="s">
        <v>119</v>
      </c>
      <c r="B676" s="4">
        <v>45790</v>
      </c>
      <c r="C676" t="s">
        <v>97</v>
      </c>
      <c r="D676" t="s">
        <v>338</v>
      </c>
      <c r="E676">
        <v>6.99</v>
      </c>
      <c r="F676">
        <v>6.99</v>
      </c>
      <c r="G676" t="s">
        <v>3</v>
      </c>
      <c r="H676" t="s">
        <v>23</v>
      </c>
      <c r="I676" t="s">
        <v>8</v>
      </c>
      <c r="J676">
        <v>0</v>
      </c>
    </row>
    <row r="677" spans="1:10" x14ac:dyDescent="0.3">
      <c r="A677" t="s">
        <v>119</v>
      </c>
      <c r="B677" s="4">
        <v>45791</v>
      </c>
      <c r="C677" t="s">
        <v>97</v>
      </c>
      <c r="D677" t="s">
        <v>338</v>
      </c>
      <c r="E677">
        <v>6.99</v>
      </c>
      <c r="F677">
        <v>6.99</v>
      </c>
      <c r="G677" t="s">
        <v>3</v>
      </c>
      <c r="H677" t="s">
        <v>23</v>
      </c>
      <c r="I677" t="s">
        <v>8</v>
      </c>
      <c r="J677">
        <v>0</v>
      </c>
    </row>
    <row r="678" spans="1:10" x14ac:dyDescent="0.3">
      <c r="A678" t="s">
        <v>119</v>
      </c>
      <c r="B678" s="4">
        <v>45778</v>
      </c>
      <c r="C678" t="s">
        <v>108</v>
      </c>
      <c r="D678" t="s">
        <v>437</v>
      </c>
      <c r="E678">
        <v>20.99</v>
      </c>
      <c r="F678">
        <v>7</v>
      </c>
      <c r="G678" t="s">
        <v>523</v>
      </c>
      <c r="H678">
        <v>0</v>
      </c>
      <c r="I678">
        <v>0</v>
      </c>
      <c r="J678">
        <v>0</v>
      </c>
    </row>
    <row r="679" spans="1:10" x14ac:dyDescent="0.3">
      <c r="A679" t="s">
        <v>119</v>
      </c>
      <c r="B679" s="4">
        <v>45779</v>
      </c>
      <c r="C679" t="s">
        <v>108</v>
      </c>
      <c r="D679" t="s">
        <v>437</v>
      </c>
      <c r="E679">
        <v>20.99</v>
      </c>
      <c r="F679">
        <v>7</v>
      </c>
      <c r="G679" t="s">
        <v>523</v>
      </c>
      <c r="H679">
        <v>0</v>
      </c>
      <c r="I679">
        <v>0</v>
      </c>
      <c r="J679">
        <v>0</v>
      </c>
    </row>
    <row r="680" spans="1:10" x14ac:dyDescent="0.3">
      <c r="A680" t="s">
        <v>119</v>
      </c>
      <c r="B680" s="4">
        <v>45780</v>
      </c>
      <c r="C680" t="s">
        <v>108</v>
      </c>
      <c r="D680" t="s">
        <v>437</v>
      </c>
      <c r="E680">
        <v>20.99</v>
      </c>
      <c r="F680">
        <v>7</v>
      </c>
      <c r="G680" t="s">
        <v>523</v>
      </c>
      <c r="H680">
        <v>0</v>
      </c>
      <c r="I680">
        <v>0</v>
      </c>
      <c r="J680">
        <v>0</v>
      </c>
    </row>
    <row r="681" spans="1:10" x14ac:dyDescent="0.3">
      <c r="A681" t="s">
        <v>119</v>
      </c>
      <c r="B681" s="4">
        <v>45781</v>
      </c>
      <c r="C681" t="s">
        <v>108</v>
      </c>
      <c r="D681" t="s">
        <v>437</v>
      </c>
      <c r="E681">
        <v>20.99</v>
      </c>
      <c r="F681">
        <v>7</v>
      </c>
      <c r="G681" t="s">
        <v>523</v>
      </c>
      <c r="H681">
        <v>0</v>
      </c>
      <c r="I681">
        <v>0</v>
      </c>
      <c r="J681">
        <v>0</v>
      </c>
    </row>
    <row r="682" spans="1:10" x14ac:dyDescent="0.3">
      <c r="A682" t="s">
        <v>119</v>
      </c>
      <c r="B682" s="4">
        <v>45782</v>
      </c>
      <c r="C682" t="s">
        <v>108</v>
      </c>
      <c r="D682" t="s">
        <v>437</v>
      </c>
      <c r="E682">
        <v>20.99</v>
      </c>
      <c r="F682">
        <v>7</v>
      </c>
      <c r="G682" t="s">
        <v>523</v>
      </c>
      <c r="H682">
        <v>0</v>
      </c>
      <c r="I682">
        <v>0</v>
      </c>
      <c r="J682">
        <v>0</v>
      </c>
    </row>
    <row r="683" spans="1:10" x14ac:dyDescent="0.3">
      <c r="A683" t="s">
        <v>119</v>
      </c>
      <c r="B683" s="4">
        <v>45783</v>
      </c>
      <c r="C683" t="s">
        <v>108</v>
      </c>
      <c r="D683" t="s">
        <v>437</v>
      </c>
      <c r="E683">
        <v>20.99</v>
      </c>
      <c r="F683">
        <v>7</v>
      </c>
      <c r="G683" t="s">
        <v>523</v>
      </c>
      <c r="H683">
        <v>0</v>
      </c>
      <c r="I683">
        <v>0</v>
      </c>
      <c r="J683">
        <v>0</v>
      </c>
    </row>
    <row r="684" spans="1:10" x14ac:dyDescent="0.3">
      <c r="A684" t="s">
        <v>119</v>
      </c>
      <c r="B684" s="4">
        <v>45784</v>
      </c>
      <c r="C684" t="s">
        <v>108</v>
      </c>
      <c r="D684" t="s">
        <v>437</v>
      </c>
      <c r="E684">
        <v>20.99</v>
      </c>
      <c r="F684">
        <v>7</v>
      </c>
      <c r="G684" t="s">
        <v>523</v>
      </c>
      <c r="H684">
        <v>0</v>
      </c>
      <c r="I684">
        <v>0</v>
      </c>
      <c r="J684">
        <v>0</v>
      </c>
    </row>
    <row r="685" spans="1:10" x14ac:dyDescent="0.3">
      <c r="A685" t="s">
        <v>119</v>
      </c>
      <c r="B685" s="4">
        <v>45785</v>
      </c>
      <c r="C685" t="s">
        <v>108</v>
      </c>
      <c r="D685" t="s">
        <v>437</v>
      </c>
      <c r="E685">
        <v>20.99</v>
      </c>
      <c r="F685">
        <v>7</v>
      </c>
      <c r="G685" t="s">
        <v>523</v>
      </c>
      <c r="H685">
        <v>0</v>
      </c>
      <c r="I685">
        <v>0</v>
      </c>
      <c r="J685">
        <v>0</v>
      </c>
    </row>
    <row r="686" spans="1:10" x14ac:dyDescent="0.3">
      <c r="A686" t="s">
        <v>119</v>
      </c>
      <c r="B686" s="4">
        <v>45786</v>
      </c>
      <c r="C686" t="s">
        <v>108</v>
      </c>
      <c r="D686" t="s">
        <v>437</v>
      </c>
      <c r="E686">
        <v>20.99</v>
      </c>
      <c r="F686">
        <v>7</v>
      </c>
      <c r="G686" t="s">
        <v>523</v>
      </c>
      <c r="H686">
        <v>0</v>
      </c>
      <c r="I686">
        <v>0</v>
      </c>
      <c r="J686">
        <v>0</v>
      </c>
    </row>
    <row r="687" spans="1:10" x14ac:dyDescent="0.3">
      <c r="A687" t="s">
        <v>119</v>
      </c>
      <c r="B687" s="4">
        <v>45778</v>
      </c>
      <c r="C687" t="s">
        <v>97</v>
      </c>
      <c r="D687" t="s">
        <v>330</v>
      </c>
      <c r="E687">
        <v>2.39</v>
      </c>
      <c r="F687">
        <v>7.03</v>
      </c>
      <c r="G687" t="s">
        <v>523</v>
      </c>
      <c r="H687">
        <v>0</v>
      </c>
      <c r="I687">
        <v>0</v>
      </c>
      <c r="J687">
        <v>0</v>
      </c>
    </row>
    <row r="688" spans="1:10" x14ac:dyDescent="0.3">
      <c r="A688" t="s">
        <v>119</v>
      </c>
      <c r="B688" s="4">
        <v>45779</v>
      </c>
      <c r="C688" t="s">
        <v>97</v>
      </c>
      <c r="D688" t="s">
        <v>330</v>
      </c>
      <c r="E688">
        <v>2.39</v>
      </c>
      <c r="F688">
        <v>7.03</v>
      </c>
      <c r="G688" t="s">
        <v>523</v>
      </c>
      <c r="H688">
        <v>0</v>
      </c>
      <c r="I688">
        <v>0</v>
      </c>
      <c r="J688">
        <v>0</v>
      </c>
    </row>
    <row r="689" spans="1:10" x14ac:dyDescent="0.3">
      <c r="A689" t="s">
        <v>119</v>
      </c>
      <c r="B689" s="4">
        <v>45780</v>
      </c>
      <c r="C689" t="s">
        <v>97</v>
      </c>
      <c r="D689" t="s">
        <v>330</v>
      </c>
      <c r="E689">
        <v>2.39</v>
      </c>
      <c r="F689">
        <v>7.03</v>
      </c>
      <c r="G689" t="s">
        <v>523</v>
      </c>
      <c r="H689">
        <v>0</v>
      </c>
      <c r="I689">
        <v>0</v>
      </c>
      <c r="J689">
        <v>0</v>
      </c>
    </row>
    <row r="690" spans="1:10" x14ac:dyDescent="0.3">
      <c r="A690" t="s">
        <v>119</v>
      </c>
      <c r="B690" s="4">
        <v>45781</v>
      </c>
      <c r="C690" t="s">
        <v>97</v>
      </c>
      <c r="D690" t="s">
        <v>330</v>
      </c>
      <c r="E690">
        <v>2.39</v>
      </c>
      <c r="F690">
        <v>7.03</v>
      </c>
      <c r="G690" t="s">
        <v>523</v>
      </c>
      <c r="H690">
        <v>0</v>
      </c>
      <c r="I690">
        <v>0</v>
      </c>
      <c r="J690">
        <v>0</v>
      </c>
    </row>
    <row r="691" spans="1:10" x14ac:dyDescent="0.3">
      <c r="A691" t="s">
        <v>119</v>
      </c>
      <c r="B691" s="4">
        <v>45782</v>
      </c>
      <c r="C691" t="s">
        <v>97</v>
      </c>
      <c r="D691" t="s">
        <v>330</v>
      </c>
      <c r="E691">
        <v>2.39</v>
      </c>
      <c r="F691">
        <v>7.03</v>
      </c>
      <c r="G691" t="s">
        <v>523</v>
      </c>
      <c r="H691">
        <v>0</v>
      </c>
      <c r="I691">
        <v>0</v>
      </c>
      <c r="J691">
        <v>0</v>
      </c>
    </row>
    <row r="692" spans="1:10" x14ac:dyDescent="0.3">
      <c r="A692" t="s">
        <v>119</v>
      </c>
      <c r="B692" s="4">
        <v>45783</v>
      </c>
      <c r="C692" t="s">
        <v>97</v>
      </c>
      <c r="D692" t="s">
        <v>476</v>
      </c>
      <c r="E692">
        <v>1.59</v>
      </c>
      <c r="F692">
        <v>7.07</v>
      </c>
      <c r="G692" t="s">
        <v>523</v>
      </c>
      <c r="H692">
        <v>0</v>
      </c>
      <c r="I692">
        <v>0</v>
      </c>
      <c r="J692">
        <v>0</v>
      </c>
    </row>
    <row r="693" spans="1:10" x14ac:dyDescent="0.3">
      <c r="A693" t="s">
        <v>119</v>
      </c>
      <c r="B693" s="4">
        <v>45783</v>
      </c>
      <c r="C693" t="s">
        <v>97</v>
      </c>
      <c r="D693" t="s">
        <v>477</v>
      </c>
      <c r="E693">
        <v>1.59</v>
      </c>
      <c r="F693">
        <v>7.07</v>
      </c>
      <c r="G693" t="s">
        <v>523</v>
      </c>
      <c r="H693">
        <v>0</v>
      </c>
      <c r="I693">
        <v>0</v>
      </c>
      <c r="J693">
        <v>0</v>
      </c>
    </row>
    <row r="694" spans="1:10" x14ac:dyDescent="0.3">
      <c r="A694" t="s">
        <v>119</v>
      </c>
      <c r="B694" s="4">
        <v>45784</v>
      </c>
      <c r="C694" t="s">
        <v>97</v>
      </c>
      <c r="D694" t="s">
        <v>476</v>
      </c>
      <c r="E694">
        <v>1.59</v>
      </c>
      <c r="F694">
        <v>7.07</v>
      </c>
      <c r="G694" t="s">
        <v>523</v>
      </c>
      <c r="H694">
        <v>0</v>
      </c>
      <c r="I694">
        <v>0</v>
      </c>
      <c r="J694">
        <v>0</v>
      </c>
    </row>
    <row r="695" spans="1:10" x14ac:dyDescent="0.3">
      <c r="A695" t="s">
        <v>119</v>
      </c>
      <c r="B695" s="4">
        <v>45784</v>
      </c>
      <c r="C695" t="s">
        <v>97</v>
      </c>
      <c r="D695" t="s">
        <v>477</v>
      </c>
      <c r="E695">
        <v>1.59</v>
      </c>
      <c r="F695">
        <v>7.07</v>
      </c>
      <c r="G695" t="s">
        <v>523</v>
      </c>
      <c r="H695">
        <v>0</v>
      </c>
      <c r="I695">
        <v>0</v>
      </c>
      <c r="J695">
        <v>0</v>
      </c>
    </row>
    <row r="696" spans="1:10" x14ac:dyDescent="0.3">
      <c r="A696" t="s">
        <v>119</v>
      </c>
      <c r="B696" s="4">
        <v>45785</v>
      </c>
      <c r="C696" t="s">
        <v>97</v>
      </c>
      <c r="D696" t="s">
        <v>476</v>
      </c>
      <c r="E696">
        <v>1.59</v>
      </c>
      <c r="F696">
        <v>7.07</v>
      </c>
      <c r="G696" t="s">
        <v>523</v>
      </c>
      <c r="H696">
        <v>0</v>
      </c>
      <c r="I696">
        <v>0</v>
      </c>
      <c r="J696">
        <v>0</v>
      </c>
    </row>
    <row r="697" spans="1:10" x14ac:dyDescent="0.3">
      <c r="A697" t="s">
        <v>119</v>
      </c>
      <c r="B697" s="4">
        <v>45785</v>
      </c>
      <c r="C697" t="s">
        <v>97</v>
      </c>
      <c r="D697" t="s">
        <v>477</v>
      </c>
      <c r="E697">
        <v>1.59</v>
      </c>
      <c r="F697">
        <v>7.07</v>
      </c>
      <c r="G697" t="s">
        <v>523</v>
      </c>
      <c r="H697">
        <v>0</v>
      </c>
      <c r="I697">
        <v>0</v>
      </c>
      <c r="J697">
        <v>0</v>
      </c>
    </row>
    <row r="698" spans="1:10" x14ac:dyDescent="0.3">
      <c r="A698" t="s">
        <v>119</v>
      </c>
      <c r="B698" s="4">
        <v>45786</v>
      </c>
      <c r="C698" t="s">
        <v>97</v>
      </c>
      <c r="D698" t="s">
        <v>476</v>
      </c>
      <c r="E698">
        <v>1.59</v>
      </c>
      <c r="F698">
        <v>7.07</v>
      </c>
      <c r="G698" t="s">
        <v>523</v>
      </c>
      <c r="H698">
        <v>0</v>
      </c>
      <c r="I698">
        <v>0</v>
      </c>
      <c r="J698">
        <v>0</v>
      </c>
    </row>
    <row r="699" spans="1:10" x14ac:dyDescent="0.3">
      <c r="A699" t="s">
        <v>119</v>
      </c>
      <c r="B699" s="4">
        <v>45786</v>
      </c>
      <c r="C699" t="s">
        <v>97</v>
      </c>
      <c r="D699" t="s">
        <v>477</v>
      </c>
      <c r="E699">
        <v>1.59</v>
      </c>
      <c r="F699">
        <v>7.07</v>
      </c>
      <c r="G699" t="s">
        <v>523</v>
      </c>
      <c r="H699">
        <v>0</v>
      </c>
      <c r="I699">
        <v>0</v>
      </c>
      <c r="J699">
        <v>0</v>
      </c>
    </row>
    <row r="700" spans="1:10" x14ac:dyDescent="0.3">
      <c r="A700" t="s">
        <v>119</v>
      </c>
      <c r="B700" s="4">
        <v>45778</v>
      </c>
      <c r="C700" t="s">
        <v>78</v>
      </c>
      <c r="D700" t="s">
        <v>257</v>
      </c>
      <c r="E700">
        <v>1.38</v>
      </c>
      <c r="F700">
        <v>7.26</v>
      </c>
      <c r="G700" t="s">
        <v>3</v>
      </c>
      <c r="H700" t="s">
        <v>483</v>
      </c>
      <c r="I700" t="s">
        <v>15</v>
      </c>
      <c r="J700">
        <v>0</v>
      </c>
    </row>
    <row r="701" spans="1:10" x14ac:dyDescent="0.3">
      <c r="A701" t="s">
        <v>119</v>
      </c>
      <c r="B701" s="4">
        <v>45779</v>
      </c>
      <c r="C701" t="s">
        <v>78</v>
      </c>
      <c r="D701" t="s">
        <v>257</v>
      </c>
      <c r="E701">
        <v>1.38</v>
      </c>
      <c r="F701">
        <v>7.26</v>
      </c>
      <c r="G701" t="s">
        <v>3</v>
      </c>
      <c r="H701" t="s">
        <v>483</v>
      </c>
      <c r="I701" t="s">
        <v>15</v>
      </c>
      <c r="J701">
        <v>0</v>
      </c>
    </row>
    <row r="702" spans="1:10" x14ac:dyDescent="0.3">
      <c r="A702" t="s">
        <v>119</v>
      </c>
      <c r="B702" s="4">
        <v>45780</v>
      </c>
      <c r="C702" t="s">
        <v>78</v>
      </c>
      <c r="D702" t="s">
        <v>257</v>
      </c>
      <c r="E702">
        <v>1.38</v>
      </c>
      <c r="F702">
        <v>7.26</v>
      </c>
      <c r="G702" t="s">
        <v>3</v>
      </c>
      <c r="H702" t="s">
        <v>483</v>
      </c>
      <c r="I702" t="s">
        <v>15</v>
      </c>
      <c r="J702">
        <v>0</v>
      </c>
    </row>
    <row r="703" spans="1:10" x14ac:dyDescent="0.3">
      <c r="A703" t="s">
        <v>119</v>
      </c>
      <c r="B703" s="4">
        <v>45781</v>
      </c>
      <c r="C703" t="s">
        <v>78</v>
      </c>
      <c r="D703" t="s">
        <v>257</v>
      </c>
      <c r="E703">
        <v>1.38</v>
      </c>
      <c r="F703">
        <v>7.26</v>
      </c>
      <c r="G703" t="s">
        <v>3</v>
      </c>
      <c r="H703" t="s">
        <v>483</v>
      </c>
      <c r="I703" t="s">
        <v>15</v>
      </c>
      <c r="J703">
        <v>0</v>
      </c>
    </row>
    <row r="704" spans="1:10" x14ac:dyDescent="0.3">
      <c r="A704" t="s">
        <v>119</v>
      </c>
      <c r="B704" s="4">
        <v>45782</v>
      </c>
      <c r="C704" t="s">
        <v>78</v>
      </c>
      <c r="D704" t="s">
        <v>257</v>
      </c>
      <c r="E704">
        <v>1.38</v>
      </c>
      <c r="F704">
        <v>7.26</v>
      </c>
      <c r="G704" t="s">
        <v>3</v>
      </c>
      <c r="H704" t="s">
        <v>483</v>
      </c>
      <c r="I704" t="s">
        <v>15</v>
      </c>
      <c r="J704">
        <v>0</v>
      </c>
    </row>
    <row r="705" spans="1:10" x14ac:dyDescent="0.3">
      <c r="A705" t="s">
        <v>119</v>
      </c>
      <c r="B705" s="4">
        <v>45783</v>
      </c>
      <c r="C705" t="s">
        <v>78</v>
      </c>
      <c r="D705" t="s">
        <v>257</v>
      </c>
      <c r="E705">
        <v>1.38</v>
      </c>
      <c r="F705">
        <v>7.26</v>
      </c>
      <c r="G705" t="s">
        <v>3</v>
      </c>
      <c r="H705" t="s">
        <v>483</v>
      </c>
      <c r="I705" t="s">
        <v>15</v>
      </c>
      <c r="J705">
        <v>0</v>
      </c>
    </row>
    <row r="706" spans="1:10" x14ac:dyDescent="0.3">
      <c r="A706" t="s">
        <v>119</v>
      </c>
      <c r="B706" s="4">
        <v>45784</v>
      </c>
      <c r="C706" t="s">
        <v>78</v>
      </c>
      <c r="D706" t="s">
        <v>257</v>
      </c>
      <c r="E706">
        <v>1.38</v>
      </c>
      <c r="F706">
        <v>7.26</v>
      </c>
      <c r="G706" t="s">
        <v>3</v>
      </c>
      <c r="H706" t="s">
        <v>483</v>
      </c>
      <c r="I706" t="s">
        <v>15</v>
      </c>
      <c r="J706">
        <v>0</v>
      </c>
    </row>
    <row r="707" spans="1:10" x14ac:dyDescent="0.3">
      <c r="A707" t="s">
        <v>119</v>
      </c>
      <c r="B707" s="4">
        <v>45785</v>
      </c>
      <c r="C707" t="s">
        <v>78</v>
      </c>
      <c r="D707" t="s">
        <v>257</v>
      </c>
      <c r="E707">
        <v>1.38</v>
      </c>
      <c r="F707">
        <v>7.26</v>
      </c>
      <c r="G707" t="s">
        <v>3</v>
      </c>
      <c r="H707" t="s">
        <v>483</v>
      </c>
      <c r="I707" t="s">
        <v>15</v>
      </c>
      <c r="J707">
        <v>0</v>
      </c>
    </row>
    <row r="708" spans="1:10" x14ac:dyDescent="0.3">
      <c r="A708" t="s">
        <v>119</v>
      </c>
      <c r="B708" s="4">
        <v>45786</v>
      </c>
      <c r="C708" t="s">
        <v>78</v>
      </c>
      <c r="D708" t="s">
        <v>257</v>
      </c>
      <c r="E708">
        <v>1.38</v>
      </c>
      <c r="F708">
        <v>7.26</v>
      </c>
      <c r="G708" t="s">
        <v>3</v>
      </c>
      <c r="H708" t="s">
        <v>483</v>
      </c>
      <c r="I708" t="s">
        <v>15</v>
      </c>
      <c r="J708">
        <v>0</v>
      </c>
    </row>
    <row r="709" spans="1:10" x14ac:dyDescent="0.3">
      <c r="A709" t="s">
        <v>119</v>
      </c>
      <c r="B709" s="4">
        <v>45787</v>
      </c>
      <c r="C709" t="s">
        <v>78</v>
      </c>
      <c r="D709" t="s">
        <v>257</v>
      </c>
      <c r="E709">
        <v>1.38</v>
      </c>
      <c r="F709">
        <v>7.26</v>
      </c>
      <c r="G709" t="s">
        <v>3</v>
      </c>
      <c r="H709" t="s">
        <v>483</v>
      </c>
      <c r="I709" t="s">
        <v>15</v>
      </c>
      <c r="J709">
        <v>0</v>
      </c>
    </row>
    <row r="710" spans="1:10" x14ac:dyDescent="0.3">
      <c r="A710" t="s">
        <v>119</v>
      </c>
      <c r="B710" s="4">
        <v>45788</v>
      </c>
      <c r="C710" t="s">
        <v>78</v>
      </c>
      <c r="D710" t="s">
        <v>257</v>
      </c>
      <c r="E710">
        <v>1.38</v>
      </c>
      <c r="F710">
        <v>7.26</v>
      </c>
      <c r="G710" t="s">
        <v>3</v>
      </c>
      <c r="H710" t="s">
        <v>483</v>
      </c>
      <c r="I710" t="s">
        <v>15</v>
      </c>
      <c r="J710">
        <v>0</v>
      </c>
    </row>
    <row r="711" spans="1:10" x14ac:dyDescent="0.3">
      <c r="A711" t="s">
        <v>119</v>
      </c>
      <c r="B711" s="4">
        <v>45789</v>
      </c>
      <c r="C711" t="s">
        <v>78</v>
      </c>
      <c r="D711" t="s">
        <v>257</v>
      </c>
      <c r="E711">
        <v>1.38</v>
      </c>
      <c r="F711">
        <v>7.26</v>
      </c>
      <c r="G711" t="s">
        <v>3</v>
      </c>
      <c r="H711" t="s">
        <v>483</v>
      </c>
      <c r="I711" t="s">
        <v>15</v>
      </c>
      <c r="J711">
        <v>0</v>
      </c>
    </row>
    <row r="712" spans="1:10" x14ac:dyDescent="0.3">
      <c r="A712" t="s">
        <v>119</v>
      </c>
      <c r="B712" s="4">
        <v>45790</v>
      </c>
      <c r="C712" t="s">
        <v>78</v>
      </c>
      <c r="D712" t="s">
        <v>257</v>
      </c>
      <c r="E712">
        <v>1.38</v>
      </c>
      <c r="F712">
        <v>7.26</v>
      </c>
      <c r="G712" t="s">
        <v>3</v>
      </c>
      <c r="H712" t="s">
        <v>483</v>
      </c>
      <c r="I712" t="s">
        <v>15</v>
      </c>
      <c r="J712">
        <v>0</v>
      </c>
    </row>
    <row r="713" spans="1:10" x14ac:dyDescent="0.3">
      <c r="A713" t="s">
        <v>119</v>
      </c>
      <c r="B713" s="4">
        <v>45791</v>
      </c>
      <c r="C713" t="s">
        <v>78</v>
      </c>
      <c r="D713" t="s">
        <v>257</v>
      </c>
      <c r="E713">
        <v>1.38</v>
      </c>
      <c r="F713">
        <v>7.26</v>
      </c>
      <c r="G713" t="s">
        <v>3</v>
      </c>
      <c r="H713" t="s">
        <v>483</v>
      </c>
      <c r="I713" t="s">
        <v>15</v>
      </c>
      <c r="J713">
        <v>0</v>
      </c>
    </row>
    <row r="714" spans="1:10" x14ac:dyDescent="0.3">
      <c r="A714" t="s">
        <v>119</v>
      </c>
      <c r="B714" s="4">
        <v>45778</v>
      </c>
      <c r="C714" t="s">
        <v>78</v>
      </c>
      <c r="D714" t="s">
        <v>282</v>
      </c>
      <c r="E714">
        <v>1.89</v>
      </c>
      <c r="F714">
        <v>7.27</v>
      </c>
      <c r="G714" t="s">
        <v>523</v>
      </c>
      <c r="H714">
        <v>0</v>
      </c>
      <c r="I714">
        <v>0</v>
      </c>
      <c r="J714">
        <v>0</v>
      </c>
    </row>
    <row r="715" spans="1:10" x14ac:dyDescent="0.3">
      <c r="A715" t="s">
        <v>119</v>
      </c>
      <c r="B715" s="4">
        <v>45779</v>
      </c>
      <c r="C715" t="s">
        <v>78</v>
      </c>
      <c r="D715" t="s">
        <v>282</v>
      </c>
      <c r="E715">
        <v>1.89</v>
      </c>
      <c r="F715">
        <v>7.27</v>
      </c>
      <c r="G715" t="s">
        <v>523</v>
      </c>
      <c r="H715">
        <v>0</v>
      </c>
      <c r="I715">
        <v>0</v>
      </c>
      <c r="J715">
        <v>0</v>
      </c>
    </row>
    <row r="716" spans="1:10" x14ac:dyDescent="0.3">
      <c r="A716" t="s">
        <v>119</v>
      </c>
      <c r="B716" s="4">
        <v>45780</v>
      </c>
      <c r="C716" t="s">
        <v>78</v>
      </c>
      <c r="D716" t="s">
        <v>282</v>
      </c>
      <c r="E716">
        <v>1.89</v>
      </c>
      <c r="F716">
        <v>7.27</v>
      </c>
      <c r="G716" t="s">
        <v>523</v>
      </c>
      <c r="H716">
        <v>0</v>
      </c>
      <c r="I716">
        <v>0</v>
      </c>
      <c r="J716">
        <v>0</v>
      </c>
    </row>
    <row r="717" spans="1:10" x14ac:dyDescent="0.3">
      <c r="A717" t="s">
        <v>119</v>
      </c>
      <c r="B717" s="4">
        <v>45781</v>
      </c>
      <c r="C717" t="s">
        <v>78</v>
      </c>
      <c r="D717" t="s">
        <v>282</v>
      </c>
      <c r="E717">
        <v>1.89</v>
      </c>
      <c r="F717">
        <v>7.27</v>
      </c>
      <c r="G717" t="s">
        <v>523</v>
      </c>
      <c r="H717">
        <v>0</v>
      </c>
      <c r="I717">
        <v>0</v>
      </c>
      <c r="J717">
        <v>0</v>
      </c>
    </row>
    <row r="718" spans="1:10" x14ac:dyDescent="0.3">
      <c r="A718" t="s">
        <v>119</v>
      </c>
      <c r="B718" s="4">
        <v>45778</v>
      </c>
      <c r="C718" t="s">
        <v>97</v>
      </c>
      <c r="D718" t="s">
        <v>335</v>
      </c>
      <c r="E718">
        <v>21.89</v>
      </c>
      <c r="F718">
        <v>7.3</v>
      </c>
      <c r="G718" t="s">
        <v>523</v>
      </c>
      <c r="H718">
        <v>0</v>
      </c>
      <c r="I718">
        <v>0</v>
      </c>
      <c r="J718">
        <v>0</v>
      </c>
    </row>
    <row r="719" spans="1:10" x14ac:dyDescent="0.3">
      <c r="A719" t="s">
        <v>119</v>
      </c>
      <c r="B719" s="4">
        <v>45779</v>
      </c>
      <c r="C719" t="s">
        <v>97</v>
      </c>
      <c r="D719" t="s">
        <v>335</v>
      </c>
      <c r="E719">
        <v>21.89</v>
      </c>
      <c r="F719">
        <v>7.3</v>
      </c>
      <c r="G719" t="s">
        <v>523</v>
      </c>
      <c r="H719">
        <v>0</v>
      </c>
      <c r="I719">
        <v>0</v>
      </c>
      <c r="J719">
        <v>0</v>
      </c>
    </row>
    <row r="720" spans="1:10" x14ac:dyDescent="0.3">
      <c r="A720" t="s">
        <v>119</v>
      </c>
      <c r="B720" s="4">
        <v>45780</v>
      </c>
      <c r="C720" t="s">
        <v>97</v>
      </c>
      <c r="D720" t="s">
        <v>335</v>
      </c>
      <c r="E720">
        <v>21.89</v>
      </c>
      <c r="F720">
        <v>7.3</v>
      </c>
      <c r="G720" t="s">
        <v>523</v>
      </c>
      <c r="H720">
        <v>0</v>
      </c>
      <c r="I720">
        <v>0</v>
      </c>
      <c r="J720">
        <v>0</v>
      </c>
    </row>
    <row r="721" spans="1:10" x14ac:dyDescent="0.3">
      <c r="A721" t="s">
        <v>119</v>
      </c>
      <c r="B721" s="4">
        <v>45781</v>
      </c>
      <c r="C721" t="s">
        <v>97</v>
      </c>
      <c r="D721" t="s">
        <v>335</v>
      </c>
      <c r="E721">
        <v>21.89</v>
      </c>
      <c r="F721">
        <v>7.3</v>
      </c>
      <c r="G721" t="s">
        <v>523</v>
      </c>
      <c r="H721">
        <v>0</v>
      </c>
      <c r="I721">
        <v>0</v>
      </c>
      <c r="J721">
        <v>0</v>
      </c>
    </row>
    <row r="722" spans="1:10" x14ac:dyDescent="0.3">
      <c r="A722" t="s">
        <v>119</v>
      </c>
      <c r="B722" s="4">
        <v>45782</v>
      </c>
      <c r="C722" t="s">
        <v>97</v>
      </c>
      <c r="D722" t="s">
        <v>335</v>
      </c>
      <c r="E722">
        <v>21.89</v>
      </c>
      <c r="F722">
        <v>7.3</v>
      </c>
      <c r="G722" t="s">
        <v>523</v>
      </c>
      <c r="H722">
        <v>0</v>
      </c>
      <c r="I722">
        <v>0</v>
      </c>
      <c r="J722">
        <v>0</v>
      </c>
    </row>
    <row r="723" spans="1:10" x14ac:dyDescent="0.3">
      <c r="A723" t="s">
        <v>119</v>
      </c>
      <c r="B723" s="4">
        <v>45783</v>
      </c>
      <c r="C723" t="s">
        <v>97</v>
      </c>
      <c r="D723" t="s">
        <v>335</v>
      </c>
      <c r="E723">
        <v>21.89</v>
      </c>
      <c r="F723">
        <v>7.3</v>
      </c>
      <c r="G723" t="s">
        <v>523</v>
      </c>
      <c r="H723">
        <v>0</v>
      </c>
      <c r="I723">
        <v>0</v>
      </c>
      <c r="J723">
        <v>0</v>
      </c>
    </row>
    <row r="724" spans="1:10" x14ac:dyDescent="0.3">
      <c r="A724" t="s">
        <v>119</v>
      </c>
      <c r="B724" s="4">
        <v>45784</v>
      </c>
      <c r="C724" t="s">
        <v>97</v>
      </c>
      <c r="D724" t="s">
        <v>335</v>
      </c>
      <c r="E724">
        <v>21.89</v>
      </c>
      <c r="F724">
        <v>7.3</v>
      </c>
      <c r="G724" t="s">
        <v>523</v>
      </c>
      <c r="H724">
        <v>0</v>
      </c>
      <c r="I724">
        <v>0</v>
      </c>
      <c r="J724">
        <v>0</v>
      </c>
    </row>
    <row r="725" spans="1:10" x14ac:dyDescent="0.3">
      <c r="A725" t="s">
        <v>119</v>
      </c>
      <c r="B725" s="4">
        <v>45785</v>
      </c>
      <c r="C725" t="s">
        <v>97</v>
      </c>
      <c r="D725" t="s">
        <v>335</v>
      </c>
      <c r="E725">
        <v>21.89</v>
      </c>
      <c r="F725">
        <v>7.3</v>
      </c>
      <c r="G725" t="s">
        <v>523</v>
      </c>
      <c r="H725">
        <v>0</v>
      </c>
      <c r="I725">
        <v>0</v>
      </c>
      <c r="J725">
        <v>0</v>
      </c>
    </row>
    <row r="726" spans="1:10" x14ac:dyDescent="0.3">
      <c r="A726" t="s">
        <v>119</v>
      </c>
      <c r="B726" s="4">
        <v>45786</v>
      </c>
      <c r="C726" t="s">
        <v>97</v>
      </c>
      <c r="D726" t="s">
        <v>335</v>
      </c>
      <c r="E726">
        <v>21.89</v>
      </c>
      <c r="F726">
        <v>7.3</v>
      </c>
      <c r="G726" t="s">
        <v>523</v>
      </c>
      <c r="H726">
        <v>0</v>
      </c>
      <c r="I726">
        <v>0</v>
      </c>
      <c r="J726">
        <v>0</v>
      </c>
    </row>
    <row r="727" spans="1:10" x14ac:dyDescent="0.3">
      <c r="A727" t="s">
        <v>119</v>
      </c>
      <c r="B727" s="4">
        <v>45778</v>
      </c>
      <c r="C727" t="s">
        <v>37</v>
      </c>
      <c r="D727" t="s">
        <v>147</v>
      </c>
      <c r="E727">
        <v>21.9</v>
      </c>
      <c r="F727">
        <v>7.3</v>
      </c>
      <c r="G727" t="s">
        <v>523</v>
      </c>
      <c r="H727">
        <v>0</v>
      </c>
      <c r="I727">
        <v>0</v>
      </c>
      <c r="J727">
        <v>0</v>
      </c>
    </row>
    <row r="728" spans="1:10" x14ac:dyDescent="0.3">
      <c r="A728" t="s">
        <v>119</v>
      </c>
      <c r="B728" s="4">
        <v>45779</v>
      </c>
      <c r="C728" t="s">
        <v>37</v>
      </c>
      <c r="D728" t="s">
        <v>147</v>
      </c>
      <c r="E728">
        <v>21.9</v>
      </c>
      <c r="F728">
        <v>7.3</v>
      </c>
      <c r="G728" t="s">
        <v>523</v>
      </c>
      <c r="H728">
        <v>0</v>
      </c>
      <c r="I728">
        <v>0</v>
      </c>
      <c r="J728">
        <v>0</v>
      </c>
    </row>
    <row r="729" spans="1:10" x14ac:dyDescent="0.3">
      <c r="A729" t="s">
        <v>119</v>
      </c>
      <c r="B729" s="4">
        <v>45780</v>
      </c>
      <c r="C729" t="s">
        <v>37</v>
      </c>
      <c r="D729" t="s">
        <v>147</v>
      </c>
      <c r="E729">
        <v>21.9</v>
      </c>
      <c r="F729">
        <v>7.3</v>
      </c>
      <c r="G729" t="s">
        <v>523</v>
      </c>
      <c r="H729">
        <v>0</v>
      </c>
      <c r="I729">
        <v>0</v>
      </c>
      <c r="J729">
        <v>0</v>
      </c>
    </row>
    <row r="730" spans="1:10" x14ac:dyDescent="0.3">
      <c r="A730" t="s">
        <v>119</v>
      </c>
      <c r="B730" s="4">
        <v>45781</v>
      </c>
      <c r="C730" t="s">
        <v>37</v>
      </c>
      <c r="D730" t="s">
        <v>147</v>
      </c>
      <c r="E730">
        <v>21.9</v>
      </c>
      <c r="F730">
        <v>7.3</v>
      </c>
      <c r="G730" t="s">
        <v>523</v>
      </c>
      <c r="H730">
        <v>0</v>
      </c>
      <c r="I730">
        <v>0</v>
      </c>
      <c r="J730">
        <v>0</v>
      </c>
    </row>
    <row r="731" spans="1:10" x14ac:dyDescent="0.3">
      <c r="A731" t="s">
        <v>119</v>
      </c>
      <c r="B731" s="4">
        <v>45782</v>
      </c>
      <c r="C731" t="s">
        <v>37</v>
      </c>
      <c r="D731" t="s">
        <v>147</v>
      </c>
      <c r="E731">
        <v>21.9</v>
      </c>
      <c r="F731">
        <v>7.3</v>
      </c>
      <c r="G731" t="s">
        <v>523</v>
      </c>
      <c r="H731">
        <v>0</v>
      </c>
      <c r="I731">
        <v>0</v>
      </c>
      <c r="J731">
        <v>0</v>
      </c>
    </row>
    <row r="732" spans="1:10" x14ac:dyDescent="0.3">
      <c r="A732" t="s">
        <v>119</v>
      </c>
      <c r="B732" s="4">
        <v>45783</v>
      </c>
      <c r="C732" t="s">
        <v>37</v>
      </c>
      <c r="D732" t="s">
        <v>147</v>
      </c>
      <c r="E732">
        <v>21.9</v>
      </c>
      <c r="F732">
        <v>7.3</v>
      </c>
      <c r="G732" t="s">
        <v>523</v>
      </c>
      <c r="H732">
        <v>0</v>
      </c>
      <c r="I732">
        <v>0</v>
      </c>
      <c r="J732">
        <v>0</v>
      </c>
    </row>
    <row r="733" spans="1:10" x14ac:dyDescent="0.3">
      <c r="A733" t="s">
        <v>119</v>
      </c>
      <c r="B733" s="4">
        <v>45784</v>
      </c>
      <c r="C733" t="s">
        <v>37</v>
      </c>
      <c r="D733" t="s">
        <v>147</v>
      </c>
      <c r="E733">
        <v>21.9</v>
      </c>
      <c r="F733">
        <v>7.3</v>
      </c>
      <c r="G733" t="s">
        <v>523</v>
      </c>
      <c r="H733">
        <v>0</v>
      </c>
      <c r="I733">
        <v>0</v>
      </c>
      <c r="J733">
        <v>0</v>
      </c>
    </row>
    <row r="734" spans="1:10" x14ac:dyDescent="0.3">
      <c r="A734" t="s">
        <v>119</v>
      </c>
      <c r="B734" s="4">
        <v>45785</v>
      </c>
      <c r="C734" t="s">
        <v>37</v>
      </c>
      <c r="D734" t="s">
        <v>147</v>
      </c>
      <c r="E734">
        <v>21.9</v>
      </c>
      <c r="F734">
        <v>7.3</v>
      </c>
      <c r="G734" t="s">
        <v>523</v>
      </c>
      <c r="H734">
        <v>0</v>
      </c>
      <c r="I734">
        <v>0</v>
      </c>
      <c r="J734">
        <v>0</v>
      </c>
    </row>
    <row r="735" spans="1:10" x14ac:dyDescent="0.3">
      <c r="A735" t="s">
        <v>119</v>
      </c>
      <c r="B735" s="4">
        <v>45786</v>
      </c>
      <c r="C735" t="s">
        <v>37</v>
      </c>
      <c r="D735" t="s">
        <v>147</v>
      </c>
      <c r="E735">
        <v>21.9</v>
      </c>
      <c r="F735">
        <v>7.3</v>
      </c>
      <c r="G735" t="s">
        <v>523</v>
      </c>
      <c r="H735">
        <v>0</v>
      </c>
      <c r="I735">
        <v>0</v>
      </c>
      <c r="J735">
        <v>0</v>
      </c>
    </row>
    <row r="736" spans="1:10" x14ac:dyDescent="0.3">
      <c r="A736" t="s">
        <v>119</v>
      </c>
      <c r="B736" s="4">
        <v>45778</v>
      </c>
      <c r="C736" t="s">
        <v>62</v>
      </c>
      <c r="D736" t="s">
        <v>201</v>
      </c>
      <c r="E736">
        <v>10.99</v>
      </c>
      <c r="F736">
        <v>7.33</v>
      </c>
      <c r="G736" t="s">
        <v>523</v>
      </c>
      <c r="H736">
        <v>0</v>
      </c>
      <c r="I736">
        <v>0</v>
      </c>
      <c r="J736">
        <v>0</v>
      </c>
    </row>
    <row r="737" spans="1:10" x14ac:dyDescent="0.3">
      <c r="A737" t="s">
        <v>119</v>
      </c>
      <c r="B737" s="4">
        <v>45779</v>
      </c>
      <c r="C737" t="s">
        <v>62</v>
      </c>
      <c r="D737" t="s">
        <v>201</v>
      </c>
      <c r="E737">
        <v>10.99</v>
      </c>
      <c r="F737">
        <v>7.33</v>
      </c>
      <c r="G737" t="s">
        <v>523</v>
      </c>
      <c r="H737">
        <v>0</v>
      </c>
      <c r="I737">
        <v>0</v>
      </c>
      <c r="J737">
        <v>0</v>
      </c>
    </row>
    <row r="738" spans="1:10" x14ac:dyDescent="0.3">
      <c r="A738" t="s">
        <v>119</v>
      </c>
      <c r="B738" s="4">
        <v>45780</v>
      </c>
      <c r="C738" t="s">
        <v>62</v>
      </c>
      <c r="D738" t="s">
        <v>201</v>
      </c>
      <c r="E738">
        <v>10.99</v>
      </c>
      <c r="F738">
        <v>7.33</v>
      </c>
      <c r="G738" t="s">
        <v>523</v>
      </c>
      <c r="H738">
        <v>0</v>
      </c>
      <c r="I738">
        <v>0</v>
      </c>
      <c r="J738">
        <v>0</v>
      </c>
    </row>
    <row r="739" spans="1:10" x14ac:dyDescent="0.3">
      <c r="A739" t="s">
        <v>119</v>
      </c>
      <c r="B739" s="4">
        <v>45781</v>
      </c>
      <c r="C739" t="s">
        <v>62</v>
      </c>
      <c r="D739" t="s">
        <v>201</v>
      </c>
      <c r="E739">
        <v>10.99</v>
      </c>
      <c r="F739">
        <v>7.33</v>
      </c>
      <c r="G739" t="s">
        <v>523</v>
      </c>
      <c r="H739">
        <v>0</v>
      </c>
      <c r="I739">
        <v>0</v>
      </c>
      <c r="J739">
        <v>0</v>
      </c>
    </row>
    <row r="740" spans="1:10" x14ac:dyDescent="0.3">
      <c r="A740" t="s">
        <v>119</v>
      </c>
      <c r="B740" s="4">
        <v>45782</v>
      </c>
      <c r="C740" t="s">
        <v>62</v>
      </c>
      <c r="D740" t="s">
        <v>201</v>
      </c>
      <c r="E740">
        <v>10.99</v>
      </c>
      <c r="F740">
        <v>7.33</v>
      </c>
      <c r="G740" t="s">
        <v>523</v>
      </c>
      <c r="H740">
        <v>0</v>
      </c>
      <c r="I740">
        <v>0</v>
      </c>
      <c r="J740">
        <v>0</v>
      </c>
    </row>
    <row r="741" spans="1:10" x14ac:dyDescent="0.3">
      <c r="A741" t="s">
        <v>119</v>
      </c>
      <c r="B741" s="4">
        <v>45783</v>
      </c>
      <c r="C741" t="s">
        <v>62</v>
      </c>
      <c r="D741" t="s">
        <v>201</v>
      </c>
      <c r="E741">
        <v>10.99</v>
      </c>
      <c r="F741">
        <v>7.33</v>
      </c>
      <c r="G741" t="s">
        <v>523</v>
      </c>
      <c r="H741">
        <v>0</v>
      </c>
      <c r="I741">
        <v>0</v>
      </c>
      <c r="J741">
        <v>0</v>
      </c>
    </row>
    <row r="742" spans="1:10" x14ac:dyDescent="0.3">
      <c r="A742" t="s">
        <v>119</v>
      </c>
      <c r="B742" s="4">
        <v>45784</v>
      </c>
      <c r="C742" t="s">
        <v>62</v>
      </c>
      <c r="D742" t="s">
        <v>201</v>
      </c>
      <c r="E742">
        <v>10.99</v>
      </c>
      <c r="F742">
        <v>7.33</v>
      </c>
      <c r="G742" t="s">
        <v>523</v>
      </c>
      <c r="H742">
        <v>0</v>
      </c>
      <c r="I742">
        <v>0</v>
      </c>
      <c r="J742">
        <v>0</v>
      </c>
    </row>
    <row r="743" spans="1:10" x14ac:dyDescent="0.3">
      <c r="A743" t="s">
        <v>119</v>
      </c>
      <c r="B743" s="4">
        <v>45785</v>
      </c>
      <c r="C743" t="s">
        <v>62</v>
      </c>
      <c r="D743" t="s">
        <v>201</v>
      </c>
      <c r="E743">
        <v>10.99</v>
      </c>
      <c r="F743">
        <v>7.33</v>
      </c>
      <c r="G743" t="s">
        <v>523</v>
      </c>
      <c r="H743">
        <v>0</v>
      </c>
      <c r="I743">
        <v>0</v>
      </c>
      <c r="J743">
        <v>0</v>
      </c>
    </row>
    <row r="744" spans="1:10" x14ac:dyDescent="0.3">
      <c r="A744" t="s">
        <v>119</v>
      </c>
      <c r="B744" s="4">
        <v>45786</v>
      </c>
      <c r="C744" t="s">
        <v>62</v>
      </c>
      <c r="D744" t="s">
        <v>201</v>
      </c>
      <c r="E744">
        <v>10.99</v>
      </c>
      <c r="F744">
        <v>7.33</v>
      </c>
      <c r="G744" t="s">
        <v>523</v>
      </c>
      <c r="H744">
        <v>0</v>
      </c>
      <c r="I744">
        <v>0</v>
      </c>
      <c r="J744">
        <v>0</v>
      </c>
    </row>
    <row r="745" spans="1:10" x14ac:dyDescent="0.3">
      <c r="A745" t="s">
        <v>119</v>
      </c>
      <c r="B745" s="4">
        <v>45778</v>
      </c>
      <c r="C745" t="s">
        <v>78</v>
      </c>
      <c r="D745" t="s">
        <v>239</v>
      </c>
      <c r="E745">
        <v>7.39</v>
      </c>
      <c r="F745">
        <v>7.39</v>
      </c>
      <c r="G745" t="s">
        <v>3</v>
      </c>
      <c r="H745" t="s">
        <v>23</v>
      </c>
      <c r="I745" t="s">
        <v>8</v>
      </c>
      <c r="J745">
        <v>0</v>
      </c>
    </row>
    <row r="746" spans="1:10" x14ac:dyDescent="0.3">
      <c r="A746" t="s">
        <v>119</v>
      </c>
      <c r="B746" s="4">
        <v>45779</v>
      </c>
      <c r="C746" t="s">
        <v>78</v>
      </c>
      <c r="D746" t="s">
        <v>239</v>
      </c>
      <c r="E746">
        <v>7.39</v>
      </c>
      <c r="F746">
        <v>7.39</v>
      </c>
      <c r="G746" t="s">
        <v>3</v>
      </c>
      <c r="H746" t="s">
        <v>23</v>
      </c>
      <c r="I746" t="s">
        <v>8</v>
      </c>
      <c r="J746">
        <v>0</v>
      </c>
    </row>
    <row r="747" spans="1:10" x14ac:dyDescent="0.3">
      <c r="A747" t="s">
        <v>119</v>
      </c>
      <c r="B747" s="4">
        <v>45780</v>
      </c>
      <c r="C747" t="s">
        <v>78</v>
      </c>
      <c r="D747" t="s">
        <v>239</v>
      </c>
      <c r="E747">
        <v>7.39</v>
      </c>
      <c r="F747">
        <v>7.39</v>
      </c>
      <c r="G747" t="s">
        <v>3</v>
      </c>
      <c r="H747" t="s">
        <v>23</v>
      </c>
      <c r="I747" t="s">
        <v>8</v>
      </c>
      <c r="J747">
        <v>0</v>
      </c>
    </row>
    <row r="748" spans="1:10" x14ac:dyDescent="0.3">
      <c r="A748" t="s">
        <v>119</v>
      </c>
      <c r="B748" s="4">
        <v>45781</v>
      </c>
      <c r="C748" t="s">
        <v>78</v>
      </c>
      <c r="D748" t="s">
        <v>239</v>
      </c>
      <c r="E748">
        <v>7.39</v>
      </c>
      <c r="F748">
        <v>7.39</v>
      </c>
      <c r="G748" t="s">
        <v>3</v>
      </c>
      <c r="H748" t="s">
        <v>23</v>
      </c>
      <c r="I748" t="s">
        <v>8</v>
      </c>
      <c r="J748">
        <v>0</v>
      </c>
    </row>
    <row r="749" spans="1:10" x14ac:dyDescent="0.3">
      <c r="A749" t="s">
        <v>119</v>
      </c>
      <c r="B749" s="4">
        <v>45782</v>
      </c>
      <c r="C749" t="s">
        <v>78</v>
      </c>
      <c r="D749" t="s">
        <v>239</v>
      </c>
      <c r="E749">
        <v>7.39</v>
      </c>
      <c r="F749">
        <v>7.39</v>
      </c>
      <c r="G749" t="s">
        <v>3</v>
      </c>
      <c r="H749" t="s">
        <v>23</v>
      </c>
      <c r="I749" t="s">
        <v>8</v>
      </c>
      <c r="J749">
        <v>0</v>
      </c>
    </row>
    <row r="750" spans="1:10" x14ac:dyDescent="0.3">
      <c r="A750" t="s">
        <v>119</v>
      </c>
      <c r="B750" s="4">
        <v>45783</v>
      </c>
      <c r="C750" t="s">
        <v>78</v>
      </c>
      <c r="D750" t="s">
        <v>239</v>
      </c>
      <c r="E750">
        <v>7.39</v>
      </c>
      <c r="F750">
        <v>7.39</v>
      </c>
      <c r="G750" t="s">
        <v>3</v>
      </c>
      <c r="H750" t="s">
        <v>23</v>
      </c>
      <c r="I750" t="s">
        <v>8</v>
      </c>
      <c r="J750">
        <v>0</v>
      </c>
    </row>
    <row r="751" spans="1:10" x14ac:dyDescent="0.3">
      <c r="A751" t="s">
        <v>119</v>
      </c>
      <c r="B751" s="4">
        <v>45784</v>
      </c>
      <c r="C751" t="s">
        <v>78</v>
      </c>
      <c r="D751" t="s">
        <v>239</v>
      </c>
      <c r="E751">
        <v>7.39</v>
      </c>
      <c r="F751">
        <v>7.39</v>
      </c>
      <c r="G751" t="s">
        <v>3</v>
      </c>
      <c r="H751" t="s">
        <v>23</v>
      </c>
      <c r="I751" t="s">
        <v>8</v>
      </c>
      <c r="J751">
        <v>0</v>
      </c>
    </row>
    <row r="752" spans="1:10" x14ac:dyDescent="0.3">
      <c r="A752" t="s">
        <v>119</v>
      </c>
      <c r="B752" s="4">
        <v>45785</v>
      </c>
      <c r="C752" t="s">
        <v>78</v>
      </c>
      <c r="D752" t="s">
        <v>239</v>
      </c>
      <c r="E752">
        <v>7.39</v>
      </c>
      <c r="F752">
        <v>7.39</v>
      </c>
      <c r="G752" t="s">
        <v>3</v>
      </c>
      <c r="H752" t="s">
        <v>23</v>
      </c>
      <c r="I752" t="s">
        <v>8</v>
      </c>
      <c r="J752">
        <v>0</v>
      </c>
    </row>
    <row r="753" spans="1:10" x14ac:dyDescent="0.3">
      <c r="A753" t="s">
        <v>119</v>
      </c>
      <c r="B753" s="4">
        <v>45786</v>
      </c>
      <c r="C753" t="s">
        <v>78</v>
      </c>
      <c r="D753" t="s">
        <v>239</v>
      </c>
      <c r="E753">
        <v>7.39</v>
      </c>
      <c r="F753">
        <v>7.39</v>
      </c>
      <c r="G753" t="s">
        <v>3</v>
      </c>
      <c r="H753" t="s">
        <v>23</v>
      </c>
      <c r="I753" t="s">
        <v>8</v>
      </c>
      <c r="J753">
        <v>0</v>
      </c>
    </row>
    <row r="754" spans="1:10" x14ac:dyDescent="0.3">
      <c r="A754" t="s">
        <v>119</v>
      </c>
      <c r="B754" s="4">
        <v>45787</v>
      </c>
      <c r="C754" t="s">
        <v>78</v>
      </c>
      <c r="D754" t="s">
        <v>239</v>
      </c>
      <c r="E754">
        <v>7.39</v>
      </c>
      <c r="F754">
        <f>7.39</f>
        <v>7.39</v>
      </c>
      <c r="G754" t="s">
        <v>3</v>
      </c>
      <c r="H754" t="s">
        <v>23</v>
      </c>
      <c r="I754" t="s">
        <v>8</v>
      </c>
      <c r="J754">
        <v>0</v>
      </c>
    </row>
    <row r="755" spans="1:10" x14ac:dyDescent="0.3">
      <c r="A755" t="s">
        <v>119</v>
      </c>
      <c r="B755" s="4">
        <v>45788</v>
      </c>
      <c r="C755" t="s">
        <v>78</v>
      </c>
      <c r="D755" t="s">
        <v>239</v>
      </c>
      <c r="E755">
        <v>7.39</v>
      </c>
      <c r="F755">
        <v>7.39</v>
      </c>
      <c r="G755" t="s">
        <v>3</v>
      </c>
      <c r="H755" t="s">
        <v>23</v>
      </c>
      <c r="I755" t="s">
        <v>8</v>
      </c>
      <c r="J755">
        <v>0</v>
      </c>
    </row>
    <row r="756" spans="1:10" x14ac:dyDescent="0.3">
      <c r="A756" t="s">
        <v>119</v>
      </c>
      <c r="B756" s="4">
        <v>45789</v>
      </c>
      <c r="C756" t="s">
        <v>78</v>
      </c>
      <c r="D756" t="s">
        <v>239</v>
      </c>
      <c r="E756">
        <v>7.39</v>
      </c>
      <c r="F756">
        <v>7.39</v>
      </c>
      <c r="G756" t="s">
        <v>3</v>
      </c>
      <c r="H756" t="s">
        <v>23</v>
      </c>
      <c r="I756" t="s">
        <v>8</v>
      </c>
      <c r="J756">
        <v>0</v>
      </c>
    </row>
    <row r="757" spans="1:10" x14ac:dyDescent="0.3">
      <c r="A757" t="s">
        <v>119</v>
      </c>
      <c r="B757" s="4">
        <v>45790</v>
      </c>
      <c r="C757" t="s">
        <v>78</v>
      </c>
      <c r="D757" t="s">
        <v>239</v>
      </c>
      <c r="E757">
        <v>7.39</v>
      </c>
      <c r="F757">
        <v>7.39</v>
      </c>
      <c r="G757" t="s">
        <v>3</v>
      </c>
      <c r="H757" t="s">
        <v>23</v>
      </c>
      <c r="I757" t="s">
        <v>8</v>
      </c>
      <c r="J757">
        <v>0</v>
      </c>
    </row>
    <row r="758" spans="1:10" x14ac:dyDescent="0.3">
      <c r="A758" t="s">
        <v>119</v>
      </c>
      <c r="B758" s="4">
        <v>45791</v>
      </c>
      <c r="C758" t="s">
        <v>78</v>
      </c>
      <c r="D758" t="s">
        <v>239</v>
      </c>
      <c r="E758">
        <v>7.39</v>
      </c>
      <c r="F758">
        <v>7.39</v>
      </c>
      <c r="G758" t="s">
        <v>3</v>
      </c>
      <c r="H758" t="s">
        <v>23</v>
      </c>
      <c r="I758" t="s">
        <v>8</v>
      </c>
      <c r="J758">
        <v>0</v>
      </c>
    </row>
    <row r="759" spans="1:10" x14ac:dyDescent="0.3">
      <c r="A759" t="s">
        <v>119</v>
      </c>
      <c r="B759" s="4">
        <v>45780</v>
      </c>
      <c r="C759" t="s">
        <v>62</v>
      </c>
      <c r="D759" t="s">
        <v>457</v>
      </c>
      <c r="E759">
        <v>1.89</v>
      </c>
      <c r="F759">
        <v>7.56</v>
      </c>
      <c r="G759" t="s">
        <v>3</v>
      </c>
      <c r="H759" t="s">
        <v>483</v>
      </c>
      <c r="I759" t="s">
        <v>489</v>
      </c>
      <c r="J759">
        <v>0</v>
      </c>
    </row>
    <row r="760" spans="1:10" x14ac:dyDescent="0.3">
      <c r="A760" t="s">
        <v>119</v>
      </c>
      <c r="B760" s="4">
        <v>45781</v>
      </c>
      <c r="C760" t="s">
        <v>62</v>
      </c>
      <c r="D760" t="s">
        <v>457</v>
      </c>
      <c r="E760">
        <v>1.89</v>
      </c>
      <c r="F760">
        <v>7.56</v>
      </c>
      <c r="G760" t="s">
        <v>3</v>
      </c>
      <c r="H760" t="s">
        <v>483</v>
      </c>
      <c r="I760" t="s">
        <v>489</v>
      </c>
      <c r="J760">
        <v>0</v>
      </c>
    </row>
    <row r="761" spans="1:10" x14ac:dyDescent="0.3">
      <c r="A761" t="s">
        <v>119</v>
      </c>
      <c r="B761" s="4">
        <v>45782</v>
      </c>
      <c r="C761" t="s">
        <v>62</v>
      </c>
      <c r="D761" t="s">
        <v>457</v>
      </c>
      <c r="E761">
        <v>1.89</v>
      </c>
      <c r="F761">
        <v>7.56</v>
      </c>
      <c r="G761" t="s">
        <v>3</v>
      </c>
      <c r="H761" t="s">
        <v>483</v>
      </c>
      <c r="I761" t="s">
        <v>489</v>
      </c>
      <c r="J761">
        <v>0</v>
      </c>
    </row>
    <row r="762" spans="1:10" x14ac:dyDescent="0.3">
      <c r="A762" t="s">
        <v>119</v>
      </c>
      <c r="B762" s="4">
        <v>45784</v>
      </c>
      <c r="C762" t="s">
        <v>62</v>
      </c>
      <c r="D762" t="s">
        <v>457</v>
      </c>
      <c r="E762">
        <v>1.89</v>
      </c>
      <c r="F762">
        <v>7.56</v>
      </c>
      <c r="G762" t="s">
        <v>3</v>
      </c>
      <c r="H762" t="s">
        <v>483</v>
      </c>
      <c r="I762" t="s">
        <v>489</v>
      </c>
      <c r="J762">
        <v>0</v>
      </c>
    </row>
    <row r="763" spans="1:10" x14ac:dyDescent="0.3">
      <c r="A763" t="s">
        <v>119</v>
      </c>
      <c r="B763" s="4">
        <v>45785</v>
      </c>
      <c r="C763" t="s">
        <v>62</v>
      </c>
      <c r="D763" t="s">
        <v>457</v>
      </c>
      <c r="E763">
        <v>1.89</v>
      </c>
      <c r="F763">
        <v>7.56</v>
      </c>
      <c r="G763" t="s">
        <v>3</v>
      </c>
      <c r="H763" t="s">
        <v>483</v>
      </c>
      <c r="I763" t="s">
        <v>489</v>
      </c>
      <c r="J763">
        <v>0</v>
      </c>
    </row>
    <row r="764" spans="1:10" x14ac:dyDescent="0.3">
      <c r="A764" t="s">
        <v>119</v>
      </c>
      <c r="B764" s="4">
        <v>45786</v>
      </c>
      <c r="C764" t="s">
        <v>62</v>
      </c>
      <c r="D764" t="s">
        <v>457</v>
      </c>
      <c r="E764">
        <v>1.89</v>
      </c>
      <c r="F764">
        <v>7.56</v>
      </c>
      <c r="G764" t="s">
        <v>3</v>
      </c>
      <c r="H764" t="s">
        <v>483</v>
      </c>
      <c r="I764" t="s">
        <v>489</v>
      </c>
      <c r="J764">
        <v>0</v>
      </c>
    </row>
    <row r="765" spans="1:10" x14ac:dyDescent="0.3">
      <c r="A765" t="s">
        <v>119</v>
      </c>
      <c r="B765" s="4">
        <v>45787</v>
      </c>
      <c r="C765" t="s">
        <v>62</v>
      </c>
      <c r="D765" t="s">
        <v>457</v>
      </c>
      <c r="E765">
        <v>1.89</v>
      </c>
      <c r="F765">
        <v>7.56</v>
      </c>
      <c r="G765" t="s">
        <v>3</v>
      </c>
      <c r="H765" t="s">
        <v>483</v>
      </c>
      <c r="I765" t="s">
        <v>489</v>
      </c>
      <c r="J765">
        <v>0</v>
      </c>
    </row>
    <row r="766" spans="1:10" x14ac:dyDescent="0.3">
      <c r="A766" t="s">
        <v>119</v>
      </c>
      <c r="B766" s="4">
        <v>45788</v>
      </c>
      <c r="C766" t="s">
        <v>62</v>
      </c>
      <c r="D766" t="s">
        <v>457</v>
      </c>
      <c r="E766">
        <v>1.89</v>
      </c>
      <c r="F766">
        <v>7.56</v>
      </c>
      <c r="G766" t="s">
        <v>3</v>
      </c>
      <c r="H766" t="s">
        <v>483</v>
      </c>
      <c r="I766" t="s">
        <v>489</v>
      </c>
      <c r="J766">
        <v>0</v>
      </c>
    </row>
    <row r="767" spans="1:10" x14ac:dyDescent="0.3">
      <c r="A767" t="s">
        <v>119</v>
      </c>
      <c r="B767" s="4">
        <v>45789</v>
      </c>
      <c r="C767" t="s">
        <v>62</v>
      </c>
      <c r="D767" t="s">
        <v>457</v>
      </c>
      <c r="E767">
        <v>1.89</v>
      </c>
      <c r="F767">
        <v>7.56</v>
      </c>
      <c r="G767" t="s">
        <v>3</v>
      </c>
      <c r="H767" t="s">
        <v>483</v>
      </c>
      <c r="I767" t="s">
        <v>489</v>
      </c>
      <c r="J767">
        <v>0</v>
      </c>
    </row>
    <row r="768" spans="1:10" x14ac:dyDescent="0.3">
      <c r="A768" t="s">
        <v>119</v>
      </c>
      <c r="B768" s="4">
        <v>45790</v>
      </c>
      <c r="C768" t="s">
        <v>62</v>
      </c>
      <c r="D768" t="s">
        <v>457</v>
      </c>
      <c r="E768">
        <v>1.89</v>
      </c>
      <c r="F768">
        <v>7.56</v>
      </c>
      <c r="G768" t="s">
        <v>3</v>
      </c>
      <c r="H768" t="s">
        <v>483</v>
      </c>
      <c r="I768" t="s">
        <v>489</v>
      </c>
      <c r="J768">
        <v>0</v>
      </c>
    </row>
    <row r="769" spans="1:10" x14ac:dyDescent="0.3">
      <c r="A769" t="s">
        <v>119</v>
      </c>
      <c r="B769" s="4">
        <v>45791</v>
      </c>
      <c r="C769" t="s">
        <v>62</v>
      </c>
      <c r="D769" t="s">
        <v>457</v>
      </c>
      <c r="E769">
        <v>1.89</v>
      </c>
      <c r="F769">
        <v>7.56</v>
      </c>
      <c r="G769" t="s">
        <v>3</v>
      </c>
      <c r="H769" t="s">
        <v>483</v>
      </c>
      <c r="I769" t="s">
        <v>489</v>
      </c>
      <c r="J769">
        <v>0</v>
      </c>
    </row>
    <row r="770" spans="1:10" x14ac:dyDescent="0.3">
      <c r="A770" t="s">
        <v>119</v>
      </c>
      <c r="B770" s="4">
        <v>45783</v>
      </c>
      <c r="C770" t="s">
        <v>97</v>
      </c>
      <c r="D770" t="s">
        <v>366</v>
      </c>
      <c r="E770">
        <v>0.99</v>
      </c>
      <c r="F770">
        <v>7.61</v>
      </c>
      <c r="G770" t="s">
        <v>523</v>
      </c>
      <c r="H770">
        <v>0</v>
      </c>
      <c r="I770">
        <v>0</v>
      </c>
      <c r="J770">
        <v>0</v>
      </c>
    </row>
    <row r="771" spans="1:10" x14ac:dyDescent="0.3">
      <c r="A771" t="s">
        <v>119</v>
      </c>
      <c r="B771" s="4">
        <v>45784</v>
      </c>
      <c r="C771" t="s">
        <v>97</v>
      </c>
      <c r="D771" t="s">
        <v>366</v>
      </c>
      <c r="E771">
        <v>0.99</v>
      </c>
      <c r="F771">
        <v>7.61</v>
      </c>
      <c r="G771" t="s">
        <v>523</v>
      </c>
      <c r="H771">
        <v>0</v>
      </c>
      <c r="I771">
        <v>0</v>
      </c>
      <c r="J771">
        <v>0</v>
      </c>
    </row>
    <row r="772" spans="1:10" x14ac:dyDescent="0.3">
      <c r="A772" t="s">
        <v>119</v>
      </c>
      <c r="B772" s="4">
        <v>45785</v>
      </c>
      <c r="C772" t="s">
        <v>97</v>
      </c>
      <c r="D772" t="s">
        <v>366</v>
      </c>
      <c r="E772">
        <v>0.99</v>
      </c>
      <c r="F772">
        <v>7.61</v>
      </c>
      <c r="G772" t="s">
        <v>523</v>
      </c>
      <c r="H772">
        <v>0</v>
      </c>
      <c r="I772">
        <v>0</v>
      </c>
      <c r="J772">
        <v>0</v>
      </c>
    </row>
    <row r="773" spans="1:10" x14ac:dyDescent="0.3">
      <c r="A773" t="s">
        <v>119</v>
      </c>
      <c r="B773" s="4">
        <v>45786</v>
      </c>
      <c r="C773" t="s">
        <v>97</v>
      </c>
      <c r="D773" t="s">
        <v>366</v>
      </c>
      <c r="E773">
        <v>0.99</v>
      </c>
      <c r="F773">
        <v>7.61</v>
      </c>
      <c r="G773" t="s">
        <v>523</v>
      </c>
      <c r="H773">
        <v>0</v>
      </c>
      <c r="I773">
        <v>0</v>
      </c>
      <c r="J773">
        <v>0</v>
      </c>
    </row>
    <row r="774" spans="1:10" x14ac:dyDescent="0.3">
      <c r="A774" t="s">
        <v>119</v>
      </c>
      <c r="B774" s="4">
        <v>45783</v>
      </c>
      <c r="C774" t="s">
        <v>97</v>
      </c>
      <c r="D774" t="s">
        <v>344</v>
      </c>
      <c r="E774">
        <v>1.99</v>
      </c>
      <c r="F774">
        <v>7.65</v>
      </c>
      <c r="G774" t="s">
        <v>523</v>
      </c>
      <c r="H774">
        <v>0</v>
      </c>
      <c r="I774">
        <v>0</v>
      </c>
      <c r="J774">
        <v>0</v>
      </c>
    </row>
    <row r="775" spans="1:10" x14ac:dyDescent="0.3">
      <c r="A775" t="s">
        <v>119</v>
      </c>
      <c r="B775" s="4">
        <v>45784</v>
      </c>
      <c r="C775" t="s">
        <v>97</v>
      </c>
      <c r="D775" t="s">
        <v>344</v>
      </c>
      <c r="E775">
        <v>1.99</v>
      </c>
      <c r="F775">
        <v>7.65</v>
      </c>
      <c r="G775" t="s">
        <v>523</v>
      </c>
      <c r="H775">
        <v>0</v>
      </c>
      <c r="I775">
        <v>0</v>
      </c>
      <c r="J775">
        <v>0</v>
      </c>
    </row>
    <row r="776" spans="1:10" x14ac:dyDescent="0.3">
      <c r="A776" t="s">
        <v>119</v>
      </c>
      <c r="B776" s="4">
        <v>45785</v>
      </c>
      <c r="C776" t="s">
        <v>97</v>
      </c>
      <c r="D776" t="s">
        <v>344</v>
      </c>
      <c r="E776">
        <v>1.99</v>
      </c>
      <c r="F776">
        <v>7.65</v>
      </c>
      <c r="G776" t="s">
        <v>523</v>
      </c>
      <c r="H776">
        <v>0</v>
      </c>
      <c r="I776">
        <v>0</v>
      </c>
      <c r="J776">
        <v>0</v>
      </c>
    </row>
    <row r="777" spans="1:10" x14ac:dyDescent="0.3">
      <c r="A777" t="s">
        <v>119</v>
      </c>
      <c r="B777" s="4">
        <v>45786</v>
      </c>
      <c r="C777" t="s">
        <v>97</v>
      </c>
      <c r="D777" t="s">
        <v>344</v>
      </c>
      <c r="E777">
        <v>1.99</v>
      </c>
      <c r="F777">
        <v>7.65</v>
      </c>
      <c r="G777" t="s">
        <v>523</v>
      </c>
      <c r="H777">
        <v>0</v>
      </c>
      <c r="I777">
        <v>0</v>
      </c>
      <c r="J777">
        <v>0</v>
      </c>
    </row>
    <row r="778" spans="1:10" x14ac:dyDescent="0.3">
      <c r="A778" t="s">
        <v>119</v>
      </c>
      <c r="B778" s="4">
        <v>45778</v>
      </c>
      <c r="C778" t="s">
        <v>97</v>
      </c>
      <c r="D778" t="s">
        <v>329</v>
      </c>
      <c r="E778">
        <v>2.4500000000000002</v>
      </c>
      <c r="F778">
        <v>7.66</v>
      </c>
      <c r="G778" t="s">
        <v>523</v>
      </c>
      <c r="H778">
        <v>0</v>
      </c>
      <c r="I778">
        <v>0</v>
      </c>
      <c r="J778">
        <v>0</v>
      </c>
    </row>
    <row r="779" spans="1:10" x14ac:dyDescent="0.3">
      <c r="A779" t="s">
        <v>119</v>
      </c>
      <c r="B779" s="4">
        <v>45779</v>
      </c>
      <c r="C779" t="s">
        <v>97</v>
      </c>
      <c r="D779" t="s">
        <v>329</v>
      </c>
      <c r="E779">
        <v>2.4500000000000002</v>
      </c>
      <c r="F779">
        <v>7.66</v>
      </c>
      <c r="G779" t="s">
        <v>523</v>
      </c>
      <c r="H779">
        <v>0</v>
      </c>
      <c r="I779">
        <v>0</v>
      </c>
      <c r="J779">
        <v>0</v>
      </c>
    </row>
    <row r="780" spans="1:10" x14ac:dyDescent="0.3">
      <c r="A780" t="s">
        <v>119</v>
      </c>
      <c r="B780" s="4">
        <v>45780</v>
      </c>
      <c r="C780" t="s">
        <v>97</v>
      </c>
      <c r="D780" t="s">
        <v>329</v>
      </c>
      <c r="E780">
        <v>2.4500000000000002</v>
      </c>
      <c r="F780">
        <v>7.66</v>
      </c>
      <c r="G780" t="s">
        <v>523</v>
      </c>
      <c r="H780">
        <v>0</v>
      </c>
      <c r="I780">
        <v>0</v>
      </c>
      <c r="J780">
        <v>0</v>
      </c>
    </row>
    <row r="781" spans="1:10" x14ac:dyDescent="0.3">
      <c r="A781" t="s">
        <v>119</v>
      </c>
      <c r="B781" s="4">
        <v>45781</v>
      </c>
      <c r="C781" t="s">
        <v>97</v>
      </c>
      <c r="D781" t="s">
        <v>329</v>
      </c>
      <c r="E781">
        <v>2.4500000000000002</v>
      </c>
      <c r="F781">
        <v>7.66</v>
      </c>
      <c r="G781" t="s">
        <v>523</v>
      </c>
      <c r="H781">
        <v>0</v>
      </c>
      <c r="I781">
        <v>0</v>
      </c>
      <c r="J781">
        <v>0</v>
      </c>
    </row>
    <row r="782" spans="1:10" x14ac:dyDescent="0.3">
      <c r="A782" t="s">
        <v>119</v>
      </c>
      <c r="B782" s="4">
        <v>45782</v>
      </c>
      <c r="C782" t="s">
        <v>97</v>
      </c>
      <c r="D782" t="s">
        <v>329</v>
      </c>
      <c r="E782">
        <v>2.4500000000000002</v>
      </c>
      <c r="F782">
        <v>7.66</v>
      </c>
      <c r="G782" t="s">
        <v>523</v>
      </c>
      <c r="H782">
        <v>0</v>
      </c>
      <c r="I782">
        <v>0</v>
      </c>
      <c r="J782">
        <v>0</v>
      </c>
    </row>
    <row r="783" spans="1:10" x14ac:dyDescent="0.3">
      <c r="A783" t="s">
        <v>119</v>
      </c>
      <c r="B783" s="4">
        <v>45778</v>
      </c>
      <c r="C783" t="s">
        <v>62</v>
      </c>
      <c r="D783" t="s">
        <v>179</v>
      </c>
      <c r="E783">
        <v>2.4500000000000002</v>
      </c>
      <c r="F783">
        <v>7.66</v>
      </c>
      <c r="G783" t="s">
        <v>523</v>
      </c>
      <c r="H783">
        <v>0</v>
      </c>
      <c r="I783">
        <v>0</v>
      </c>
      <c r="J783">
        <v>0</v>
      </c>
    </row>
    <row r="784" spans="1:10" x14ac:dyDescent="0.3">
      <c r="A784" t="s">
        <v>119</v>
      </c>
      <c r="B784" s="4">
        <v>45779</v>
      </c>
      <c r="C784" t="s">
        <v>62</v>
      </c>
      <c r="D784" t="s">
        <v>179</v>
      </c>
      <c r="E784">
        <v>2.4500000000000002</v>
      </c>
      <c r="F784">
        <v>7.66</v>
      </c>
      <c r="G784" t="s">
        <v>523</v>
      </c>
      <c r="H784">
        <v>0</v>
      </c>
      <c r="I784">
        <v>0</v>
      </c>
      <c r="J784">
        <v>0</v>
      </c>
    </row>
    <row r="785" spans="1:10" x14ac:dyDescent="0.3">
      <c r="A785" t="s">
        <v>119</v>
      </c>
      <c r="B785" s="4">
        <v>45780</v>
      </c>
      <c r="C785" t="s">
        <v>62</v>
      </c>
      <c r="D785" t="s">
        <v>179</v>
      </c>
      <c r="E785">
        <v>2.4500000000000002</v>
      </c>
      <c r="F785">
        <v>7.66</v>
      </c>
      <c r="G785" t="s">
        <v>523</v>
      </c>
      <c r="H785">
        <v>0</v>
      </c>
      <c r="I785">
        <v>0</v>
      </c>
      <c r="J785">
        <v>0</v>
      </c>
    </row>
    <row r="786" spans="1:10" x14ac:dyDescent="0.3">
      <c r="A786" t="s">
        <v>119</v>
      </c>
      <c r="B786" s="4">
        <v>45781</v>
      </c>
      <c r="C786" t="s">
        <v>62</v>
      </c>
      <c r="D786" t="s">
        <v>179</v>
      </c>
      <c r="E786">
        <v>2.4500000000000002</v>
      </c>
      <c r="F786">
        <v>7.66</v>
      </c>
      <c r="G786" t="s">
        <v>523</v>
      </c>
      <c r="H786">
        <v>0</v>
      </c>
      <c r="I786">
        <v>0</v>
      </c>
      <c r="J786">
        <v>0</v>
      </c>
    </row>
    <row r="787" spans="1:10" x14ac:dyDescent="0.3">
      <c r="A787" t="s">
        <v>119</v>
      </c>
      <c r="B787" s="4">
        <v>45782</v>
      </c>
      <c r="C787" t="s">
        <v>62</v>
      </c>
      <c r="D787" t="s">
        <v>179</v>
      </c>
      <c r="E787">
        <v>2.4500000000000002</v>
      </c>
      <c r="F787">
        <v>7.66</v>
      </c>
      <c r="G787" t="s">
        <v>523</v>
      </c>
      <c r="H787">
        <v>0</v>
      </c>
      <c r="I787">
        <v>0</v>
      </c>
      <c r="J787">
        <v>0</v>
      </c>
    </row>
    <row r="788" spans="1:10" x14ac:dyDescent="0.3">
      <c r="A788" t="s">
        <v>119</v>
      </c>
      <c r="B788" s="4">
        <v>45783</v>
      </c>
      <c r="C788" t="s">
        <v>62</v>
      </c>
      <c r="D788" t="s">
        <v>179</v>
      </c>
      <c r="E788">
        <v>2.4500000000000002</v>
      </c>
      <c r="F788">
        <v>7.66</v>
      </c>
      <c r="G788" t="s">
        <v>523</v>
      </c>
      <c r="H788">
        <v>0</v>
      </c>
      <c r="I788">
        <v>0</v>
      </c>
      <c r="J788">
        <v>0</v>
      </c>
    </row>
    <row r="789" spans="1:10" x14ac:dyDescent="0.3">
      <c r="A789" t="s">
        <v>119</v>
      </c>
      <c r="B789" s="4">
        <v>45784</v>
      </c>
      <c r="C789" t="s">
        <v>62</v>
      </c>
      <c r="D789" t="s">
        <v>179</v>
      </c>
      <c r="E789">
        <v>2.4500000000000002</v>
      </c>
      <c r="F789">
        <v>7.66</v>
      </c>
      <c r="G789" t="s">
        <v>523</v>
      </c>
      <c r="H789">
        <v>0</v>
      </c>
      <c r="I789">
        <v>0</v>
      </c>
      <c r="J789">
        <v>0</v>
      </c>
    </row>
    <row r="790" spans="1:10" x14ac:dyDescent="0.3">
      <c r="A790" t="s">
        <v>119</v>
      </c>
      <c r="B790" s="4">
        <v>45785</v>
      </c>
      <c r="C790" t="s">
        <v>62</v>
      </c>
      <c r="D790" t="s">
        <v>179</v>
      </c>
      <c r="E790">
        <v>2.4500000000000002</v>
      </c>
      <c r="F790">
        <v>7.66</v>
      </c>
      <c r="G790" t="s">
        <v>523</v>
      </c>
      <c r="H790">
        <v>0</v>
      </c>
      <c r="I790">
        <v>0</v>
      </c>
      <c r="J790">
        <v>0</v>
      </c>
    </row>
    <row r="791" spans="1:10" x14ac:dyDescent="0.3">
      <c r="A791" t="s">
        <v>119</v>
      </c>
      <c r="B791" s="4">
        <v>45786</v>
      </c>
      <c r="C791" t="s">
        <v>62</v>
      </c>
      <c r="D791" t="s">
        <v>179</v>
      </c>
      <c r="E791">
        <v>2.4500000000000002</v>
      </c>
      <c r="F791">
        <v>7.66</v>
      </c>
      <c r="G791" t="s">
        <v>523</v>
      </c>
      <c r="H791">
        <v>0</v>
      </c>
      <c r="I791">
        <v>0</v>
      </c>
      <c r="J791">
        <v>0</v>
      </c>
    </row>
    <row r="792" spans="1:10" x14ac:dyDescent="0.3">
      <c r="A792" t="s">
        <v>119</v>
      </c>
      <c r="B792" s="4">
        <v>45778</v>
      </c>
      <c r="C792" t="s">
        <v>97</v>
      </c>
      <c r="D792" t="s">
        <v>350</v>
      </c>
      <c r="E792">
        <v>1.85</v>
      </c>
      <c r="F792">
        <v>7.71</v>
      </c>
      <c r="G792" t="s">
        <v>3</v>
      </c>
      <c r="H792" t="s">
        <v>483</v>
      </c>
      <c r="I792" t="s">
        <v>489</v>
      </c>
      <c r="J792">
        <v>0</v>
      </c>
    </row>
    <row r="793" spans="1:10" x14ac:dyDescent="0.3">
      <c r="A793" t="s">
        <v>119</v>
      </c>
      <c r="B793" s="4">
        <v>45779</v>
      </c>
      <c r="C793" t="s">
        <v>97</v>
      </c>
      <c r="D793" t="s">
        <v>350</v>
      </c>
      <c r="E793">
        <v>1.85</v>
      </c>
      <c r="F793">
        <v>7.71</v>
      </c>
      <c r="G793" t="s">
        <v>3</v>
      </c>
      <c r="H793" t="s">
        <v>483</v>
      </c>
      <c r="I793" t="s">
        <v>489</v>
      </c>
      <c r="J793">
        <v>0</v>
      </c>
    </row>
    <row r="794" spans="1:10" x14ac:dyDescent="0.3">
      <c r="A794" t="s">
        <v>119</v>
      </c>
      <c r="B794" s="4">
        <v>45780</v>
      </c>
      <c r="C794" t="s">
        <v>97</v>
      </c>
      <c r="D794" t="s">
        <v>350</v>
      </c>
      <c r="E794">
        <v>1.85</v>
      </c>
      <c r="F794">
        <v>7.71</v>
      </c>
      <c r="G794" t="s">
        <v>3</v>
      </c>
      <c r="H794" t="s">
        <v>483</v>
      </c>
      <c r="I794" t="s">
        <v>489</v>
      </c>
      <c r="J794">
        <v>0</v>
      </c>
    </row>
    <row r="795" spans="1:10" x14ac:dyDescent="0.3">
      <c r="A795" t="s">
        <v>119</v>
      </c>
      <c r="B795" s="4">
        <v>45781</v>
      </c>
      <c r="C795" t="s">
        <v>97</v>
      </c>
      <c r="D795" t="s">
        <v>350</v>
      </c>
      <c r="E795">
        <v>1.85</v>
      </c>
      <c r="F795">
        <v>7.71</v>
      </c>
      <c r="G795" t="s">
        <v>3</v>
      </c>
      <c r="H795" t="s">
        <v>483</v>
      </c>
      <c r="I795" t="s">
        <v>489</v>
      </c>
      <c r="J795">
        <v>0</v>
      </c>
    </row>
    <row r="796" spans="1:10" x14ac:dyDescent="0.3">
      <c r="A796" t="s">
        <v>119</v>
      </c>
      <c r="B796" s="4">
        <v>45782</v>
      </c>
      <c r="C796" t="s">
        <v>97</v>
      </c>
      <c r="D796" t="s">
        <v>350</v>
      </c>
      <c r="E796">
        <v>1.85</v>
      </c>
      <c r="F796">
        <v>7.71</v>
      </c>
      <c r="G796" t="s">
        <v>3</v>
      </c>
      <c r="H796" t="s">
        <v>483</v>
      </c>
      <c r="I796" t="s">
        <v>489</v>
      </c>
      <c r="J796">
        <v>0</v>
      </c>
    </row>
    <row r="797" spans="1:10" x14ac:dyDescent="0.3">
      <c r="A797" t="s">
        <v>119</v>
      </c>
      <c r="B797" s="4">
        <v>45783</v>
      </c>
      <c r="C797" t="s">
        <v>97</v>
      </c>
      <c r="D797" t="s">
        <v>350</v>
      </c>
      <c r="E797">
        <v>1.85</v>
      </c>
      <c r="F797">
        <v>7.71</v>
      </c>
      <c r="G797" t="s">
        <v>3</v>
      </c>
      <c r="H797" t="s">
        <v>483</v>
      </c>
      <c r="I797" t="s">
        <v>489</v>
      </c>
      <c r="J797">
        <v>0</v>
      </c>
    </row>
    <row r="798" spans="1:10" x14ac:dyDescent="0.3">
      <c r="A798" t="s">
        <v>119</v>
      </c>
      <c r="B798" s="4">
        <v>45784</v>
      </c>
      <c r="C798" t="s">
        <v>97</v>
      </c>
      <c r="D798" t="s">
        <v>350</v>
      </c>
      <c r="E798">
        <v>1.85</v>
      </c>
      <c r="F798">
        <v>7.71</v>
      </c>
      <c r="G798" t="s">
        <v>3</v>
      </c>
      <c r="H798" t="s">
        <v>483</v>
      </c>
      <c r="I798" t="s">
        <v>489</v>
      </c>
      <c r="J798">
        <v>0</v>
      </c>
    </row>
    <row r="799" spans="1:10" x14ac:dyDescent="0.3">
      <c r="A799" t="s">
        <v>119</v>
      </c>
      <c r="B799" s="4">
        <v>45785</v>
      </c>
      <c r="C799" t="s">
        <v>97</v>
      </c>
      <c r="D799" t="s">
        <v>350</v>
      </c>
      <c r="E799">
        <v>1.85</v>
      </c>
      <c r="F799">
        <v>7.71</v>
      </c>
      <c r="G799" t="s">
        <v>3</v>
      </c>
      <c r="H799" t="s">
        <v>483</v>
      </c>
      <c r="I799" t="s">
        <v>489</v>
      </c>
      <c r="J799">
        <v>0</v>
      </c>
    </row>
    <row r="800" spans="1:10" x14ac:dyDescent="0.3">
      <c r="A800" t="s">
        <v>119</v>
      </c>
      <c r="B800" s="4">
        <v>45786</v>
      </c>
      <c r="C800" t="s">
        <v>97</v>
      </c>
      <c r="D800" t="s">
        <v>350</v>
      </c>
      <c r="E800">
        <v>1.85</v>
      </c>
      <c r="F800">
        <v>7.71</v>
      </c>
      <c r="G800" t="s">
        <v>3</v>
      </c>
      <c r="H800" t="s">
        <v>483</v>
      </c>
      <c r="I800" t="s">
        <v>489</v>
      </c>
      <c r="J800">
        <v>0</v>
      </c>
    </row>
    <row r="801" spans="1:10" x14ac:dyDescent="0.3">
      <c r="A801" t="s">
        <v>119</v>
      </c>
      <c r="B801" s="4">
        <v>45787</v>
      </c>
      <c r="C801" t="s">
        <v>97</v>
      </c>
      <c r="D801" t="s">
        <v>350</v>
      </c>
      <c r="E801">
        <v>1.85</v>
      </c>
      <c r="F801">
        <v>7.71</v>
      </c>
      <c r="G801" t="s">
        <v>3</v>
      </c>
      <c r="H801" t="s">
        <v>483</v>
      </c>
      <c r="I801" t="s">
        <v>489</v>
      </c>
      <c r="J801">
        <v>0</v>
      </c>
    </row>
    <row r="802" spans="1:10" x14ac:dyDescent="0.3">
      <c r="A802" t="s">
        <v>119</v>
      </c>
      <c r="B802" s="4">
        <v>45788</v>
      </c>
      <c r="C802" t="s">
        <v>97</v>
      </c>
      <c r="D802" t="s">
        <v>350</v>
      </c>
      <c r="E802">
        <v>1.85</v>
      </c>
      <c r="F802">
        <v>7.71</v>
      </c>
      <c r="G802" t="s">
        <v>3</v>
      </c>
      <c r="H802" t="s">
        <v>483</v>
      </c>
      <c r="I802" t="s">
        <v>489</v>
      </c>
      <c r="J802">
        <v>0</v>
      </c>
    </row>
    <row r="803" spans="1:10" x14ac:dyDescent="0.3">
      <c r="A803" t="s">
        <v>119</v>
      </c>
      <c r="B803" s="4">
        <v>45789</v>
      </c>
      <c r="C803" t="s">
        <v>97</v>
      </c>
      <c r="D803" t="s">
        <v>350</v>
      </c>
      <c r="E803">
        <v>1.85</v>
      </c>
      <c r="F803">
        <v>7.71</v>
      </c>
      <c r="G803" t="s">
        <v>3</v>
      </c>
      <c r="H803" t="s">
        <v>483</v>
      </c>
      <c r="I803" t="s">
        <v>489</v>
      </c>
      <c r="J803">
        <v>0</v>
      </c>
    </row>
    <row r="804" spans="1:10" x14ac:dyDescent="0.3">
      <c r="A804" t="s">
        <v>119</v>
      </c>
      <c r="B804" s="4">
        <v>45790</v>
      </c>
      <c r="C804" t="s">
        <v>97</v>
      </c>
      <c r="D804" t="s">
        <v>350</v>
      </c>
      <c r="E804">
        <v>1.85</v>
      </c>
      <c r="F804">
        <v>7.71</v>
      </c>
      <c r="G804" t="s">
        <v>3</v>
      </c>
      <c r="H804" t="s">
        <v>483</v>
      </c>
      <c r="I804" t="s">
        <v>489</v>
      </c>
      <c r="J804">
        <v>0</v>
      </c>
    </row>
    <row r="805" spans="1:10" x14ac:dyDescent="0.3">
      <c r="A805" t="s">
        <v>119</v>
      </c>
      <c r="B805" s="4">
        <v>45791</v>
      </c>
      <c r="C805" t="s">
        <v>97</v>
      </c>
      <c r="D805" t="s">
        <v>350</v>
      </c>
      <c r="E805">
        <v>1.85</v>
      </c>
      <c r="F805">
        <v>7.71</v>
      </c>
      <c r="G805" t="s">
        <v>3</v>
      </c>
      <c r="H805" t="s">
        <v>483</v>
      </c>
      <c r="I805" t="s">
        <v>489</v>
      </c>
      <c r="J805">
        <v>0</v>
      </c>
    </row>
    <row r="806" spans="1:10" x14ac:dyDescent="0.3">
      <c r="A806" t="s">
        <v>119</v>
      </c>
      <c r="B806" s="4">
        <v>45778</v>
      </c>
      <c r="C806" t="s">
        <v>62</v>
      </c>
      <c r="D806" t="s">
        <v>209</v>
      </c>
      <c r="E806">
        <v>3.09</v>
      </c>
      <c r="F806">
        <v>7.72</v>
      </c>
      <c r="G806" t="s">
        <v>523</v>
      </c>
      <c r="H806">
        <v>0</v>
      </c>
      <c r="I806">
        <v>0</v>
      </c>
      <c r="J806">
        <v>0</v>
      </c>
    </row>
    <row r="807" spans="1:10" x14ac:dyDescent="0.3">
      <c r="A807" t="s">
        <v>119</v>
      </c>
      <c r="B807" s="4">
        <v>45779</v>
      </c>
      <c r="C807" t="s">
        <v>62</v>
      </c>
      <c r="D807" t="s">
        <v>209</v>
      </c>
      <c r="E807">
        <v>3.09</v>
      </c>
      <c r="F807">
        <v>7.72</v>
      </c>
      <c r="G807" t="s">
        <v>523</v>
      </c>
      <c r="H807">
        <v>0</v>
      </c>
      <c r="I807">
        <v>0</v>
      </c>
      <c r="J807">
        <v>0</v>
      </c>
    </row>
    <row r="808" spans="1:10" x14ac:dyDescent="0.3">
      <c r="A808" t="s">
        <v>119</v>
      </c>
      <c r="B808" s="4">
        <v>45780</v>
      </c>
      <c r="C808" t="s">
        <v>62</v>
      </c>
      <c r="D808" t="s">
        <v>209</v>
      </c>
      <c r="E808">
        <v>3.09</v>
      </c>
      <c r="F808">
        <v>7.72</v>
      </c>
      <c r="G808" t="s">
        <v>523</v>
      </c>
      <c r="H808">
        <v>0</v>
      </c>
      <c r="I808">
        <v>0</v>
      </c>
      <c r="J808">
        <v>0</v>
      </c>
    </row>
    <row r="809" spans="1:10" x14ac:dyDescent="0.3">
      <c r="A809" t="s">
        <v>119</v>
      </c>
      <c r="B809" s="4">
        <v>45781</v>
      </c>
      <c r="C809" t="s">
        <v>62</v>
      </c>
      <c r="D809" t="s">
        <v>209</v>
      </c>
      <c r="E809">
        <v>3.09</v>
      </c>
      <c r="F809">
        <v>7.72</v>
      </c>
      <c r="G809" t="s">
        <v>523</v>
      </c>
      <c r="H809">
        <v>0</v>
      </c>
      <c r="I809">
        <v>0</v>
      </c>
      <c r="J809">
        <v>0</v>
      </c>
    </row>
    <row r="810" spans="1:10" x14ac:dyDescent="0.3">
      <c r="A810" t="s">
        <v>119</v>
      </c>
      <c r="B810" s="4">
        <v>45782</v>
      </c>
      <c r="C810" t="s">
        <v>62</v>
      </c>
      <c r="D810" t="s">
        <v>209</v>
      </c>
      <c r="E810">
        <v>3.09</v>
      </c>
      <c r="F810">
        <v>7.72</v>
      </c>
      <c r="G810" t="s">
        <v>523</v>
      </c>
      <c r="H810">
        <v>0</v>
      </c>
      <c r="I810">
        <v>0</v>
      </c>
      <c r="J810">
        <v>0</v>
      </c>
    </row>
    <row r="811" spans="1:10" x14ac:dyDescent="0.3">
      <c r="A811" t="s">
        <v>119</v>
      </c>
      <c r="B811" s="4">
        <v>45783</v>
      </c>
      <c r="C811" t="s">
        <v>62</v>
      </c>
      <c r="D811" t="s">
        <v>209</v>
      </c>
      <c r="E811">
        <v>3.09</v>
      </c>
      <c r="F811">
        <v>7.72</v>
      </c>
      <c r="G811" t="s">
        <v>523</v>
      </c>
      <c r="H811">
        <v>0</v>
      </c>
      <c r="I811">
        <v>0</v>
      </c>
      <c r="J811">
        <v>0</v>
      </c>
    </row>
    <row r="812" spans="1:10" x14ac:dyDescent="0.3">
      <c r="A812" t="s">
        <v>119</v>
      </c>
      <c r="B812" s="4">
        <v>45784</v>
      </c>
      <c r="C812" t="s">
        <v>62</v>
      </c>
      <c r="D812" t="s">
        <v>209</v>
      </c>
      <c r="E812">
        <v>3.09</v>
      </c>
      <c r="F812">
        <v>7.72</v>
      </c>
      <c r="G812" t="s">
        <v>523</v>
      </c>
      <c r="H812">
        <v>0</v>
      </c>
      <c r="I812">
        <v>0</v>
      </c>
      <c r="J812">
        <v>0</v>
      </c>
    </row>
    <row r="813" spans="1:10" x14ac:dyDescent="0.3">
      <c r="A813" t="s">
        <v>119</v>
      </c>
      <c r="B813" s="4">
        <v>45785</v>
      </c>
      <c r="C813" t="s">
        <v>62</v>
      </c>
      <c r="D813" t="s">
        <v>209</v>
      </c>
      <c r="E813">
        <v>3.09</v>
      </c>
      <c r="F813">
        <v>7.72</v>
      </c>
      <c r="G813" t="s">
        <v>523</v>
      </c>
      <c r="H813">
        <v>0</v>
      </c>
      <c r="I813">
        <v>0</v>
      </c>
      <c r="J813">
        <v>0</v>
      </c>
    </row>
    <row r="814" spans="1:10" x14ac:dyDescent="0.3">
      <c r="A814" t="s">
        <v>119</v>
      </c>
      <c r="B814" s="4">
        <v>45786</v>
      </c>
      <c r="C814" t="s">
        <v>62</v>
      </c>
      <c r="D814" t="s">
        <v>209</v>
      </c>
      <c r="E814">
        <v>3.09</v>
      </c>
      <c r="F814">
        <v>7.72</v>
      </c>
      <c r="G814" t="s">
        <v>523</v>
      </c>
      <c r="H814">
        <v>0</v>
      </c>
      <c r="I814">
        <v>0</v>
      </c>
      <c r="J814">
        <v>0</v>
      </c>
    </row>
    <row r="815" spans="1:10" x14ac:dyDescent="0.3">
      <c r="A815" t="s">
        <v>119</v>
      </c>
      <c r="B815" s="4">
        <v>45778</v>
      </c>
      <c r="C815" t="s">
        <v>78</v>
      </c>
      <c r="D815" t="s">
        <v>300</v>
      </c>
      <c r="E815">
        <v>6.19</v>
      </c>
      <c r="F815">
        <v>7.74</v>
      </c>
      <c r="G815" t="s">
        <v>523</v>
      </c>
      <c r="H815">
        <v>0</v>
      </c>
      <c r="I815">
        <v>0</v>
      </c>
      <c r="J815">
        <v>0</v>
      </c>
    </row>
    <row r="816" spans="1:10" x14ac:dyDescent="0.3">
      <c r="A816" t="s">
        <v>119</v>
      </c>
      <c r="B816" s="4">
        <v>45779</v>
      </c>
      <c r="C816" t="s">
        <v>78</v>
      </c>
      <c r="D816" t="s">
        <v>300</v>
      </c>
      <c r="E816">
        <v>6.19</v>
      </c>
      <c r="F816">
        <v>7.74</v>
      </c>
      <c r="G816" t="s">
        <v>523</v>
      </c>
      <c r="H816">
        <v>0</v>
      </c>
      <c r="I816">
        <v>0</v>
      </c>
      <c r="J816">
        <v>0</v>
      </c>
    </row>
    <row r="817" spans="1:10" x14ac:dyDescent="0.3">
      <c r="A817" t="s">
        <v>119</v>
      </c>
      <c r="B817" s="4">
        <v>45780</v>
      </c>
      <c r="C817" t="s">
        <v>78</v>
      </c>
      <c r="D817" t="s">
        <v>300</v>
      </c>
      <c r="E817">
        <v>6.19</v>
      </c>
      <c r="F817">
        <v>7.74</v>
      </c>
      <c r="G817" t="s">
        <v>523</v>
      </c>
      <c r="H817">
        <v>0</v>
      </c>
      <c r="I817">
        <v>0</v>
      </c>
      <c r="J817">
        <v>0</v>
      </c>
    </row>
    <row r="818" spans="1:10" x14ac:dyDescent="0.3">
      <c r="A818" t="s">
        <v>119</v>
      </c>
      <c r="B818" s="4">
        <v>45781</v>
      </c>
      <c r="C818" t="s">
        <v>78</v>
      </c>
      <c r="D818" t="s">
        <v>300</v>
      </c>
      <c r="E818">
        <v>6.19</v>
      </c>
      <c r="F818">
        <v>7.74</v>
      </c>
      <c r="G818" t="s">
        <v>523</v>
      </c>
      <c r="H818">
        <v>0</v>
      </c>
      <c r="I818">
        <v>0</v>
      </c>
      <c r="J818">
        <v>0</v>
      </c>
    </row>
    <row r="819" spans="1:10" x14ac:dyDescent="0.3">
      <c r="A819" t="s">
        <v>119</v>
      </c>
      <c r="B819" s="4">
        <v>45778</v>
      </c>
      <c r="C819" t="s">
        <v>37</v>
      </c>
      <c r="D819" t="s">
        <v>161</v>
      </c>
      <c r="E819">
        <v>3.99</v>
      </c>
      <c r="F819">
        <v>7.82</v>
      </c>
      <c r="G819" t="s">
        <v>523</v>
      </c>
      <c r="H819">
        <v>0</v>
      </c>
      <c r="I819">
        <v>0</v>
      </c>
      <c r="J819">
        <v>0</v>
      </c>
    </row>
    <row r="820" spans="1:10" x14ac:dyDescent="0.3">
      <c r="A820" t="s">
        <v>119</v>
      </c>
      <c r="B820" s="4">
        <v>45779</v>
      </c>
      <c r="C820" t="s">
        <v>37</v>
      </c>
      <c r="D820" t="s">
        <v>161</v>
      </c>
      <c r="E820">
        <v>3.99</v>
      </c>
      <c r="F820">
        <v>7.82</v>
      </c>
      <c r="G820" t="s">
        <v>523</v>
      </c>
      <c r="H820">
        <v>0</v>
      </c>
      <c r="I820">
        <v>0</v>
      </c>
      <c r="J820">
        <v>0</v>
      </c>
    </row>
    <row r="821" spans="1:10" x14ac:dyDescent="0.3">
      <c r="A821" t="s">
        <v>119</v>
      </c>
      <c r="B821" s="4">
        <v>45780</v>
      </c>
      <c r="C821" t="s">
        <v>37</v>
      </c>
      <c r="D821" t="s">
        <v>161</v>
      </c>
      <c r="E821">
        <v>3.99</v>
      </c>
      <c r="F821">
        <v>7.82</v>
      </c>
      <c r="G821" t="s">
        <v>523</v>
      </c>
      <c r="H821">
        <v>0</v>
      </c>
      <c r="I821">
        <v>0</v>
      </c>
      <c r="J821">
        <v>0</v>
      </c>
    </row>
    <row r="822" spans="1:10" x14ac:dyDescent="0.3">
      <c r="A822" t="s">
        <v>119</v>
      </c>
      <c r="B822" s="4">
        <v>45781</v>
      </c>
      <c r="C822" t="s">
        <v>37</v>
      </c>
      <c r="D822" t="s">
        <v>161</v>
      </c>
      <c r="E822">
        <v>3.99</v>
      </c>
      <c r="F822">
        <v>7.82</v>
      </c>
      <c r="G822" t="s">
        <v>523</v>
      </c>
      <c r="H822">
        <v>0</v>
      </c>
      <c r="I822">
        <v>0</v>
      </c>
      <c r="J822">
        <v>0</v>
      </c>
    </row>
    <row r="823" spans="1:10" x14ac:dyDescent="0.3">
      <c r="A823" t="s">
        <v>119</v>
      </c>
      <c r="B823" s="4">
        <v>45782</v>
      </c>
      <c r="C823" t="s">
        <v>37</v>
      </c>
      <c r="D823" t="s">
        <v>161</v>
      </c>
      <c r="E823">
        <v>3.99</v>
      </c>
      <c r="F823">
        <v>7.82</v>
      </c>
      <c r="G823" t="s">
        <v>523</v>
      </c>
      <c r="H823">
        <v>0</v>
      </c>
      <c r="I823">
        <v>0</v>
      </c>
      <c r="J823">
        <v>0</v>
      </c>
    </row>
    <row r="824" spans="1:10" x14ac:dyDescent="0.3">
      <c r="A824" t="s">
        <v>119</v>
      </c>
      <c r="B824" s="4">
        <v>45783</v>
      </c>
      <c r="C824" t="s">
        <v>37</v>
      </c>
      <c r="D824" t="s">
        <v>161</v>
      </c>
      <c r="E824">
        <v>3.99</v>
      </c>
      <c r="F824">
        <v>7.82</v>
      </c>
      <c r="G824" t="s">
        <v>523</v>
      </c>
      <c r="H824">
        <v>0</v>
      </c>
      <c r="I824">
        <v>0</v>
      </c>
      <c r="J824">
        <v>0</v>
      </c>
    </row>
    <row r="825" spans="1:10" x14ac:dyDescent="0.3">
      <c r="A825" t="s">
        <v>119</v>
      </c>
      <c r="B825" s="4">
        <v>45784</v>
      </c>
      <c r="C825" t="s">
        <v>37</v>
      </c>
      <c r="D825" t="s">
        <v>161</v>
      </c>
      <c r="E825">
        <v>3.99</v>
      </c>
      <c r="F825">
        <v>7.82</v>
      </c>
      <c r="G825" t="s">
        <v>523</v>
      </c>
      <c r="H825">
        <v>0</v>
      </c>
      <c r="I825">
        <v>0</v>
      </c>
      <c r="J825">
        <v>0</v>
      </c>
    </row>
    <row r="826" spans="1:10" x14ac:dyDescent="0.3">
      <c r="A826" t="s">
        <v>119</v>
      </c>
      <c r="B826" s="4">
        <v>45785</v>
      </c>
      <c r="C826" t="s">
        <v>37</v>
      </c>
      <c r="D826" t="s">
        <v>161</v>
      </c>
      <c r="E826">
        <v>3.99</v>
      </c>
      <c r="F826">
        <v>7.82</v>
      </c>
      <c r="G826" t="s">
        <v>523</v>
      </c>
      <c r="H826">
        <v>0</v>
      </c>
      <c r="I826">
        <v>0</v>
      </c>
      <c r="J826">
        <v>0</v>
      </c>
    </row>
    <row r="827" spans="1:10" x14ac:dyDescent="0.3">
      <c r="A827" t="s">
        <v>119</v>
      </c>
      <c r="B827" s="4">
        <v>45786</v>
      </c>
      <c r="C827" t="s">
        <v>37</v>
      </c>
      <c r="D827" t="s">
        <v>161</v>
      </c>
      <c r="E827">
        <v>3.99</v>
      </c>
      <c r="F827">
        <v>7.82</v>
      </c>
      <c r="G827" t="s">
        <v>523</v>
      </c>
      <c r="H827">
        <v>0</v>
      </c>
      <c r="I827">
        <v>0</v>
      </c>
      <c r="J827">
        <v>0</v>
      </c>
    </row>
    <row r="828" spans="1:10" x14ac:dyDescent="0.3">
      <c r="A828" t="s">
        <v>119</v>
      </c>
      <c r="B828" s="4">
        <v>45778</v>
      </c>
      <c r="C828" t="s">
        <v>97</v>
      </c>
      <c r="D828" t="s">
        <v>342</v>
      </c>
      <c r="E828">
        <v>1.49</v>
      </c>
      <c r="F828">
        <v>7.84</v>
      </c>
      <c r="G828" t="s">
        <v>3</v>
      </c>
      <c r="H828" t="s">
        <v>483</v>
      </c>
      <c r="I828" t="s">
        <v>15</v>
      </c>
      <c r="J828">
        <v>0</v>
      </c>
    </row>
    <row r="829" spans="1:10" x14ac:dyDescent="0.3">
      <c r="A829" t="s">
        <v>119</v>
      </c>
      <c r="B829" s="4">
        <v>45779</v>
      </c>
      <c r="C829" t="s">
        <v>97</v>
      </c>
      <c r="D829" t="s">
        <v>342</v>
      </c>
      <c r="E829">
        <v>1.49</v>
      </c>
      <c r="F829">
        <v>7.84</v>
      </c>
      <c r="G829" t="s">
        <v>3</v>
      </c>
      <c r="H829" t="s">
        <v>483</v>
      </c>
      <c r="I829" t="s">
        <v>15</v>
      </c>
      <c r="J829">
        <v>0</v>
      </c>
    </row>
    <row r="830" spans="1:10" x14ac:dyDescent="0.3">
      <c r="A830" t="s">
        <v>119</v>
      </c>
      <c r="B830" s="4">
        <v>45780</v>
      </c>
      <c r="C830" t="s">
        <v>97</v>
      </c>
      <c r="D830" t="s">
        <v>342</v>
      </c>
      <c r="E830">
        <v>1.49</v>
      </c>
      <c r="F830">
        <v>7.84</v>
      </c>
      <c r="G830" t="s">
        <v>3</v>
      </c>
      <c r="H830" t="s">
        <v>483</v>
      </c>
      <c r="I830" t="s">
        <v>15</v>
      </c>
      <c r="J830">
        <v>0</v>
      </c>
    </row>
    <row r="831" spans="1:10" x14ac:dyDescent="0.3">
      <c r="A831" t="s">
        <v>119</v>
      </c>
      <c r="B831" s="4">
        <v>45781</v>
      </c>
      <c r="C831" t="s">
        <v>97</v>
      </c>
      <c r="D831" t="s">
        <v>342</v>
      </c>
      <c r="E831">
        <v>1.49</v>
      </c>
      <c r="F831">
        <v>7.84</v>
      </c>
      <c r="G831" t="s">
        <v>3</v>
      </c>
      <c r="H831" t="s">
        <v>483</v>
      </c>
      <c r="I831" t="s">
        <v>15</v>
      </c>
      <c r="J831">
        <v>0</v>
      </c>
    </row>
    <row r="832" spans="1:10" x14ac:dyDescent="0.3">
      <c r="A832" t="s">
        <v>119</v>
      </c>
      <c r="B832" s="4">
        <v>45782</v>
      </c>
      <c r="C832" t="s">
        <v>97</v>
      </c>
      <c r="D832" t="s">
        <v>342</v>
      </c>
      <c r="E832">
        <v>1.49</v>
      </c>
      <c r="F832">
        <v>7.84</v>
      </c>
      <c r="G832" t="s">
        <v>3</v>
      </c>
      <c r="H832" t="s">
        <v>483</v>
      </c>
      <c r="I832" t="s">
        <v>15</v>
      </c>
      <c r="J832">
        <v>0</v>
      </c>
    </row>
    <row r="833" spans="1:10" x14ac:dyDescent="0.3">
      <c r="A833" t="s">
        <v>119</v>
      </c>
      <c r="B833" s="4">
        <v>45783</v>
      </c>
      <c r="C833" t="s">
        <v>97</v>
      </c>
      <c r="D833" t="s">
        <v>342</v>
      </c>
      <c r="E833">
        <v>1.49</v>
      </c>
      <c r="F833">
        <v>7.84</v>
      </c>
      <c r="G833" t="s">
        <v>3</v>
      </c>
      <c r="H833" t="s">
        <v>483</v>
      </c>
      <c r="I833" t="s">
        <v>15</v>
      </c>
      <c r="J833">
        <v>0</v>
      </c>
    </row>
    <row r="834" spans="1:10" x14ac:dyDescent="0.3">
      <c r="A834" t="s">
        <v>119</v>
      </c>
      <c r="B834" s="4">
        <v>45784</v>
      </c>
      <c r="C834" t="s">
        <v>97</v>
      </c>
      <c r="D834" t="s">
        <v>342</v>
      </c>
      <c r="E834">
        <v>1.49</v>
      </c>
      <c r="F834">
        <v>7.84</v>
      </c>
      <c r="G834" t="s">
        <v>3</v>
      </c>
      <c r="H834" t="s">
        <v>483</v>
      </c>
      <c r="I834" t="s">
        <v>15</v>
      </c>
      <c r="J834">
        <v>0</v>
      </c>
    </row>
    <row r="835" spans="1:10" x14ac:dyDescent="0.3">
      <c r="A835" t="s">
        <v>119</v>
      </c>
      <c r="B835" s="4">
        <v>45785</v>
      </c>
      <c r="C835" t="s">
        <v>97</v>
      </c>
      <c r="D835" t="s">
        <v>342</v>
      </c>
      <c r="E835">
        <v>1.49</v>
      </c>
      <c r="F835">
        <v>7.84</v>
      </c>
      <c r="G835" t="s">
        <v>3</v>
      </c>
      <c r="H835" t="s">
        <v>483</v>
      </c>
      <c r="I835" t="s">
        <v>15</v>
      </c>
      <c r="J835">
        <v>0</v>
      </c>
    </row>
    <row r="836" spans="1:10" x14ac:dyDescent="0.3">
      <c r="A836" t="s">
        <v>119</v>
      </c>
      <c r="B836" s="4">
        <v>45786</v>
      </c>
      <c r="C836" t="s">
        <v>97</v>
      </c>
      <c r="D836" t="s">
        <v>342</v>
      </c>
      <c r="E836">
        <v>1.49</v>
      </c>
      <c r="F836">
        <v>7.84</v>
      </c>
      <c r="G836" t="s">
        <v>3</v>
      </c>
      <c r="H836" t="s">
        <v>483</v>
      </c>
      <c r="I836" t="s">
        <v>15</v>
      </c>
      <c r="J836">
        <v>0</v>
      </c>
    </row>
    <row r="837" spans="1:10" x14ac:dyDescent="0.3">
      <c r="A837" t="s">
        <v>119</v>
      </c>
      <c r="B837" s="4">
        <v>45787</v>
      </c>
      <c r="C837" t="s">
        <v>97</v>
      </c>
      <c r="D837" t="s">
        <v>342</v>
      </c>
      <c r="E837">
        <v>1.49</v>
      </c>
      <c r="F837">
        <v>7.84</v>
      </c>
      <c r="G837" t="s">
        <v>3</v>
      </c>
      <c r="H837" t="s">
        <v>483</v>
      </c>
      <c r="I837" t="s">
        <v>15</v>
      </c>
      <c r="J837">
        <v>0</v>
      </c>
    </row>
    <row r="838" spans="1:10" x14ac:dyDescent="0.3">
      <c r="A838" t="s">
        <v>119</v>
      </c>
      <c r="B838" s="4">
        <v>45788</v>
      </c>
      <c r="C838" t="s">
        <v>97</v>
      </c>
      <c r="D838" t="s">
        <v>342</v>
      </c>
      <c r="E838">
        <v>1.49</v>
      </c>
      <c r="F838">
        <v>7.84</v>
      </c>
      <c r="G838" t="s">
        <v>3</v>
      </c>
      <c r="H838" t="s">
        <v>483</v>
      </c>
      <c r="I838" t="s">
        <v>15</v>
      </c>
      <c r="J838">
        <v>0</v>
      </c>
    </row>
    <row r="839" spans="1:10" x14ac:dyDescent="0.3">
      <c r="A839" t="s">
        <v>119</v>
      </c>
      <c r="B839" s="4">
        <v>45789</v>
      </c>
      <c r="C839" t="s">
        <v>97</v>
      </c>
      <c r="D839" t="s">
        <v>342</v>
      </c>
      <c r="E839">
        <v>1.49</v>
      </c>
      <c r="F839">
        <v>7.84</v>
      </c>
      <c r="G839" t="s">
        <v>3</v>
      </c>
      <c r="H839" t="s">
        <v>483</v>
      </c>
      <c r="I839" t="s">
        <v>15</v>
      </c>
      <c r="J839">
        <v>0</v>
      </c>
    </row>
    <row r="840" spans="1:10" x14ac:dyDescent="0.3">
      <c r="A840" t="s">
        <v>119</v>
      </c>
      <c r="B840" s="4">
        <v>45790</v>
      </c>
      <c r="C840" t="s">
        <v>97</v>
      </c>
      <c r="D840" t="s">
        <v>342</v>
      </c>
      <c r="E840">
        <v>1.49</v>
      </c>
      <c r="F840">
        <v>7.84</v>
      </c>
      <c r="G840" t="s">
        <v>3</v>
      </c>
      <c r="H840" t="s">
        <v>483</v>
      </c>
      <c r="I840" t="s">
        <v>15</v>
      </c>
      <c r="J840">
        <v>0</v>
      </c>
    </row>
    <row r="841" spans="1:10" x14ac:dyDescent="0.3">
      <c r="A841" t="s">
        <v>119</v>
      </c>
      <c r="B841" s="4">
        <v>45791</v>
      </c>
      <c r="C841" t="s">
        <v>97</v>
      </c>
      <c r="D841" t="s">
        <v>342</v>
      </c>
      <c r="E841">
        <v>1.49</v>
      </c>
      <c r="F841">
        <v>7.84</v>
      </c>
      <c r="G841" t="s">
        <v>3</v>
      </c>
      <c r="H841" t="s">
        <v>483</v>
      </c>
      <c r="I841" t="s">
        <v>15</v>
      </c>
      <c r="J841">
        <v>0</v>
      </c>
    </row>
    <row r="842" spans="1:10" x14ac:dyDescent="0.3">
      <c r="A842" t="s">
        <v>119</v>
      </c>
      <c r="B842" s="4">
        <v>45778</v>
      </c>
      <c r="C842" t="s">
        <v>103</v>
      </c>
      <c r="D842" t="s">
        <v>423</v>
      </c>
      <c r="E842">
        <v>11.89</v>
      </c>
      <c r="F842">
        <v>7.93</v>
      </c>
      <c r="G842" t="s">
        <v>523</v>
      </c>
      <c r="H842">
        <v>0</v>
      </c>
      <c r="I842">
        <v>0</v>
      </c>
      <c r="J842">
        <v>0</v>
      </c>
    </row>
    <row r="843" spans="1:10" x14ac:dyDescent="0.3">
      <c r="A843" t="s">
        <v>119</v>
      </c>
      <c r="B843" s="4">
        <v>45779</v>
      </c>
      <c r="C843" t="s">
        <v>103</v>
      </c>
      <c r="D843" t="s">
        <v>423</v>
      </c>
      <c r="E843">
        <v>11.89</v>
      </c>
      <c r="F843">
        <v>7.93</v>
      </c>
      <c r="G843" t="s">
        <v>523</v>
      </c>
      <c r="H843">
        <v>0</v>
      </c>
      <c r="I843">
        <v>0</v>
      </c>
      <c r="J843">
        <v>0</v>
      </c>
    </row>
    <row r="844" spans="1:10" x14ac:dyDescent="0.3">
      <c r="A844" t="s">
        <v>119</v>
      </c>
      <c r="B844" s="4">
        <v>45780</v>
      </c>
      <c r="C844" t="s">
        <v>103</v>
      </c>
      <c r="D844" t="s">
        <v>423</v>
      </c>
      <c r="E844">
        <v>11.89</v>
      </c>
      <c r="F844">
        <v>7.93</v>
      </c>
      <c r="G844" t="s">
        <v>523</v>
      </c>
      <c r="H844">
        <v>0</v>
      </c>
      <c r="I844">
        <v>0</v>
      </c>
      <c r="J844">
        <v>0</v>
      </c>
    </row>
    <row r="845" spans="1:10" x14ac:dyDescent="0.3">
      <c r="A845" t="s">
        <v>119</v>
      </c>
      <c r="B845" s="4">
        <v>45781</v>
      </c>
      <c r="C845" t="s">
        <v>103</v>
      </c>
      <c r="D845" t="s">
        <v>423</v>
      </c>
      <c r="E845">
        <v>11.89</v>
      </c>
      <c r="F845">
        <v>7.93</v>
      </c>
      <c r="G845" t="s">
        <v>523</v>
      </c>
      <c r="H845">
        <v>0</v>
      </c>
      <c r="I845">
        <v>0</v>
      </c>
      <c r="J845">
        <v>0</v>
      </c>
    </row>
    <row r="846" spans="1:10" x14ac:dyDescent="0.3">
      <c r="A846" t="s">
        <v>119</v>
      </c>
      <c r="B846" s="4">
        <v>45782</v>
      </c>
      <c r="C846" t="s">
        <v>103</v>
      </c>
      <c r="D846" t="s">
        <v>423</v>
      </c>
      <c r="E846">
        <v>11.89</v>
      </c>
      <c r="F846">
        <v>7.93</v>
      </c>
      <c r="G846" t="s">
        <v>523</v>
      </c>
      <c r="H846">
        <v>0</v>
      </c>
      <c r="I846">
        <v>0</v>
      </c>
      <c r="J846">
        <v>0</v>
      </c>
    </row>
    <row r="847" spans="1:10" x14ac:dyDescent="0.3">
      <c r="A847" t="s">
        <v>119</v>
      </c>
      <c r="B847" s="4">
        <v>45783</v>
      </c>
      <c r="C847" t="s">
        <v>103</v>
      </c>
      <c r="D847" t="s">
        <v>423</v>
      </c>
      <c r="E847">
        <v>11.89</v>
      </c>
      <c r="F847">
        <v>7.93</v>
      </c>
      <c r="G847" t="s">
        <v>523</v>
      </c>
      <c r="H847">
        <v>0</v>
      </c>
      <c r="I847">
        <v>0</v>
      </c>
      <c r="J847">
        <v>0</v>
      </c>
    </row>
    <row r="848" spans="1:10" x14ac:dyDescent="0.3">
      <c r="A848" t="s">
        <v>119</v>
      </c>
      <c r="B848" s="4">
        <v>45784</v>
      </c>
      <c r="C848" t="s">
        <v>103</v>
      </c>
      <c r="D848" t="s">
        <v>423</v>
      </c>
      <c r="E848">
        <v>11.89</v>
      </c>
      <c r="F848">
        <v>7.93</v>
      </c>
      <c r="G848" t="s">
        <v>523</v>
      </c>
      <c r="H848">
        <v>0</v>
      </c>
      <c r="I848">
        <v>0</v>
      </c>
      <c r="J848">
        <v>0</v>
      </c>
    </row>
    <row r="849" spans="1:10" x14ac:dyDescent="0.3">
      <c r="A849" t="s">
        <v>119</v>
      </c>
      <c r="B849" s="4">
        <v>45785</v>
      </c>
      <c r="C849" t="s">
        <v>103</v>
      </c>
      <c r="D849" t="s">
        <v>423</v>
      </c>
      <c r="E849">
        <v>11.89</v>
      </c>
      <c r="F849">
        <v>7.93</v>
      </c>
      <c r="G849" t="s">
        <v>523</v>
      </c>
      <c r="H849">
        <v>0</v>
      </c>
      <c r="I849">
        <v>0</v>
      </c>
      <c r="J849">
        <v>0</v>
      </c>
    </row>
    <row r="850" spans="1:10" x14ac:dyDescent="0.3">
      <c r="A850" t="s">
        <v>119</v>
      </c>
      <c r="B850" s="4">
        <v>45786</v>
      </c>
      <c r="C850" t="s">
        <v>103</v>
      </c>
      <c r="D850" t="s">
        <v>423</v>
      </c>
      <c r="E850">
        <v>11.89</v>
      </c>
      <c r="F850">
        <v>7.93</v>
      </c>
      <c r="G850" t="s">
        <v>523</v>
      </c>
      <c r="H850">
        <v>0</v>
      </c>
      <c r="I850">
        <v>0</v>
      </c>
      <c r="J850">
        <v>0</v>
      </c>
    </row>
    <row r="851" spans="1:10" x14ac:dyDescent="0.3">
      <c r="A851" t="s">
        <v>119</v>
      </c>
      <c r="B851" s="4">
        <v>45778</v>
      </c>
      <c r="C851" t="s">
        <v>97</v>
      </c>
      <c r="D851" t="s">
        <v>355</v>
      </c>
      <c r="E851">
        <v>2.39</v>
      </c>
      <c r="F851">
        <v>7.97</v>
      </c>
      <c r="G851" t="s">
        <v>3</v>
      </c>
      <c r="H851" t="s">
        <v>483</v>
      </c>
      <c r="I851" t="s">
        <v>489</v>
      </c>
      <c r="J851">
        <v>0</v>
      </c>
    </row>
    <row r="852" spans="1:10" x14ac:dyDescent="0.3">
      <c r="A852" t="s">
        <v>119</v>
      </c>
      <c r="B852" s="4">
        <v>45779</v>
      </c>
      <c r="C852" t="s">
        <v>97</v>
      </c>
      <c r="D852" t="s">
        <v>355</v>
      </c>
      <c r="E852">
        <v>2.39</v>
      </c>
      <c r="F852">
        <v>7.97</v>
      </c>
      <c r="G852" t="s">
        <v>3</v>
      </c>
      <c r="H852" t="s">
        <v>483</v>
      </c>
      <c r="I852" t="s">
        <v>489</v>
      </c>
      <c r="J852">
        <v>0</v>
      </c>
    </row>
    <row r="853" spans="1:10" x14ac:dyDescent="0.3">
      <c r="A853" t="s">
        <v>119</v>
      </c>
      <c r="B853" s="4">
        <v>45780</v>
      </c>
      <c r="C853" t="s">
        <v>97</v>
      </c>
      <c r="D853" t="s">
        <v>355</v>
      </c>
      <c r="E853">
        <v>2.39</v>
      </c>
      <c r="F853">
        <v>7.97</v>
      </c>
      <c r="G853" t="s">
        <v>3</v>
      </c>
      <c r="H853" t="s">
        <v>483</v>
      </c>
      <c r="I853" t="s">
        <v>489</v>
      </c>
      <c r="J853">
        <v>0</v>
      </c>
    </row>
    <row r="854" spans="1:10" x14ac:dyDescent="0.3">
      <c r="A854" t="s">
        <v>119</v>
      </c>
      <c r="B854" s="4">
        <v>45781</v>
      </c>
      <c r="C854" t="s">
        <v>97</v>
      </c>
      <c r="D854" t="s">
        <v>355</v>
      </c>
      <c r="E854">
        <v>2.39</v>
      </c>
      <c r="F854">
        <v>7.97</v>
      </c>
      <c r="G854" t="s">
        <v>3</v>
      </c>
      <c r="H854" t="s">
        <v>483</v>
      </c>
      <c r="I854" t="s">
        <v>489</v>
      </c>
      <c r="J854">
        <v>0</v>
      </c>
    </row>
    <row r="855" spans="1:10" x14ac:dyDescent="0.3">
      <c r="A855" t="s">
        <v>119</v>
      </c>
      <c r="B855" s="4">
        <v>45779</v>
      </c>
      <c r="C855" t="s">
        <v>97</v>
      </c>
      <c r="D855" t="s">
        <v>451</v>
      </c>
      <c r="E855">
        <v>3.99</v>
      </c>
      <c r="F855">
        <v>7.98</v>
      </c>
      <c r="G855" t="s">
        <v>3</v>
      </c>
      <c r="H855" t="s">
        <v>23</v>
      </c>
      <c r="I855" t="s">
        <v>20</v>
      </c>
      <c r="J855">
        <v>0</v>
      </c>
    </row>
    <row r="856" spans="1:10" x14ac:dyDescent="0.3">
      <c r="A856" t="s">
        <v>119</v>
      </c>
      <c r="B856" s="4">
        <v>45780</v>
      </c>
      <c r="C856" t="s">
        <v>97</v>
      </c>
      <c r="D856" t="s">
        <v>451</v>
      </c>
      <c r="E856">
        <v>3.99</v>
      </c>
      <c r="F856">
        <v>7.98</v>
      </c>
      <c r="G856" t="s">
        <v>3</v>
      </c>
      <c r="H856" t="s">
        <v>23</v>
      </c>
      <c r="I856" t="s">
        <v>20</v>
      </c>
      <c r="J856">
        <v>0</v>
      </c>
    </row>
    <row r="857" spans="1:10" x14ac:dyDescent="0.3">
      <c r="A857" t="s">
        <v>119</v>
      </c>
      <c r="B857" s="4">
        <v>45782</v>
      </c>
      <c r="C857" t="s">
        <v>97</v>
      </c>
      <c r="D857" t="s">
        <v>451</v>
      </c>
      <c r="E857">
        <v>3.99</v>
      </c>
      <c r="F857">
        <v>7.98</v>
      </c>
      <c r="G857" t="s">
        <v>3</v>
      </c>
      <c r="H857" t="s">
        <v>23</v>
      </c>
      <c r="I857" t="s">
        <v>20</v>
      </c>
      <c r="J857">
        <v>0</v>
      </c>
    </row>
    <row r="858" spans="1:10" x14ac:dyDescent="0.3">
      <c r="A858" t="s">
        <v>119</v>
      </c>
      <c r="B858" s="4">
        <v>45790</v>
      </c>
      <c r="C858" t="s">
        <v>97</v>
      </c>
      <c r="D858" t="s">
        <v>451</v>
      </c>
      <c r="E858">
        <v>3.99</v>
      </c>
      <c r="F858">
        <v>7.98</v>
      </c>
      <c r="G858" t="s">
        <v>3</v>
      </c>
      <c r="H858" t="s">
        <v>23</v>
      </c>
      <c r="I858" t="s">
        <v>20</v>
      </c>
      <c r="J858">
        <v>0</v>
      </c>
    </row>
    <row r="859" spans="1:10" x14ac:dyDescent="0.3">
      <c r="A859" t="s">
        <v>119</v>
      </c>
      <c r="B859" s="4">
        <v>45791</v>
      </c>
      <c r="C859" t="s">
        <v>97</v>
      </c>
      <c r="D859" t="s">
        <v>451</v>
      </c>
      <c r="E859">
        <v>3.99</v>
      </c>
      <c r="F859">
        <v>7.98</v>
      </c>
      <c r="G859" t="s">
        <v>3</v>
      </c>
      <c r="H859" t="s">
        <v>23</v>
      </c>
      <c r="I859" t="s">
        <v>20</v>
      </c>
      <c r="J859">
        <v>0</v>
      </c>
    </row>
    <row r="860" spans="1:10" x14ac:dyDescent="0.3">
      <c r="A860" t="s">
        <v>119</v>
      </c>
      <c r="B860" s="4">
        <v>45783</v>
      </c>
      <c r="C860" t="s">
        <v>97</v>
      </c>
      <c r="D860" t="s">
        <v>319</v>
      </c>
      <c r="E860">
        <v>7.99</v>
      </c>
      <c r="F860">
        <v>7.99</v>
      </c>
      <c r="G860" t="s">
        <v>3</v>
      </c>
      <c r="H860" t="s">
        <v>5</v>
      </c>
      <c r="I860" t="s">
        <v>491</v>
      </c>
      <c r="J860">
        <v>0</v>
      </c>
    </row>
    <row r="861" spans="1:10" x14ac:dyDescent="0.3">
      <c r="A861" t="s">
        <v>119</v>
      </c>
      <c r="B861" s="4">
        <v>45784</v>
      </c>
      <c r="C861" t="s">
        <v>97</v>
      </c>
      <c r="D861" t="s">
        <v>319</v>
      </c>
      <c r="E861">
        <v>7.99</v>
      </c>
      <c r="F861">
        <v>7.99</v>
      </c>
      <c r="G861" t="s">
        <v>3</v>
      </c>
      <c r="H861" t="s">
        <v>5</v>
      </c>
      <c r="I861" t="s">
        <v>491</v>
      </c>
      <c r="J861">
        <v>0</v>
      </c>
    </row>
    <row r="862" spans="1:10" x14ac:dyDescent="0.3">
      <c r="A862" t="s">
        <v>119</v>
      </c>
      <c r="B862" s="4">
        <v>45785</v>
      </c>
      <c r="C862" t="s">
        <v>97</v>
      </c>
      <c r="D862" t="s">
        <v>319</v>
      </c>
      <c r="E862">
        <v>7.99</v>
      </c>
      <c r="F862">
        <v>7.99</v>
      </c>
      <c r="G862" t="s">
        <v>3</v>
      </c>
      <c r="H862" t="s">
        <v>5</v>
      </c>
      <c r="I862" t="s">
        <v>491</v>
      </c>
      <c r="J862">
        <v>0</v>
      </c>
    </row>
    <row r="863" spans="1:10" x14ac:dyDescent="0.3">
      <c r="A863" t="s">
        <v>119</v>
      </c>
      <c r="B863" s="4">
        <v>45786</v>
      </c>
      <c r="C863" t="s">
        <v>97</v>
      </c>
      <c r="D863" t="s">
        <v>319</v>
      </c>
      <c r="E863">
        <v>7.99</v>
      </c>
      <c r="F863">
        <v>7.99</v>
      </c>
      <c r="G863" t="s">
        <v>3</v>
      </c>
      <c r="H863" t="s">
        <v>5</v>
      </c>
      <c r="I863" t="s">
        <v>491</v>
      </c>
      <c r="J863">
        <v>0</v>
      </c>
    </row>
    <row r="864" spans="1:10" x14ac:dyDescent="0.3">
      <c r="A864" t="s">
        <v>119</v>
      </c>
      <c r="B864" s="4">
        <v>45787</v>
      </c>
      <c r="C864" t="s">
        <v>97</v>
      </c>
      <c r="D864" t="s">
        <v>319</v>
      </c>
      <c r="E864">
        <v>7.99</v>
      </c>
      <c r="F864">
        <v>7.99</v>
      </c>
      <c r="G864" t="s">
        <v>3</v>
      </c>
      <c r="H864" t="s">
        <v>5</v>
      </c>
      <c r="I864" t="s">
        <v>491</v>
      </c>
      <c r="J864">
        <v>0</v>
      </c>
    </row>
    <row r="865" spans="1:10" x14ac:dyDescent="0.3">
      <c r="A865" t="s">
        <v>119</v>
      </c>
      <c r="B865" s="4">
        <v>45783</v>
      </c>
      <c r="C865" t="s">
        <v>97</v>
      </c>
      <c r="D865" t="s">
        <v>467</v>
      </c>
      <c r="E865">
        <v>11.99</v>
      </c>
      <c r="F865">
        <v>7.99</v>
      </c>
      <c r="G865" t="s">
        <v>523</v>
      </c>
      <c r="H865">
        <v>0</v>
      </c>
      <c r="I865">
        <v>0</v>
      </c>
      <c r="J865">
        <v>0</v>
      </c>
    </row>
    <row r="866" spans="1:10" x14ac:dyDescent="0.3">
      <c r="A866" t="s">
        <v>119</v>
      </c>
      <c r="B866" s="4">
        <v>45784</v>
      </c>
      <c r="C866" t="s">
        <v>97</v>
      </c>
      <c r="D866" t="s">
        <v>467</v>
      </c>
      <c r="E866">
        <v>11.99</v>
      </c>
      <c r="F866">
        <v>7.99</v>
      </c>
      <c r="G866" t="s">
        <v>523</v>
      </c>
      <c r="H866">
        <v>0</v>
      </c>
      <c r="I866">
        <v>0</v>
      </c>
      <c r="J866">
        <v>0</v>
      </c>
    </row>
    <row r="867" spans="1:10" x14ac:dyDescent="0.3">
      <c r="A867" t="s">
        <v>119</v>
      </c>
      <c r="B867" s="4">
        <v>45785</v>
      </c>
      <c r="C867" t="s">
        <v>97</v>
      </c>
      <c r="D867" t="s">
        <v>467</v>
      </c>
      <c r="E867">
        <v>11.99</v>
      </c>
      <c r="F867">
        <v>7.99</v>
      </c>
      <c r="G867" t="s">
        <v>523</v>
      </c>
      <c r="H867">
        <v>0</v>
      </c>
      <c r="I867">
        <v>0</v>
      </c>
      <c r="J867">
        <v>0</v>
      </c>
    </row>
    <row r="868" spans="1:10" x14ac:dyDescent="0.3">
      <c r="A868" t="s">
        <v>119</v>
      </c>
      <c r="B868" s="4">
        <v>45786</v>
      </c>
      <c r="C868" t="s">
        <v>97</v>
      </c>
      <c r="D868" t="s">
        <v>467</v>
      </c>
      <c r="E868">
        <v>11.99</v>
      </c>
      <c r="F868">
        <v>7.99</v>
      </c>
      <c r="G868" t="s">
        <v>523</v>
      </c>
      <c r="H868">
        <v>0</v>
      </c>
      <c r="I868">
        <v>0</v>
      </c>
      <c r="J868">
        <v>0</v>
      </c>
    </row>
    <row r="869" spans="1:10" x14ac:dyDescent="0.3">
      <c r="A869" t="s">
        <v>119</v>
      </c>
      <c r="B869" s="4">
        <v>45783</v>
      </c>
      <c r="C869" t="s">
        <v>37</v>
      </c>
      <c r="D869" t="s">
        <v>159</v>
      </c>
      <c r="E869">
        <v>11.99</v>
      </c>
      <c r="F869">
        <v>7.99</v>
      </c>
      <c r="G869" t="s">
        <v>523</v>
      </c>
      <c r="H869">
        <v>0</v>
      </c>
      <c r="I869">
        <v>0</v>
      </c>
      <c r="J869">
        <v>0</v>
      </c>
    </row>
    <row r="870" spans="1:10" x14ac:dyDescent="0.3">
      <c r="A870" t="s">
        <v>119</v>
      </c>
      <c r="B870" s="4">
        <v>45784</v>
      </c>
      <c r="C870" t="s">
        <v>37</v>
      </c>
      <c r="D870" t="s">
        <v>159</v>
      </c>
      <c r="E870">
        <v>11.99</v>
      </c>
      <c r="F870">
        <v>7.99</v>
      </c>
      <c r="G870" t="s">
        <v>523</v>
      </c>
      <c r="H870">
        <v>0</v>
      </c>
      <c r="I870">
        <v>0</v>
      </c>
      <c r="J870">
        <v>0</v>
      </c>
    </row>
    <row r="871" spans="1:10" x14ac:dyDescent="0.3">
      <c r="A871" t="s">
        <v>119</v>
      </c>
      <c r="B871" s="4">
        <v>45785</v>
      </c>
      <c r="C871" t="s">
        <v>37</v>
      </c>
      <c r="D871" t="s">
        <v>159</v>
      </c>
      <c r="E871">
        <v>11.99</v>
      </c>
      <c r="F871">
        <v>7.99</v>
      </c>
      <c r="G871" t="s">
        <v>523</v>
      </c>
      <c r="H871">
        <v>0</v>
      </c>
      <c r="I871">
        <v>0</v>
      </c>
      <c r="J871">
        <v>0</v>
      </c>
    </row>
    <row r="872" spans="1:10" x14ac:dyDescent="0.3">
      <c r="A872" t="s">
        <v>119</v>
      </c>
      <c r="B872" s="4">
        <v>45786</v>
      </c>
      <c r="C872" t="s">
        <v>37</v>
      </c>
      <c r="D872" t="s">
        <v>159</v>
      </c>
      <c r="E872">
        <v>11.99</v>
      </c>
      <c r="F872">
        <v>7.99</v>
      </c>
      <c r="G872" t="s">
        <v>523</v>
      </c>
      <c r="H872">
        <v>0</v>
      </c>
      <c r="I872">
        <v>0</v>
      </c>
      <c r="J872">
        <v>0</v>
      </c>
    </row>
    <row r="873" spans="1:10" x14ac:dyDescent="0.3">
      <c r="A873" t="s">
        <v>119</v>
      </c>
      <c r="B873" s="4">
        <v>45782</v>
      </c>
      <c r="C873" t="s">
        <v>78</v>
      </c>
      <c r="D873" t="s">
        <v>300</v>
      </c>
      <c r="E873">
        <v>6.48</v>
      </c>
      <c r="F873">
        <v>8.1</v>
      </c>
      <c r="G873" t="s">
        <v>523</v>
      </c>
      <c r="H873">
        <v>0</v>
      </c>
      <c r="I873">
        <v>0</v>
      </c>
      <c r="J873">
        <v>0</v>
      </c>
    </row>
    <row r="874" spans="1:10" x14ac:dyDescent="0.3">
      <c r="A874" t="s">
        <v>119</v>
      </c>
      <c r="B874" s="4">
        <v>45783</v>
      </c>
      <c r="C874" t="s">
        <v>78</v>
      </c>
      <c r="D874" t="s">
        <v>300</v>
      </c>
      <c r="E874">
        <v>6.48</v>
      </c>
      <c r="F874">
        <v>8.1</v>
      </c>
      <c r="G874" t="s">
        <v>523</v>
      </c>
      <c r="H874">
        <v>0</v>
      </c>
      <c r="I874">
        <v>0</v>
      </c>
      <c r="J874">
        <v>0</v>
      </c>
    </row>
    <row r="875" spans="1:10" x14ac:dyDescent="0.3">
      <c r="A875" t="s">
        <v>119</v>
      </c>
      <c r="B875" s="4">
        <v>45784</v>
      </c>
      <c r="C875" t="s">
        <v>78</v>
      </c>
      <c r="D875" t="s">
        <v>300</v>
      </c>
      <c r="E875">
        <v>6.48</v>
      </c>
      <c r="F875">
        <v>8.1</v>
      </c>
      <c r="G875" t="s">
        <v>523</v>
      </c>
      <c r="H875">
        <v>0</v>
      </c>
      <c r="I875">
        <v>0</v>
      </c>
      <c r="J875">
        <v>0</v>
      </c>
    </row>
    <row r="876" spans="1:10" x14ac:dyDescent="0.3">
      <c r="A876" t="s">
        <v>119</v>
      </c>
      <c r="B876" s="4">
        <v>45785</v>
      </c>
      <c r="C876" t="s">
        <v>78</v>
      </c>
      <c r="D876" t="s">
        <v>300</v>
      </c>
      <c r="E876">
        <v>6.48</v>
      </c>
      <c r="F876">
        <v>8.1</v>
      </c>
      <c r="G876" t="s">
        <v>523</v>
      </c>
      <c r="H876">
        <v>0</v>
      </c>
      <c r="I876">
        <v>0</v>
      </c>
      <c r="J876">
        <v>0</v>
      </c>
    </row>
    <row r="877" spans="1:10" x14ac:dyDescent="0.3">
      <c r="A877" t="s">
        <v>119</v>
      </c>
      <c r="B877" s="4">
        <v>45786</v>
      </c>
      <c r="C877" t="s">
        <v>78</v>
      </c>
      <c r="D877" t="s">
        <v>300</v>
      </c>
      <c r="E877">
        <v>6.48</v>
      </c>
      <c r="F877">
        <v>8.1</v>
      </c>
      <c r="G877" t="s">
        <v>523</v>
      </c>
      <c r="H877">
        <v>0</v>
      </c>
      <c r="I877">
        <v>0</v>
      </c>
      <c r="J877">
        <v>0</v>
      </c>
    </row>
    <row r="878" spans="1:10" x14ac:dyDescent="0.3">
      <c r="A878" t="s">
        <v>36</v>
      </c>
      <c r="B878" s="4">
        <v>45778</v>
      </c>
      <c r="C878" t="s">
        <v>37</v>
      </c>
      <c r="D878" t="s">
        <v>45</v>
      </c>
      <c r="E878">
        <v>0.69</v>
      </c>
      <c r="F878">
        <v>8.1154128440366993</v>
      </c>
      <c r="G878" t="s">
        <v>523</v>
      </c>
      <c r="H878">
        <v>0</v>
      </c>
      <c r="I878">
        <v>0</v>
      </c>
      <c r="J878">
        <v>0</v>
      </c>
    </row>
    <row r="879" spans="1:10" x14ac:dyDescent="0.3">
      <c r="A879" t="s">
        <v>36</v>
      </c>
      <c r="B879" s="4">
        <v>45779</v>
      </c>
      <c r="C879" t="s">
        <v>37</v>
      </c>
      <c r="D879" t="s">
        <v>45</v>
      </c>
      <c r="E879">
        <v>0.69</v>
      </c>
      <c r="F879">
        <v>8.1154128440366993</v>
      </c>
      <c r="G879" t="s">
        <v>523</v>
      </c>
      <c r="H879">
        <v>0</v>
      </c>
      <c r="I879">
        <v>0</v>
      </c>
      <c r="J879">
        <v>0</v>
      </c>
    </row>
    <row r="880" spans="1:10" x14ac:dyDescent="0.3">
      <c r="A880" t="s">
        <v>36</v>
      </c>
      <c r="B880" s="4">
        <v>45780</v>
      </c>
      <c r="C880" t="s">
        <v>37</v>
      </c>
      <c r="D880" t="s">
        <v>45</v>
      </c>
      <c r="E880">
        <v>0.69</v>
      </c>
      <c r="F880">
        <v>8.1154128440366993</v>
      </c>
      <c r="G880" t="s">
        <v>523</v>
      </c>
      <c r="H880">
        <v>0</v>
      </c>
      <c r="I880">
        <v>0</v>
      </c>
      <c r="J880">
        <v>0</v>
      </c>
    </row>
    <row r="881" spans="1:10" x14ac:dyDescent="0.3">
      <c r="A881" t="s">
        <v>36</v>
      </c>
      <c r="B881" s="4">
        <v>45781</v>
      </c>
      <c r="C881" t="s">
        <v>37</v>
      </c>
      <c r="D881" t="s">
        <v>45</v>
      </c>
      <c r="E881">
        <v>0.69</v>
      </c>
      <c r="F881">
        <v>8.1154128440366993</v>
      </c>
      <c r="G881" t="s">
        <v>523</v>
      </c>
      <c r="H881">
        <v>0</v>
      </c>
      <c r="I881">
        <v>0</v>
      </c>
      <c r="J881">
        <v>0</v>
      </c>
    </row>
    <row r="882" spans="1:10" x14ac:dyDescent="0.3">
      <c r="A882" t="s">
        <v>36</v>
      </c>
      <c r="B882" s="4">
        <v>45782</v>
      </c>
      <c r="C882" t="s">
        <v>37</v>
      </c>
      <c r="D882" t="s">
        <v>45</v>
      </c>
      <c r="E882">
        <v>0.69</v>
      </c>
      <c r="F882">
        <v>8.1154128440366993</v>
      </c>
      <c r="G882" t="s">
        <v>523</v>
      </c>
      <c r="H882">
        <v>0</v>
      </c>
      <c r="I882">
        <v>0</v>
      </c>
      <c r="J882">
        <v>0</v>
      </c>
    </row>
    <row r="883" spans="1:10" x14ac:dyDescent="0.3">
      <c r="A883" t="s">
        <v>119</v>
      </c>
      <c r="B883" s="4">
        <v>45789</v>
      </c>
      <c r="C883" t="s">
        <v>37</v>
      </c>
      <c r="D883" t="s">
        <v>125</v>
      </c>
      <c r="E883">
        <v>8.24</v>
      </c>
      <c r="F883">
        <v>8.24</v>
      </c>
      <c r="G883" t="s">
        <v>3</v>
      </c>
      <c r="H883" t="s">
        <v>5</v>
      </c>
      <c r="I883" t="s">
        <v>491</v>
      </c>
      <c r="J883">
        <v>0</v>
      </c>
    </row>
    <row r="884" spans="1:10" x14ac:dyDescent="0.3">
      <c r="A884" t="s">
        <v>119</v>
      </c>
      <c r="B884" s="4">
        <v>45778</v>
      </c>
      <c r="C884" t="s">
        <v>78</v>
      </c>
      <c r="D884" t="s">
        <v>305</v>
      </c>
      <c r="E884">
        <v>6.19</v>
      </c>
      <c r="F884">
        <v>8.25</v>
      </c>
      <c r="G884" t="s">
        <v>523</v>
      </c>
      <c r="H884">
        <v>0</v>
      </c>
      <c r="I884">
        <v>0</v>
      </c>
      <c r="J884">
        <v>0</v>
      </c>
    </row>
    <row r="885" spans="1:10" x14ac:dyDescent="0.3">
      <c r="A885" t="s">
        <v>119</v>
      </c>
      <c r="B885" s="4">
        <v>45779</v>
      </c>
      <c r="C885" t="s">
        <v>78</v>
      </c>
      <c r="D885" t="s">
        <v>305</v>
      </c>
      <c r="E885">
        <v>6.19</v>
      </c>
      <c r="F885">
        <v>8.25</v>
      </c>
      <c r="G885" t="s">
        <v>523</v>
      </c>
      <c r="H885">
        <v>0</v>
      </c>
      <c r="I885">
        <v>0</v>
      </c>
      <c r="J885">
        <v>0</v>
      </c>
    </row>
    <row r="886" spans="1:10" x14ac:dyDescent="0.3">
      <c r="A886" t="s">
        <v>119</v>
      </c>
      <c r="B886" s="4">
        <v>45780</v>
      </c>
      <c r="C886" t="s">
        <v>78</v>
      </c>
      <c r="D886" t="s">
        <v>305</v>
      </c>
      <c r="E886">
        <v>6.19</v>
      </c>
      <c r="F886">
        <v>8.25</v>
      </c>
      <c r="G886" t="s">
        <v>523</v>
      </c>
      <c r="H886">
        <v>0</v>
      </c>
      <c r="I886">
        <v>0</v>
      </c>
      <c r="J886">
        <v>0</v>
      </c>
    </row>
    <row r="887" spans="1:10" x14ac:dyDescent="0.3">
      <c r="A887" t="s">
        <v>119</v>
      </c>
      <c r="B887" s="4">
        <v>45781</v>
      </c>
      <c r="C887" t="s">
        <v>78</v>
      </c>
      <c r="D887" t="s">
        <v>305</v>
      </c>
      <c r="E887">
        <v>6.19</v>
      </c>
      <c r="F887">
        <v>8.25</v>
      </c>
      <c r="G887" t="s">
        <v>523</v>
      </c>
      <c r="H887">
        <v>0</v>
      </c>
      <c r="I887">
        <v>0</v>
      </c>
      <c r="J887">
        <v>0</v>
      </c>
    </row>
    <row r="888" spans="1:10" x14ac:dyDescent="0.3">
      <c r="A888" t="s">
        <v>119</v>
      </c>
      <c r="B888" s="4">
        <v>45778</v>
      </c>
      <c r="C888" t="s">
        <v>62</v>
      </c>
      <c r="D888" t="s">
        <v>215</v>
      </c>
      <c r="E888">
        <v>12.39</v>
      </c>
      <c r="F888">
        <v>8.26</v>
      </c>
      <c r="G888" t="s">
        <v>523</v>
      </c>
      <c r="H888">
        <v>0</v>
      </c>
      <c r="I888">
        <v>0</v>
      </c>
      <c r="J888">
        <v>0</v>
      </c>
    </row>
    <row r="889" spans="1:10" x14ac:dyDescent="0.3">
      <c r="A889" t="s">
        <v>119</v>
      </c>
      <c r="B889" s="4">
        <v>45779</v>
      </c>
      <c r="C889" t="s">
        <v>62</v>
      </c>
      <c r="D889" t="s">
        <v>215</v>
      </c>
      <c r="E889">
        <v>12.39</v>
      </c>
      <c r="F889">
        <v>8.26</v>
      </c>
      <c r="G889" t="s">
        <v>523</v>
      </c>
      <c r="H889">
        <v>0</v>
      </c>
      <c r="I889">
        <v>0</v>
      </c>
      <c r="J889">
        <v>0</v>
      </c>
    </row>
    <row r="890" spans="1:10" x14ac:dyDescent="0.3">
      <c r="A890" t="s">
        <v>119</v>
      </c>
      <c r="B890" s="4">
        <v>45780</v>
      </c>
      <c r="C890" t="s">
        <v>62</v>
      </c>
      <c r="D890" t="s">
        <v>215</v>
      </c>
      <c r="E890">
        <v>12.39</v>
      </c>
      <c r="F890">
        <v>8.26</v>
      </c>
      <c r="G890" t="s">
        <v>523</v>
      </c>
      <c r="H890">
        <v>0</v>
      </c>
      <c r="I890">
        <v>0</v>
      </c>
      <c r="J890">
        <v>0</v>
      </c>
    </row>
    <row r="891" spans="1:10" x14ac:dyDescent="0.3">
      <c r="A891" t="s">
        <v>119</v>
      </c>
      <c r="B891" s="4">
        <v>45781</v>
      </c>
      <c r="C891" t="s">
        <v>62</v>
      </c>
      <c r="D891" t="s">
        <v>215</v>
      </c>
      <c r="E891">
        <v>12.39</v>
      </c>
      <c r="F891">
        <v>8.26</v>
      </c>
      <c r="G891" t="s">
        <v>523</v>
      </c>
      <c r="H891">
        <v>0</v>
      </c>
      <c r="I891">
        <v>0</v>
      </c>
      <c r="J891">
        <v>0</v>
      </c>
    </row>
    <row r="892" spans="1:10" x14ac:dyDescent="0.3">
      <c r="A892" t="s">
        <v>119</v>
      </c>
      <c r="B892" s="4">
        <v>45782</v>
      </c>
      <c r="C892" t="s">
        <v>62</v>
      </c>
      <c r="D892" t="s">
        <v>215</v>
      </c>
      <c r="E892">
        <v>12.39</v>
      </c>
      <c r="F892">
        <v>8.26</v>
      </c>
      <c r="G892" t="s">
        <v>523</v>
      </c>
      <c r="H892">
        <v>0</v>
      </c>
      <c r="I892">
        <v>0</v>
      </c>
      <c r="J892">
        <v>0</v>
      </c>
    </row>
    <row r="893" spans="1:10" x14ac:dyDescent="0.3">
      <c r="A893" t="s">
        <v>119</v>
      </c>
      <c r="B893" s="4">
        <v>45783</v>
      </c>
      <c r="C893" t="s">
        <v>62</v>
      </c>
      <c r="D893" t="s">
        <v>215</v>
      </c>
      <c r="E893">
        <v>12.39</v>
      </c>
      <c r="F893">
        <v>8.26</v>
      </c>
      <c r="G893" t="s">
        <v>523</v>
      </c>
      <c r="H893">
        <v>0</v>
      </c>
      <c r="I893">
        <v>0</v>
      </c>
      <c r="J893">
        <v>0</v>
      </c>
    </row>
    <row r="894" spans="1:10" x14ac:dyDescent="0.3">
      <c r="A894" t="s">
        <v>119</v>
      </c>
      <c r="B894" s="4">
        <v>45784</v>
      </c>
      <c r="C894" t="s">
        <v>62</v>
      </c>
      <c r="D894" t="s">
        <v>215</v>
      </c>
      <c r="E894">
        <v>12.39</v>
      </c>
      <c r="F894">
        <v>8.26</v>
      </c>
      <c r="G894" t="s">
        <v>523</v>
      </c>
      <c r="H894">
        <v>0</v>
      </c>
      <c r="I894">
        <v>0</v>
      </c>
      <c r="J894">
        <v>0</v>
      </c>
    </row>
    <row r="895" spans="1:10" x14ac:dyDescent="0.3">
      <c r="A895" t="s">
        <v>119</v>
      </c>
      <c r="B895" s="4">
        <v>45785</v>
      </c>
      <c r="C895" t="s">
        <v>62</v>
      </c>
      <c r="D895" t="s">
        <v>215</v>
      </c>
      <c r="E895">
        <v>12.39</v>
      </c>
      <c r="F895">
        <v>8.26</v>
      </c>
      <c r="G895" t="s">
        <v>523</v>
      </c>
      <c r="H895">
        <v>0</v>
      </c>
      <c r="I895">
        <v>0</v>
      </c>
      <c r="J895">
        <v>0</v>
      </c>
    </row>
    <row r="896" spans="1:10" x14ac:dyDescent="0.3">
      <c r="A896" t="s">
        <v>119</v>
      </c>
      <c r="B896" s="4">
        <v>45786</v>
      </c>
      <c r="C896" t="s">
        <v>62</v>
      </c>
      <c r="D896" t="s">
        <v>215</v>
      </c>
      <c r="E896">
        <v>12.39</v>
      </c>
      <c r="F896">
        <v>8.26</v>
      </c>
      <c r="G896" t="s">
        <v>523</v>
      </c>
      <c r="H896">
        <v>0</v>
      </c>
      <c r="I896">
        <v>0</v>
      </c>
      <c r="J896">
        <v>0</v>
      </c>
    </row>
    <row r="897" spans="1:10" x14ac:dyDescent="0.3">
      <c r="A897" t="s">
        <v>119</v>
      </c>
      <c r="B897" s="4">
        <v>45778</v>
      </c>
      <c r="C897" t="s">
        <v>78</v>
      </c>
      <c r="D897" t="s">
        <v>269</v>
      </c>
      <c r="E897">
        <v>1.58</v>
      </c>
      <c r="F897">
        <v>8.32</v>
      </c>
      <c r="G897" t="s">
        <v>3</v>
      </c>
      <c r="H897" t="s">
        <v>483</v>
      </c>
      <c r="I897" t="s">
        <v>15</v>
      </c>
      <c r="J897">
        <v>0</v>
      </c>
    </row>
    <row r="898" spans="1:10" x14ac:dyDescent="0.3">
      <c r="A898" t="s">
        <v>119</v>
      </c>
      <c r="B898" s="4">
        <v>45779</v>
      </c>
      <c r="C898" t="s">
        <v>78</v>
      </c>
      <c r="D898" t="s">
        <v>269</v>
      </c>
      <c r="E898">
        <v>1.58</v>
      </c>
      <c r="F898">
        <v>8.32</v>
      </c>
      <c r="G898" t="s">
        <v>3</v>
      </c>
      <c r="H898" t="s">
        <v>483</v>
      </c>
      <c r="I898" t="s">
        <v>15</v>
      </c>
      <c r="J898">
        <v>0</v>
      </c>
    </row>
    <row r="899" spans="1:10" x14ac:dyDescent="0.3">
      <c r="A899" t="s">
        <v>119</v>
      </c>
      <c r="B899" s="4">
        <v>45780</v>
      </c>
      <c r="C899" t="s">
        <v>78</v>
      </c>
      <c r="D899" t="s">
        <v>269</v>
      </c>
      <c r="E899">
        <v>1.58</v>
      </c>
      <c r="F899">
        <v>8.32</v>
      </c>
      <c r="G899" t="s">
        <v>3</v>
      </c>
      <c r="H899" t="s">
        <v>483</v>
      </c>
      <c r="I899" t="s">
        <v>15</v>
      </c>
      <c r="J899">
        <v>0</v>
      </c>
    </row>
    <row r="900" spans="1:10" x14ac:dyDescent="0.3">
      <c r="A900" t="s">
        <v>119</v>
      </c>
      <c r="B900" s="4">
        <v>45781</v>
      </c>
      <c r="C900" t="s">
        <v>78</v>
      </c>
      <c r="D900" t="s">
        <v>269</v>
      </c>
      <c r="E900">
        <v>1.58</v>
      </c>
      <c r="F900">
        <v>8.32</v>
      </c>
      <c r="G900" t="s">
        <v>3</v>
      </c>
      <c r="H900" t="s">
        <v>483</v>
      </c>
      <c r="I900" t="s">
        <v>15</v>
      </c>
      <c r="J900">
        <v>0</v>
      </c>
    </row>
    <row r="901" spans="1:10" x14ac:dyDescent="0.3">
      <c r="A901" t="s">
        <v>119</v>
      </c>
      <c r="B901" s="4">
        <v>45782</v>
      </c>
      <c r="C901" t="s">
        <v>78</v>
      </c>
      <c r="D901" t="s">
        <v>269</v>
      </c>
      <c r="E901">
        <v>1.58</v>
      </c>
      <c r="F901">
        <v>8.32</v>
      </c>
      <c r="G901" t="s">
        <v>3</v>
      </c>
      <c r="H901" t="s">
        <v>483</v>
      </c>
      <c r="I901" t="s">
        <v>15</v>
      </c>
      <c r="J901">
        <v>0</v>
      </c>
    </row>
    <row r="902" spans="1:10" x14ac:dyDescent="0.3">
      <c r="A902" t="s">
        <v>119</v>
      </c>
      <c r="B902" s="4">
        <v>45783</v>
      </c>
      <c r="C902" t="s">
        <v>78</v>
      </c>
      <c r="D902" t="s">
        <v>269</v>
      </c>
      <c r="E902">
        <v>1.58</v>
      </c>
      <c r="F902">
        <v>8.32</v>
      </c>
      <c r="G902" t="s">
        <v>3</v>
      </c>
      <c r="H902" t="s">
        <v>483</v>
      </c>
      <c r="I902" t="s">
        <v>15</v>
      </c>
      <c r="J902">
        <v>0</v>
      </c>
    </row>
    <row r="903" spans="1:10" x14ac:dyDescent="0.3">
      <c r="A903" t="s">
        <v>119</v>
      </c>
      <c r="B903" s="4">
        <v>45784</v>
      </c>
      <c r="C903" t="s">
        <v>78</v>
      </c>
      <c r="D903" t="s">
        <v>269</v>
      </c>
      <c r="E903">
        <v>1.58</v>
      </c>
      <c r="F903">
        <v>8.32</v>
      </c>
      <c r="G903" t="s">
        <v>3</v>
      </c>
      <c r="H903" t="s">
        <v>483</v>
      </c>
      <c r="I903" t="s">
        <v>15</v>
      </c>
      <c r="J903">
        <v>0</v>
      </c>
    </row>
    <row r="904" spans="1:10" x14ac:dyDescent="0.3">
      <c r="A904" t="s">
        <v>119</v>
      </c>
      <c r="B904" s="4">
        <v>45785</v>
      </c>
      <c r="C904" t="s">
        <v>78</v>
      </c>
      <c r="D904" t="s">
        <v>269</v>
      </c>
      <c r="E904">
        <v>1.58</v>
      </c>
      <c r="F904">
        <v>8.32</v>
      </c>
      <c r="G904" t="s">
        <v>3</v>
      </c>
      <c r="H904" t="s">
        <v>483</v>
      </c>
      <c r="I904" t="s">
        <v>15</v>
      </c>
      <c r="J904">
        <v>0</v>
      </c>
    </row>
    <row r="905" spans="1:10" x14ac:dyDescent="0.3">
      <c r="A905" t="s">
        <v>119</v>
      </c>
      <c r="B905" s="4">
        <v>45786</v>
      </c>
      <c r="C905" t="s">
        <v>78</v>
      </c>
      <c r="D905" t="s">
        <v>269</v>
      </c>
      <c r="E905">
        <v>1.58</v>
      </c>
      <c r="F905">
        <v>8.32</v>
      </c>
      <c r="G905" t="s">
        <v>3</v>
      </c>
      <c r="H905" t="s">
        <v>483</v>
      </c>
      <c r="I905" t="s">
        <v>15</v>
      </c>
      <c r="J905">
        <v>0</v>
      </c>
    </row>
    <row r="906" spans="1:10" x14ac:dyDescent="0.3">
      <c r="A906" t="s">
        <v>119</v>
      </c>
      <c r="B906" s="4">
        <v>45787</v>
      </c>
      <c r="C906" t="s">
        <v>78</v>
      </c>
      <c r="D906" t="s">
        <v>269</v>
      </c>
      <c r="E906">
        <v>1.58</v>
      </c>
      <c r="F906">
        <v>8.32</v>
      </c>
      <c r="G906" t="s">
        <v>3</v>
      </c>
      <c r="H906" t="s">
        <v>483</v>
      </c>
      <c r="I906" t="s">
        <v>15</v>
      </c>
      <c r="J906">
        <v>0</v>
      </c>
    </row>
    <row r="907" spans="1:10" x14ac:dyDescent="0.3">
      <c r="A907" t="s">
        <v>119</v>
      </c>
      <c r="B907" s="4">
        <v>45788</v>
      </c>
      <c r="C907" t="s">
        <v>78</v>
      </c>
      <c r="D907" t="s">
        <v>269</v>
      </c>
      <c r="E907">
        <v>1.58</v>
      </c>
      <c r="F907">
        <v>8.32</v>
      </c>
      <c r="G907" t="s">
        <v>3</v>
      </c>
      <c r="H907" t="s">
        <v>483</v>
      </c>
      <c r="I907" t="s">
        <v>15</v>
      </c>
      <c r="J907">
        <v>0</v>
      </c>
    </row>
    <row r="908" spans="1:10" x14ac:dyDescent="0.3">
      <c r="A908" t="s">
        <v>119</v>
      </c>
      <c r="B908" s="4">
        <v>45789</v>
      </c>
      <c r="C908" t="s">
        <v>78</v>
      </c>
      <c r="D908" t="s">
        <v>269</v>
      </c>
      <c r="E908">
        <v>1.58</v>
      </c>
      <c r="F908">
        <v>8.32</v>
      </c>
      <c r="G908" t="s">
        <v>3</v>
      </c>
      <c r="H908" t="s">
        <v>483</v>
      </c>
      <c r="I908" t="s">
        <v>15</v>
      </c>
      <c r="J908">
        <v>0</v>
      </c>
    </row>
    <row r="909" spans="1:10" x14ac:dyDescent="0.3">
      <c r="A909" t="s">
        <v>119</v>
      </c>
      <c r="B909" s="4">
        <v>45790</v>
      </c>
      <c r="C909" t="s">
        <v>78</v>
      </c>
      <c r="D909" t="s">
        <v>269</v>
      </c>
      <c r="E909">
        <v>1.58</v>
      </c>
      <c r="F909">
        <v>8.32</v>
      </c>
      <c r="G909" t="s">
        <v>3</v>
      </c>
      <c r="H909" t="s">
        <v>483</v>
      </c>
      <c r="I909" t="s">
        <v>15</v>
      </c>
      <c r="J909">
        <v>0</v>
      </c>
    </row>
    <row r="910" spans="1:10" x14ac:dyDescent="0.3">
      <c r="A910" t="s">
        <v>119</v>
      </c>
      <c r="B910" s="4">
        <v>45791</v>
      </c>
      <c r="C910" t="s">
        <v>78</v>
      </c>
      <c r="D910" t="s">
        <v>269</v>
      </c>
      <c r="E910">
        <v>1.58</v>
      </c>
      <c r="F910">
        <v>8.32</v>
      </c>
      <c r="G910" t="s">
        <v>3</v>
      </c>
      <c r="H910" t="s">
        <v>483</v>
      </c>
      <c r="I910" t="s">
        <v>15</v>
      </c>
      <c r="J910">
        <v>0</v>
      </c>
    </row>
    <row r="911" spans="1:10" x14ac:dyDescent="0.3">
      <c r="A911" t="s">
        <v>119</v>
      </c>
      <c r="B911" s="4">
        <v>45782</v>
      </c>
      <c r="C911" t="s">
        <v>78</v>
      </c>
      <c r="D911" t="s">
        <v>299</v>
      </c>
      <c r="E911">
        <v>2.85</v>
      </c>
      <c r="F911">
        <v>8.3800000000000008</v>
      </c>
      <c r="G911" t="s">
        <v>523</v>
      </c>
      <c r="H911">
        <v>0</v>
      </c>
      <c r="I911">
        <v>0</v>
      </c>
      <c r="J911">
        <v>0</v>
      </c>
    </row>
    <row r="912" spans="1:10" x14ac:dyDescent="0.3">
      <c r="A912" t="s">
        <v>119</v>
      </c>
      <c r="B912" s="4">
        <v>45783</v>
      </c>
      <c r="C912" t="s">
        <v>78</v>
      </c>
      <c r="D912" t="s">
        <v>299</v>
      </c>
      <c r="E912">
        <v>2.85</v>
      </c>
      <c r="F912">
        <v>8.3800000000000008</v>
      </c>
      <c r="G912" t="s">
        <v>523</v>
      </c>
      <c r="H912">
        <v>0</v>
      </c>
      <c r="I912">
        <v>0</v>
      </c>
      <c r="J912">
        <v>0</v>
      </c>
    </row>
    <row r="913" spans="1:10" x14ac:dyDescent="0.3">
      <c r="A913" t="s">
        <v>119</v>
      </c>
      <c r="B913" s="4">
        <v>45784</v>
      </c>
      <c r="C913" t="s">
        <v>78</v>
      </c>
      <c r="D913" t="s">
        <v>299</v>
      </c>
      <c r="E913">
        <v>2.85</v>
      </c>
      <c r="F913">
        <v>8.3800000000000008</v>
      </c>
      <c r="G913" t="s">
        <v>523</v>
      </c>
      <c r="H913">
        <v>0</v>
      </c>
      <c r="I913">
        <v>0</v>
      </c>
      <c r="J913">
        <v>0</v>
      </c>
    </row>
    <row r="914" spans="1:10" x14ac:dyDescent="0.3">
      <c r="A914" t="s">
        <v>119</v>
      </c>
      <c r="B914" s="4">
        <v>45785</v>
      </c>
      <c r="C914" t="s">
        <v>78</v>
      </c>
      <c r="D914" t="s">
        <v>299</v>
      </c>
      <c r="E914">
        <v>2.85</v>
      </c>
      <c r="F914">
        <v>8.3800000000000008</v>
      </c>
      <c r="G914" t="s">
        <v>523</v>
      </c>
      <c r="H914">
        <v>0</v>
      </c>
      <c r="I914">
        <v>0</v>
      </c>
      <c r="J914">
        <v>0</v>
      </c>
    </row>
    <row r="915" spans="1:10" x14ac:dyDescent="0.3">
      <c r="A915" t="s">
        <v>119</v>
      </c>
      <c r="B915" s="4">
        <v>45786</v>
      </c>
      <c r="C915" t="s">
        <v>78</v>
      </c>
      <c r="D915" t="s">
        <v>299</v>
      </c>
      <c r="E915">
        <v>2.85</v>
      </c>
      <c r="F915">
        <v>8.3800000000000008</v>
      </c>
      <c r="G915" t="s">
        <v>523</v>
      </c>
      <c r="H915">
        <v>0</v>
      </c>
      <c r="I915">
        <v>0</v>
      </c>
      <c r="J915">
        <v>0</v>
      </c>
    </row>
    <row r="916" spans="1:10" x14ac:dyDescent="0.3">
      <c r="A916" t="s">
        <v>119</v>
      </c>
      <c r="B916" s="4">
        <v>45783</v>
      </c>
      <c r="C916" t="s">
        <v>97</v>
      </c>
      <c r="D916" t="s">
        <v>478</v>
      </c>
      <c r="E916">
        <v>1.89</v>
      </c>
      <c r="F916">
        <v>8.4</v>
      </c>
      <c r="G916" t="s">
        <v>523</v>
      </c>
      <c r="H916">
        <v>0</v>
      </c>
      <c r="I916">
        <v>0</v>
      </c>
      <c r="J916">
        <v>0</v>
      </c>
    </row>
    <row r="917" spans="1:10" x14ac:dyDescent="0.3">
      <c r="A917" t="s">
        <v>119</v>
      </c>
      <c r="B917" s="4">
        <v>45784</v>
      </c>
      <c r="C917" t="s">
        <v>97</v>
      </c>
      <c r="D917" t="s">
        <v>478</v>
      </c>
      <c r="E917">
        <v>1.89</v>
      </c>
      <c r="F917">
        <v>8.4</v>
      </c>
      <c r="G917" t="s">
        <v>523</v>
      </c>
      <c r="H917">
        <v>0</v>
      </c>
      <c r="I917">
        <v>0</v>
      </c>
      <c r="J917">
        <v>0</v>
      </c>
    </row>
    <row r="918" spans="1:10" x14ac:dyDescent="0.3">
      <c r="A918" t="s">
        <v>119</v>
      </c>
      <c r="B918" s="4">
        <v>45783</v>
      </c>
      <c r="C918" t="s">
        <v>97</v>
      </c>
      <c r="D918" t="s">
        <v>471</v>
      </c>
      <c r="E918">
        <v>2.19</v>
      </c>
      <c r="F918">
        <v>8.42</v>
      </c>
      <c r="G918" t="s">
        <v>523</v>
      </c>
      <c r="H918">
        <v>0</v>
      </c>
      <c r="I918">
        <v>0</v>
      </c>
      <c r="J918">
        <v>0</v>
      </c>
    </row>
    <row r="919" spans="1:10" x14ac:dyDescent="0.3">
      <c r="A919" t="s">
        <v>119</v>
      </c>
      <c r="B919" s="4">
        <v>45784</v>
      </c>
      <c r="C919" t="s">
        <v>97</v>
      </c>
      <c r="D919" t="s">
        <v>471</v>
      </c>
      <c r="E919">
        <v>2.19</v>
      </c>
      <c r="F919">
        <v>8.42</v>
      </c>
      <c r="G919" t="s">
        <v>523</v>
      </c>
      <c r="H919">
        <v>0</v>
      </c>
      <c r="I919">
        <v>0</v>
      </c>
      <c r="J919">
        <v>0</v>
      </c>
    </row>
    <row r="920" spans="1:10" x14ac:dyDescent="0.3">
      <c r="A920" t="s">
        <v>119</v>
      </c>
      <c r="B920" s="4">
        <v>45785</v>
      </c>
      <c r="C920" t="s">
        <v>97</v>
      </c>
      <c r="D920" t="s">
        <v>471</v>
      </c>
      <c r="E920">
        <v>2.19</v>
      </c>
      <c r="F920">
        <v>8.42</v>
      </c>
      <c r="G920" t="s">
        <v>523</v>
      </c>
      <c r="H920">
        <v>0</v>
      </c>
      <c r="I920">
        <v>0</v>
      </c>
      <c r="J920">
        <v>0</v>
      </c>
    </row>
    <row r="921" spans="1:10" x14ac:dyDescent="0.3">
      <c r="A921" t="s">
        <v>119</v>
      </c>
      <c r="B921" s="4">
        <v>45786</v>
      </c>
      <c r="C921" t="s">
        <v>97</v>
      </c>
      <c r="D921" t="s">
        <v>471</v>
      </c>
      <c r="E921">
        <v>2.19</v>
      </c>
      <c r="F921">
        <v>8.42</v>
      </c>
      <c r="G921" t="s">
        <v>523</v>
      </c>
      <c r="H921">
        <v>0</v>
      </c>
      <c r="I921">
        <v>0</v>
      </c>
      <c r="J921">
        <v>0</v>
      </c>
    </row>
    <row r="922" spans="1:10" x14ac:dyDescent="0.3">
      <c r="A922" t="s">
        <v>119</v>
      </c>
      <c r="B922" s="4">
        <v>45789</v>
      </c>
      <c r="C922" t="s">
        <v>37</v>
      </c>
      <c r="D922" t="s">
        <v>126</v>
      </c>
      <c r="E922">
        <v>1.94</v>
      </c>
      <c r="F922">
        <v>8.4341312741312695</v>
      </c>
      <c r="G922" t="s">
        <v>3</v>
      </c>
      <c r="H922" t="s">
        <v>6</v>
      </c>
      <c r="I922" t="s">
        <v>488</v>
      </c>
      <c r="J922">
        <v>0</v>
      </c>
    </row>
    <row r="923" spans="1:10" x14ac:dyDescent="0.3">
      <c r="A923" t="s">
        <v>119</v>
      </c>
      <c r="B923" s="4">
        <v>45778</v>
      </c>
      <c r="C923" t="s">
        <v>103</v>
      </c>
      <c r="D923" t="s">
        <v>422</v>
      </c>
      <c r="E923">
        <v>0.72</v>
      </c>
      <c r="F923">
        <v>8.4700000000000006</v>
      </c>
      <c r="G923" t="s">
        <v>523</v>
      </c>
      <c r="H923">
        <v>0</v>
      </c>
      <c r="I923">
        <v>0</v>
      </c>
      <c r="J923">
        <v>0</v>
      </c>
    </row>
    <row r="924" spans="1:10" x14ac:dyDescent="0.3">
      <c r="A924" t="s">
        <v>119</v>
      </c>
      <c r="B924" s="4">
        <v>45779</v>
      </c>
      <c r="C924" t="s">
        <v>103</v>
      </c>
      <c r="D924" t="s">
        <v>422</v>
      </c>
      <c r="E924">
        <v>0.72</v>
      </c>
      <c r="F924">
        <v>8.4700000000000006</v>
      </c>
      <c r="G924" t="s">
        <v>523</v>
      </c>
      <c r="H924">
        <v>0</v>
      </c>
      <c r="I924">
        <v>0</v>
      </c>
      <c r="J924">
        <v>0</v>
      </c>
    </row>
    <row r="925" spans="1:10" x14ac:dyDescent="0.3">
      <c r="A925" t="s">
        <v>119</v>
      </c>
      <c r="B925" s="4">
        <v>45780</v>
      </c>
      <c r="C925" t="s">
        <v>103</v>
      </c>
      <c r="D925" t="s">
        <v>422</v>
      </c>
      <c r="E925">
        <v>0.72</v>
      </c>
      <c r="F925">
        <v>8.4700000000000006</v>
      </c>
      <c r="G925" t="s">
        <v>523</v>
      </c>
      <c r="H925">
        <v>0</v>
      </c>
      <c r="I925">
        <v>0</v>
      </c>
      <c r="J925">
        <v>0</v>
      </c>
    </row>
    <row r="926" spans="1:10" x14ac:dyDescent="0.3">
      <c r="A926" t="s">
        <v>119</v>
      </c>
      <c r="B926" s="4">
        <v>45781</v>
      </c>
      <c r="C926" t="s">
        <v>103</v>
      </c>
      <c r="D926" t="s">
        <v>422</v>
      </c>
      <c r="E926">
        <v>0.72</v>
      </c>
      <c r="F926">
        <v>8.4700000000000006</v>
      </c>
      <c r="G926" t="s">
        <v>523</v>
      </c>
      <c r="H926">
        <v>0</v>
      </c>
      <c r="I926">
        <v>0</v>
      </c>
      <c r="J926">
        <v>0</v>
      </c>
    </row>
    <row r="927" spans="1:10" x14ac:dyDescent="0.3">
      <c r="A927" t="s">
        <v>119</v>
      </c>
      <c r="B927" s="4">
        <v>45782</v>
      </c>
      <c r="C927" t="s">
        <v>103</v>
      </c>
      <c r="D927" t="s">
        <v>422</v>
      </c>
      <c r="E927">
        <v>0.72</v>
      </c>
      <c r="F927">
        <v>8.4700000000000006</v>
      </c>
      <c r="G927" t="s">
        <v>523</v>
      </c>
      <c r="H927">
        <v>0</v>
      </c>
      <c r="I927">
        <v>0</v>
      </c>
      <c r="J927">
        <v>0</v>
      </c>
    </row>
    <row r="928" spans="1:10" x14ac:dyDescent="0.3">
      <c r="A928" t="s">
        <v>119</v>
      </c>
      <c r="B928" s="4">
        <v>45783</v>
      </c>
      <c r="C928" t="s">
        <v>103</v>
      </c>
      <c r="D928" t="s">
        <v>422</v>
      </c>
      <c r="E928">
        <v>0.72</v>
      </c>
      <c r="F928">
        <v>8.4700000000000006</v>
      </c>
      <c r="G928" t="s">
        <v>523</v>
      </c>
      <c r="H928">
        <v>0</v>
      </c>
      <c r="I928">
        <v>0</v>
      </c>
      <c r="J928">
        <v>0</v>
      </c>
    </row>
    <row r="929" spans="1:10" x14ac:dyDescent="0.3">
      <c r="A929" t="s">
        <v>119</v>
      </c>
      <c r="B929" s="4">
        <v>45784</v>
      </c>
      <c r="C929" t="s">
        <v>103</v>
      </c>
      <c r="D929" t="s">
        <v>422</v>
      </c>
      <c r="E929">
        <v>0.72</v>
      </c>
      <c r="F929">
        <v>8.4700000000000006</v>
      </c>
      <c r="G929" t="s">
        <v>523</v>
      </c>
      <c r="H929">
        <v>0</v>
      </c>
      <c r="I929">
        <v>0</v>
      </c>
      <c r="J929">
        <v>0</v>
      </c>
    </row>
    <row r="930" spans="1:10" x14ac:dyDescent="0.3">
      <c r="A930" t="s">
        <v>119</v>
      </c>
      <c r="B930" s="4">
        <v>45785</v>
      </c>
      <c r="C930" t="s">
        <v>103</v>
      </c>
      <c r="D930" t="s">
        <v>422</v>
      </c>
      <c r="E930">
        <v>0.72</v>
      </c>
      <c r="F930">
        <v>8.4700000000000006</v>
      </c>
      <c r="G930" t="s">
        <v>523</v>
      </c>
      <c r="H930">
        <v>0</v>
      </c>
      <c r="I930">
        <v>0</v>
      </c>
      <c r="J930">
        <v>0</v>
      </c>
    </row>
    <row r="931" spans="1:10" x14ac:dyDescent="0.3">
      <c r="A931" t="s">
        <v>119</v>
      </c>
      <c r="B931" s="4">
        <v>45786</v>
      </c>
      <c r="C931" t="s">
        <v>103</v>
      </c>
      <c r="D931" t="s">
        <v>422</v>
      </c>
      <c r="E931">
        <v>0.72</v>
      </c>
      <c r="F931">
        <v>8.4700000000000006</v>
      </c>
      <c r="G931" t="s">
        <v>523</v>
      </c>
      <c r="H931">
        <v>0</v>
      </c>
      <c r="I931">
        <v>0</v>
      </c>
      <c r="J931">
        <v>0</v>
      </c>
    </row>
    <row r="932" spans="1:10" x14ac:dyDescent="0.3">
      <c r="A932" t="s">
        <v>119</v>
      </c>
      <c r="B932" s="4">
        <v>45778</v>
      </c>
      <c r="C932" t="s">
        <v>37</v>
      </c>
      <c r="D932" t="s">
        <v>153</v>
      </c>
      <c r="E932">
        <v>0.72</v>
      </c>
      <c r="F932">
        <v>8.4700000000000006</v>
      </c>
      <c r="G932" t="s">
        <v>523</v>
      </c>
      <c r="H932">
        <v>0</v>
      </c>
      <c r="I932">
        <v>0</v>
      </c>
      <c r="J932">
        <v>0</v>
      </c>
    </row>
    <row r="933" spans="1:10" x14ac:dyDescent="0.3">
      <c r="A933" t="s">
        <v>119</v>
      </c>
      <c r="B933" s="4">
        <v>45779</v>
      </c>
      <c r="C933" t="s">
        <v>37</v>
      </c>
      <c r="D933" t="s">
        <v>153</v>
      </c>
      <c r="E933">
        <v>0.72</v>
      </c>
      <c r="F933">
        <v>8.4700000000000006</v>
      </c>
      <c r="G933" t="s">
        <v>523</v>
      </c>
      <c r="H933">
        <v>0</v>
      </c>
      <c r="I933">
        <v>0</v>
      </c>
      <c r="J933">
        <v>0</v>
      </c>
    </row>
    <row r="934" spans="1:10" x14ac:dyDescent="0.3">
      <c r="A934" t="s">
        <v>119</v>
      </c>
      <c r="B934" s="4">
        <v>45780</v>
      </c>
      <c r="C934" t="s">
        <v>37</v>
      </c>
      <c r="D934" t="s">
        <v>153</v>
      </c>
      <c r="E934">
        <v>0.72</v>
      </c>
      <c r="F934">
        <v>8.4700000000000006</v>
      </c>
      <c r="G934" t="s">
        <v>523</v>
      </c>
      <c r="H934">
        <v>0</v>
      </c>
      <c r="I934">
        <v>0</v>
      </c>
      <c r="J934">
        <v>0</v>
      </c>
    </row>
    <row r="935" spans="1:10" x14ac:dyDescent="0.3">
      <c r="A935" t="s">
        <v>119</v>
      </c>
      <c r="B935" s="4">
        <v>45781</v>
      </c>
      <c r="C935" t="s">
        <v>37</v>
      </c>
      <c r="D935" t="s">
        <v>153</v>
      </c>
      <c r="E935">
        <v>0.72</v>
      </c>
      <c r="F935">
        <v>8.4700000000000006</v>
      </c>
      <c r="G935" t="s">
        <v>523</v>
      </c>
      <c r="H935">
        <v>0</v>
      </c>
      <c r="I935">
        <v>0</v>
      </c>
      <c r="J935">
        <v>0</v>
      </c>
    </row>
    <row r="936" spans="1:10" x14ac:dyDescent="0.3">
      <c r="A936" t="s">
        <v>119</v>
      </c>
      <c r="B936" s="4">
        <v>45782</v>
      </c>
      <c r="C936" t="s">
        <v>37</v>
      </c>
      <c r="D936" t="s">
        <v>153</v>
      </c>
      <c r="E936">
        <v>0.72</v>
      </c>
      <c r="F936">
        <v>8.4700000000000006</v>
      </c>
      <c r="G936" t="s">
        <v>523</v>
      </c>
      <c r="H936">
        <v>0</v>
      </c>
      <c r="I936">
        <v>0</v>
      </c>
      <c r="J936">
        <v>0</v>
      </c>
    </row>
    <row r="937" spans="1:10" x14ac:dyDescent="0.3">
      <c r="A937" t="s">
        <v>119</v>
      </c>
      <c r="B937" s="4">
        <v>45783</v>
      </c>
      <c r="C937" t="s">
        <v>37</v>
      </c>
      <c r="D937" t="s">
        <v>153</v>
      </c>
      <c r="E937">
        <v>0.72</v>
      </c>
      <c r="F937">
        <v>8.4700000000000006</v>
      </c>
      <c r="G937" t="s">
        <v>523</v>
      </c>
      <c r="H937">
        <v>0</v>
      </c>
      <c r="I937">
        <v>0</v>
      </c>
      <c r="J937">
        <v>0</v>
      </c>
    </row>
    <row r="938" spans="1:10" x14ac:dyDescent="0.3">
      <c r="A938" t="s">
        <v>119</v>
      </c>
      <c r="B938" s="4">
        <v>45784</v>
      </c>
      <c r="C938" t="s">
        <v>37</v>
      </c>
      <c r="D938" t="s">
        <v>153</v>
      </c>
      <c r="E938">
        <v>0.72</v>
      </c>
      <c r="F938">
        <v>8.4700000000000006</v>
      </c>
      <c r="G938" t="s">
        <v>523</v>
      </c>
      <c r="H938">
        <v>0</v>
      </c>
      <c r="I938">
        <v>0</v>
      </c>
      <c r="J938">
        <v>0</v>
      </c>
    </row>
    <row r="939" spans="1:10" x14ac:dyDescent="0.3">
      <c r="A939" t="s">
        <v>119</v>
      </c>
      <c r="B939" s="4">
        <v>45785</v>
      </c>
      <c r="C939" t="s">
        <v>37</v>
      </c>
      <c r="D939" t="s">
        <v>153</v>
      </c>
      <c r="E939">
        <v>0.72</v>
      </c>
      <c r="F939">
        <v>8.4700000000000006</v>
      </c>
      <c r="G939" t="s">
        <v>523</v>
      </c>
      <c r="H939">
        <v>0</v>
      </c>
      <c r="I939">
        <v>0</v>
      </c>
      <c r="J939">
        <v>0</v>
      </c>
    </row>
    <row r="940" spans="1:10" x14ac:dyDescent="0.3">
      <c r="A940" t="s">
        <v>119</v>
      </c>
      <c r="B940" s="4">
        <v>45786</v>
      </c>
      <c r="C940" t="s">
        <v>37</v>
      </c>
      <c r="D940" t="s">
        <v>153</v>
      </c>
      <c r="E940">
        <v>0.72</v>
      </c>
      <c r="F940">
        <v>8.4700000000000006</v>
      </c>
      <c r="G940" t="s">
        <v>523</v>
      </c>
      <c r="H940">
        <v>0</v>
      </c>
      <c r="I940">
        <v>0</v>
      </c>
      <c r="J940">
        <v>0</v>
      </c>
    </row>
    <row r="941" spans="1:10" x14ac:dyDescent="0.3">
      <c r="A941" t="s">
        <v>119</v>
      </c>
      <c r="B941" s="4">
        <v>45778</v>
      </c>
      <c r="C941" t="s">
        <v>62</v>
      </c>
      <c r="D941" t="s">
        <v>203</v>
      </c>
      <c r="E941">
        <v>6.79</v>
      </c>
      <c r="F941">
        <v>8.49</v>
      </c>
      <c r="G941" t="s">
        <v>523</v>
      </c>
      <c r="H941">
        <v>0</v>
      </c>
      <c r="I941">
        <v>0</v>
      </c>
      <c r="J941">
        <v>0</v>
      </c>
    </row>
    <row r="942" spans="1:10" x14ac:dyDescent="0.3">
      <c r="A942" t="s">
        <v>119</v>
      </c>
      <c r="B942" s="4">
        <v>45779</v>
      </c>
      <c r="C942" t="s">
        <v>62</v>
      </c>
      <c r="D942" t="s">
        <v>203</v>
      </c>
      <c r="E942">
        <v>6.79</v>
      </c>
      <c r="F942">
        <v>8.49</v>
      </c>
      <c r="G942" t="s">
        <v>523</v>
      </c>
      <c r="H942">
        <v>0</v>
      </c>
      <c r="I942">
        <v>0</v>
      </c>
      <c r="J942">
        <v>0</v>
      </c>
    </row>
    <row r="943" spans="1:10" x14ac:dyDescent="0.3">
      <c r="A943" t="s">
        <v>119</v>
      </c>
      <c r="B943" s="4">
        <v>45780</v>
      </c>
      <c r="C943" t="s">
        <v>62</v>
      </c>
      <c r="D943" t="s">
        <v>203</v>
      </c>
      <c r="E943">
        <v>6.79</v>
      </c>
      <c r="F943">
        <v>8.49</v>
      </c>
      <c r="G943" t="s">
        <v>523</v>
      </c>
      <c r="H943">
        <v>0</v>
      </c>
      <c r="I943">
        <v>0</v>
      </c>
      <c r="J943">
        <v>0</v>
      </c>
    </row>
    <row r="944" spans="1:10" x14ac:dyDescent="0.3">
      <c r="A944" t="s">
        <v>119</v>
      </c>
      <c r="B944" s="4">
        <v>45781</v>
      </c>
      <c r="C944" t="s">
        <v>62</v>
      </c>
      <c r="D944" t="s">
        <v>203</v>
      </c>
      <c r="E944">
        <v>6.79</v>
      </c>
      <c r="F944">
        <v>8.49</v>
      </c>
      <c r="G944" t="s">
        <v>523</v>
      </c>
      <c r="H944">
        <v>0</v>
      </c>
      <c r="I944">
        <v>0</v>
      </c>
      <c r="J944">
        <v>0</v>
      </c>
    </row>
    <row r="945" spans="1:10" x14ac:dyDescent="0.3">
      <c r="A945" t="s">
        <v>119</v>
      </c>
      <c r="B945" s="4">
        <v>45782</v>
      </c>
      <c r="C945" t="s">
        <v>62</v>
      </c>
      <c r="D945" t="s">
        <v>203</v>
      </c>
      <c r="E945">
        <v>6.79</v>
      </c>
      <c r="F945">
        <v>8.49</v>
      </c>
      <c r="G945" t="s">
        <v>523</v>
      </c>
      <c r="H945">
        <v>0</v>
      </c>
      <c r="I945">
        <v>0</v>
      </c>
      <c r="J945">
        <v>0</v>
      </c>
    </row>
    <row r="946" spans="1:10" x14ac:dyDescent="0.3">
      <c r="A946" t="s">
        <v>119</v>
      </c>
      <c r="B946" s="4">
        <v>45783</v>
      </c>
      <c r="C946" t="s">
        <v>62</v>
      </c>
      <c r="D946" t="s">
        <v>203</v>
      </c>
      <c r="E946">
        <v>6.79</v>
      </c>
      <c r="F946">
        <v>8.49</v>
      </c>
      <c r="G946" t="s">
        <v>523</v>
      </c>
      <c r="H946">
        <v>0</v>
      </c>
      <c r="I946">
        <v>0</v>
      </c>
      <c r="J946">
        <v>0</v>
      </c>
    </row>
    <row r="947" spans="1:10" x14ac:dyDescent="0.3">
      <c r="A947" t="s">
        <v>119</v>
      </c>
      <c r="B947" s="4">
        <v>45784</v>
      </c>
      <c r="C947" t="s">
        <v>62</v>
      </c>
      <c r="D947" t="s">
        <v>203</v>
      </c>
      <c r="E947">
        <v>6.79</v>
      </c>
      <c r="F947">
        <v>8.49</v>
      </c>
      <c r="G947" t="s">
        <v>523</v>
      </c>
      <c r="H947">
        <v>0</v>
      </c>
      <c r="I947">
        <v>0</v>
      </c>
      <c r="J947">
        <v>0</v>
      </c>
    </row>
    <row r="948" spans="1:10" x14ac:dyDescent="0.3">
      <c r="A948" t="s">
        <v>119</v>
      </c>
      <c r="B948" s="4">
        <v>45785</v>
      </c>
      <c r="C948" t="s">
        <v>62</v>
      </c>
      <c r="D948" t="s">
        <v>203</v>
      </c>
      <c r="E948">
        <v>6.79</v>
      </c>
      <c r="F948">
        <v>8.49</v>
      </c>
      <c r="G948" t="s">
        <v>523</v>
      </c>
      <c r="H948">
        <v>0</v>
      </c>
      <c r="I948">
        <v>0</v>
      </c>
      <c r="J948">
        <v>0</v>
      </c>
    </row>
    <row r="949" spans="1:10" x14ac:dyDescent="0.3">
      <c r="A949" t="s">
        <v>119</v>
      </c>
      <c r="B949" s="4">
        <v>45786</v>
      </c>
      <c r="C949" t="s">
        <v>62</v>
      </c>
      <c r="D949" t="s">
        <v>203</v>
      </c>
      <c r="E949">
        <v>6.79</v>
      </c>
      <c r="F949">
        <v>8.49</v>
      </c>
      <c r="G949" t="s">
        <v>523</v>
      </c>
      <c r="H949">
        <v>0</v>
      </c>
      <c r="I949">
        <v>0</v>
      </c>
      <c r="J949">
        <v>0</v>
      </c>
    </row>
    <row r="950" spans="1:10" x14ac:dyDescent="0.3">
      <c r="A950" t="s">
        <v>36</v>
      </c>
      <c r="B950" s="4">
        <v>45783</v>
      </c>
      <c r="C950" t="s">
        <v>37</v>
      </c>
      <c r="D950" t="s">
        <v>43</v>
      </c>
      <c r="E950">
        <v>6.79</v>
      </c>
      <c r="F950">
        <v>8.49</v>
      </c>
      <c r="G950" t="s">
        <v>523</v>
      </c>
      <c r="H950">
        <v>0</v>
      </c>
      <c r="I950">
        <v>0</v>
      </c>
      <c r="J950">
        <v>0</v>
      </c>
    </row>
    <row r="951" spans="1:10" x14ac:dyDescent="0.3">
      <c r="A951" t="s">
        <v>36</v>
      </c>
      <c r="B951" s="4">
        <v>45784</v>
      </c>
      <c r="C951" t="s">
        <v>37</v>
      </c>
      <c r="D951" t="s">
        <v>43</v>
      </c>
      <c r="E951">
        <v>6.79</v>
      </c>
      <c r="F951">
        <v>8.49</v>
      </c>
      <c r="G951" t="s">
        <v>523</v>
      </c>
      <c r="H951">
        <v>0</v>
      </c>
      <c r="I951">
        <v>0</v>
      </c>
      <c r="J951">
        <v>0</v>
      </c>
    </row>
    <row r="952" spans="1:10" x14ac:dyDescent="0.3">
      <c r="A952" t="s">
        <v>36</v>
      </c>
      <c r="B952" s="4">
        <v>45785</v>
      </c>
      <c r="C952" t="s">
        <v>37</v>
      </c>
      <c r="D952" t="s">
        <v>43</v>
      </c>
      <c r="E952">
        <v>6.79</v>
      </c>
      <c r="F952">
        <v>8.49</v>
      </c>
      <c r="G952" t="s">
        <v>523</v>
      </c>
      <c r="H952">
        <v>0</v>
      </c>
      <c r="I952">
        <v>0</v>
      </c>
      <c r="J952">
        <v>0</v>
      </c>
    </row>
    <row r="953" spans="1:10" x14ac:dyDescent="0.3">
      <c r="A953" t="s">
        <v>36</v>
      </c>
      <c r="B953" s="4">
        <v>45786</v>
      </c>
      <c r="C953" t="s">
        <v>37</v>
      </c>
      <c r="D953" t="s">
        <v>43</v>
      </c>
      <c r="E953">
        <v>6.79</v>
      </c>
      <c r="F953">
        <v>8.49</v>
      </c>
      <c r="G953" t="s">
        <v>523</v>
      </c>
      <c r="H953">
        <v>0</v>
      </c>
      <c r="I953">
        <v>0</v>
      </c>
      <c r="J953">
        <v>0</v>
      </c>
    </row>
    <row r="954" spans="1:10" x14ac:dyDescent="0.3">
      <c r="A954" t="s">
        <v>119</v>
      </c>
      <c r="B954" s="4">
        <v>45782</v>
      </c>
      <c r="C954" t="s">
        <v>78</v>
      </c>
      <c r="D954" t="s">
        <v>305</v>
      </c>
      <c r="E954">
        <v>6.48</v>
      </c>
      <c r="F954">
        <v>8.64</v>
      </c>
      <c r="G954" t="s">
        <v>523</v>
      </c>
      <c r="H954">
        <v>0</v>
      </c>
      <c r="I954">
        <v>0</v>
      </c>
      <c r="J954">
        <v>0</v>
      </c>
    </row>
    <row r="955" spans="1:10" x14ac:dyDescent="0.3">
      <c r="A955" t="s">
        <v>119</v>
      </c>
      <c r="B955" s="4">
        <v>45783</v>
      </c>
      <c r="C955" t="s">
        <v>78</v>
      </c>
      <c r="D955" t="s">
        <v>305</v>
      </c>
      <c r="E955">
        <v>6.48</v>
      </c>
      <c r="F955">
        <v>8.64</v>
      </c>
      <c r="G955" t="s">
        <v>523</v>
      </c>
      <c r="H955">
        <v>0</v>
      </c>
      <c r="I955">
        <v>0</v>
      </c>
      <c r="J955">
        <v>0</v>
      </c>
    </row>
    <row r="956" spans="1:10" x14ac:dyDescent="0.3">
      <c r="A956" t="s">
        <v>119</v>
      </c>
      <c r="B956" s="4">
        <v>45784</v>
      </c>
      <c r="C956" t="s">
        <v>78</v>
      </c>
      <c r="D956" t="s">
        <v>305</v>
      </c>
      <c r="E956">
        <v>6.48</v>
      </c>
      <c r="F956">
        <v>8.64</v>
      </c>
      <c r="G956" t="s">
        <v>523</v>
      </c>
      <c r="H956">
        <v>0</v>
      </c>
      <c r="I956">
        <v>0</v>
      </c>
      <c r="J956">
        <v>0</v>
      </c>
    </row>
    <row r="957" spans="1:10" x14ac:dyDescent="0.3">
      <c r="A957" t="s">
        <v>119</v>
      </c>
      <c r="B957" s="4">
        <v>45785</v>
      </c>
      <c r="C957" t="s">
        <v>78</v>
      </c>
      <c r="D957" t="s">
        <v>305</v>
      </c>
      <c r="E957">
        <v>6.48</v>
      </c>
      <c r="F957">
        <v>8.64</v>
      </c>
      <c r="G957" t="s">
        <v>523</v>
      </c>
      <c r="H957">
        <v>0</v>
      </c>
      <c r="I957">
        <v>0</v>
      </c>
      <c r="J957">
        <v>0</v>
      </c>
    </row>
    <row r="958" spans="1:10" x14ac:dyDescent="0.3">
      <c r="A958" t="s">
        <v>119</v>
      </c>
      <c r="B958" s="4">
        <v>45786</v>
      </c>
      <c r="C958" t="s">
        <v>78</v>
      </c>
      <c r="D958" t="s">
        <v>305</v>
      </c>
      <c r="E958">
        <v>6.48</v>
      </c>
      <c r="F958">
        <v>8.64</v>
      </c>
      <c r="G958" t="s">
        <v>523</v>
      </c>
      <c r="H958">
        <v>0</v>
      </c>
      <c r="I958">
        <v>0</v>
      </c>
      <c r="J958">
        <v>0</v>
      </c>
    </row>
    <row r="959" spans="1:10" x14ac:dyDescent="0.3">
      <c r="A959" t="s">
        <v>36</v>
      </c>
      <c r="B959" s="4">
        <v>45778</v>
      </c>
      <c r="C959" t="s">
        <v>62</v>
      </c>
      <c r="D959" t="s">
        <v>71</v>
      </c>
      <c r="E959">
        <v>6.99</v>
      </c>
      <c r="F959">
        <v>8.74</v>
      </c>
      <c r="G959" t="s">
        <v>523</v>
      </c>
      <c r="H959">
        <v>0</v>
      </c>
      <c r="I959">
        <v>0</v>
      </c>
      <c r="J959">
        <v>0</v>
      </c>
    </row>
    <row r="960" spans="1:10" x14ac:dyDescent="0.3">
      <c r="A960" t="s">
        <v>36</v>
      </c>
      <c r="B960" s="4">
        <v>45779</v>
      </c>
      <c r="C960" t="s">
        <v>62</v>
      </c>
      <c r="D960" t="s">
        <v>71</v>
      </c>
      <c r="E960">
        <v>6.99</v>
      </c>
      <c r="F960">
        <v>8.74</v>
      </c>
      <c r="G960" t="s">
        <v>523</v>
      </c>
      <c r="H960">
        <v>0</v>
      </c>
      <c r="I960">
        <v>0</v>
      </c>
      <c r="J960">
        <v>0</v>
      </c>
    </row>
    <row r="961" spans="1:10" x14ac:dyDescent="0.3">
      <c r="A961" t="s">
        <v>36</v>
      </c>
      <c r="B961" s="4">
        <v>45780</v>
      </c>
      <c r="C961" t="s">
        <v>62</v>
      </c>
      <c r="D961" t="s">
        <v>71</v>
      </c>
      <c r="E961">
        <v>6.99</v>
      </c>
      <c r="F961">
        <v>8.74</v>
      </c>
      <c r="G961" t="s">
        <v>523</v>
      </c>
      <c r="H961">
        <v>0</v>
      </c>
      <c r="I961">
        <v>0</v>
      </c>
      <c r="J961">
        <v>0</v>
      </c>
    </row>
    <row r="962" spans="1:10" x14ac:dyDescent="0.3">
      <c r="A962" t="s">
        <v>36</v>
      </c>
      <c r="B962" s="4">
        <v>45781</v>
      </c>
      <c r="C962" t="s">
        <v>62</v>
      </c>
      <c r="D962" t="s">
        <v>71</v>
      </c>
      <c r="E962">
        <v>6.99</v>
      </c>
      <c r="F962">
        <v>8.74</v>
      </c>
      <c r="G962" t="s">
        <v>523</v>
      </c>
      <c r="H962">
        <v>0</v>
      </c>
      <c r="I962">
        <v>0</v>
      </c>
      <c r="J962">
        <v>0</v>
      </c>
    </row>
    <row r="963" spans="1:10" x14ac:dyDescent="0.3">
      <c r="A963" t="s">
        <v>36</v>
      </c>
      <c r="B963" s="4">
        <v>45782</v>
      </c>
      <c r="C963" t="s">
        <v>62</v>
      </c>
      <c r="D963" t="s">
        <v>71</v>
      </c>
      <c r="E963">
        <v>6.99</v>
      </c>
      <c r="F963">
        <v>8.74</v>
      </c>
      <c r="G963" t="s">
        <v>523</v>
      </c>
      <c r="H963">
        <v>0</v>
      </c>
      <c r="I963">
        <v>0</v>
      </c>
      <c r="J963">
        <v>0</v>
      </c>
    </row>
    <row r="964" spans="1:10" x14ac:dyDescent="0.3">
      <c r="A964" t="s">
        <v>36</v>
      </c>
      <c r="B964" s="4">
        <v>45783</v>
      </c>
      <c r="C964" t="s">
        <v>62</v>
      </c>
      <c r="D964" t="s">
        <v>71</v>
      </c>
      <c r="E964">
        <v>6.99</v>
      </c>
      <c r="F964">
        <v>8.74</v>
      </c>
      <c r="G964" t="s">
        <v>523</v>
      </c>
      <c r="H964">
        <v>0</v>
      </c>
      <c r="I964">
        <v>0</v>
      </c>
      <c r="J964">
        <v>0</v>
      </c>
    </row>
    <row r="965" spans="1:10" x14ac:dyDescent="0.3">
      <c r="A965" t="s">
        <v>36</v>
      </c>
      <c r="B965" s="4">
        <v>45784</v>
      </c>
      <c r="C965" t="s">
        <v>62</v>
      </c>
      <c r="D965" t="s">
        <v>71</v>
      </c>
      <c r="E965">
        <v>6.99</v>
      </c>
      <c r="F965">
        <v>8.74</v>
      </c>
      <c r="G965" t="s">
        <v>523</v>
      </c>
      <c r="H965">
        <v>0</v>
      </c>
      <c r="I965">
        <v>0</v>
      </c>
      <c r="J965">
        <v>0</v>
      </c>
    </row>
    <row r="966" spans="1:10" x14ac:dyDescent="0.3">
      <c r="A966" t="s">
        <v>36</v>
      </c>
      <c r="B966" s="4">
        <v>45785</v>
      </c>
      <c r="C966" t="s">
        <v>62</v>
      </c>
      <c r="D966" t="s">
        <v>71</v>
      </c>
      <c r="E966">
        <v>6.99</v>
      </c>
      <c r="F966">
        <v>8.74</v>
      </c>
      <c r="G966" t="s">
        <v>523</v>
      </c>
      <c r="H966">
        <v>0</v>
      </c>
      <c r="I966">
        <v>0</v>
      </c>
      <c r="J966">
        <v>0</v>
      </c>
    </row>
    <row r="967" spans="1:10" x14ac:dyDescent="0.3">
      <c r="A967" t="s">
        <v>36</v>
      </c>
      <c r="B967" s="4">
        <v>45786</v>
      </c>
      <c r="C967" t="s">
        <v>62</v>
      </c>
      <c r="D967" t="s">
        <v>71</v>
      </c>
      <c r="E967">
        <v>6.99</v>
      </c>
      <c r="F967">
        <v>8.74</v>
      </c>
      <c r="G967" t="s">
        <v>523</v>
      </c>
      <c r="H967">
        <v>0</v>
      </c>
      <c r="I967">
        <v>0</v>
      </c>
      <c r="J967">
        <v>0</v>
      </c>
    </row>
    <row r="968" spans="1:10" x14ac:dyDescent="0.3">
      <c r="A968" t="s">
        <v>119</v>
      </c>
      <c r="B968" s="4">
        <v>45778</v>
      </c>
      <c r="C968" t="s">
        <v>62</v>
      </c>
      <c r="D968" t="s">
        <v>197</v>
      </c>
      <c r="E968">
        <v>6.99</v>
      </c>
      <c r="F968">
        <v>8.74</v>
      </c>
      <c r="G968" t="s">
        <v>523</v>
      </c>
      <c r="H968">
        <v>0</v>
      </c>
      <c r="I968">
        <v>0</v>
      </c>
      <c r="J968">
        <v>0</v>
      </c>
    </row>
    <row r="969" spans="1:10" x14ac:dyDescent="0.3">
      <c r="A969" t="s">
        <v>119</v>
      </c>
      <c r="B969" s="4">
        <v>45779</v>
      </c>
      <c r="C969" t="s">
        <v>62</v>
      </c>
      <c r="D969" t="s">
        <v>197</v>
      </c>
      <c r="E969">
        <v>6.99</v>
      </c>
      <c r="F969">
        <v>8.74</v>
      </c>
      <c r="G969" t="s">
        <v>523</v>
      </c>
      <c r="H969">
        <v>0</v>
      </c>
      <c r="I969">
        <v>0</v>
      </c>
      <c r="J969">
        <v>0</v>
      </c>
    </row>
    <row r="970" spans="1:10" x14ac:dyDescent="0.3">
      <c r="A970" t="s">
        <v>119</v>
      </c>
      <c r="B970" s="4">
        <v>45780</v>
      </c>
      <c r="C970" t="s">
        <v>62</v>
      </c>
      <c r="D970" t="s">
        <v>197</v>
      </c>
      <c r="E970">
        <v>6.99</v>
      </c>
      <c r="F970">
        <v>8.74</v>
      </c>
      <c r="G970" t="s">
        <v>523</v>
      </c>
      <c r="H970">
        <v>0</v>
      </c>
      <c r="I970">
        <v>0</v>
      </c>
      <c r="J970">
        <v>0</v>
      </c>
    </row>
    <row r="971" spans="1:10" x14ac:dyDescent="0.3">
      <c r="A971" t="s">
        <v>119</v>
      </c>
      <c r="B971" s="4">
        <v>45781</v>
      </c>
      <c r="C971" t="s">
        <v>62</v>
      </c>
      <c r="D971" t="s">
        <v>197</v>
      </c>
      <c r="E971">
        <v>6.99</v>
      </c>
      <c r="F971">
        <v>8.74</v>
      </c>
      <c r="G971" t="s">
        <v>523</v>
      </c>
      <c r="H971">
        <v>0</v>
      </c>
      <c r="I971">
        <v>0</v>
      </c>
      <c r="J971">
        <v>0</v>
      </c>
    </row>
    <row r="972" spans="1:10" x14ac:dyDescent="0.3">
      <c r="A972" t="s">
        <v>119</v>
      </c>
      <c r="B972" s="4">
        <v>45782</v>
      </c>
      <c r="C972" t="s">
        <v>62</v>
      </c>
      <c r="D972" t="s">
        <v>197</v>
      </c>
      <c r="E972">
        <v>6.99</v>
      </c>
      <c r="F972">
        <v>8.74</v>
      </c>
      <c r="G972" t="s">
        <v>523</v>
      </c>
      <c r="H972">
        <v>0</v>
      </c>
      <c r="I972">
        <v>0</v>
      </c>
      <c r="J972">
        <v>0</v>
      </c>
    </row>
    <row r="973" spans="1:10" x14ac:dyDescent="0.3">
      <c r="A973" t="s">
        <v>119</v>
      </c>
      <c r="B973" s="4">
        <v>45783</v>
      </c>
      <c r="C973" t="s">
        <v>62</v>
      </c>
      <c r="D973" t="s">
        <v>197</v>
      </c>
      <c r="E973">
        <v>6.99</v>
      </c>
      <c r="F973">
        <v>8.74</v>
      </c>
      <c r="G973" t="s">
        <v>523</v>
      </c>
      <c r="H973">
        <v>0</v>
      </c>
      <c r="I973">
        <v>0</v>
      </c>
      <c r="J973">
        <v>0</v>
      </c>
    </row>
    <row r="974" spans="1:10" x14ac:dyDescent="0.3">
      <c r="A974" t="s">
        <v>119</v>
      </c>
      <c r="B974" s="4">
        <v>45784</v>
      </c>
      <c r="C974" t="s">
        <v>62</v>
      </c>
      <c r="D974" t="s">
        <v>197</v>
      </c>
      <c r="E974">
        <v>6.99</v>
      </c>
      <c r="F974">
        <v>8.74</v>
      </c>
      <c r="G974" t="s">
        <v>523</v>
      </c>
      <c r="H974">
        <v>0</v>
      </c>
      <c r="I974">
        <v>0</v>
      </c>
      <c r="J974">
        <v>0</v>
      </c>
    </row>
    <row r="975" spans="1:10" x14ac:dyDescent="0.3">
      <c r="A975" t="s">
        <v>119</v>
      </c>
      <c r="B975" s="4">
        <v>45785</v>
      </c>
      <c r="C975" t="s">
        <v>62</v>
      </c>
      <c r="D975" t="s">
        <v>197</v>
      </c>
      <c r="E975">
        <v>6.99</v>
      </c>
      <c r="F975">
        <v>8.74</v>
      </c>
      <c r="G975" t="s">
        <v>523</v>
      </c>
      <c r="H975">
        <v>0</v>
      </c>
      <c r="I975">
        <v>0</v>
      </c>
      <c r="J975">
        <v>0</v>
      </c>
    </row>
    <row r="976" spans="1:10" x14ac:dyDescent="0.3">
      <c r="A976" t="s">
        <v>119</v>
      </c>
      <c r="B976" s="4">
        <v>45786</v>
      </c>
      <c r="C976" t="s">
        <v>62</v>
      </c>
      <c r="D976" t="s">
        <v>197</v>
      </c>
      <c r="E976">
        <v>6.99</v>
      </c>
      <c r="F976">
        <v>8.74</v>
      </c>
      <c r="G976" t="s">
        <v>523</v>
      </c>
      <c r="H976">
        <v>0</v>
      </c>
      <c r="I976">
        <v>0</v>
      </c>
      <c r="J976">
        <v>0</v>
      </c>
    </row>
    <row r="977" spans="1:10" x14ac:dyDescent="0.3">
      <c r="A977" t="s">
        <v>119</v>
      </c>
      <c r="B977" s="4">
        <v>45778</v>
      </c>
      <c r="C977" t="s">
        <v>97</v>
      </c>
      <c r="D977" t="s">
        <v>395</v>
      </c>
      <c r="E977">
        <v>2.99</v>
      </c>
      <c r="F977">
        <v>8.7899999999999991</v>
      </c>
      <c r="G977" t="s">
        <v>523</v>
      </c>
      <c r="H977">
        <v>0</v>
      </c>
      <c r="I977">
        <v>0</v>
      </c>
      <c r="J977">
        <v>0</v>
      </c>
    </row>
    <row r="978" spans="1:10" x14ac:dyDescent="0.3">
      <c r="A978" t="s">
        <v>119</v>
      </c>
      <c r="B978" s="4">
        <v>45779</v>
      </c>
      <c r="C978" t="s">
        <v>97</v>
      </c>
      <c r="D978" t="s">
        <v>395</v>
      </c>
      <c r="E978">
        <v>2.99</v>
      </c>
      <c r="F978">
        <v>8.7899999999999991</v>
      </c>
      <c r="G978" t="s">
        <v>523</v>
      </c>
      <c r="H978">
        <v>0</v>
      </c>
      <c r="I978">
        <v>0</v>
      </c>
      <c r="J978">
        <v>0</v>
      </c>
    </row>
    <row r="979" spans="1:10" x14ac:dyDescent="0.3">
      <c r="A979" t="s">
        <v>119</v>
      </c>
      <c r="B979" s="4">
        <v>45780</v>
      </c>
      <c r="C979" t="s">
        <v>97</v>
      </c>
      <c r="D979" t="s">
        <v>395</v>
      </c>
      <c r="E979">
        <v>2.99</v>
      </c>
      <c r="F979">
        <v>8.7899999999999991</v>
      </c>
      <c r="G979" t="s">
        <v>523</v>
      </c>
      <c r="H979">
        <v>0</v>
      </c>
      <c r="I979">
        <v>0</v>
      </c>
      <c r="J979">
        <v>0</v>
      </c>
    </row>
    <row r="980" spans="1:10" x14ac:dyDescent="0.3">
      <c r="A980" t="s">
        <v>119</v>
      </c>
      <c r="B980" s="4">
        <v>45781</v>
      </c>
      <c r="C980" t="s">
        <v>97</v>
      </c>
      <c r="D980" t="s">
        <v>395</v>
      </c>
      <c r="E980">
        <v>2.99</v>
      </c>
      <c r="F980">
        <v>8.7899999999999991</v>
      </c>
      <c r="G980" t="s">
        <v>523</v>
      </c>
      <c r="H980">
        <v>0</v>
      </c>
      <c r="I980">
        <v>0</v>
      </c>
      <c r="J980">
        <v>0</v>
      </c>
    </row>
    <row r="981" spans="1:10" x14ac:dyDescent="0.3">
      <c r="A981" t="s">
        <v>119</v>
      </c>
      <c r="B981" s="4">
        <v>45782</v>
      </c>
      <c r="C981" t="s">
        <v>97</v>
      </c>
      <c r="D981" t="s">
        <v>395</v>
      </c>
      <c r="E981">
        <v>2.99</v>
      </c>
      <c r="F981">
        <v>8.7899999999999991</v>
      </c>
      <c r="G981" t="s">
        <v>523</v>
      </c>
      <c r="H981">
        <v>0</v>
      </c>
      <c r="I981">
        <v>0</v>
      </c>
      <c r="J981">
        <v>0</v>
      </c>
    </row>
    <row r="982" spans="1:10" x14ac:dyDescent="0.3">
      <c r="A982" t="s">
        <v>119</v>
      </c>
      <c r="B982" s="4">
        <v>45783</v>
      </c>
      <c r="C982" t="s">
        <v>97</v>
      </c>
      <c r="D982" t="s">
        <v>324</v>
      </c>
      <c r="E982">
        <v>2.99</v>
      </c>
      <c r="F982">
        <v>8.7899999999999991</v>
      </c>
      <c r="G982" t="s">
        <v>523</v>
      </c>
      <c r="H982">
        <v>0</v>
      </c>
      <c r="I982">
        <v>0</v>
      </c>
      <c r="J982">
        <v>0</v>
      </c>
    </row>
    <row r="983" spans="1:10" x14ac:dyDescent="0.3">
      <c r="A983" t="s">
        <v>119</v>
      </c>
      <c r="B983" s="4">
        <v>45783</v>
      </c>
      <c r="C983" t="s">
        <v>97</v>
      </c>
      <c r="D983" t="s">
        <v>395</v>
      </c>
      <c r="E983">
        <v>2.99</v>
      </c>
      <c r="F983">
        <v>8.7899999999999991</v>
      </c>
      <c r="G983" t="s">
        <v>523</v>
      </c>
      <c r="H983">
        <v>0</v>
      </c>
      <c r="I983">
        <v>0</v>
      </c>
      <c r="J983">
        <v>0</v>
      </c>
    </row>
    <row r="984" spans="1:10" x14ac:dyDescent="0.3">
      <c r="A984" t="s">
        <v>119</v>
      </c>
      <c r="B984" s="4">
        <v>45784</v>
      </c>
      <c r="C984" t="s">
        <v>97</v>
      </c>
      <c r="D984" t="s">
        <v>324</v>
      </c>
      <c r="E984">
        <v>2.99</v>
      </c>
      <c r="F984">
        <v>8.7899999999999991</v>
      </c>
      <c r="G984" t="s">
        <v>523</v>
      </c>
      <c r="H984">
        <v>0</v>
      </c>
      <c r="I984">
        <v>0</v>
      </c>
      <c r="J984">
        <v>0</v>
      </c>
    </row>
    <row r="985" spans="1:10" x14ac:dyDescent="0.3">
      <c r="A985" t="s">
        <v>119</v>
      </c>
      <c r="B985" s="4">
        <v>45784</v>
      </c>
      <c r="C985" t="s">
        <v>97</v>
      </c>
      <c r="D985" t="s">
        <v>395</v>
      </c>
      <c r="E985">
        <v>2.99</v>
      </c>
      <c r="F985">
        <v>8.7899999999999991</v>
      </c>
      <c r="G985" t="s">
        <v>523</v>
      </c>
      <c r="H985">
        <v>0</v>
      </c>
      <c r="I985">
        <v>0</v>
      </c>
      <c r="J985">
        <v>0</v>
      </c>
    </row>
    <row r="986" spans="1:10" x14ac:dyDescent="0.3">
      <c r="A986" t="s">
        <v>119</v>
      </c>
      <c r="B986" s="4">
        <v>45785</v>
      </c>
      <c r="C986" t="s">
        <v>97</v>
      </c>
      <c r="D986" t="s">
        <v>324</v>
      </c>
      <c r="E986">
        <v>2.99</v>
      </c>
      <c r="F986">
        <v>8.7899999999999991</v>
      </c>
      <c r="G986" t="s">
        <v>523</v>
      </c>
      <c r="H986">
        <v>0</v>
      </c>
      <c r="I986">
        <v>0</v>
      </c>
      <c r="J986">
        <v>0</v>
      </c>
    </row>
    <row r="987" spans="1:10" x14ac:dyDescent="0.3">
      <c r="A987" t="s">
        <v>119</v>
      </c>
      <c r="B987" s="4">
        <v>45785</v>
      </c>
      <c r="C987" t="s">
        <v>97</v>
      </c>
      <c r="D987" t="s">
        <v>395</v>
      </c>
      <c r="E987">
        <v>2.99</v>
      </c>
      <c r="F987">
        <v>8.7899999999999991</v>
      </c>
      <c r="G987" t="s">
        <v>523</v>
      </c>
      <c r="H987">
        <v>0</v>
      </c>
      <c r="I987">
        <v>0</v>
      </c>
      <c r="J987">
        <v>0</v>
      </c>
    </row>
    <row r="988" spans="1:10" x14ac:dyDescent="0.3">
      <c r="A988" t="s">
        <v>119</v>
      </c>
      <c r="B988" s="4">
        <v>45786</v>
      </c>
      <c r="C988" t="s">
        <v>97</v>
      </c>
      <c r="D988" t="s">
        <v>324</v>
      </c>
      <c r="E988">
        <v>2.99</v>
      </c>
      <c r="F988">
        <v>8.7899999999999991</v>
      </c>
      <c r="G988" t="s">
        <v>523</v>
      </c>
      <c r="H988">
        <v>0</v>
      </c>
      <c r="I988">
        <v>0</v>
      </c>
      <c r="J988">
        <v>0</v>
      </c>
    </row>
    <row r="989" spans="1:10" x14ac:dyDescent="0.3">
      <c r="A989" t="s">
        <v>119</v>
      </c>
      <c r="B989" s="4">
        <v>45786</v>
      </c>
      <c r="C989" t="s">
        <v>97</v>
      </c>
      <c r="D989" t="s">
        <v>395</v>
      </c>
      <c r="E989">
        <v>2.99</v>
      </c>
      <c r="F989">
        <v>8.7899999999999991</v>
      </c>
      <c r="G989" t="s">
        <v>523</v>
      </c>
      <c r="H989">
        <v>0</v>
      </c>
      <c r="I989">
        <v>0</v>
      </c>
      <c r="J989">
        <v>0</v>
      </c>
    </row>
    <row r="990" spans="1:10" x14ac:dyDescent="0.3">
      <c r="A990" t="s">
        <v>119</v>
      </c>
      <c r="B990" s="4">
        <v>45778</v>
      </c>
      <c r="C990" t="s">
        <v>78</v>
      </c>
      <c r="D990" t="s">
        <v>299</v>
      </c>
      <c r="E990">
        <v>2.99</v>
      </c>
      <c r="F990">
        <v>8.7899999999999991</v>
      </c>
      <c r="G990" t="s">
        <v>523</v>
      </c>
      <c r="H990">
        <v>0</v>
      </c>
      <c r="I990">
        <v>0</v>
      </c>
      <c r="J990">
        <v>0</v>
      </c>
    </row>
    <row r="991" spans="1:10" x14ac:dyDescent="0.3">
      <c r="A991" t="s">
        <v>119</v>
      </c>
      <c r="B991" s="4">
        <v>45779</v>
      </c>
      <c r="C991" t="s">
        <v>78</v>
      </c>
      <c r="D991" t="s">
        <v>299</v>
      </c>
      <c r="E991">
        <v>2.99</v>
      </c>
      <c r="F991">
        <v>8.7899999999999991</v>
      </c>
      <c r="G991" t="s">
        <v>523</v>
      </c>
      <c r="H991">
        <v>0</v>
      </c>
      <c r="I991">
        <v>0</v>
      </c>
      <c r="J991">
        <v>0</v>
      </c>
    </row>
    <row r="992" spans="1:10" x14ac:dyDescent="0.3">
      <c r="A992" t="s">
        <v>119</v>
      </c>
      <c r="B992" s="4">
        <v>45780</v>
      </c>
      <c r="C992" t="s">
        <v>78</v>
      </c>
      <c r="D992" t="s">
        <v>299</v>
      </c>
      <c r="E992">
        <v>2.99</v>
      </c>
      <c r="F992">
        <v>8.7899999999999991</v>
      </c>
      <c r="G992" t="s">
        <v>523</v>
      </c>
      <c r="H992">
        <v>0</v>
      </c>
      <c r="I992">
        <v>0</v>
      </c>
      <c r="J992">
        <v>0</v>
      </c>
    </row>
    <row r="993" spans="1:10" x14ac:dyDescent="0.3">
      <c r="A993" t="s">
        <v>119</v>
      </c>
      <c r="B993" s="4">
        <v>45781</v>
      </c>
      <c r="C993" t="s">
        <v>78</v>
      </c>
      <c r="D993" t="s">
        <v>299</v>
      </c>
      <c r="E993">
        <v>2.99</v>
      </c>
      <c r="F993">
        <v>8.7899999999999991</v>
      </c>
      <c r="G993" t="s">
        <v>523</v>
      </c>
      <c r="H993">
        <v>0</v>
      </c>
      <c r="I993">
        <v>0</v>
      </c>
      <c r="J993">
        <v>0</v>
      </c>
    </row>
    <row r="994" spans="1:10" x14ac:dyDescent="0.3">
      <c r="A994" t="s">
        <v>119</v>
      </c>
      <c r="B994" s="4">
        <v>45778</v>
      </c>
      <c r="C994" t="s">
        <v>37</v>
      </c>
      <c r="D994" t="s">
        <v>121</v>
      </c>
      <c r="E994">
        <v>2.99</v>
      </c>
      <c r="F994">
        <v>8.7899999999999991</v>
      </c>
      <c r="G994" t="s">
        <v>523</v>
      </c>
      <c r="H994">
        <v>0</v>
      </c>
      <c r="I994">
        <v>0</v>
      </c>
      <c r="J994">
        <v>0</v>
      </c>
    </row>
    <row r="995" spans="1:10" x14ac:dyDescent="0.3">
      <c r="A995" t="s">
        <v>119</v>
      </c>
      <c r="B995" s="4">
        <v>45779</v>
      </c>
      <c r="C995" t="s">
        <v>37</v>
      </c>
      <c r="D995" t="s">
        <v>121</v>
      </c>
      <c r="E995">
        <v>2.99</v>
      </c>
      <c r="F995">
        <v>8.7899999999999991</v>
      </c>
      <c r="G995" t="s">
        <v>523</v>
      </c>
      <c r="H995">
        <v>0</v>
      </c>
      <c r="I995">
        <v>0</v>
      </c>
      <c r="J995">
        <v>0</v>
      </c>
    </row>
    <row r="996" spans="1:10" x14ac:dyDescent="0.3">
      <c r="A996" t="s">
        <v>119</v>
      </c>
      <c r="B996" s="4">
        <v>45780</v>
      </c>
      <c r="C996" t="s">
        <v>37</v>
      </c>
      <c r="D996" t="s">
        <v>121</v>
      </c>
      <c r="E996">
        <v>2.99</v>
      </c>
      <c r="F996">
        <v>8.7899999999999991</v>
      </c>
      <c r="G996" t="s">
        <v>523</v>
      </c>
      <c r="H996">
        <v>0</v>
      </c>
      <c r="I996">
        <v>0</v>
      </c>
      <c r="J996">
        <v>0</v>
      </c>
    </row>
    <row r="997" spans="1:10" x14ac:dyDescent="0.3">
      <c r="A997" t="s">
        <v>119</v>
      </c>
      <c r="B997" s="4">
        <v>45781</v>
      </c>
      <c r="C997" t="s">
        <v>37</v>
      </c>
      <c r="D997" t="s">
        <v>121</v>
      </c>
      <c r="E997">
        <v>2.99</v>
      </c>
      <c r="F997">
        <v>8.7899999999999991</v>
      </c>
      <c r="G997" t="s">
        <v>523</v>
      </c>
      <c r="H997">
        <v>0</v>
      </c>
      <c r="I997">
        <v>0</v>
      </c>
      <c r="J997">
        <v>0</v>
      </c>
    </row>
    <row r="998" spans="1:10" x14ac:dyDescent="0.3">
      <c r="A998" t="s">
        <v>119</v>
      </c>
      <c r="B998" s="4">
        <v>45782</v>
      </c>
      <c r="C998" t="s">
        <v>37</v>
      </c>
      <c r="D998" t="s">
        <v>121</v>
      </c>
      <c r="E998">
        <v>2.99</v>
      </c>
      <c r="F998">
        <v>8.7899999999999991</v>
      </c>
      <c r="G998" t="s">
        <v>523</v>
      </c>
      <c r="H998">
        <v>0</v>
      </c>
      <c r="I998">
        <v>0</v>
      </c>
      <c r="J998">
        <v>0</v>
      </c>
    </row>
    <row r="999" spans="1:10" x14ac:dyDescent="0.3">
      <c r="A999" t="s">
        <v>119</v>
      </c>
      <c r="B999" s="4">
        <v>45783</v>
      </c>
      <c r="C999" t="s">
        <v>37</v>
      </c>
      <c r="D999" t="s">
        <v>121</v>
      </c>
      <c r="E999">
        <v>2.99</v>
      </c>
      <c r="F999">
        <v>8.7899999999999991</v>
      </c>
      <c r="G999" t="s">
        <v>523</v>
      </c>
      <c r="H999">
        <v>0</v>
      </c>
      <c r="I999">
        <v>0</v>
      </c>
      <c r="J999">
        <v>0</v>
      </c>
    </row>
    <row r="1000" spans="1:10" x14ac:dyDescent="0.3">
      <c r="A1000" t="s">
        <v>119</v>
      </c>
      <c r="B1000" s="4">
        <v>45784</v>
      </c>
      <c r="C1000" t="s">
        <v>37</v>
      </c>
      <c r="D1000" t="s">
        <v>121</v>
      </c>
      <c r="E1000">
        <v>2.99</v>
      </c>
      <c r="F1000">
        <v>8.7899999999999991</v>
      </c>
      <c r="G1000" t="s">
        <v>523</v>
      </c>
      <c r="H1000">
        <v>0</v>
      </c>
      <c r="I1000">
        <v>0</v>
      </c>
      <c r="J1000">
        <v>0</v>
      </c>
    </row>
    <row r="1001" spans="1:10" x14ac:dyDescent="0.3">
      <c r="A1001" t="s">
        <v>119</v>
      </c>
      <c r="B1001" s="4">
        <v>45785</v>
      </c>
      <c r="C1001" t="s">
        <v>37</v>
      </c>
      <c r="D1001" t="s">
        <v>121</v>
      </c>
      <c r="E1001">
        <v>2.99</v>
      </c>
      <c r="F1001">
        <v>8.7899999999999991</v>
      </c>
      <c r="G1001" t="s">
        <v>523</v>
      </c>
      <c r="H1001">
        <v>0</v>
      </c>
      <c r="I1001">
        <v>0</v>
      </c>
      <c r="J1001">
        <v>0</v>
      </c>
    </row>
    <row r="1002" spans="1:10" x14ac:dyDescent="0.3">
      <c r="A1002" t="s">
        <v>119</v>
      </c>
      <c r="B1002" s="4">
        <v>45786</v>
      </c>
      <c r="C1002" t="s">
        <v>37</v>
      </c>
      <c r="D1002" t="s">
        <v>121</v>
      </c>
      <c r="E1002">
        <v>2.99</v>
      </c>
      <c r="F1002">
        <v>8.7899999999999991</v>
      </c>
      <c r="G1002" t="s">
        <v>523</v>
      </c>
      <c r="H1002">
        <v>0</v>
      </c>
      <c r="I1002">
        <v>0</v>
      </c>
      <c r="J1002">
        <v>0</v>
      </c>
    </row>
    <row r="1003" spans="1:10" x14ac:dyDescent="0.3">
      <c r="A1003" t="s">
        <v>119</v>
      </c>
      <c r="B1003" s="4">
        <v>45783</v>
      </c>
      <c r="C1003" t="s">
        <v>97</v>
      </c>
      <c r="D1003" t="s">
        <v>331</v>
      </c>
      <c r="E1003">
        <v>2.99</v>
      </c>
      <c r="F1003">
        <v>8.8000000000000007</v>
      </c>
      <c r="G1003" t="s">
        <v>523</v>
      </c>
      <c r="H1003">
        <v>0</v>
      </c>
      <c r="I1003">
        <v>0</v>
      </c>
      <c r="J1003">
        <v>0</v>
      </c>
    </row>
    <row r="1004" spans="1:10" x14ac:dyDescent="0.3">
      <c r="A1004" t="s">
        <v>119</v>
      </c>
      <c r="B1004" s="4">
        <v>45783</v>
      </c>
      <c r="C1004" t="s">
        <v>97</v>
      </c>
      <c r="D1004" t="s">
        <v>347</v>
      </c>
      <c r="E1004">
        <v>2.99</v>
      </c>
      <c r="F1004">
        <v>8.8000000000000007</v>
      </c>
      <c r="G1004" t="s">
        <v>523</v>
      </c>
      <c r="H1004">
        <v>0</v>
      </c>
      <c r="I1004">
        <v>0</v>
      </c>
      <c r="J1004">
        <v>0</v>
      </c>
    </row>
    <row r="1005" spans="1:10" x14ac:dyDescent="0.3">
      <c r="A1005" t="s">
        <v>119</v>
      </c>
      <c r="B1005" s="4">
        <v>45784</v>
      </c>
      <c r="C1005" t="s">
        <v>97</v>
      </c>
      <c r="D1005" t="s">
        <v>331</v>
      </c>
      <c r="E1005">
        <v>2.99</v>
      </c>
      <c r="F1005">
        <v>8.8000000000000007</v>
      </c>
      <c r="G1005" t="s">
        <v>523</v>
      </c>
      <c r="H1005">
        <v>0</v>
      </c>
      <c r="I1005">
        <v>0</v>
      </c>
      <c r="J1005">
        <v>0</v>
      </c>
    </row>
    <row r="1006" spans="1:10" x14ac:dyDescent="0.3">
      <c r="A1006" t="s">
        <v>119</v>
      </c>
      <c r="B1006" s="4">
        <v>45784</v>
      </c>
      <c r="C1006" t="s">
        <v>97</v>
      </c>
      <c r="D1006" t="s">
        <v>347</v>
      </c>
      <c r="E1006">
        <v>2.99</v>
      </c>
      <c r="F1006">
        <v>8.8000000000000007</v>
      </c>
      <c r="G1006" t="s">
        <v>523</v>
      </c>
      <c r="H1006">
        <v>0</v>
      </c>
      <c r="I1006">
        <v>0</v>
      </c>
      <c r="J1006">
        <v>0</v>
      </c>
    </row>
    <row r="1007" spans="1:10" x14ac:dyDescent="0.3">
      <c r="A1007" t="s">
        <v>119</v>
      </c>
      <c r="B1007" s="4">
        <v>45785</v>
      </c>
      <c r="C1007" t="s">
        <v>97</v>
      </c>
      <c r="D1007" t="s">
        <v>331</v>
      </c>
      <c r="E1007">
        <v>2.99</v>
      </c>
      <c r="F1007">
        <v>8.8000000000000007</v>
      </c>
      <c r="G1007" t="s">
        <v>523</v>
      </c>
      <c r="H1007">
        <v>0</v>
      </c>
      <c r="I1007">
        <v>0</v>
      </c>
      <c r="J1007">
        <v>0</v>
      </c>
    </row>
    <row r="1008" spans="1:10" x14ac:dyDescent="0.3">
      <c r="A1008" t="s">
        <v>119</v>
      </c>
      <c r="B1008" s="4">
        <v>45785</v>
      </c>
      <c r="C1008" t="s">
        <v>97</v>
      </c>
      <c r="D1008" t="s">
        <v>347</v>
      </c>
      <c r="E1008">
        <v>2.99</v>
      </c>
      <c r="F1008">
        <v>8.8000000000000007</v>
      </c>
      <c r="G1008" t="s">
        <v>523</v>
      </c>
      <c r="H1008">
        <v>0</v>
      </c>
      <c r="I1008">
        <v>0</v>
      </c>
      <c r="J1008">
        <v>0</v>
      </c>
    </row>
    <row r="1009" spans="1:10" x14ac:dyDescent="0.3">
      <c r="A1009" t="s">
        <v>119</v>
      </c>
      <c r="B1009" s="4">
        <v>45786</v>
      </c>
      <c r="C1009" t="s">
        <v>97</v>
      </c>
      <c r="D1009" t="s">
        <v>347</v>
      </c>
      <c r="E1009">
        <v>2.99</v>
      </c>
      <c r="F1009">
        <v>8.8000000000000007</v>
      </c>
      <c r="G1009" t="s">
        <v>523</v>
      </c>
      <c r="H1009">
        <v>0</v>
      </c>
      <c r="I1009">
        <v>0</v>
      </c>
      <c r="J1009">
        <v>0</v>
      </c>
    </row>
    <row r="1010" spans="1:10" x14ac:dyDescent="0.3">
      <c r="A1010" t="s">
        <v>119</v>
      </c>
      <c r="B1010" s="4">
        <v>45778</v>
      </c>
      <c r="C1010" t="s">
        <v>97</v>
      </c>
      <c r="D1010" t="s">
        <v>321</v>
      </c>
      <c r="E1010">
        <v>0.75</v>
      </c>
      <c r="F1010">
        <v>8.82</v>
      </c>
      <c r="G1010" t="s">
        <v>523</v>
      </c>
      <c r="H1010">
        <v>0</v>
      </c>
      <c r="I1010">
        <v>0</v>
      </c>
      <c r="J1010">
        <v>0</v>
      </c>
    </row>
    <row r="1011" spans="1:10" x14ac:dyDescent="0.3">
      <c r="A1011" t="s">
        <v>119</v>
      </c>
      <c r="B1011" s="4">
        <v>45779</v>
      </c>
      <c r="C1011" t="s">
        <v>97</v>
      </c>
      <c r="D1011" t="s">
        <v>321</v>
      </c>
      <c r="E1011">
        <v>0.75</v>
      </c>
      <c r="F1011">
        <v>8.82</v>
      </c>
      <c r="G1011" t="s">
        <v>523</v>
      </c>
      <c r="H1011">
        <v>0</v>
      </c>
      <c r="I1011">
        <v>0</v>
      </c>
      <c r="J1011">
        <v>0</v>
      </c>
    </row>
    <row r="1012" spans="1:10" x14ac:dyDescent="0.3">
      <c r="A1012" t="s">
        <v>119</v>
      </c>
      <c r="B1012" s="4">
        <v>45780</v>
      </c>
      <c r="C1012" t="s">
        <v>97</v>
      </c>
      <c r="D1012" t="s">
        <v>321</v>
      </c>
      <c r="E1012">
        <v>0.75</v>
      </c>
      <c r="F1012">
        <v>8.82</v>
      </c>
      <c r="G1012" t="s">
        <v>523</v>
      </c>
      <c r="H1012">
        <v>0</v>
      </c>
      <c r="I1012">
        <v>0</v>
      </c>
      <c r="J1012">
        <v>0</v>
      </c>
    </row>
    <row r="1013" spans="1:10" x14ac:dyDescent="0.3">
      <c r="A1013" t="s">
        <v>119</v>
      </c>
      <c r="B1013" s="4">
        <v>45781</v>
      </c>
      <c r="C1013" t="s">
        <v>97</v>
      </c>
      <c r="D1013" t="s">
        <v>321</v>
      </c>
      <c r="E1013">
        <v>0.75</v>
      </c>
      <c r="F1013">
        <v>8.82</v>
      </c>
      <c r="G1013" t="s">
        <v>523</v>
      </c>
      <c r="H1013">
        <v>0</v>
      </c>
      <c r="I1013">
        <v>0</v>
      </c>
      <c r="J1013">
        <v>0</v>
      </c>
    </row>
    <row r="1014" spans="1:10" x14ac:dyDescent="0.3">
      <c r="A1014" t="s">
        <v>119</v>
      </c>
      <c r="B1014" s="4">
        <v>45782</v>
      </c>
      <c r="C1014" t="s">
        <v>97</v>
      </c>
      <c r="D1014" t="s">
        <v>321</v>
      </c>
      <c r="E1014">
        <v>0.75</v>
      </c>
      <c r="F1014">
        <v>8.82</v>
      </c>
      <c r="G1014" t="s">
        <v>523</v>
      </c>
      <c r="H1014">
        <v>0</v>
      </c>
      <c r="I1014">
        <v>0</v>
      </c>
      <c r="J1014">
        <v>0</v>
      </c>
    </row>
    <row r="1015" spans="1:10" x14ac:dyDescent="0.3">
      <c r="A1015" t="s">
        <v>119</v>
      </c>
      <c r="B1015" s="4">
        <v>45778</v>
      </c>
      <c r="C1015" t="s">
        <v>97</v>
      </c>
      <c r="D1015" t="s">
        <v>319</v>
      </c>
      <c r="E1015">
        <v>8.99</v>
      </c>
      <c r="F1015">
        <v>8.99</v>
      </c>
      <c r="G1015" t="s">
        <v>3</v>
      </c>
      <c r="H1015" t="s">
        <v>5</v>
      </c>
      <c r="I1015" t="s">
        <v>491</v>
      </c>
      <c r="J1015">
        <v>0</v>
      </c>
    </row>
    <row r="1016" spans="1:10" x14ac:dyDescent="0.3">
      <c r="A1016" t="s">
        <v>119</v>
      </c>
      <c r="B1016" s="4">
        <v>45790</v>
      </c>
      <c r="C1016" t="s">
        <v>97</v>
      </c>
      <c r="D1016" t="s">
        <v>319</v>
      </c>
      <c r="E1016">
        <v>8.99</v>
      </c>
      <c r="F1016">
        <v>8.99</v>
      </c>
      <c r="G1016" t="s">
        <v>3</v>
      </c>
      <c r="H1016" t="s">
        <v>5</v>
      </c>
      <c r="I1016" t="s">
        <v>491</v>
      </c>
      <c r="J1016">
        <v>0</v>
      </c>
    </row>
    <row r="1017" spans="1:10" x14ac:dyDescent="0.3">
      <c r="A1017" t="s">
        <v>119</v>
      </c>
      <c r="B1017" s="4">
        <v>45791</v>
      </c>
      <c r="C1017" t="s">
        <v>97</v>
      </c>
      <c r="D1017" t="s">
        <v>319</v>
      </c>
      <c r="E1017">
        <v>8.99</v>
      </c>
      <c r="F1017">
        <v>8.99</v>
      </c>
      <c r="G1017" t="s">
        <v>3</v>
      </c>
      <c r="H1017" t="s">
        <v>5</v>
      </c>
      <c r="I1017" t="s">
        <v>491</v>
      </c>
      <c r="J1017">
        <v>0</v>
      </c>
    </row>
    <row r="1018" spans="1:10" x14ac:dyDescent="0.3">
      <c r="A1018" t="s">
        <v>36</v>
      </c>
      <c r="B1018" s="4">
        <v>45783</v>
      </c>
      <c r="C1018" t="s">
        <v>62</v>
      </c>
      <c r="D1018" t="s">
        <v>65</v>
      </c>
      <c r="F1018">
        <v>8.99</v>
      </c>
      <c r="G1018" t="s">
        <v>3</v>
      </c>
      <c r="H1018" t="s">
        <v>5</v>
      </c>
      <c r="I1018" t="s">
        <v>491</v>
      </c>
      <c r="J1018">
        <v>0</v>
      </c>
    </row>
    <row r="1019" spans="1:10" x14ac:dyDescent="0.3">
      <c r="A1019" t="s">
        <v>36</v>
      </c>
      <c r="B1019" s="4">
        <v>45784</v>
      </c>
      <c r="C1019" t="s">
        <v>62</v>
      </c>
      <c r="D1019" t="s">
        <v>65</v>
      </c>
      <c r="F1019">
        <v>8.99</v>
      </c>
      <c r="G1019" t="s">
        <v>3</v>
      </c>
      <c r="H1019" t="s">
        <v>5</v>
      </c>
      <c r="I1019" t="s">
        <v>491</v>
      </c>
      <c r="J1019">
        <v>0</v>
      </c>
    </row>
    <row r="1020" spans="1:10" x14ac:dyDescent="0.3">
      <c r="A1020" t="s">
        <v>36</v>
      </c>
      <c r="B1020" s="4">
        <v>45785</v>
      </c>
      <c r="C1020" t="s">
        <v>62</v>
      </c>
      <c r="D1020" t="s">
        <v>65</v>
      </c>
      <c r="F1020">
        <v>8.99</v>
      </c>
      <c r="G1020" t="s">
        <v>3</v>
      </c>
      <c r="H1020" t="s">
        <v>5</v>
      </c>
      <c r="I1020" t="s">
        <v>491</v>
      </c>
      <c r="J1020">
        <v>0</v>
      </c>
    </row>
    <row r="1021" spans="1:10" x14ac:dyDescent="0.3">
      <c r="A1021" t="s">
        <v>36</v>
      </c>
      <c r="B1021" s="4">
        <v>45786</v>
      </c>
      <c r="C1021" t="s">
        <v>62</v>
      </c>
      <c r="D1021" t="s">
        <v>65</v>
      </c>
      <c r="F1021">
        <v>8.99</v>
      </c>
      <c r="G1021" t="s">
        <v>3</v>
      </c>
      <c r="H1021" t="s">
        <v>5</v>
      </c>
      <c r="I1021" t="s">
        <v>491</v>
      </c>
      <c r="J1021">
        <v>0</v>
      </c>
    </row>
    <row r="1022" spans="1:10" x14ac:dyDescent="0.3">
      <c r="A1022" t="s">
        <v>36</v>
      </c>
      <c r="B1022" s="4">
        <v>45787</v>
      </c>
      <c r="C1022" t="s">
        <v>62</v>
      </c>
      <c r="D1022" t="s">
        <v>65</v>
      </c>
      <c r="F1022">
        <v>8.99</v>
      </c>
      <c r="G1022" t="s">
        <v>3</v>
      </c>
      <c r="H1022" t="s">
        <v>5</v>
      </c>
      <c r="I1022" t="s">
        <v>491</v>
      </c>
      <c r="J1022">
        <v>0</v>
      </c>
    </row>
    <row r="1023" spans="1:10" x14ac:dyDescent="0.3">
      <c r="A1023" t="s">
        <v>36</v>
      </c>
      <c r="B1023" s="4">
        <v>45790</v>
      </c>
      <c r="C1023" t="s">
        <v>62</v>
      </c>
      <c r="D1023" t="s">
        <v>65</v>
      </c>
      <c r="F1023">
        <v>8.99</v>
      </c>
      <c r="G1023" t="s">
        <v>3</v>
      </c>
      <c r="H1023" t="s">
        <v>5</v>
      </c>
      <c r="I1023" t="s">
        <v>491</v>
      </c>
      <c r="J1023">
        <v>0</v>
      </c>
    </row>
    <row r="1024" spans="1:10" x14ac:dyDescent="0.3">
      <c r="A1024" t="s">
        <v>36</v>
      </c>
      <c r="B1024" s="4">
        <v>45791</v>
      </c>
      <c r="C1024" t="s">
        <v>62</v>
      </c>
      <c r="D1024" t="s">
        <v>65</v>
      </c>
      <c r="F1024">
        <v>8.99</v>
      </c>
      <c r="G1024" t="s">
        <v>3</v>
      </c>
      <c r="H1024" t="s">
        <v>5</v>
      </c>
      <c r="I1024" t="s">
        <v>491</v>
      </c>
      <c r="J1024">
        <v>0</v>
      </c>
    </row>
    <row r="1025" spans="1:10" x14ac:dyDescent="0.3">
      <c r="A1025" t="s">
        <v>36</v>
      </c>
      <c r="B1025" s="4">
        <v>45789</v>
      </c>
      <c r="C1025" t="s">
        <v>37</v>
      </c>
      <c r="D1025" t="s">
        <v>38</v>
      </c>
      <c r="E1025">
        <v>8.99</v>
      </c>
      <c r="F1025">
        <v>8.99</v>
      </c>
      <c r="G1025" t="s">
        <v>4</v>
      </c>
      <c r="H1025" t="s">
        <v>5</v>
      </c>
      <c r="I1025" t="s">
        <v>491</v>
      </c>
      <c r="J1025">
        <v>0</v>
      </c>
    </row>
    <row r="1026" spans="1:10" x14ac:dyDescent="0.3">
      <c r="A1026" t="s">
        <v>119</v>
      </c>
      <c r="B1026" s="4">
        <v>45783</v>
      </c>
      <c r="C1026" t="s">
        <v>97</v>
      </c>
      <c r="D1026" t="s">
        <v>394</v>
      </c>
      <c r="E1026">
        <v>1.19</v>
      </c>
      <c r="F1026">
        <v>9.15</v>
      </c>
      <c r="G1026" t="s">
        <v>523</v>
      </c>
      <c r="H1026">
        <v>0</v>
      </c>
      <c r="I1026">
        <v>0</v>
      </c>
      <c r="J1026">
        <v>0</v>
      </c>
    </row>
    <row r="1027" spans="1:10" x14ac:dyDescent="0.3">
      <c r="A1027" t="s">
        <v>119</v>
      </c>
      <c r="B1027" s="4">
        <v>45784</v>
      </c>
      <c r="C1027" t="s">
        <v>97</v>
      </c>
      <c r="D1027" t="s">
        <v>394</v>
      </c>
      <c r="E1027">
        <v>1.19</v>
      </c>
      <c r="F1027">
        <v>9.15</v>
      </c>
      <c r="G1027" t="s">
        <v>523</v>
      </c>
      <c r="H1027">
        <v>0</v>
      </c>
      <c r="I1027">
        <v>0</v>
      </c>
      <c r="J1027">
        <v>0</v>
      </c>
    </row>
    <row r="1028" spans="1:10" x14ac:dyDescent="0.3">
      <c r="A1028" t="s">
        <v>119</v>
      </c>
      <c r="B1028" s="4">
        <v>45785</v>
      </c>
      <c r="C1028" t="s">
        <v>97</v>
      </c>
      <c r="D1028" t="s">
        <v>394</v>
      </c>
      <c r="E1028">
        <v>1.19</v>
      </c>
      <c r="F1028">
        <v>9.15</v>
      </c>
      <c r="G1028" t="s">
        <v>523</v>
      </c>
      <c r="H1028">
        <v>0</v>
      </c>
      <c r="I1028">
        <v>0</v>
      </c>
      <c r="J1028">
        <v>0</v>
      </c>
    </row>
    <row r="1029" spans="1:10" x14ac:dyDescent="0.3">
      <c r="A1029" t="s">
        <v>119</v>
      </c>
      <c r="B1029" s="4">
        <v>45786</v>
      </c>
      <c r="C1029" t="s">
        <v>97</v>
      </c>
      <c r="D1029" t="s">
        <v>394</v>
      </c>
      <c r="E1029">
        <v>1.19</v>
      </c>
      <c r="F1029">
        <v>9.15</v>
      </c>
      <c r="G1029" t="s">
        <v>523</v>
      </c>
      <c r="H1029">
        <v>0</v>
      </c>
      <c r="I1029">
        <v>0</v>
      </c>
      <c r="J1029">
        <v>0</v>
      </c>
    </row>
    <row r="1030" spans="1:10" x14ac:dyDescent="0.3">
      <c r="A1030" t="s">
        <v>119</v>
      </c>
      <c r="B1030" s="4">
        <v>45778</v>
      </c>
      <c r="C1030" t="s">
        <v>78</v>
      </c>
      <c r="D1030" t="s">
        <v>292</v>
      </c>
      <c r="E1030">
        <v>2.29</v>
      </c>
      <c r="F1030">
        <v>9.16</v>
      </c>
      <c r="G1030" t="s">
        <v>3</v>
      </c>
      <c r="H1030" t="s">
        <v>12</v>
      </c>
      <c r="I1030" t="s">
        <v>13</v>
      </c>
      <c r="J1030">
        <v>0</v>
      </c>
    </row>
    <row r="1031" spans="1:10" x14ac:dyDescent="0.3">
      <c r="A1031" t="s">
        <v>119</v>
      </c>
      <c r="B1031" s="4">
        <v>45779</v>
      </c>
      <c r="C1031" t="s">
        <v>78</v>
      </c>
      <c r="D1031" t="s">
        <v>292</v>
      </c>
      <c r="E1031">
        <v>2.29</v>
      </c>
      <c r="F1031">
        <v>9.16</v>
      </c>
      <c r="G1031" t="s">
        <v>3</v>
      </c>
      <c r="H1031" t="s">
        <v>12</v>
      </c>
      <c r="I1031" t="s">
        <v>13</v>
      </c>
      <c r="J1031">
        <v>0</v>
      </c>
    </row>
    <row r="1032" spans="1:10" x14ac:dyDescent="0.3">
      <c r="A1032" t="s">
        <v>119</v>
      </c>
      <c r="B1032" s="4">
        <v>45780</v>
      </c>
      <c r="C1032" t="s">
        <v>78</v>
      </c>
      <c r="D1032" t="s">
        <v>292</v>
      </c>
      <c r="E1032">
        <v>2.29</v>
      </c>
      <c r="F1032">
        <v>9.16</v>
      </c>
      <c r="G1032" t="s">
        <v>3</v>
      </c>
      <c r="H1032" t="s">
        <v>12</v>
      </c>
      <c r="I1032" t="s">
        <v>13</v>
      </c>
      <c r="J1032">
        <v>0</v>
      </c>
    </row>
    <row r="1033" spans="1:10" x14ac:dyDescent="0.3">
      <c r="A1033" t="s">
        <v>119</v>
      </c>
      <c r="B1033" s="4">
        <v>45781</v>
      </c>
      <c r="C1033" t="s">
        <v>78</v>
      </c>
      <c r="D1033" t="s">
        <v>292</v>
      </c>
      <c r="E1033">
        <v>2.29</v>
      </c>
      <c r="F1033">
        <v>9.16</v>
      </c>
      <c r="G1033" t="s">
        <v>3</v>
      </c>
      <c r="H1033" t="s">
        <v>12</v>
      </c>
      <c r="I1033" t="s">
        <v>13</v>
      </c>
      <c r="J1033">
        <v>0</v>
      </c>
    </row>
    <row r="1034" spans="1:10" x14ac:dyDescent="0.3">
      <c r="A1034" t="s">
        <v>119</v>
      </c>
      <c r="B1034" s="4">
        <v>45782</v>
      </c>
      <c r="C1034" t="s">
        <v>78</v>
      </c>
      <c r="D1034" t="s">
        <v>292</v>
      </c>
      <c r="E1034">
        <v>2.29</v>
      </c>
      <c r="F1034">
        <v>9.16</v>
      </c>
      <c r="G1034" t="s">
        <v>3</v>
      </c>
      <c r="H1034" t="s">
        <v>12</v>
      </c>
      <c r="I1034" t="s">
        <v>13</v>
      </c>
      <c r="J1034">
        <v>0</v>
      </c>
    </row>
    <row r="1035" spans="1:10" x14ac:dyDescent="0.3">
      <c r="A1035" t="s">
        <v>119</v>
      </c>
      <c r="B1035" s="4">
        <v>45783</v>
      </c>
      <c r="C1035" t="s">
        <v>78</v>
      </c>
      <c r="D1035" t="s">
        <v>292</v>
      </c>
      <c r="E1035">
        <v>2.29</v>
      </c>
      <c r="F1035">
        <v>9.16</v>
      </c>
      <c r="G1035" t="s">
        <v>3</v>
      </c>
      <c r="H1035" t="s">
        <v>12</v>
      </c>
      <c r="I1035" t="s">
        <v>13</v>
      </c>
      <c r="J1035">
        <v>0</v>
      </c>
    </row>
    <row r="1036" spans="1:10" x14ac:dyDescent="0.3">
      <c r="A1036" t="s">
        <v>119</v>
      </c>
      <c r="B1036" s="4">
        <v>45784</v>
      </c>
      <c r="C1036" t="s">
        <v>78</v>
      </c>
      <c r="D1036" t="s">
        <v>292</v>
      </c>
      <c r="E1036">
        <v>2.29</v>
      </c>
      <c r="F1036">
        <v>9.16</v>
      </c>
      <c r="G1036" t="s">
        <v>3</v>
      </c>
      <c r="H1036" t="s">
        <v>12</v>
      </c>
      <c r="I1036" t="s">
        <v>13</v>
      </c>
      <c r="J1036">
        <v>0</v>
      </c>
    </row>
    <row r="1037" spans="1:10" x14ac:dyDescent="0.3">
      <c r="A1037" t="s">
        <v>119</v>
      </c>
      <c r="B1037" s="4">
        <v>45785</v>
      </c>
      <c r="C1037" t="s">
        <v>78</v>
      </c>
      <c r="D1037" t="s">
        <v>292</v>
      </c>
      <c r="E1037">
        <v>2.29</v>
      </c>
      <c r="F1037">
        <v>9.16</v>
      </c>
      <c r="G1037" t="s">
        <v>3</v>
      </c>
      <c r="H1037" t="s">
        <v>12</v>
      </c>
      <c r="I1037" t="s">
        <v>13</v>
      </c>
      <c r="J1037">
        <v>0</v>
      </c>
    </row>
    <row r="1038" spans="1:10" x14ac:dyDescent="0.3">
      <c r="A1038" t="s">
        <v>119</v>
      </c>
      <c r="B1038" s="4">
        <v>45786</v>
      </c>
      <c r="C1038" t="s">
        <v>78</v>
      </c>
      <c r="D1038" t="s">
        <v>292</v>
      </c>
      <c r="E1038">
        <v>2.29</v>
      </c>
      <c r="F1038">
        <v>9.16</v>
      </c>
      <c r="G1038" t="s">
        <v>3</v>
      </c>
      <c r="H1038" t="s">
        <v>12</v>
      </c>
      <c r="I1038" t="s">
        <v>13</v>
      </c>
      <c r="J1038">
        <v>0</v>
      </c>
    </row>
    <row r="1039" spans="1:10" x14ac:dyDescent="0.3">
      <c r="A1039" t="s">
        <v>119</v>
      </c>
      <c r="B1039" s="4">
        <v>45787</v>
      </c>
      <c r="C1039" t="s">
        <v>78</v>
      </c>
      <c r="D1039" t="s">
        <v>292</v>
      </c>
      <c r="E1039">
        <v>2.29</v>
      </c>
      <c r="F1039">
        <v>9.16</v>
      </c>
      <c r="G1039" t="s">
        <v>3</v>
      </c>
      <c r="H1039" t="s">
        <v>12</v>
      </c>
      <c r="I1039" t="s">
        <v>13</v>
      </c>
      <c r="J1039">
        <v>0</v>
      </c>
    </row>
    <row r="1040" spans="1:10" x14ac:dyDescent="0.3">
      <c r="A1040" t="s">
        <v>119</v>
      </c>
      <c r="B1040" s="4">
        <v>45788</v>
      </c>
      <c r="C1040" t="s">
        <v>78</v>
      </c>
      <c r="D1040" t="s">
        <v>292</v>
      </c>
      <c r="E1040">
        <v>2.29</v>
      </c>
      <c r="F1040">
        <v>9.16</v>
      </c>
      <c r="G1040" t="s">
        <v>3</v>
      </c>
      <c r="H1040" t="s">
        <v>12</v>
      </c>
      <c r="I1040" t="s">
        <v>13</v>
      </c>
      <c r="J1040">
        <v>0</v>
      </c>
    </row>
    <row r="1041" spans="1:10" x14ac:dyDescent="0.3">
      <c r="A1041" t="s">
        <v>119</v>
      </c>
      <c r="B1041" s="4">
        <v>45789</v>
      </c>
      <c r="C1041" t="s">
        <v>78</v>
      </c>
      <c r="D1041" t="s">
        <v>292</v>
      </c>
      <c r="E1041">
        <v>2.29</v>
      </c>
      <c r="F1041">
        <v>9.16</v>
      </c>
      <c r="G1041" t="s">
        <v>3</v>
      </c>
      <c r="H1041" t="s">
        <v>12</v>
      </c>
      <c r="I1041" t="s">
        <v>13</v>
      </c>
      <c r="J1041">
        <v>0</v>
      </c>
    </row>
    <row r="1042" spans="1:10" x14ac:dyDescent="0.3">
      <c r="A1042" t="s">
        <v>119</v>
      </c>
      <c r="B1042" s="4">
        <v>45790</v>
      </c>
      <c r="C1042" t="s">
        <v>78</v>
      </c>
      <c r="D1042" t="s">
        <v>292</v>
      </c>
      <c r="E1042">
        <v>2.29</v>
      </c>
      <c r="F1042">
        <v>9.16</v>
      </c>
      <c r="G1042" t="s">
        <v>3</v>
      </c>
      <c r="H1042" t="s">
        <v>12</v>
      </c>
      <c r="I1042" t="s">
        <v>13</v>
      </c>
      <c r="J1042">
        <v>0</v>
      </c>
    </row>
    <row r="1043" spans="1:10" x14ac:dyDescent="0.3">
      <c r="A1043" t="s">
        <v>119</v>
      </c>
      <c r="B1043" s="4">
        <v>45791</v>
      </c>
      <c r="C1043" t="s">
        <v>78</v>
      </c>
      <c r="D1043" t="s">
        <v>292</v>
      </c>
      <c r="E1043">
        <v>2.29</v>
      </c>
      <c r="F1043">
        <v>9.16</v>
      </c>
      <c r="G1043" t="s">
        <v>3</v>
      </c>
      <c r="H1043" t="s">
        <v>12</v>
      </c>
      <c r="I1043" t="s">
        <v>13</v>
      </c>
      <c r="J1043">
        <v>0</v>
      </c>
    </row>
    <row r="1044" spans="1:10" x14ac:dyDescent="0.3">
      <c r="A1044" t="s">
        <v>119</v>
      </c>
      <c r="B1044" s="4">
        <v>45782</v>
      </c>
      <c r="C1044" t="s">
        <v>78</v>
      </c>
      <c r="D1044" t="s">
        <v>277</v>
      </c>
      <c r="E1044">
        <v>0.78</v>
      </c>
      <c r="F1044">
        <v>9.18</v>
      </c>
      <c r="G1044" t="s">
        <v>523</v>
      </c>
      <c r="H1044">
        <v>0</v>
      </c>
      <c r="I1044">
        <v>0</v>
      </c>
      <c r="J1044">
        <v>0</v>
      </c>
    </row>
    <row r="1045" spans="1:10" x14ac:dyDescent="0.3">
      <c r="A1045" t="s">
        <v>119</v>
      </c>
      <c r="B1045" s="4">
        <v>45783</v>
      </c>
      <c r="C1045" t="s">
        <v>78</v>
      </c>
      <c r="D1045" t="s">
        <v>277</v>
      </c>
      <c r="E1045">
        <v>0.78</v>
      </c>
      <c r="F1045">
        <v>9.18</v>
      </c>
      <c r="G1045" t="s">
        <v>523</v>
      </c>
      <c r="H1045">
        <v>0</v>
      </c>
      <c r="I1045">
        <v>0</v>
      </c>
      <c r="J1045">
        <v>0</v>
      </c>
    </row>
    <row r="1046" spans="1:10" x14ac:dyDescent="0.3">
      <c r="A1046" t="s">
        <v>119</v>
      </c>
      <c r="B1046" s="4">
        <v>45784</v>
      </c>
      <c r="C1046" t="s">
        <v>78</v>
      </c>
      <c r="D1046" t="s">
        <v>277</v>
      </c>
      <c r="E1046">
        <v>0.78</v>
      </c>
      <c r="F1046">
        <v>9.18</v>
      </c>
      <c r="G1046" t="s">
        <v>523</v>
      </c>
      <c r="H1046">
        <v>0</v>
      </c>
      <c r="I1046">
        <v>0</v>
      </c>
      <c r="J1046">
        <v>0</v>
      </c>
    </row>
    <row r="1047" spans="1:10" x14ac:dyDescent="0.3">
      <c r="A1047" t="s">
        <v>119</v>
      </c>
      <c r="B1047" s="4">
        <v>45785</v>
      </c>
      <c r="C1047" t="s">
        <v>78</v>
      </c>
      <c r="D1047" t="s">
        <v>277</v>
      </c>
      <c r="E1047">
        <v>0.78</v>
      </c>
      <c r="F1047">
        <v>9.18</v>
      </c>
      <c r="G1047" t="s">
        <v>523</v>
      </c>
      <c r="H1047">
        <v>0</v>
      </c>
      <c r="I1047">
        <v>0</v>
      </c>
      <c r="J1047">
        <v>0</v>
      </c>
    </row>
    <row r="1048" spans="1:10" x14ac:dyDescent="0.3">
      <c r="A1048" t="s">
        <v>119</v>
      </c>
      <c r="B1048" s="4">
        <v>45786</v>
      </c>
      <c r="C1048" t="s">
        <v>78</v>
      </c>
      <c r="D1048" t="s">
        <v>277</v>
      </c>
      <c r="E1048">
        <v>0.78</v>
      </c>
      <c r="F1048">
        <v>9.18</v>
      </c>
      <c r="G1048" t="s">
        <v>523</v>
      </c>
      <c r="H1048">
        <v>0</v>
      </c>
      <c r="I1048">
        <v>0</v>
      </c>
      <c r="J1048">
        <v>0</v>
      </c>
    </row>
    <row r="1049" spans="1:10" x14ac:dyDescent="0.3">
      <c r="A1049" t="s">
        <v>119</v>
      </c>
      <c r="B1049" s="4">
        <v>45778</v>
      </c>
      <c r="C1049" t="s">
        <v>62</v>
      </c>
      <c r="D1049" t="s">
        <v>208</v>
      </c>
      <c r="E1049">
        <v>3.69</v>
      </c>
      <c r="F1049">
        <v>9.2200000000000006</v>
      </c>
      <c r="G1049" t="s">
        <v>523</v>
      </c>
      <c r="H1049">
        <v>0</v>
      </c>
      <c r="I1049">
        <v>0</v>
      </c>
      <c r="J1049">
        <v>0</v>
      </c>
    </row>
    <row r="1050" spans="1:10" x14ac:dyDescent="0.3">
      <c r="A1050" t="s">
        <v>119</v>
      </c>
      <c r="B1050" s="4">
        <v>45779</v>
      </c>
      <c r="C1050" t="s">
        <v>62</v>
      </c>
      <c r="D1050" t="s">
        <v>208</v>
      </c>
      <c r="E1050">
        <v>3.69</v>
      </c>
      <c r="F1050">
        <v>9.2200000000000006</v>
      </c>
      <c r="G1050" t="s">
        <v>523</v>
      </c>
      <c r="H1050">
        <v>0</v>
      </c>
      <c r="I1050">
        <v>0</v>
      </c>
      <c r="J1050">
        <v>0</v>
      </c>
    </row>
    <row r="1051" spans="1:10" x14ac:dyDescent="0.3">
      <c r="A1051" t="s">
        <v>119</v>
      </c>
      <c r="B1051" s="4">
        <v>45780</v>
      </c>
      <c r="C1051" t="s">
        <v>62</v>
      </c>
      <c r="D1051" t="s">
        <v>208</v>
      </c>
      <c r="E1051">
        <v>3.69</v>
      </c>
      <c r="F1051">
        <v>9.2200000000000006</v>
      </c>
      <c r="G1051" t="s">
        <v>523</v>
      </c>
      <c r="H1051">
        <v>0</v>
      </c>
      <c r="I1051">
        <v>0</v>
      </c>
      <c r="J1051">
        <v>0</v>
      </c>
    </row>
    <row r="1052" spans="1:10" x14ac:dyDescent="0.3">
      <c r="A1052" t="s">
        <v>119</v>
      </c>
      <c r="B1052" s="4">
        <v>45781</v>
      </c>
      <c r="C1052" t="s">
        <v>62</v>
      </c>
      <c r="D1052" t="s">
        <v>208</v>
      </c>
      <c r="E1052">
        <v>3.69</v>
      </c>
      <c r="F1052">
        <v>9.2200000000000006</v>
      </c>
      <c r="G1052" t="s">
        <v>523</v>
      </c>
      <c r="H1052">
        <v>0</v>
      </c>
      <c r="I1052">
        <v>0</v>
      </c>
      <c r="J1052">
        <v>0</v>
      </c>
    </row>
    <row r="1053" spans="1:10" x14ac:dyDescent="0.3">
      <c r="A1053" t="s">
        <v>119</v>
      </c>
      <c r="B1053" s="4">
        <v>45782</v>
      </c>
      <c r="C1053" t="s">
        <v>62</v>
      </c>
      <c r="D1053" t="s">
        <v>208</v>
      </c>
      <c r="E1053">
        <v>3.69</v>
      </c>
      <c r="F1053">
        <v>9.2200000000000006</v>
      </c>
      <c r="G1053" t="s">
        <v>523</v>
      </c>
      <c r="H1053">
        <v>0</v>
      </c>
      <c r="I1053">
        <v>0</v>
      </c>
      <c r="J1053">
        <v>0</v>
      </c>
    </row>
    <row r="1054" spans="1:10" x14ac:dyDescent="0.3">
      <c r="A1054" t="s">
        <v>119</v>
      </c>
      <c r="B1054" s="4">
        <v>45783</v>
      </c>
      <c r="C1054" t="s">
        <v>62</v>
      </c>
      <c r="D1054" t="s">
        <v>208</v>
      </c>
      <c r="E1054">
        <v>3.69</v>
      </c>
      <c r="F1054">
        <v>9.2200000000000006</v>
      </c>
      <c r="G1054" t="s">
        <v>523</v>
      </c>
      <c r="H1054">
        <v>0</v>
      </c>
      <c r="I1054">
        <v>0</v>
      </c>
      <c r="J1054">
        <v>0</v>
      </c>
    </row>
    <row r="1055" spans="1:10" x14ac:dyDescent="0.3">
      <c r="A1055" t="s">
        <v>119</v>
      </c>
      <c r="B1055" s="4">
        <v>45784</v>
      </c>
      <c r="C1055" t="s">
        <v>62</v>
      </c>
      <c r="D1055" t="s">
        <v>208</v>
      </c>
      <c r="E1055">
        <v>3.69</v>
      </c>
      <c r="F1055">
        <v>9.2200000000000006</v>
      </c>
      <c r="G1055" t="s">
        <v>523</v>
      </c>
      <c r="H1055">
        <v>0</v>
      </c>
      <c r="I1055">
        <v>0</v>
      </c>
      <c r="J1055">
        <v>0</v>
      </c>
    </row>
    <row r="1056" spans="1:10" x14ac:dyDescent="0.3">
      <c r="A1056" t="s">
        <v>119</v>
      </c>
      <c r="B1056" s="4">
        <v>45785</v>
      </c>
      <c r="C1056" t="s">
        <v>62</v>
      </c>
      <c r="D1056" t="s">
        <v>208</v>
      </c>
      <c r="E1056">
        <v>3.69</v>
      </c>
      <c r="F1056">
        <v>9.2200000000000006</v>
      </c>
      <c r="G1056" t="s">
        <v>523</v>
      </c>
      <c r="H1056">
        <v>0</v>
      </c>
      <c r="I1056">
        <v>0</v>
      </c>
      <c r="J1056">
        <v>0</v>
      </c>
    </row>
    <row r="1057" spans="1:10" x14ac:dyDescent="0.3">
      <c r="A1057" t="s">
        <v>119</v>
      </c>
      <c r="B1057" s="4">
        <v>45786</v>
      </c>
      <c r="C1057" t="s">
        <v>62</v>
      </c>
      <c r="D1057" t="s">
        <v>208</v>
      </c>
      <c r="E1057">
        <v>3.69</v>
      </c>
      <c r="F1057">
        <v>9.2200000000000006</v>
      </c>
      <c r="G1057" t="s">
        <v>523</v>
      </c>
      <c r="H1057">
        <v>0</v>
      </c>
      <c r="I1057">
        <v>0</v>
      </c>
      <c r="J1057">
        <v>0</v>
      </c>
    </row>
    <row r="1058" spans="1:10" x14ac:dyDescent="0.3">
      <c r="A1058" t="s">
        <v>119</v>
      </c>
      <c r="B1058" s="4">
        <v>45778</v>
      </c>
      <c r="C1058" t="s">
        <v>78</v>
      </c>
      <c r="D1058" t="s">
        <v>260</v>
      </c>
      <c r="E1058">
        <v>3.69</v>
      </c>
      <c r="F1058">
        <v>9.23</v>
      </c>
      <c r="G1058" t="s">
        <v>3</v>
      </c>
      <c r="H1058" t="s">
        <v>483</v>
      </c>
      <c r="I1058" t="s">
        <v>490</v>
      </c>
      <c r="J1058">
        <v>0</v>
      </c>
    </row>
    <row r="1059" spans="1:10" x14ac:dyDescent="0.3">
      <c r="A1059" t="s">
        <v>119</v>
      </c>
      <c r="B1059" s="4">
        <v>45779</v>
      </c>
      <c r="C1059" t="s">
        <v>78</v>
      </c>
      <c r="D1059" t="s">
        <v>260</v>
      </c>
      <c r="E1059">
        <v>3.69</v>
      </c>
      <c r="F1059">
        <v>9.23</v>
      </c>
      <c r="G1059" t="s">
        <v>3</v>
      </c>
      <c r="H1059" t="s">
        <v>483</v>
      </c>
      <c r="I1059" t="s">
        <v>490</v>
      </c>
      <c r="J1059">
        <v>0</v>
      </c>
    </row>
    <row r="1060" spans="1:10" x14ac:dyDescent="0.3">
      <c r="A1060" t="s">
        <v>119</v>
      </c>
      <c r="B1060" s="4">
        <v>45780</v>
      </c>
      <c r="C1060" t="s">
        <v>78</v>
      </c>
      <c r="D1060" t="s">
        <v>260</v>
      </c>
      <c r="E1060">
        <v>3.69</v>
      </c>
      <c r="F1060">
        <v>9.23</v>
      </c>
      <c r="G1060" t="s">
        <v>3</v>
      </c>
      <c r="H1060" t="s">
        <v>483</v>
      </c>
      <c r="I1060" t="s">
        <v>490</v>
      </c>
      <c r="J1060">
        <v>0</v>
      </c>
    </row>
    <row r="1061" spans="1:10" x14ac:dyDescent="0.3">
      <c r="A1061" t="s">
        <v>119</v>
      </c>
      <c r="B1061" s="4">
        <v>45781</v>
      </c>
      <c r="C1061" t="s">
        <v>78</v>
      </c>
      <c r="D1061" t="s">
        <v>260</v>
      </c>
      <c r="E1061">
        <v>3.69</v>
      </c>
      <c r="F1061">
        <v>9.23</v>
      </c>
      <c r="G1061" t="s">
        <v>3</v>
      </c>
      <c r="H1061" t="s">
        <v>483</v>
      </c>
      <c r="I1061" t="s">
        <v>490</v>
      </c>
      <c r="J1061">
        <v>0</v>
      </c>
    </row>
    <row r="1062" spans="1:10" x14ac:dyDescent="0.3">
      <c r="A1062" t="s">
        <v>119</v>
      </c>
      <c r="B1062" s="4">
        <v>45782</v>
      </c>
      <c r="C1062" t="s">
        <v>78</v>
      </c>
      <c r="D1062" t="s">
        <v>260</v>
      </c>
      <c r="E1062">
        <v>3.69</v>
      </c>
      <c r="F1062">
        <v>9.23</v>
      </c>
      <c r="G1062" t="s">
        <v>3</v>
      </c>
      <c r="H1062" t="s">
        <v>483</v>
      </c>
      <c r="I1062" t="s">
        <v>490</v>
      </c>
      <c r="J1062">
        <v>0</v>
      </c>
    </row>
    <row r="1063" spans="1:10" x14ac:dyDescent="0.3">
      <c r="A1063" t="s">
        <v>119</v>
      </c>
      <c r="B1063" s="4">
        <v>45783</v>
      </c>
      <c r="C1063" t="s">
        <v>78</v>
      </c>
      <c r="D1063" t="s">
        <v>260</v>
      </c>
      <c r="E1063">
        <v>3.69</v>
      </c>
      <c r="F1063">
        <v>9.23</v>
      </c>
      <c r="G1063" t="s">
        <v>3</v>
      </c>
      <c r="H1063" t="s">
        <v>483</v>
      </c>
      <c r="I1063" t="s">
        <v>490</v>
      </c>
      <c r="J1063">
        <v>0</v>
      </c>
    </row>
    <row r="1064" spans="1:10" x14ac:dyDescent="0.3">
      <c r="A1064" t="s">
        <v>119</v>
      </c>
      <c r="B1064" s="4">
        <v>45784</v>
      </c>
      <c r="C1064" t="s">
        <v>78</v>
      </c>
      <c r="D1064" t="s">
        <v>260</v>
      </c>
      <c r="E1064">
        <v>3.69</v>
      </c>
      <c r="F1064">
        <v>9.23</v>
      </c>
      <c r="G1064" t="s">
        <v>3</v>
      </c>
      <c r="H1064" t="s">
        <v>483</v>
      </c>
      <c r="I1064" t="s">
        <v>490</v>
      </c>
      <c r="J1064">
        <v>0</v>
      </c>
    </row>
    <row r="1065" spans="1:10" x14ac:dyDescent="0.3">
      <c r="A1065" t="s">
        <v>119</v>
      </c>
      <c r="B1065" s="4">
        <v>45785</v>
      </c>
      <c r="C1065" t="s">
        <v>78</v>
      </c>
      <c r="D1065" t="s">
        <v>260</v>
      </c>
      <c r="E1065">
        <v>3.69</v>
      </c>
      <c r="F1065">
        <v>9.23</v>
      </c>
      <c r="G1065" t="s">
        <v>3</v>
      </c>
      <c r="H1065" t="s">
        <v>483</v>
      </c>
      <c r="I1065" t="s">
        <v>490</v>
      </c>
      <c r="J1065">
        <v>0</v>
      </c>
    </row>
    <row r="1066" spans="1:10" x14ac:dyDescent="0.3">
      <c r="A1066" t="s">
        <v>119</v>
      </c>
      <c r="B1066" s="4">
        <v>45786</v>
      </c>
      <c r="C1066" t="s">
        <v>78</v>
      </c>
      <c r="D1066" t="s">
        <v>260</v>
      </c>
      <c r="E1066">
        <v>3.69</v>
      </c>
      <c r="F1066">
        <v>9.23</v>
      </c>
      <c r="G1066" t="s">
        <v>3</v>
      </c>
      <c r="H1066" t="s">
        <v>483</v>
      </c>
      <c r="I1066" t="s">
        <v>490</v>
      </c>
      <c r="J1066">
        <v>0</v>
      </c>
    </row>
    <row r="1067" spans="1:10" x14ac:dyDescent="0.3">
      <c r="A1067" t="s">
        <v>119</v>
      </c>
      <c r="B1067" s="4">
        <v>45787</v>
      </c>
      <c r="C1067" t="s">
        <v>78</v>
      </c>
      <c r="D1067" t="s">
        <v>260</v>
      </c>
      <c r="E1067">
        <v>3.69</v>
      </c>
      <c r="F1067">
        <v>9.23</v>
      </c>
      <c r="G1067" t="s">
        <v>3</v>
      </c>
      <c r="H1067" t="s">
        <v>483</v>
      </c>
      <c r="I1067" t="s">
        <v>490</v>
      </c>
      <c r="J1067">
        <v>0</v>
      </c>
    </row>
    <row r="1068" spans="1:10" x14ac:dyDescent="0.3">
      <c r="A1068" t="s">
        <v>119</v>
      </c>
      <c r="B1068" s="4">
        <v>45788</v>
      </c>
      <c r="C1068" t="s">
        <v>78</v>
      </c>
      <c r="D1068" t="s">
        <v>260</v>
      </c>
      <c r="E1068">
        <v>3.69</v>
      </c>
      <c r="F1068">
        <v>9.23</v>
      </c>
      <c r="G1068" t="s">
        <v>3</v>
      </c>
      <c r="H1068" t="s">
        <v>483</v>
      </c>
      <c r="I1068" t="s">
        <v>490</v>
      </c>
      <c r="J1068">
        <v>0</v>
      </c>
    </row>
    <row r="1069" spans="1:10" x14ac:dyDescent="0.3">
      <c r="A1069" t="s">
        <v>119</v>
      </c>
      <c r="B1069" s="4">
        <v>45789</v>
      </c>
      <c r="C1069" t="s">
        <v>78</v>
      </c>
      <c r="D1069" t="s">
        <v>260</v>
      </c>
      <c r="E1069">
        <v>3.69</v>
      </c>
      <c r="F1069">
        <v>9.23</v>
      </c>
      <c r="G1069" t="s">
        <v>3</v>
      </c>
      <c r="H1069" t="s">
        <v>483</v>
      </c>
      <c r="I1069" t="s">
        <v>490</v>
      </c>
      <c r="J1069">
        <v>0</v>
      </c>
    </row>
    <row r="1070" spans="1:10" x14ac:dyDescent="0.3">
      <c r="A1070" t="s">
        <v>119</v>
      </c>
      <c r="B1070" s="4">
        <v>45790</v>
      </c>
      <c r="C1070" t="s">
        <v>78</v>
      </c>
      <c r="D1070" t="s">
        <v>260</v>
      </c>
      <c r="E1070">
        <v>3.69</v>
      </c>
      <c r="F1070">
        <v>9.23</v>
      </c>
      <c r="G1070" t="s">
        <v>3</v>
      </c>
      <c r="H1070" t="s">
        <v>483</v>
      </c>
      <c r="I1070" t="s">
        <v>490</v>
      </c>
      <c r="J1070">
        <v>0</v>
      </c>
    </row>
    <row r="1071" spans="1:10" x14ac:dyDescent="0.3">
      <c r="A1071" t="s">
        <v>119</v>
      </c>
      <c r="B1071" s="4">
        <v>45791</v>
      </c>
      <c r="C1071" t="s">
        <v>78</v>
      </c>
      <c r="D1071" t="s">
        <v>260</v>
      </c>
      <c r="E1071">
        <v>3.69</v>
      </c>
      <c r="F1071">
        <v>9.23</v>
      </c>
      <c r="G1071" t="s">
        <v>3</v>
      </c>
      <c r="H1071" t="s">
        <v>483</v>
      </c>
      <c r="I1071" t="s">
        <v>490</v>
      </c>
      <c r="J1071">
        <v>0</v>
      </c>
    </row>
    <row r="1072" spans="1:10" x14ac:dyDescent="0.3">
      <c r="A1072" t="s">
        <v>119</v>
      </c>
      <c r="B1072" s="4">
        <v>45778</v>
      </c>
      <c r="C1072" t="s">
        <v>62</v>
      </c>
      <c r="D1072" t="s">
        <v>181</v>
      </c>
      <c r="E1072">
        <v>0.79</v>
      </c>
      <c r="F1072">
        <v>9.2899999999999991</v>
      </c>
      <c r="G1072" t="s">
        <v>523</v>
      </c>
      <c r="H1072">
        <v>0</v>
      </c>
      <c r="I1072">
        <v>0</v>
      </c>
      <c r="J1072">
        <v>0</v>
      </c>
    </row>
    <row r="1073" spans="1:10" x14ac:dyDescent="0.3">
      <c r="A1073" t="s">
        <v>119</v>
      </c>
      <c r="B1073" s="4">
        <v>45778</v>
      </c>
      <c r="C1073" t="s">
        <v>62</v>
      </c>
      <c r="D1073" t="s">
        <v>191</v>
      </c>
      <c r="E1073">
        <v>0.79</v>
      </c>
      <c r="F1073">
        <v>9.2899999999999991</v>
      </c>
      <c r="G1073" t="s">
        <v>523</v>
      </c>
      <c r="H1073">
        <v>0</v>
      </c>
      <c r="I1073">
        <v>0</v>
      </c>
      <c r="J1073">
        <v>0</v>
      </c>
    </row>
    <row r="1074" spans="1:10" x14ac:dyDescent="0.3">
      <c r="A1074" t="s">
        <v>119</v>
      </c>
      <c r="B1074" s="4">
        <v>45778</v>
      </c>
      <c r="C1074" t="s">
        <v>62</v>
      </c>
      <c r="D1074" t="s">
        <v>196</v>
      </c>
      <c r="E1074">
        <v>0.79</v>
      </c>
      <c r="F1074">
        <v>9.2899999999999991</v>
      </c>
      <c r="G1074" t="s">
        <v>523</v>
      </c>
      <c r="H1074">
        <v>0</v>
      </c>
      <c r="I1074">
        <v>0</v>
      </c>
      <c r="J1074">
        <v>0</v>
      </c>
    </row>
    <row r="1075" spans="1:10" x14ac:dyDescent="0.3">
      <c r="A1075" t="s">
        <v>119</v>
      </c>
      <c r="B1075" s="4">
        <v>45779</v>
      </c>
      <c r="C1075" t="s">
        <v>62</v>
      </c>
      <c r="D1075" t="s">
        <v>181</v>
      </c>
      <c r="E1075">
        <v>0.79</v>
      </c>
      <c r="F1075">
        <v>9.2899999999999991</v>
      </c>
      <c r="G1075" t="s">
        <v>523</v>
      </c>
      <c r="H1075">
        <v>0</v>
      </c>
      <c r="I1075">
        <v>0</v>
      </c>
      <c r="J1075">
        <v>0</v>
      </c>
    </row>
    <row r="1076" spans="1:10" x14ac:dyDescent="0.3">
      <c r="A1076" t="s">
        <v>119</v>
      </c>
      <c r="B1076" s="4">
        <v>45779</v>
      </c>
      <c r="C1076" t="s">
        <v>62</v>
      </c>
      <c r="D1076" t="s">
        <v>191</v>
      </c>
      <c r="E1076">
        <v>0.79</v>
      </c>
      <c r="F1076">
        <v>9.2899999999999991</v>
      </c>
      <c r="G1076" t="s">
        <v>523</v>
      </c>
      <c r="H1076">
        <v>0</v>
      </c>
      <c r="I1076">
        <v>0</v>
      </c>
      <c r="J1076">
        <v>0</v>
      </c>
    </row>
    <row r="1077" spans="1:10" x14ac:dyDescent="0.3">
      <c r="A1077" t="s">
        <v>119</v>
      </c>
      <c r="B1077" s="4">
        <v>45779</v>
      </c>
      <c r="C1077" t="s">
        <v>62</v>
      </c>
      <c r="D1077" t="s">
        <v>196</v>
      </c>
      <c r="E1077">
        <v>0.79</v>
      </c>
      <c r="F1077">
        <v>9.2899999999999991</v>
      </c>
      <c r="G1077" t="s">
        <v>523</v>
      </c>
      <c r="H1077">
        <v>0</v>
      </c>
      <c r="I1077">
        <v>0</v>
      </c>
      <c r="J1077">
        <v>0</v>
      </c>
    </row>
    <row r="1078" spans="1:10" x14ac:dyDescent="0.3">
      <c r="A1078" t="s">
        <v>119</v>
      </c>
      <c r="B1078" s="4">
        <v>45780</v>
      </c>
      <c r="C1078" t="s">
        <v>62</v>
      </c>
      <c r="D1078" t="s">
        <v>181</v>
      </c>
      <c r="E1078">
        <v>0.79</v>
      </c>
      <c r="F1078">
        <v>9.2899999999999991</v>
      </c>
      <c r="G1078" t="s">
        <v>523</v>
      </c>
      <c r="H1078">
        <v>0</v>
      </c>
      <c r="I1078">
        <v>0</v>
      </c>
      <c r="J1078">
        <v>0</v>
      </c>
    </row>
    <row r="1079" spans="1:10" x14ac:dyDescent="0.3">
      <c r="A1079" t="s">
        <v>119</v>
      </c>
      <c r="B1079" s="4">
        <v>45780</v>
      </c>
      <c r="C1079" t="s">
        <v>62</v>
      </c>
      <c r="D1079" t="s">
        <v>191</v>
      </c>
      <c r="E1079">
        <v>0.79</v>
      </c>
      <c r="F1079">
        <v>9.2899999999999991</v>
      </c>
      <c r="G1079" t="s">
        <v>523</v>
      </c>
      <c r="H1079">
        <v>0</v>
      </c>
      <c r="I1079">
        <v>0</v>
      </c>
      <c r="J1079">
        <v>0</v>
      </c>
    </row>
    <row r="1080" spans="1:10" x14ac:dyDescent="0.3">
      <c r="A1080" t="s">
        <v>119</v>
      </c>
      <c r="B1080" s="4">
        <v>45780</v>
      </c>
      <c r="C1080" t="s">
        <v>62</v>
      </c>
      <c r="D1080" t="s">
        <v>196</v>
      </c>
      <c r="E1080">
        <v>0.79</v>
      </c>
      <c r="F1080">
        <v>9.2899999999999991</v>
      </c>
      <c r="G1080" t="s">
        <v>523</v>
      </c>
      <c r="H1080">
        <v>0</v>
      </c>
      <c r="I1080">
        <v>0</v>
      </c>
      <c r="J1080">
        <v>0</v>
      </c>
    </row>
    <row r="1081" spans="1:10" x14ac:dyDescent="0.3">
      <c r="A1081" t="s">
        <v>119</v>
      </c>
      <c r="B1081" s="4">
        <v>45781</v>
      </c>
      <c r="C1081" t="s">
        <v>62</v>
      </c>
      <c r="D1081" t="s">
        <v>181</v>
      </c>
      <c r="E1081">
        <v>0.79</v>
      </c>
      <c r="F1081">
        <v>9.2899999999999991</v>
      </c>
      <c r="G1081" t="s">
        <v>523</v>
      </c>
      <c r="H1081">
        <v>0</v>
      </c>
      <c r="I1081">
        <v>0</v>
      </c>
      <c r="J1081">
        <v>0</v>
      </c>
    </row>
    <row r="1082" spans="1:10" x14ac:dyDescent="0.3">
      <c r="A1082" t="s">
        <v>119</v>
      </c>
      <c r="B1082" s="4">
        <v>45781</v>
      </c>
      <c r="C1082" t="s">
        <v>62</v>
      </c>
      <c r="D1082" t="s">
        <v>191</v>
      </c>
      <c r="E1082">
        <v>0.79</v>
      </c>
      <c r="F1082">
        <v>9.2899999999999991</v>
      </c>
      <c r="G1082" t="s">
        <v>523</v>
      </c>
      <c r="H1082">
        <v>0</v>
      </c>
      <c r="I1082">
        <v>0</v>
      </c>
      <c r="J1082">
        <v>0</v>
      </c>
    </row>
    <row r="1083" spans="1:10" x14ac:dyDescent="0.3">
      <c r="A1083" t="s">
        <v>119</v>
      </c>
      <c r="B1083" s="4">
        <v>45781</v>
      </c>
      <c r="C1083" t="s">
        <v>62</v>
      </c>
      <c r="D1083" t="s">
        <v>196</v>
      </c>
      <c r="E1083">
        <v>0.79</v>
      </c>
      <c r="F1083">
        <v>9.2899999999999991</v>
      </c>
      <c r="G1083" t="s">
        <v>523</v>
      </c>
      <c r="H1083">
        <v>0</v>
      </c>
      <c r="I1083">
        <v>0</v>
      </c>
      <c r="J1083">
        <v>0</v>
      </c>
    </row>
    <row r="1084" spans="1:10" x14ac:dyDescent="0.3">
      <c r="A1084" t="s">
        <v>119</v>
      </c>
      <c r="B1084" s="4">
        <v>45782</v>
      </c>
      <c r="C1084" t="s">
        <v>62</v>
      </c>
      <c r="D1084" t="s">
        <v>181</v>
      </c>
      <c r="E1084">
        <v>0.79</v>
      </c>
      <c r="F1084">
        <v>9.2899999999999991</v>
      </c>
      <c r="G1084" t="s">
        <v>523</v>
      </c>
      <c r="H1084">
        <v>0</v>
      </c>
      <c r="I1084">
        <v>0</v>
      </c>
      <c r="J1084">
        <v>0</v>
      </c>
    </row>
    <row r="1085" spans="1:10" x14ac:dyDescent="0.3">
      <c r="A1085" t="s">
        <v>119</v>
      </c>
      <c r="B1085" s="4">
        <v>45782</v>
      </c>
      <c r="C1085" t="s">
        <v>62</v>
      </c>
      <c r="D1085" t="s">
        <v>191</v>
      </c>
      <c r="E1085">
        <v>0.79</v>
      </c>
      <c r="F1085">
        <v>9.2899999999999991</v>
      </c>
      <c r="G1085" t="s">
        <v>523</v>
      </c>
      <c r="H1085">
        <v>0</v>
      </c>
      <c r="I1085">
        <v>0</v>
      </c>
      <c r="J1085">
        <v>0</v>
      </c>
    </row>
    <row r="1086" spans="1:10" x14ac:dyDescent="0.3">
      <c r="A1086" t="s">
        <v>119</v>
      </c>
      <c r="B1086" s="4">
        <v>45782</v>
      </c>
      <c r="C1086" t="s">
        <v>62</v>
      </c>
      <c r="D1086" t="s">
        <v>196</v>
      </c>
      <c r="E1086">
        <v>0.79</v>
      </c>
      <c r="F1086">
        <v>9.2899999999999991</v>
      </c>
      <c r="G1086" t="s">
        <v>523</v>
      </c>
      <c r="H1086">
        <v>0</v>
      </c>
      <c r="I1086">
        <v>0</v>
      </c>
      <c r="J1086">
        <v>0</v>
      </c>
    </row>
    <row r="1087" spans="1:10" x14ac:dyDescent="0.3">
      <c r="A1087" t="s">
        <v>119</v>
      </c>
      <c r="B1087" s="4">
        <v>45783</v>
      </c>
      <c r="C1087" t="s">
        <v>62</v>
      </c>
      <c r="D1087" t="s">
        <v>181</v>
      </c>
      <c r="E1087">
        <v>0.79</v>
      </c>
      <c r="F1087">
        <v>9.2899999999999991</v>
      </c>
      <c r="G1087" t="s">
        <v>523</v>
      </c>
      <c r="H1087">
        <v>0</v>
      </c>
      <c r="I1087">
        <v>0</v>
      </c>
      <c r="J1087">
        <v>0</v>
      </c>
    </row>
    <row r="1088" spans="1:10" x14ac:dyDescent="0.3">
      <c r="A1088" t="s">
        <v>119</v>
      </c>
      <c r="B1088" s="4">
        <v>45783</v>
      </c>
      <c r="C1088" t="s">
        <v>62</v>
      </c>
      <c r="D1088" t="s">
        <v>191</v>
      </c>
      <c r="E1088">
        <v>0.79</v>
      </c>
      <c r="F1088">
        <v>9.2899999999999991</v>
      </c>
      <c r="G1088" t="s">
        <v>523</v>
      </c>
      <c r="H1088">
        <v>0</v>
      </c>
      <c r="I1088">
        <v>0</v>
      </c>
      <c r="J1088">
        <v>0</v>
      </c>
    </row>
    <row r="1089" spans="1:10" x14ac:dyDescent="0.3">
      <c r="A1089" t="s">
        <v>119</v>
      </c>
      <c r="B1089" s="4">
        <v>45783</v>
      </c>
      <c r="C1089" t="s">
        <v>62</v>
      </c>
      <c r="D1089" t="s">
        <v>196</v>
      </c>
      <c r="E1089">
        <v>0.79</v>
      </c>
      <c r="F1089">
        <v>9.2899999999999991</v>
      </c>
      <c r="G1089" t="s">
        <v>523</v>
      </c>
      <c r="H1089">
        <v>0</v>
      </c>
      <c r="I1089">
        <v>0</v>
      </c>
      <c r="J1089">
        <v>0</v>
      </c>
    </row>
    <row r="1090" spans="1:10" x14ac:dyDescent="0.3">
      <c r="A1090" t="s">
        <v>119</v>
      </c>
      <c r="B1090" s="4">
        <v>45784</v>
      </c>
      <c r="C1090" t="s">
        <v>62</v>
      </c>
      <c r="D1090" t="s">
        <v>181</v>
      </c>
      <c r="E1090">
        <v>0.79</v>
      </c>
      <c r="F1090">
        <v>9.2899999999999991</v>
      </c>
      <c r="G1090" t="s">
        <v>523</v>
      </c>
      <c r="H1090">
        <v>0</v>
      </c>
      <c r="I1090">
        <v>0</v>
      </c>
      <c r="J1090">
        <v>0</v>
      </c>
    </row>
    <row r="1091" spans="1:10" x14ac:dyDescent="0.3">
      <c r="A1091" t="s">
        <v>119</v>
      </c>
      <c r="B1091" s="4">
        <v>45784</v>
      </c>
      <c r="C1091" t="s">
        <v>62</v>
      </c>
      <c r="D1091" t="s">
        <v>191</v>
      </c>
      <c r="E1091">
        <v>0.79</v>
      </c>
      <c r="F1091">
        <v>9.2899999999999991</v>
      </c>
      <c r="G1091" t="s">
        <v>523</v>
      </c>
      <c r="H1091">
        <v>0</v>
      </c>
      <c r="I1091">
        <v>0</v>
      </c>
      <c r="J1091">
        <v>0</v>
      </c>
    </row>
    <row r="1092" spans="1:10" x14ac:dyDescent="0.3">
      <c r="A1092" t="s">
        <v>119</v>
      </c>
      <c r="B1092" s="4">
        <v>45784</v>
      </c>
      <c r="C1092" t="s">
        <v>62</v>
      </c>
      <c r="D1092" t="s">
        <v>196</v>
      </c>
      <c r="E1092">
        <v>0.79</v>
      </c>
      <c r="F1092">
        <v>9.2899999999999991</v>
      </c>
      <c r="G1092" t="s">
        <v>523</v>
      </c>
      <c r="H1092">
        <v>0</v>
      </c>
      <c r="I1092">
        <v>0</v>
      </c>
      <c r="J1092">
        <v>0</v>
      </c>
    </row>
    <row r="1093" spans="1:10" x14ac:dyDescent="0.3">
      <c r="A1093" t="s">
        <v>119</v>
      </c>
      <c r="B1093" s="4">
        <v>45785</v>
      </c>
      <c r="C1093" t="s">
        <v>62</v>
      </c>
      <c r="D1093" t="s">
        <v>181</v>
      </c>
      <c r="E1093">
        <v>0.79</v>
      </c>
      <c r="F1093">
        <v>9.2899999999999991</v>
      </c>
      <c r="G1093" t="s">
        <v>523</v>
      </c>
      <c r="H1093">
        <v>0</v>
      </c>
      <c r="I1093">
        <v>0</v>
      </c>
      <c r="J1093">
        <v>0</v>
      </c>
    </row>
    <row r="1094" spans="1:10" x14ac:dyDescent="0.3">
      <c r="A1094" t="s">
        <v>119</v>
      </c>
      <c r="B1094" s="4">
        <v>45785</v>
      </c>
      <c r="C1094" t="s">
        <v>62</v>
      </c>
      <c r="D1094" t="s">
        <v>191</v>
      </c>
      <c r="E1094">
        <v>0.79</v>
      </c>
      <c r="F1094">
        <v>9.2899999999999991</v>
      </c>
      <c r="G1094" t="s">
        <v>523</v>
      </c>
      <c r="H1094">
        <v>0</v>
      </c>
      <c r="I1094">
        <v>0</v>
      </c>
      <c r="J1094">
        <v>0</v>
      </c>
    </row>
    <row r="1095" spans="1:10" x14ac:dyDescent="0.3">
      <c r="A1095" t="s">
        <v>119</v>
      </c>
      <c r="B1095" s="4">
        <v>45785</v>
      </c>
      <c r="C1095" t="s">
        <v>62</v>
      </c>
      <c r="D1095" t="s">
        <v>196</v>
      </c>
      <c r="E1095">
        <v>0.79</v>
      </c>
      <c r="F1095">
        <v>9.2899999999999991</v>
      </c>
      <c r="G1095" t="s">
        <v>523</v>
      </c>
      <c r="H1095">
        <v>0</v>
      </c>
      <c r="I1095">
        <v>0</v>
      </c>
      <c r="J1095">
        <v>0</v>
      </c>
    </row>
    <row r="1096" spans="1:10" x14ac:dyDescent="0.3">
      <c r="A1096" t="s">
        <v>119</v>
      </c>
      <c r="B1096" s="4">
        <v>45786</v>
      </c>
      <c r="C1096" t="s">
        <v>62</v>
      </c>
      <c r="D1096" t="s">
        <v>181</v>
      </c>
      <c r="E1096">
        <v>0.79</v>
      </c>
      <c r="F1096">
        <v>9.2899999999999991</v>
      </c>
      <c r="G1096" t="s">
        <v>523</v>
      </c>
      <c r="H1096">
        <v>0</v>
      </c>
      <c r="I1096">
        <v>0</v>
      </c>
      <c r="J1096">
        <v>0</v>
      </c>
    </row>
    <row r="1097" spans="1:10" x14ac:dyDescent="0.3">
      <c r="A1097" t="s">
        <v>119</v>
      </c>
      <c r="B1097" s="4">
        <v>45786</v>
      </c>
      <c r="C1097" t="s">
        <v>62</v>
      </c>
      <c r="D1097" t="s">
        <v>191</v>
      </c>
      <c r="E1097">
        <v>0.79</v>
      </c>
      <c r="F1097">
        <v>9.2899999999999991</v>
      </c>
      <c r="G1097" t="s">
        <v>523</v>
      </c>
      <c r="H1097">
        <v>0</v>
      </c>
      <c r="I1097">
        <v>0</v>
      </c>
      <c r="J1097">
        <v>0</v>
      </c>
    </row>
    <row r="1098" spans="1:10" x14ac:dyDescent="0.3">
      <c r="A1098" t="s">
        <v>119</v>
      </c>
      <c r="B1098" s="4">
        <v>45786</v>
      </c>
      <c r="C1098" t="s">
        <v>62</v>
      </c>
      <c r="D1098" t="s">
        <v>196</v>
      </c>
      <c r="E1098">
        <v>0.79</v>
      </c>
      <c r="F1098">
        <v>9.2899999999999991</v>
      </c>
      <c r="G1098" t="s">
        <v>523</v>
      </c>
      <c r="H1098">
        <v>0</v>
      </c>
      <c r="I1098">
        <v>0</v>
      </c>
      <c r="J1098">
        <v>0</v>
      </c>
    </row>
    <row r="1099" spans="1:10" x14ac:dyDescent="0.3">
      <c r="A1099" t="s">
        <v>119</v>
      </c>
      <c r="B1099" s="4">
        <v>45778</v>
      </c>
      <c r="C1099" t="s">
        <v>62</v>
      </c>
      <c r="D1099" t="s">
        <v>214</v>
      </c>
      <c r="E1099">
        <v>6.99</v>
      </c>
      <c r="F1099">
        <v>9.32</v>
      </c>
      <c r="G1099" t="s">
        <v>523</v>
      </c>
      <c r="H1099">
        <v>0</v>
      </c>
      <c r="I1099">
        <v>0</v>
      </c>
      <c r="J1099">
        <v>0</v>
      </c>
    </row>
    <row r="1100" spans="1:10" x14ac:dyDescent="0.3">
      <c r="A1100" t="s">
        <v>119</v>
      </c>
      <c r="B1100" s="4">
        <v>45779</v>
      </c>
      <c r="C1100" t="s">
        <v>62</v>
      </c>
      <c r="D1100" t="s">
        <v>214</v>
      </c>
      <c r="E1100">
        <v>6.99</v>
      </c>
      <c r="F1100">
        <v>9.32</v>
      </c>
      <c r="G1100" t="s">
        <v>523</v>
      </c>
      <c r="H1100">
        <v>0</v>
      </c>
      <c r="I1100">
        <v>0</v>
      </c>
      <c r="J1100">
        <v>0</v>
      </c>
    </row>
    <row r="1101" spans="1:10" x14ac:dyDescent="0.3">
      <c r="A1101" t="s">
        <v>119</v>
      </c>
      <c r="B1101" s="4">
        <v>45780</v>
      </c>
      <c r="C1101" t="s">
        <v>62</v>
      </c>
      <c r="D1101" t="s">
        <v>214</v>
      </c>
      <c r="E1101">
        <v>6.99</v>
      </c>
      <c r="F1101">
        <v>9.32</v>
      </c>
      <c r="G1101" t="s">
        <v>523</v>
      </c>
      <c r="H1101">
        <v>0</v>
      </c>
      <c r="I1101">
        <v>0</v>
      </c>
      <c r="J1101">
        <v>0</v>
      </c>
    </row>
    <row r="1102" spans="1:10" x14ac:dyDescent="0.3">
      <c r="A1102" t="s">
        <v>119</v>
      </c>
      <c r="B1102" s="4">
        <v>45781</v>
      </c>
      <c r="C1102" t="s">
        <v>62</v>
      </c>
      <c r="D1102" t="s">
        <v>214</v>
      </c>
      <c r="E1102">
        <v>6.99</v>
      </c>
      <c r="F1102">
        <v>9.32</v>
      </c>
      <c r="G1102" t="s">
        <v>523</v>
      </c>
      <c r="H1102">
        <v>0</v>
      </c>
      <c r="I1102">
        <v>0</v>
      </c>
      <c r="J1102">
        <v>0</v>
      </c>
    </row>
    <row r="1103" spans="1:10" x14ac:dyDescent="0.3">
      <c r="A1103" t="s">
        <v>119</v>
      </c>
      <c r="B1103" s="4">
        <v>45782</v>
      </c>
      <c r="C1103" t="s">
        <v>62</v>
      </c>
      <c r="D1103" t="s">
        <v>214</v>
      </c>
      <c r="E1103">
        <v>6.99</v>
      </c>
      <c r="F1103">
        <v>9.32</v>
      </c>
      <c r="G1103" t="s">
        <v>523</v>
      </c>
      <c r="H1103">
        <v>0</v>
      </c>
      <c r="I1103">
        <v>0</v>
      </c>
      <c r="J1103">
        <v>0</v>
      </c>
    </row>
    <row r="1104" spans="1:10" x14ac:dyDescent="0.3">
      <c r="A1104" t="s">
        <v>119</v>
      </c>
      <c r="B1104" s="4">
        <v>45783</v>
      </c>
      <c r="C1104" t="s">
        <v>62</v>
      </c>
      <c r="D1104" t="s">
        <v>214</v>
      </c>
      <c r="E1104">
        <v>6.99</v>
      </c>
      <c r="F1104">
        <v>9.32</v>
      </c>
      <c r="G1104" t="s">
        <v>523</v>
      </c>
      <c r="H1104">
        <v>0</v>
      </c>
      <c r="I1104">
        <v>0</v>
      </c>
      <c r="J1104">
        <v>0</v>
      </c>
    </row>
    <row r="1105" spans="1:10" x14ac:dyDescent="0.3">
      <c r="A1105" t="s">
        <v>119</v>
      </c>
      <c r="B1105" s="4">
        <v>45784</v>
      </c>
      <c r="C1105" t="s">
        <v>62</v>
      </c>
      <c r="D1105" t="s">
        <v>214</v>
      </c>
      <c r="E1105">
        <v>6.99</v>
      </c>
      <c r="F1105">
        <v>9.32</v>
      </c>
      <c r="G1105" t="s">
        <v>523</v>
      </c>
      <c r="H1105">
        <v>0</v>
      </c>
      <c r="I1105">
        <v>0</v>
      </c>
      <c r="J1105">
        <v>0</v>
      </c>
    </row>
    <row r="1106" spans="1:10" x14ac:dyDescent="0.3">
      <c r="A1106" t="s">
        <v>119</v>
      </c>
      <c r="B1106" s="4">
        <v>45785</v>
      </c>
      <c r="C1106" t="s">
        <v>62</v>
      </c>
      <c r="D1106" t="s">
        <v>214</v>
      </c>
      <c r="E1106">
        <v>6.99</v>
      </c>
      <c r="F1106">
        <v>9.32</v>
      </c>
      <c r="G1106" t="s">
        <v>523</v>
      </c>
      <c r="H1106">
        <v>0</v>
      </c>
      <c r="I1106">
        <v>0</v>
      </c>
      <c r="J1106">
        <v>0</v>
      </c>
    </row>
    <row r="1107" spans="1:10" x14ac:dyDescent="0.3">
      <c r="A1107" t="s">
        <v>119</v>
      </c>
      <c r="B1107" s="4">
        <v>45786</v>
      </c>
      <c r="C1107" t="s">
        <v>62</v>
      </c>
      <c r="D1107" t="s">
        <v>214</v>
      </c>
      <c r="E1107">
        <v>6.99</v>
      </c>
      <c r="F1107">
        <v>9.32</v>
      </c>
      <c r="G1107" t="s">
        <v>523</v>
      </c>
      <c r="H1107">
        <v>0</v>
      </c>
      <c r="I1107">
        <v>0</v>
      </c>
      <c r="J1107">
        <v>0</v>
      </c>
    </row>
    <row r="1108" spans="1:10" x14ac:dyDescent="0.3">
      <c r="A1108" t="s">
        <v>119</v>
      </c>
      <c r="B1108" s="4">
        <v>45778</v>
      </c>
      <c r="C1108" t="s">
        <v>97</v>
      </c>
      <c r="D1108" t="s">
        <v>327</v>
      </c>
      <c r="E1108">
        <v>2.25</v>
      </c>
      <c r="F1108">
        <v>9.3800000000000008</v>
      </c>
      <c r="G1108" t="s">
        <v>3</v>
      </c>
      <c r="H1108" t="s">
        <v>6</v>
      </c>
      <c r="I1108" t="s">
        <v>493</v>
      </c>
      <c r="J1108">
        <v>0</v>
      </c>
    </row>
    <row r="1109" spans="1:10" x14ac:dyDescent="0.3">
      <c r="A1109" t="s">
        <v>119</v>
      </c>
      <c r="B1109" s="4">
        <v>45779</v>
      </c>
      <c r="C1109" t="s">
        <v>97</v>
      </c>
      <c r="D1109" t="s">
        <v>327</v>
      </c>
      <c r="E1109">
        <v>2.25</v>
      </c>
      <c r="F1109">
        <v>9.3800000000000008</v>
      </c>
      <c r="G1109" t="s">
        <v>3</v>
      </c>
      <c r="H1109" t="s">
        <v>6</v>
      </c>
      <c r="I1109" t="s">
        <v>493</v>
      </c>
      <c r="J1109">
        <v>0</v>
      </c>
    </row>
    <row r="1110" spans="1:10" x14ac:dyDescent="0.3">
      <c r="A1110" t="s">
        <v>119</v>
      </c>
      <c r="B1110" s="4">
        <v>45780</v>
      </c>
      <c r="C1110" t="s">
        <v>97</v>
      </c>
      <c r="D1110" t="s">
        <v>327</v>
      </c>
      <c r="E1110">
        <v>2.25</v>
      </c>
      <c r="F1110">
        <v>9.3800000000000008</v>
      </c>
      <c r="G1110" t="s">
        <v>3</v>
      </c>
      <c r="H1110" t="s">
        <v>6</v>
      </c>
      <c r="I1110" t="s">
        <v>493</v>
      </c>
      <c r="J1110">
        <v>0</v>
      </c>
    </row>
    <row r="1111" spans="1:10" x14ac:dyDescent="0.3">
      <c r="A1111" t="s">
        <v>119</v>
      </c>
      <c r="B1111" s="4">
        <v>45781</v>
      </c>
      <c r="C1111" t="s">
        <v>97</v>
      </c>
      <c r="D1111" t="s">
        <v>327</v>
      </c>
      <c r="E1111">
        <v>2.25</v>
      </c>
      <c r="F1111">
        <v>9.3800000000000008</v>
      </c>
      <c r="G1111" t="s">
        <v>3</v>
      </c>
      <c r="H1111" t="s">
        <v>6</v>
      </c>
      <c r="I1111" t="s">
        <v>493</v>
      </c>
      <c r="J1111">
        <v>0</v>
      </c>
    </row>
    <row r="1112" spans="1:10" x14ac:dyDescent="0.3">
      <c r="A1112" t="s">
        <v>119</v>
      </c>
      <c r="B1112" s="4">
        <v>45782</v>
      </c>
      <c r="C1112" t="s">
        <v>97</v>
      </c>
      <c r="D1112" t="s">
        <v>327</v>
      </c>
      <c r="E1112">
        <v>2.25</v>
      </c>
      <c r="F1112">
        <v>9.3800000000000008</v>
      </c>
      <c r="G1112" t="s">
        <v>3</v>
      </c>
      <c r="H1112" t="s">
        <v>6</v>
      </c>
      <c r="I1112" t="s">
        <v>493</v>
      </c>
      <c r="J1112">
        <v>0</v>
      </c>
    </row>
    <row r="1113" spans="1:10" x14ac:dyDescent="0.3">
      <c r="A1113" t="s">
        <v>119</v>
      </c>
      <c r="B1113" s="4">
        <v>45783</v>
      </c>
      <c r="C1113" t="s">
        <v>97</v>
      </c>
      <c r="D1113" t="s">
        <v>327</v>
      </c>
      <c r="E1113">
        <v>2.25</v>
      </c>
      <c r="F1113">
        <v>9.3800000000000008</v>
      </c>
      <c r="G1113" t="s">
        <v>3</v>
      </c>
      <c r="H1113" t="s">
        <v>6</v>
      </c>
      <c r="I1113" t="s">
        <v>493</v>
      </c>
      <c r="J1113">
        <v>0</v>
      </c>
    </row>
    <row r="1114" spans="1:10" x14ac:dyDescent="0.3">
      <c r="A1114" t="s">
        <v>119</v>
      </c>
      <c r="B1114" s="4">
        <v>45784</v>
      </c>
      <c r="C1114" t="s">
        <v>97</v>
      </c>
      <c r="D1114" t="s">
        <v>327</v>
      </c>
      <c r="E1114">
        <v>2.25</v>
      </c>
      <c r="F1114">
        <v>9.3800000000000008</v>
      </c>
      <c r="G1114" t="s">
        <v>3</v>
      </c>
      <c r="H1114" t="s">
        <v>6</v>
      </c>
      <c r="I1114" t="s">
        <v>493</v>
      </c>
      <c r="J1114">
        <v>0</v>
      </c>
    </row>
    <row r="1115" spans="1:10" x14ac:dyDescent="0.3">
      <c r="A1115" t="s">
        <v>119</v>
      </c>
      <c r="B1115" s="4">
        <v>45785</v>
      </c>
      <c r="C1115" t="s">
        <v>97</v>
      </c>
      <c r="D1115" t="s">
        <v>327</v>
      </c>
      <c r="E1115">
        <v>2.25</v>
      </c>
      <c r="F1115">
        <v>9.3800000000000008</v>
      </c>
      <c r="G1115" t="s">
        <v>3</v>
      </c>
      <c r="H1115" t="s">
        <v>6</v>
      </c>
      <c r="I1115" t="s">
        <v>493</v>
      </c>
      <c r="J1115">
        <v>0</v>
      </c>
    </row>
    <row r="1116" spans="1:10" x14ac:dyDescent="0.3">
      <c r="A1116" t="s">
        <v>119</v>
      </c>
      <c r="B1116" s="4">
        <v>45786</v>
      </c>
      <c r="C1116" t="s">
        <v>97</v>
      </c>
      <c r="D1116" t="s">
        <v>327</v>
      </c>
      <c r="E1116">
        <v>2.25</v>
      </c>
      <c r="F1116">
        <v>9.3800000000000008</v>
      </c>
      <c r="G1116" t="s">
        <v>3</v>
      </c>
      <c r="H1116" t="s">
        <v>6</v>
      </c>
      <c r="I1116" t="s">
        <v>493</v>
      </c>
      <c r="J1116">
        <v>0</v>
      </c>
    </row>
    <row r="1117" spans="1:10" x14ac:dyDescent="0.3">
      <c r="A1117" t="s">
        <v>119</v>
      </c>
      <c r="B1117" s="4">
        <v>45778</v>
      </c>
      <c r="C1117" t="s">
        <v>108</v>
      </c>
      <c r="D1117" t="s">
        <v>446</v>
      </c>
      <c r="E1117">
        <v>3.19</v>
      </c>
      <c r="F1117">
        <v>9.3800000000000008</v>
      </c>
      <c r="G1117" t="s">
        <v>523</v>
      </c>
      <c r="H1117">
        <v>0</v>
      </c>
      <c r="I1117">
        <v>0</v>
      </c>
      <c r="J1117">
        <v>0</v>
      </c>
    </row>
    <row r="1118" spans="1:10" x14ac:dyDescent="0.3">
      <c r="A1118" t="s">
        <v>119</v>
      </c>
      <c r="B1118" s="4">
        <v>45778</v>
      </c>
      <c r="C1118" t="s">
        <v>108</v>
      </c>
      <c r="D1118" t="s">
        <v>447</v>
      </c>
      <c r="E1118">
        <v>3.19</v>
      </c>
      <c r="F1118">
        <v>9.3800000000000008</v>
      </c>
      <c r="G1118" t="s">
        <v>523</v>
      </c>
      <c r="H1118">
        <v>0</v>
      </c>
      <c r="I1118">
        <v>0</v>
      </c>
      <c r="J1118">
        <v>0</v>
      </c>
    </row>
    <row r="1119" spans="1:10" x14ac:dyDescent="0.3">
      <c r="A1119" t="s">
        <v>119</v>
      </c>
      <c r="B1119" s="4">
        <v>45778</v>
      </c>
      <c r="C1119" t="s">
        <v>108</v>
      </c>
      <c r="D1119" t="s">
        <v>448</v>
      </c>
      <c r="E1119">
        <v>3.19</v>
      </c>
      <c r="F1119">
        <v>9.3800000000000008</v>
      </c>
      <c r="G1119" t="s">
        <v>523</v>
      </c>
      <c r="H1119">
        <v>0</v>
      </c>
      <c r="I1119">
        <v>0</v>
      </c>
      <c r="J1119">
        <v>0</v>
      </c>
    </row>
    <row r="1120" spans="1:10" x14ac:dyDescent="0.3">
      <c r="A1120" t="s">
        <v>119</v>
      </c>
      <c r="B1120" s="4">
        <v>45779</v>
      </c>
      <c r="C1120" t="s">
        <v>108</v>
      </c>
      <c r="D1120" t="s">
        <v>446</v>
      </c>
      <c r="E1120">
        <v>3.19</v>
      </c>
      <c r="F1120">
        <v>9.3800000000000008</v>
      </c>
      <c r="G1120" t="s">
        <v>523</v>
      </c>
      <c r="H1120">
        <v>0</v>
      </c>
      <c r="I1120">
        <v>0</v>
      </c>
      <c r="J1120">
        <v>0</v>
      </c>
    </row>
    <row r="1121" spans="1:10" x14ac:dyDescent="0.3">
      <c r="A1121" t="s">
        <v>119</v>
      </c>
      <c r="B1121" s="4">
        <v>45779</v>
      </c>
      <c r="C1121" t="s">
        <v>108</v>
      </c>
      <c r="D1121" t="s">
        <v>447</v>
      </c>
      <c r="E1121">
        <v>3.19</v>
      </c>
      <c r="F1121">
        <v>9.3800000000000008</v>
      </c>
      <c r="G1121" t="s">
        <v>523</v>
      </c>
      <c r="H1121">
        <v>0</v>
      </c>
      <c r="I1121">
        <v>0</v>
      </c>
      <c r="J1121">
        <v>0</v>
      </c>
    </row>
    <row r="1122" spans="1:10" x14ac:dyDescent="0.3">
      <c r="A1122" t="s">
        <v>119</v>
      </c>
      <c r="B1122" s="4">
        <v>45779</v>
      </c>
      <c r="C1122" t="s">
        <v>108</v>
      </c>
      <c r="D1122" t="s">
        <v>448</v>
      </c>
      <c r="E1122">
        <v>3.19</v>
      </c>
      <c r="F1122">
        <v>9.3800000000000008</v>
      </c>
      <c r="G1122" t="s">
        <v>523</v>
      </c>
      <c r="H1122">
        <v>0</v>
      </c>
      <c r="I1122">
        <v>0</v>
      </c>
      <c r="J1122">
        <v>0</v>
      </c>
    </row>
    <row r="1123" spans="1:10" x14ac:dyDescent="0.3">
      <c r="A1123" t="s">
        <v>119</v>
      </c>
      <c r="B1123" s="4">
        <v>45780</v>
      </c>
      <c r="C1123" t="s">
        <v>108</v>
      </c>
      <c r="D1123" t="s">
        <v>446</v>
      </c>
      <c r="E1123">
        <v>3.19</v>
      </c>
      <c r="F1123">
        <v>9.3800000000000008</v>
      </c>
      <c r="G1123" t="s">
        <v>523</v>
      </c>
      <c r="H1123">
        <v>0</v>
      </c>
      <c r="I1123">
        <v>0</v>
      </c>
      <c r="J1123">
        <v>0</v>
      </c>
    </row>
    <row r="1124" spans="1:10" x14ac:dyDescent="0.3">
      <c r="A1124" t="s">
        <v>119</v>
      </c>
      <c r="B1124" s="4">
        <v>45780</v>
      </c>
      <c r="C1124" t="s">
        <v>108</v>
      </c>
      <c r="D1124" t="s">
        <v>447</v>
      </c>
      <c r="E1124">
        <v>3.19</v>
      </c>
      <c r="F1124">
        <v>9.3800000000000008</v>
      </c>
      <c r="G1124" t="s">
        <v>523</v>
      </c>
      <c r="H1124">
        <v>0</v>
      </c>
      <c r="I1124">
        <v>0</v>
      </c>
      <c r="J1124">
        <v>0</v>
      </c>
    </row>
    <row r="1125" spans="1:10" x14ac:dyDescent="0.3">
      <c r="A1125" t="s">
        <v>119</v>
      </c>
      <c r="B1125" s="4">
        <v>45780</v>
      </c>
      <c r="C1125" t="s">
        <v>108</v>
      </c>
      <c r="D1125" t="s">
        <v>448</v>
      </c>
      <c r="E1125">
        <v>3.19</v>
      </c>
      <c r="F1125">
        <v>9.3800000000000008</v>
      </c>
      <c r="G1125" t="s">
        <v>523</v>
      </c>
      <c r="H1125">
        <v>0</v>
      </c>
      <c r="I1125">
        <v>0</v>
      </c>
      <c r="J1125">
        <v>0</v>
      </c>
    </row>
    <row r="1126" spans="1:10" x14ac:dyDescent="0.3">
      <c r="A1126" t="s">
        <v>119</v>
      </c>
      <c r="B1126" s="4">
        <v>45781</v>
      </c>
      <c r="C1126" t="s">
        <v>108</v>
      </c>
      <c r="D1126" t="s">
        <v>446</v>
      </c>
      <c r="E1126">
        <v>3.19</v>
      </c>
      <c r="F1126">
        <v>9.3800000000000008</v>
      </c>
      <c r="G1126" t="s">
        <v>523</v>
      </c>
      <c r="H1126">
        <v>0</v>
      </c>
      <c r="I1126">
        <v>0</v>
      </c>
      <c r="J1126">
        <v>0</v>
      </c>
    </row>
    <row r="1127" spans="1:10" x14ac:dyDescent="0.3">
      <c r="A1127" t="s">
        <v>119</v>
      </c>
      <c r="B1127" s="4">
        <v>45781</v>
      </c>
      <c r="C1127" t="s">
        <v>108</v>
      </c>
      <c r="D1127" t="s">
        <v>447</v>
      </c>
      <c r="E1127">
        <v>3.19</v>
      </c>
      <c r="F1127">
        <v>9.3800000000000008</v>
      </c>
      <c r="G1127" t="s">
        <v>523</v>
      </c>
      <c r="H1127">
        <v>0</v>
      </c>
      <c r="I1127">
        <v>0</v>
      </c>
      <c r="J1127">
        <v>0</v>
      </c>
    </row>
    <row r="1128" spans="1:10" x14ac:dyDescent="0.3">
      <c r="A1128" t="s">
        <v>119</v>
      </c>
      <c r="B1128" s="4">
        <v>45781</v>
      </c>
      <c r="C1128" t="s">
        <v>108</v>
      </c>
      <c r="D1128" t="s">
        <v>448</v>
      </c>
      <c r="E1128">
        <v>3.19</v>
      </c>
      <c r="F1128">
        <v>9.3800000000000008</v>
      </c>
      <c r="G1128" t="s">
        <v>523</v>
      </c>
      <c r="H1128">
        <v>0</v>
      </c>
      <c r="I1128">
        <v>0</v>
      </c>
      <c r="J1128">
        <v>0</v>
      </c>
    </row>
    <row r="1129" spans="1:10" x14ac:dyDescent="0.3">
      <c r="A1129" t="s">
        <v>119</v>
      </c>
      <c r="B1129" s="4">
        <v>45782</v>
      </c>
      <c r="C1129" t="s">
        <v>108</v>
      </c>
      <c r="D1129" t="s">
        <v>446</v>
      </c>
      <c r="E1129">
        <v>3.19</v>
      </c>
      <c r="F1129">
        <v>9.3800000000000008</v>
      </c>
      <c r="G1129" t="s">
        <v>523</v>
      </c>
      <c r="H1129">
        <v>0</v>
      </c>
      <c r="I1129">
        <v>0</v>
      </c>
      <c r="J1129">
        <v>0</v>
      </c>
    </row>
    <row r="1130" spans="1:10" x14ac:dyDescent="0.3">
      <c r="A1130" t="s">
        <v>119</v>
      </c>
      <c r="B1130" s="4">
        <v>45782</v>
      </c>
      <c r="C1130" t="s">
        <v>108</v>
      </c>
      <c r="D1130" t="s">
        <v>447</v>
      </c>
      <c r="E1130">
        <v>3.19</v>
      </c>
      <c r="F1130">
        <v>9.3800000000000008</v>
      </c>
      <c r="G1130" t="s">
        <v>523</v>
      </c>
      <c r="H1130">
        <v>0</v>
      </c>
      <c r="I1130">
        <v>0</v>
      </c>
      <c r="J1130">
        <v>0</v>
      </c>
    </row>
    <row r="1131" spans="1:10" x14ac:dyDescent="0.3">
      <c r="A1131" t="s">
        <v>119</v>
      </c>
      <c r="B1131" s="4">
        <v>45782</v>
      </c>
      <c r="C1131" t="s">
        <v>108</v>
      </c>
      <c r="D1131" t="s">
        <v>448</v>
      </c>
      <c r="E1131">
        <v>3.19</v>
      </c>
      <c r="F1131">
        <v>9.3800000000000008</v>
      </c>
      <c r="G1131" t="s">
        <v>523</v>
      </c>
      <c r="H1131">
        <v>0</v>
      </c>
      <c r="I1131">
        <v>0</v>
      </c>
      <c r="J1131">
        <v>0</v>
      </c>
    </row>
    <row r="1132" spans="1:10" x14ac:dyDescent="0.3">
      <c r="A1132" t="s">
        <v>119</v>
      </c>
      <c r="B1132" s="4">
        <v>45783</v>
      </c>
      <c r="C1132" t="s">
        <v>108</v>
      </c>
      <c r="D1132" t="s">
        <v>446</v>
      </c>
      <c r="E1132">
        <v>3.19</v>
      </c>
      <c r="F1132">
        <v>9.3800000000000008</v>
      </c>
      <c r="G1132" t="s">
        <v>523</v>
      </c>
      <c r="H1132">
        <v>0</v>
      </c>
      <c r="I1132">
        <v>0</v>
      </c>
      <c r="J1132">
        <v>0</v>
      </c>
    </row>
    <row r="1133" spans="1:10" x14ac:dyDescent="0.3">
      <c r="A1133" t="s">
        <v>119</v>
      </c>
      <c r="B1133" s="4">
        <v>45783</v>
      </c>
      <c r="C1133" t="s">
        <v>108</v>
      </c>
      <c r="D1133" t="s">
        <v>447</v>
      </c>
      <c r="E1133">
        <v>3.19</v>
      </c>
      <c r="F1133">
        <v>9.3800000000000008</v>
      </c>
      <c r="G1133" t="s">
        <v>523</v>
      </c>
      <c r="H1133">
        <v>0</v>
      </c>
      <c r="I1133">
        <v>0</v>
      </c>
      <c r="J1133">
        <v>0</v>
      </c>
    </row>
    <row r="1134" spans="1:10" x14ac:dyDescent="0.3">
      <c r="A1134" t="s">
        <v>119</v>
      </c>
      <c r="B1134" s="4">
        <v>45783</v>
      </c>
      <c r="C1134" t="s">
        <v>108</v>
      </c>
      <c r="D1134" t="s">
        <v>448</v>
      </c>
      <c r="E1134">
        <v>3.19</v>
      </c>
      <c r="F1134">
        <v>9.3800000000000008</v>
      </c>
      <c r="G1134" t="s">
        <v>523</v>
      </c>
      <c r="H1134">
        <v>0</v>
      </c>
      <c r="I1134">
        <v>0</v>
      </c>
      <c r="J1134">
        <v>0</v>
      </c>
    </row>
    <row r="1135" spans="1:10" x14ac:dyDescent="0.3">
      <c r="A1135" t="s">
        <v>119</v>
      </c>
      <c r="B1135" s="4">
        <v>45784</v>
      </c>
      <c r="C1135" t="s">
        <v>108</v>
      </c>
      <c r="D1135" t="s">
        <v>446</v>
      </c>
      <c r="E1135">
        <v>3.19</v>
      </c>
      <c r="F1135">
        <v>9.3800000000000008</v>
      </c>
      <c r="G1135" t="s">
        <v>523</v>
      </c>
      <c r="H1135">
        <v>0</v>
      </c>
      <c r="I1135">
        <v>0</v>
      </c>
      <c r="J1135">
        <v>0</v>
      </c>
    </row>
    <row r="1136" spans="1:10" x14ac:dyDescent="0.3">
      <c r="A1136" t="s">
        <v>119</v>
      </c>
      <c r="B1136" s="4">
        <v>45784</v>
      </c>
      <c r="C1136" t="s">
        <v>108</v>
      </c>
      <c r="D1136" t="s">
        <v>447</v>
      </c>
      <c r="E1136">
        <v>3.19</v>
      </c>
      <c r="F1136">
        <v>9.3800000000000008</v>
      </c>
      <c r="G1136" t="s">
        <v>523</v>
      </c>
      <c r="H1136">
        <v>0</v>
      </c>
      <c r="I1136">
        <v>0</v>
      </c>
      <c r="J1136">
        <v>0</v>
      </c>
    </row>
    <row r="1137" spans="1:10" x14ac:dyDescent="0.3">
      <c r="A1137" t="s">
        <v>119</v>
      </c>
      <c r="B1137" s="4">
        <v>45784</v>
      </c>
      <c r="C1137" t="s">
        <v>108</v>
      </c>
      <c r="D1137" t="s">
        <v>448</v>
      </c>
      <c r="E1137">
        <v>3.19</v>
      </c>
      <c r="F1137">
        <v>9.3800000000000008</v>
      </c>
      <c r="G1137" t="s">
        <v>523</v>
      </c>
      <c r="H1137">
        <v>0</v>
      </c>
      <c r="I1137">
        <v>0</v>
      </c>
      <c r="J1137">
        <v>0</v>
      </c>
    </row>
    <row r="1138" spans="1:10" x14ac:dyDescent="0.3">
      <c r="A1138" t="s">
        <v>119</v>
      </c>
      <c r="B1138" s="4">
        <v>45785</v>
      </c>
      <c r="C1138" t="s">
        <v>108</v>
      </c>
      <c r="D1138" t="s">
        <v>446</v>
      </c>
      <c r="E1138">
        <v>3.19</v>
      </c>
      <c r="F1138">
        <v>9.3800000000000008</v>
      </c>
      <c r="G1138" t="s">
        <v>523</v>
      </c>
      <c r="H1138">
        <v>0</v>
      </c>
      <c r="I1138">
        <v>0</v>
      </c>
      <c r="J1138">
        <v>0</v>
      </c>
    </row>
    <row r="1139" spans="1:10" x14ac:dyDescent="0.3">
      <c r="A1139" t="s">
        <v>119</v>
      </c>
      <c r="B1139" s="4">
        <v>45785</v>
      </c>
      <c r="C1139" t="s">
        <v>108</v>
      </c>
      <c r="D1139" t="s">
        <v>447</v>
      </c>
      <c r="E1139">
        <v>3.19</v>
      </c>
      <c r="F1139">
        <v>9.3800000000000008</v>
      </c>
      <c r="G1139" t="s">
        <v>523</v>
      </c>
      <c r="H1139">
        <v>0</v>
      </c>
      <c r="I1139">
        <v>0</v>
      </c>
      <c r="J1139">
        <v>0</v>
      </c>
    </row>
    <row r="1140" spans="1:10" x14ac:dyDescent="0.3">
      <c r="A1140" t="s">
        <v>119</v>
      </c>
      <c r="B1140" s="4">
        <v>45785</v>
      </c>
      <c r="C1140" t="s">
        <v>108</v>
      </c>
      <c r="D1140" t="s">
        <v>448</v>
      </c>
      <c r="E1140">
        <v>3.19</v>
      </c>
      <c r="F1140">
        <v>9.3800000000000008</v>
      </c>
      <c r="G1140" t="s">
        <v>523</v>
      </c>
      <c r="H1140">
        <v>0</v>
      </c>
      <c r="I1140">
        <v>0</v>
      </c>
      <c r="J1140">
        <v>0</v>
      </c>
    </row>
    <row r="1141" spans="1:10" x14ac:dyDescent="0.3">
      <c r="A1141" t="s">
        <v>119</v>
      </c>
      <c r="B1141" s="4">
        <v>45786</v>
      </c>
      <c r="C1141" t="s">
        <v>108</v>
      </c>
      <c r="D1141" t="s">
        <v>446</v>
      </c>
      <c r="E1141">
        <v>3.19</v>
      </c>
      <c r="F1141">
        <v>9.3800000000000008</v>
      </c>
      <c r="G1141" t="s">
        <v>523</v>
      </c>
      <c r="H1141">
        <v>0</v>
      </c>
      <c r="I1141">
        <v>0</v>
      </c>
      <c r="J1141">
        <v>0</v>
      </c>
    </row>
    <row r="1142" spans="1:10" x14ac:dyDescent="0.3">
      <c r="A1142" t="s">
        <v>119</v>
      </c>
      <c r="B1142" s="4">
        <v>45786</v>
      </c>
      <c r="C1142" t="s">
        <v>108</v>
      </c>
      <c r="D1142" t="s">
        <v>447</v>
      </c>
      <c r="E1142">
        <v>3.19</v>
      </c>
      <c r="F1142">
        <v>9.3800000000000008</v>
      </c>
      <c r="G1142" t="s">
        <v>523</v>
      </c>
      <c r="H1142">
        <v>0</v>
      </c>
      <c r="I1142">
        <v>0</v>
      </c>
      <c r="J1142">
        <v>0</v>
      </c>
    </row>
    <row r="1143" spans="1:10" x14ac:dyDescent="0.3">
      <c r="A1143" t="s">
        <v>119</v>
      </c>
      <c r="B1143" s="4">
        <v>45786</v>
      </c>
      <c r="C1143" t="s">
        <v>108</v>
      </c>
      <c r="D1143" t="s">
        <v>448</v>
      </c>
      <c r="E1143">
        <v>3.19</v>
      </c>
      <c r="F1143">
        <v>9.3800000000000008</v>
      </c>
      <c r="G1143" t="s">
        <v>523</v>
      </c>
      <c r="H1143">
        <v>0</v>
      </c>
      <c r="I1143">
        <v>0</v>
      </c>
      <c r="J1143">
        <v>0</v>
      </c>
    </row>
    <row r="1144" spans="1:10" x14ac:dyDescent="0.3">
      <c r="A1144" t="s">
        <v>119</v>
      </c>
      <c r="B1144" s="4">
        <v>45787</v>
      </c>
      <c r="C1144" t="s">
        <v>97</v>
      </c>
      <c r="D1144" t="s">
        <v>327</v>
      </c>
      <c r="E1144">
        <v>2.25</v>
      </c>
      <c r="F1144">
        <v>9.3800000000000008</v>
      </c>
      <c r="G1144" t="s">
        <v>3</v>
      </c>
      <c r="H1144" t="s">
        <v>6</v>
      </c>
      <c r="I1144" t="s">
        <v>493</v>
      </c>
      <c r="J1144">
        <v>0</v>
      </c>
    </row>
    <row r="1145" spans="1:10" x14ac:dyDescent="0.3">
      <c r="A1145" t="s">
        <v>119</v>
      </c>
      <c r="B1145" s="4">
        <v>45788</v>
      </c>
      <c r="C1145" t="s">
        <v>97</v>
      </c>
      <c r="D1145" t="s">
        <v>327</v>
      </c>
      <c r="E1145">
        <v>2.25</v>
      </c>
      <c r="F1145">
        <v>9.3800000000000008</v>
      </c>
      <c r="G1145" t="s">
        <v>3</v>
      </c>
      <c r="H1145" t="s">
        <v>6</v>
      </c>
      <c r="I1145" t="s">
        <v>493</v>
      </c>
      <c r="J1145">
        <v>0</v>
      </c>
    </row>
    <row r="1146" spans="1:10" x14ac:dyDescent="0.3">
      <c r="A1146" t="s">
        <v>119</v>
      </c>
      <c r="B1146" s="4">
        <v>45789</v>
      </c>
      <c r="C1146" t="s">
        <v>97</v>
      </c>
      <c r="D1146" t="s">
        <v>327</v>
      </c>
      <c r="E1146">
        <v>2.25</v>
      </c>
      <c r="F1146">
        <v>9.3800000000000008</v>
      </c>
      <c r="G1146" t="s">
        <v>3</v>
      </c>
      <c r="H1146" t="s">
        <v>6</v>
      </c>
      <c r="I1146" t="s">
        <v>493</v>
      </c>
      <c r="J1146">
        <v>0</v>
      </c>
    </row>
    <row r="1147" spans="1:10" x14ac:dyDescent="0.3">
      <c r="A1147" t="s">
        <v>119</v>
      </c>
      <c r="B1147" s="4">
        <v>45790</v>
      </c>
      <c r="C1147" t="s">
        <v>97</v>
      </c>
      <c r="D1147" t="s">
        <v>327</v>
      </c>
      <c r="E1147">
        <v>2.25</v>
      </c>
      <c r="F1147">
        <v>9.3800000000000008</v>
      </c>
      <c r="G1147" t="s">
        <v>3</v>
      </c>
      <c r="H1147" t="s">
        <v>6</v>
      </c>
      <c r="I1147" t="s">
        <v>493</v>
      </c>
      <c r="J1147">
        <v>0</v>
      </c>
    </row>
    <row r="1148" spans="1:10" x14ac:dyDescent="0.3">
      <c r="A1148" t="s">
        <v>119</v>
      </c>
      <c r="B1148" s="4">
        <v>45791</v>
      </c>
      <c r="C1148" t="s">
        <v>97</v>
      </c>
      <c r="D1148" t="s">
        <v>327</v>
      </c>
      <c r="E1148">
        <v>2.25</v>
      </c>
      <c r="F1148">
        <v>9.3800000000000008</v>
      </c>
      <c r="G1148" t="s">
        <v>3</v>
      </c>
      <c r="H1148" t="s">
        <v>6</v>
      </c>
      <c r="I1148" t="s">
        <v>493</v>
      </c>
      <c r="J1148">
        <v>0</v>
      </c>
    </row>
    <row r="1149" spans="1:10" x14ac:dyDescent="0.3">
      <c r="A1149" t="s">
        <v>119</v>
      </c>
      <c r="B1149" s="4">
        <v>45778</v>
      </c>
      <c r="C1149" t="s">
        <v>78</v>
      </c>
      <c r="D1149" t="s">
        <v>277</v>
      </c>
      <c r="E1149">
        <v>0.8</v>
      </c>
      <c r="F1149">
        <v>9.41</v>
      </c>
      <c r="G1149" t="s">
        <v>523</v>
      </c>
      <c r="H1149">
        <v>0</v>
      </c>
      <c r="I1149">
        <v>0</v>
      </c>
      <c r="J1149">
        <v>0</v>
      </c>
    </row>
    <row r="1150" spans="1:10" x14ac:dyDescent="0.3">
      <c r="A1150" t="s">
        <v>119</v>
      </c>
      <c r="B1150" s="4">
        <v>45779</v>
      </c>
      <c r="C1150" t="s">
        <v>78</v>
      </c>
      <c r="D1150" t="s">
        <v>277</v>
      </c>
      <c r="E1150">
        <v>0.8</v>
      </c>
      <c r="F1150">
        <v>9.41</v>
      </c>
      <c r="G1150" t="s">
        <v>523</v>
      </c>
      <c r="H1150">
        <v>0</v>
      </c>
      <c r="I1150">
        <v>0</v>
      </c>
      <c r="J1150">
        <v>0</v>
      </c>
    </row>
    <row r="1151" spans="1:10" x14ac:dyDescent="0.3">
      <c r="A1151" t="s">
        <v>119</v>
      </c>
      <c r="B1151" s="4">
        <v>45780</v>
      </c>
      <c r="C1151" t="s">
        <v>78</v>
      </c>
      <c r="D1151" t="s">
        <v>277</v>
      </c>
      <c r="E1151">
        <v>0.8</v>
      </c>
      <c r="F1151">
        <v>9.41</v>
      </c>
      <c r="G1151" t="s">
        <v>523</v>
      </c>
      <c r="H1151">
        <v>0</v>
      </c>
      <c r="I1151">
        <v>0</v>
      </c>
      <c r="J1151">
        <v>0</v>
      </c>
    </row>
    <row r="1152" spans="1:10" x14ac:dyDescent="0.3">
      <c r="A1152" t="s">
        <v>119</v>
      </c>
      <c r="B1152" s="4">
        <v>45781</v>
      </c>
      <c r="C1152" t="s">
        <v>78</v>
      </c>
      <c r="D1152" t="s">
        <v>277</v>
      </c>
      <c r="E1152">
        <v>0.8</v>
      </c>
      <c r="F1152">
        <v>9.41</v>
      </c>
      <c r="G1152" t="s">
        <v>523</v>
      </c>
      <c r="H1152">
        <v>0</v>
      </c>
      <c r="I1152">
        <v>0</v>
      </c>
      <c r="J1152">
        <v>0</v>
      </c>
    </row>
    <row r="1153" spans="1:10" x14ac:dyDescent="0.3">
      <c r="A1153" t="s">
        <v>119</v>
      </c>
      <c r="B1153" s="4">
        <v>45778</v>
      </c>
      <c r="C1153" t="s">
        <v>62</v>
      </c>
      <c r="D1153" t="s">
        <v>226</v>
      </c>
      <c r="E1153">
        <v>0.95</v>
      </c>
      <c r="F1153">
        <v>9.5</v>
      </c>
      <c r="G1153" t="s">
        <v>523</v>
      </c>
      <c r="H1153">
        <v>0</v>
      </c>
      <c r="I1153">
        <v>0</v>
      </c>
      <c r="J1153">
        <v>0</v>
      </c>
    </row>
    <row r="1154" spans="1:10" x14ac:dyDescent="0.3">
      <c r="A1154" t="s">
        <v>119</v>
      </c>
      <c r="B1154" s="4">
        <v>45779</v>
      </c>
      <c r="C1154" t="s">
        <v>62</v>
      </c>
      <c r="D1154" t="s">
        <v>226</v>
      </c>
      <c r="E1154">
        <v>0.95</v>
      </c>
      <c r="F1154">
        <v>9.5</v>
      </c>
      <c r="G1154" t="s">
        <v>523</v>
      </c>
      <c r="H1154">
        <v>0</v>
      </c>
      <c r="I1154">
        <v>0</v>
      </c>
      <c r="J1154">
        <v>0</v>
      </c>
    </row>
    <row r="1155" spans="1:10" x14ac:dyDescent="0.3">
      <c r="A1155" t="s">
        <v>119</v>
      </c>
      <c r="B1155" s="4">
        <v>45780</v>
      </c>
      <c r="C1155" t="s">
        <v>62</v>
      </c>
      <c r="D1155" t="s">
        <v>226</v>
      </c>
      <c r="E1155">
        <v>0.95</v>
      </c>
      <c r="F1155">
        <v>9.5</v>
      </c>
      <c r="G1155" t="s">
        <v>523</v>
      </c>
      <c r="H1155">
        <v>0</v>
      </c>
      <c r="I1155">
        <v>0</v>
      </c>
      <c r="J1155">
        <v>0</v>
      </c>
    </row>
    <row r="1156" spans="1:10" x14ac:dyDescent="0.3">
      <c r="A1156" t="s">
        <v>119</v>
      </c>
      <c r="B1156" s="4">
        <v>45781</v>
      </c>
      <c r="C1156" t="s">
        <v>62</v>
      </c>
      <c r="D1156" t="s">
        <v>226</v>
      </c>
      <c r="E1156">
        <v>0.95</v>
      </c>
      <c r="F1156">
        <v>9.5</v>
      </c>
      <c r="G1156" t="s">
        <v>523</v>
      </c>
      <c r="H1156">
        <v>0</v>
      </c>
      <c r="I1156">
        <v>0</v>
      </c>
      <c r="J1156">
        <v>0</v>
      </c>
    </row>
    <row r="1157" spans="1:10" x14ac:dyDescent="0.3">
      <c r="A1157" t="s">
        <v>119</v>
      </c>
      <c r="B1157" s="4">
        <v>45782</v>
      </c>
      <c r="C1157" t="s">
        <v>62</v>
      </c>
      <c r="D1157" t="s">
        <v>226</v>
      </c>
      <c r="E1157">
        <v>0.95</v>
      </c>
      <c r="F1157">
        <v>9.5</v>
      </c>
      <c r="G1157" t="s">
        <v>523</v>
      </c>
      <c r="H1157">
        <v>0</v>
      </c>
      <c r="I1157">
        <v>0</v>
      </c>
      <c r="J1157">
        <v>0</v>
      </c>
    </row>
    <row r="1158" spans="1:10" x14ac:dyDescent="0.3">
      <c r="A1158" t="s">
        <v>119</v>
      </c>
      <c r="B1158" s="4">
        <v>45783</v>
      </c>
      <c r="C1158" t="s">
        <v>62</v>
      </c>
      <c r="D1158" t="s">
        <v>226</v>
      </c>
      <c r="E1158">
        <v>0.95</v>
      </c>
      <c r="F1158">
        <v>9.5</v>
      </c>
      <c r="G1158" t="s">
        <v>523</v>
      </c>
      <c r="H1158">
        <v>0</v>
      </c>
      <c r="I1158">
        <v>0</v>
      </c>
      <c r="J1158">
        <v>0</v>
      </c>
    </row>
    <row r="1159" spans="1:10" x14ac:dyDescent="0.3">
      <c r="A1159" t="s">
        <v>119</v>
      </c>
      <c r="B1159" s="4">
        <v>45784</v>
      </c>
      <c r="C1159" t="s">
        <v>62</v>
      </c>
      <c r="D1159" t="s">
        <v>226</v>
      </c>
      <c r="E1159">
        <v>0.95</v>
      </c>
      <c r="F1159">
        <v>9.5</v>
      </c>
      <c r="G1159" t="s">
        <v>523</v>
      </c>
      <c r="H1159">
        <v>0</v>
      </c>
      <c r="I1159">
        <v>0</v>
      </c>
      <c r="J1159">
        <v>0</v>
      </c>
    </row>
    <row r="1160" spans="1:10" x14ac:dyDescent="0.3">
      <c r="A1160" t="s">
        <v>119</v>
      </c>
      <c r="B1160" s="4">
        <v>45785</v>
      </c>
      <c r="C1160" t="s">
        <v>62</v>
      </c>
      <c r="D1160" t="s">
        <v>226</v>
      </c>
      <c r="E1160">
        <v>0.95</v>
      </c>
      <c r="F1160">
        <v>9.5</v>
      </c>
      <c r="G1160" t="s">
        <v>523</v>
      </c>
      <c r="H1160">
        <v>0</v>
      </c>
      <c r="I1160">
        <v>0</v>
      </c>
      <c r="J1160">
        <v>0</v>
      </c>
    </row>
    <row r="1161" spans="1:10" x14ac:dyDescent="0.3">
      <c r="A1161" t="s">
        <v>119</v>
      </c>
      <c r="B1161" s="4">
        <v>45786</v>
      </c>
      <c r="C1161" t="s">
        <v>62</v>
      </c>
      <c r="D1161" t="s">
        <v>226</v>
      </c>
      <c r="E1161">
        <v>0.95</v>
      </c>
      <c r="F1161">
        <v>9.5</v>
      </c>
      <c r="G1161" t="s">
        <v>523</v>
      </c>
      <c r="H1161">
        <v>0</v>
      </c>
      <c r="I1161">
        <v>0</v>
      </c>
      <c r="J1161">
        <v>0</v>
      </c>
    </row>
    <row r="1162" spans="1:10" x14ac:dyDescent="0.3">
      <c r="A1162" t="s">
        <v>119</v>
      </c>
      <c r="B1162" s="4">
        <v>45778</v>
      </c>
      <c r="C1162" t="s">
        <v>97</v>
      </c>
      <c r="D1162" t="s">
        <v>336</v>
      </c>
      <c r="E1162">
        <v>2.29</v>
      </c>
      <c r="F1162">
        <v>9.5399999999999991</v>
      </c>
      <c r="G1162" t="s">
        <v>3</v>
      </c>
      <c r="H1162" t="s">
        <v>6</v>
      </c>
      <c r="I1162" t="s">
        <v>488</v>
      </c>
      <c r="J1162">
        <v>0</v>
      </c>
    </row>
    <row r="1163" spans="1:10" x14ac:dyDescent="0.3">
      <c r="A1163" t="s">
        <v>119</v>
      </c>
      <c r="B1163" s="4">
        <v>45779</v>
      </c>
      <c r="C1163" t="s">
        <v>97</v>
      </c>
      <c r="D1163" t="s">
        <v>336</v>
      </c>
      <c r="E1163">
        <v>2.29</v>
      </c>
      <c r="F1163">
        <v>9.5399999999999991</v>
      </c>
      <c r="G1163" t="s">
        <v>3</v>
      </c>
      <c r="H1163" t="s">
        <v>6</v>
      </c>
      <c r="I1163" t="s">
        <v>488</v>
      </c>
      <c r="J1163">
        <v>0</v>
      </c>
    </row>
    <row r="1164" spans="1:10" x14ac:dyDescent="0.3">
      <c r="A1164" t="s">
        <v>119</v>
      </c>
      <c r="B1164" s="4">
        <v>45780</v>
      </c>
      <c r="C1164" t="s">
        <v>97</v>
      </c>
      <c r="D1164" t="s">
        <v>336</v>
      </c>
      <c r="E1164">
        <v>2.29</v>
      </c>
      <c r="F1164">
        <v>9.5399999999999991</v>
      </c>
      <c r="G1164" t="s">
        <v>3</v>
      </c>
      <c r="H1164" t="s">
        <v>6</v>
      </c>
      <c r="I1164" t="s">
        <v>488</v>
      </c>
      <c r="J1164">
        <v>0</v>
      </c>
    </row>
    <row r="1165" spans="1:10" x14ac:dyDescent="0.3">
      <c r="A1165" t="s">
        <v>119</v>
      </c>
      <c r="B1165" s="4">
        <v>45781</v>
      </c>
      <c r="C1165" t="s">
        <v>97</v>
      </c>
      <c r="D1165" t="s">
        <v>336</v>
      </c>
      <c r="E1165">
        <v>2.29</v>
      </c>
      <c r="F1165">
        <v>9.5399999999999991</v>
      </c>
      <c r="G1165" t="s">
        <v>3</v>
      </c>
      <c r="H1165" t="s">
        <v>6</v>
      </c>
      <c r="I1165" t="s">
        <v>488</v>
      </c>
      <c r="J1165">
        <v>0</v>
      </c>
    </row>
    <row r="1166" spans="1:10" x14ac:dyDescent="0.3">
      <c r="A1166" t="s">
        <v>119</v>
      </c>
      <c r="B1166" s="4">
        <v>45782</v>
      </c>
      <c r="C1166" t="s">
        <v>97</v>
      </c>
      <c r="D1166" t="s">
        <v>336</v>
      </c>
      <c r="E1166">
        <v>2.29</v>
      </c>
      <c r="F1166">
        <v>9.5399999999999991</v>
      </c>
      <c r="G1166" t="s">
        <v>3</v>
      </c>
      <c r="H1166" t="s">
        <v>6</v>
      </c>
      <c r="I1166" t="s">
        <v>488</v>
      </c>
      <c r="J1166">
        <v>0</v>
      </c>
    </row>
    <row r="1167" spans="1:10" x14ac:dyDescent="0.3">
      <c r="A1167" t="s">
        <v>119</v>
      </c>
      <c r="B1167" s="4">
        <v>45783</v>
      </c>
      <c r="C1167" t="s">
        <v>97</v>
      </c>
      <c r="D1167" t="s">
        <v>336</v>
      </c>
      <c r="E1167">
        <v>2.29</v>
      </c>
      <c r="F1167">
        <v>9.5399999999999991</v>
      </c>
      <c r="G1167" t="s">
        <v>3</v>
      </c>
      <c r="H1167" t="s">
        <v>6</v>
      </c>
      <c r="I1167" t="s">
        <v>488</v>
      </c>
      <c r="J1167">
        <v>0</v>
      </c>
    </row>
    <row r="1168" spans="1:10" x14ac:dyDescent="0.3">
      <c r="A1168" t="s">
        <v>119</v>
      </c>
      <c r="B1168" s="4">
        <v>45784</v>
      </c>
      <c r="C1168" t="s">
        <v>97</v>
      </c>
      <c r="D1168" t="s">
        <v>336</v>
      </c>
      <c r="E1168">
        <v>2.29</v>
      </c>
      <c r="F1168">
        <v>9.5399999999999991</v>
      </c>
      <c r="G1168" t="s">
        <v>3</v>
      </c>
      <c r="H1168" t="s">
        <v>6</v>
      </c>
      <c r="I1168" t="s">
        <v>488</v>
      </c>
      <c r="J1168">
        <v>0</v>
      </c>
    </row>
    <row r="1169" spans="1:10" x14ac:dyDescent="0.3">
      <c r="A1169" t="s">
        <v>119</v>
      </c>
      <c r="B1169" s="4">
        <v>45785</v>
      </c>
      <c r="C1169" t="s">
        <v>97</v>
      </c>
      <c r="D1169" t="s">
        <v>336</v>
      </c>
      <c r="E1169">
        <v>2.29</v>
      </c>
      <c r="F1169">
        <v>9.5399999999999991</v>
      </c>
      <c r="G1169" t="s">
        <v>3</v>
      </c>
      <c r="H1169" t="s">
        <v>6</v>
      </c>
      <c r="I1169" t="s">
        <v>488</v>
      </c>
      <c r="J1169">
        <v>0</v>
      </c>
    </row>
    <row r="1170" spans="1:10" x14ac:dyDescent="0.3">
      <c r="A1170" t="s">
        <v>119</v>
      </c>
      <c r="B1170" s="4">
        <v>45786</v>
      </c>
      <c r="C1170" t="s">
        <v>97</v>
      </c>
      <c r="D1170" t="s">
        <v>336</v>
      </c>
      <c r="E1170">
        <v>2.29</v>
      </c>
      <c r="F1170">
        <v>9.5399999999999991</v>
      </c>
      <c r="G1170" t="s">
        <v>3</v>
      </c>
      <c r="H1170" t="s">
        <v>6</v>
      </c>
      <c r="I1170" t="s">
        <v>488</v>
      </c>
      <c r="J1170">
        <v>0</v>
      </c>
    </row>
    <row r="1171" spans="1:10" x14ac:dyDescent="0.3">
      <c r="A1171" t="s">
        <v>119</v>
      </c>
      <c r="B1171" s="4">
        <v>45787</v>
      </c>
      <c r="C1171" t="s">
        <v>97</v>
      </c>
      <c r="D1171" t="s">
        <v>336</v>
      </c>
      <c r="E1171">
        <v>2.29</v>
      </c>
      <c r="F1171">
        <v>9.5399999999999991</v>
      </c>
      <c r="G1171" t="s">
        <v>3</v>
      </c>
      <c r="H1171" t="s">
        <v>6</v>
      </c>
      <c r="I1171" t="s">
        <v>488</v>
      </c>
      <c r="J1171">
        <v>0</v>
      </c>
    </row>
    <row r="1172" spans="1:10" x14ac:dyDescent="0.3">
      <c r="A1172" t="s">
        <v>119</v>
      </c>
      <c r="B1172" s="4">
        <v>45788</v>
      </c>
      <c r="C1172" t="s">
        <v>97</v>
      </c>
      <c r="D1172" t="s">
        <v>336</v>
      </c>
      <c r="E1172">
        <v>2.29</v>
      </c>
      <c r="F1172">
        <v>9.5399999999999991</v>
      </c>
      <c r="G1172" t="s">
        <v>3</v>
      </c>
      <c r="H1172" t="s">
        <v>6</v>
      </c>
      <c r="I1172" t="s">
        <v>488</v>
      </c>
      <c r="J1172">
        <v>0</v>
      </c>
    </row>
    <row r="1173" spans="1:10" x14ac:dyDescent="0.3">
      <c r="A1173" t="s">
        <v>119</v>
      </c>
      <c r="B1173" s="4">
        <v>45789</v>
      </c>
      <c r="C1173" t="s">
        <v>97</v>
      </c>
      <c r="D1173" t="s">
        <v>336</v>
      </c>
      <c r="E1173">
        <v>2.29</v>
      </c>
      <c r="F1173">
        <v>9.5399999999999991</v>
      </c>
      <c r="G1173" t="s">
        <v>3</v>
      </c>
      <c r="H1173" t="s">
        <v>6</v>
      </c>
      <c r="I1173" t="s">
        <v>488</v>
      </c>
      <c r="J1173">
        <v>0</v>
      </c>
    </row>
    <row r="1174" spans="1:10" x14ac:dyDescent="0.3">
      <c r="A1174" t="s">
        <v>119</v>
      </c>
      <c r="B1174" s="4">
        <v>45790</v>
      </c>
      <c r="C1174" t="s">
        <v>97</v>
      </c>
      <c r="D1174" t="s">
        <v>336</v>
      </c>
      <c r="E1174">
        <v>2.29</v>
      </c>
      <c r="F1174">
        <v>9.5399999999999991</v>
      </c>
      <c r="G1174" t="s">
        <v>3</v>
      </c>
      <c r="H1174" t="s">
        <v>6</v>
      </c>
      <c r="I1174" t="s">
        <v>488</v>
      </c>
      <c r="J1174">
        <v>0</v>
      </c>
    </row>
    <row r="1175" spans="1:10" x14ac:dyDescent="0.3">
      <c r="A1175" t="s">
        <v>119</v>
      </c>
      <c r="B1175" s="4">
        <v>45791</v>
      </c>
      <c r="C1175" t="s">
        <v>97</v>
      </c>
      <c r="D1175" t="s">
        <v>336</v>
      </c>
      <c r="E1175">
        <v>2.29</v>
      </c>
      <c r="F1175">
        <v>9.5399999999999991</v>
      </c>
      <c r="G1175" t="s">
        <v>3</v>
      </c>
      <c r="H1175" t="s">
        <v>6</v>
      </c>
      <c r="I1175" t="s">
        <v>488</v>
      </c>
      <c r="J1175">
        <v>0</v>
      </c>
    </row>
    <row r="1176" spans="1:10" x14ac:dyDescent="0.3">
      <c r="A1176" t="s">
        <v>119</v>
      </c>
      <c r="B1176" s="4">
        <v>45785</v>
      </c>
      <c r="C1176" t="s">
        <v>97</v>
      </c>
      <c r="D1176" t="s">
        <v>478</v>
      </c>
      <c r="E1176">
        <v>2.15</v>
      </c>
      <c r="F1176">
        <v>9.56</v>
      </c>
      <c r="G1176" t="s">
        <v>523</v>
      </c>
      <c r="H1176">
        <v>0</v>
      </c>
      <c r="I1176">
        <v>0</v>
      </c>
      <c r="J1176">
        <v>0</v>
      </c>
    </row>
    <row r="1177" spans="1:10" x14ac:dyDescent="0.3">
      <c r="A1177" t="s">
        <v>119</v>
      </c>
      <c r="B1177" s="4">
        <v>45786</v>
      </c>
      <c r="C1177" t="s">
        <v>97</v>
      </c>
      <c r="D1177" t="s">
        <v>478</v>
      </c>
      <c r="E1177">
        <v>2.15</v>
      </c>
      <c r="F1177">
        <v>9.56</v>
      </c>
      <c r="G1177" t="s">
        <v>523</v>
      </c>
      <c r="H1177">
        <v>0</v>
      </c>
      <c r="I1177">
        <v>0</v>
      </c>
      <c r="J1177">
        <v>0</v>
      </c>
    </row>
    <row r="1178" spans="1:10" x14ac:dyDescent="0.3">
      <c r="A1178" t="s">
        <v>119</v>
      </c>
      <c r="B1178" s="4">
        <v>45778</v>
      </c>
      <c r="C1178" t="s">
        <v>108</v>
      </c>
      <c r="D1178" t="s">
        <v>436</v>
      </c>
      <c r="E1178">
        <v>7.69</v>
      </c>
      <c r="F1178">
        <v>9.61</v>
      </c>
      <c r="G1178" t="s">
        <v>523</v>
      </c>
      <c r="H1178">
        <v>0</v>
      </c>
      <c r="I1178">
        <v>0</v>
      </c>
      <c r="J1178">
        <v>0</v>
      </c>
    </row>
    <row r="1179" spans="1:10" x14ac:dyDescent="0.3">
      <c r="A1179" t="s">
        <v>119</v>
      </c>
      <c r="B1179" s="4">
        <v>45779</v>
      </c>
      <c r="C1179" t="s">
        <v>108</v>
      </c>
      <c r="D1179" t="s">
        <v>436</v>
      </c>
      <c r="E1179">
        <v>7.69</v>
      </c>
      <c r="F1179">
        <v>9.61</v>
      </c>
      <c r="G1179" t="s">
        <v>523</v>
      </c>
      <c r="H1179">
        <v>0</v>
      </c>
      <c r="I1179">
        <v>0</v>
      </c>
      <c r="J1179">
        <v>0</v>
      </c>
    </row>
    <row r="1180" spans="1:10" x14ac:dyDescent="0.3">
      <c r="A1180" t="s">
        <v>119</v>
      </c>
      <c r="B1180" s="4">
        <v>45780</v>
      </c>
      <c r="C1180" t="s">
        <v>108</v>
      </c>
      <c r="D1180" t="s">
        <v>436</v>
      </c>
      <c r="E1180">
        <v>7.69</v>
      </c>
      <c r="F1180">
        <v>9.61</v>
      </c>
      <c r="G1180" t="s">
        <v>523</v>
      </c>
      <c r="H1180">
        <v>0</v>
      </c>
      <c r="I1180">
        <v>0</v>
      </c>
      <c r="J1180">
        <v>0</v>
      </c>
    </row>
    <row r="1181" spans="1:10" x14ac:dyDescent="0.3">
      <c r="A1181" t="s">
        <v>119</v>
      </c>
      <c r="B1181" s="4">
        <v>45781</v>
      </c>
      <c r="C1181" t="s">
        <v>108</v>
      </c>
      <c r="D1181" t="s">
        <v>436</v>
      </c>
      <c r="E1181">
        <v>7.69</v>
      </c>
      <c r="F1181">
        <v>9.61</v>
      </c>
      <c r="G1181" t="s">
        <v>523</v>
      </c>
      <c r="H1181">
        <v>0</v>
      </c>
      <c r="I1181">
        <v>0</v>
      </c>
      <c r="J1181">
        <v>0</v>
      </c>
    </row>
    <row r="1182" spans="1:10" x14ac:dyDescent="0.3">
      <c r="A1182" t="s">
        <v>119</v>
      </c>
      <c r="B1182" s="4">
        <v>45782</v>
      </c>
      <c r="C1182" t="s">
        <v>108</v>
      </c>
      <c r="D1182" t="s">
        <v>436</v>
      </c>
      <c r="E1182">
        <v>7.69</v>
      </c>
      <c r="F1182">
        <v>9.61</v>
      </c>
      <c r="G1182" t="s">
        <v>523</v>
      </c>
      <c r="H1182">
        <v>0</v>
      </c>
      <c r="I1182">
        <v>0</v>
      </c>
      <c r="J1182">
        <v>0</v>
      </c>
    </row>
    <row r="1183" spans="1:10" x14ac:dyDescent="0.3">
      <c r="A1183" t="s">
        <v>119</v>
      </c>
      <c r="B1183" s="4">
        <v>45783</v>
      </c>
      <c r="C1183" t="s">
        <v>108</v>
      </c>
      <c r="D1183" t="s">
        <v>436</v>
      </c>
      <c r="E1183">
        <v>7.69</v>
      </c>
      <c r="F1183">
        <v>9.61</v>
      </c>
      <c r="G1183" t="s">
        <v>523</v>
      </c>
      <c r="H1183">
        <v>0</v>
      </c>
      <c r="I1183">
        <v>0</v>
      </c>
      <c r="J1183">
        <v>0</v>
      </c>
    </row>
    <row r="1184" spans="1:10" x14ac:dyDescent="0.3">
      <c r="A1184" t="s">
        <v>119</v>
      </c>
      <c r="B1184" s="4">
        <v>45784</v>
      </c>
      <c r="C1184" t="s">
        <v>108</v>
      </c>
      <c r="D1184" t="s">
        <v>436</v>
      </c>
      <c r="E1184">
        <v>7.69</v>
      </c>
      <c r="F1184">
        <v>9.61</v>
      </c>
      <c r="G1184" t="s">
        <v>523</v>
      </c>
      <c r="H1184">
        <v>0</v>
      </c>
      <c r="I1184">
        <v>0</v>
      </c>
      <c r="J1184">
        <v>0</v>
      </c>
    </row>
    <row r="1185" spans="1:10" x14ac:dyDescent="0.3">
      <c r="A1185" t="s">
        <v>119</v>
      </c>
      <c r="B1185" s="4">
        <v>45785</v>
      </c>
      <c r="C1185" t="s">
        <v>108</v>
      </c>
      <c r="D1185" t="s">
        <v>436</v>
      </c>
      <c r="E1185">
        <v>7.69</v>
      </c>
      <c r="F1185">
        <v>9.61</v>
      </c>
      <c r="G1185" t="s">
        <v>523</v>
      </c>
      <c r="H1185">
        <v>0</v>
      </c>
      <c r="I1185">
        <v>0</v>
      </c>
      <c r="J1185">
        <v>0</v>
      </c>
    </row>
    <row r="1186" spans="1:10" x14ac:dyDescent="0.3">
      <c r="A1186" t="s">
        <v>119</v>
      </c>
      <c r="B1186" s="4">
        <v>45786</v>
      </c>
      <c r="C1186" t="s">
        <v>108</v>
      </c>
      <c r="D1186" t="s">
        <v>436</v>
      </c>
      <c r="E1186">
        <v>7.69</v>
      </c>
      <c r="F1186">
        <v>9.61</v>
      </c>
      <c r="G1186" t="s">
        <v>523</v>
      </c>
      <c r="H1186">
        <v>0</v>
      </c>
      <c r="I1186">
        <v>0</v>
      </c>
      <c r="J1186">
        <v>0</v>
      </c>
    </row>
    <row r="1187" spans="1:10" x14ac:dyDescent="0.3">
      <c r="A1187" t="s">
        <v>119</v>
      </c>
      <c r="B1187" s="4">
        <v>45778</v>
      </c>
      <c r="C1187" t="s">
        <v>97</v>
      </c>
      <c r="D1187" t="s">
        <v>363</v>
      </c>
      <c r="E1187">
        <v>2.29</v>
      </c>
      <c r="F1187">
        <v>9.74</v>
      </c>
      <c r="G1187" t="s">
        <v>3</v>
      </c>
      <c r="H1187" t="s">
        <v>483</v>
      </c>
      <c r="I1187" t="s">
        <v>489</v>
      </c>
      <c r="J1187">
        <v>0</v>
      </c>
    </row>
    <row r="1188" spans="1:10" x14ac:dyDescent="0.3">
      <c r="A1188" t="s">
        <v>119</v>
      </c>
      <c r="B1188" s="4">
        <v>45779</v>
      </c>
      <c r="C1188" t="s">
        <v>97</v>
      </c>
      <c r="D1188" t="s">
        <v>363</v>
      </c>
      <c r="E1188">
        <v>2.29</v>
      </c>
      <c r="F1188">
        <v>9.74</v>
      </c>
      <c r="G1188" t="s">
        <v>3</v>
      </c>
      <c r="H1188" t="s">
        <v>483</v>
      </c>
      <c r="I1188" t="s">
        <v>489</v>
      </c>
      <c r="J1188">
        <v>0</v>
      </c>
    </row>
    <row r="1189" spans="1:10" x14ac:dyDescent="0.3">
      <c r="A1189" t="s">
        <v>119</v>
      </c>
      <c r="B1189" s="4">
        <v>45780</v>
      </c>
      <c r="C1189" t="s">
        <v>97</v>
      </c>
      <c r="D1189" t="s">
        <v>363</v>
      </c>
      <c r="E1189">
        <v>2.29</v>
      </c>
      <c r="F1189">
        <v>9.74</v>
      </c>
      <c r="G1189" t="s">
        <v>3</v>
      </c>
      <c r="H1189" t="s">
        <v>483</v>
      </c>
      <c r="I1189" t="s">
        <v>489</v>
      </c>
      <c r="J1189">
        <v>0</v>
      </c>
    </row>
    <row r="1190" spans="1:10" x14ac:dyDescent="0.3">
      <c r="A1190" t="s">
        <v>119</v>
      </c>
      <c r="B1190" s="4">
        <v>45781</v>
      </c>
      <c r="C1190" t="s">
        <v>97</v>
      </c>
      <c r="D1190" t="s">
        <v>363</v>
      </c>
      <c r="E1190">
        <v>2.29</v>
      </c>
      <c r="F1190">
        <v>9.74</v>
      </c>
      <c r="G1190" t="s">
        <v>3</v>
      </c>
      <c r="H1190" t="s">
        <v>483</v>
      </c>
      <c r="I1190" t="s">
        <v>489</v>
      </c>
      <c r="J1190">
        <v>0</v>
      </c>
    </row>
    <row r="1191" spans="1:10" x14ac:dyDescent="0.3">
      <c r="A1191" t="s">
        <v>119</v>
      </c>
      <c r="B1191" s="4">
        <v>45782</v>
      </c>
      <c r="C1191" t="s">
        <v>97</v>
      </c>
      <c r="D1191" t="s">
        <v>363</v>
      </c>
      <c r="E1191">
        <v>2.29</v>
      </c>
      <c r="F1191">
        <v>9.74</v>
      </c>
      <c r="G1191" t="s">
        <v>3</v>
      </c>
      <c r="H1191" t="s">
        <v>483</v>
      </c>
      <c r="I1191" t="s">
        <v>489</v>
      </c>
      <c r="J1191">
        <v>0</v>
      </c>
    </row>
    <row r="1192" spans="1:10" x14ac:dyDescent="0.3">
      <c r="A1192" t="s">
        <v>119</v>
      </c>
      <c r="B1192" s="4">
        <v>45783</v>
      </c>
      <c r="C1192" t="s">
        <v>97</v>
      </c>
      <c r="D1192" t="s">
        <v>363</v>
      </c>
      <c r="E1192">
        <v>2.29</v>
      </c>
      <c r="F1192">
        <v>9.74</v>
      </c>
      <c r="G1192" t="s">
        <v>3</v>
      </c>
      <c r="H1192" t="s">
        <v>483</v>
      </c>
      <c r="I1192" t="s">
        <v>489</v>
      </c>
      <c r="J1192">
        <v>0</v>
      </c>
    </row>
    <row r="1193" spans="1:10" x14ac:dyDescent="0.3">
      <c r="A1193" t="s">
        <v>119</v>
      </c>
      <c r="B1193" s="4">
        <v>45784</v>
      </c>
      <c r="C1193" t="s">
        <v>97</v>
      </c>
      <c r="D1193" t="s">
        <v>363</v>
      </c>
      <c r="E1193">
        <v>2.29</v>
      </c>
      <c r="F1193">
        <v>9.74</v>
      </c>
      <c r="G1193" t="s">
        <v>3</v>
      </c>
      <c r="H1193" t="s">
        <v>483</v>
      </c>
      <c r="I1193" t="s">
        <v>489</v>
      </c>
      <c r="J1193">
        <v>0</v>
      </c>
    </row>
    <row r="1194" spans="1:10" x14ac:dyDescent="0.3">
      <c r="A1194" t="s">
        <v>119</v>
      </c>
      <c r="B1194" s="4">
        <v>45785</v>
      </c>
      <c r="C1194" t="s">
        <v>97</v>
      </c>
      <c r="D1194" t="s">
        <v>363</v>
      </c>
      <c r="E1194">
        <v>2.29</v>
      </c>
      <c r="F1194">
        <v>9.74</v>
      </c>
      <c r="G1194" t="s">
        <v>3</v>
      </c>
      <c r="H1194" t="s">
        <v>483</v>
      </c>
      <c r="I1194" t="s">
        <v>489</v>
      </c>
      <c r="J1194">
        <v>0</v>
      </c>
    </row>
    <row r="1195" spans="1:10" x14ac:dyDescent="0.3">
      <c r="A1195" t="s">
        <v>119</v>
      </c>
      <c r="B1195" s="4">
        <v>45786</v>
      </c>
      <c r="C1195" t="s">
        <v>97</v>
      </c>
      <c r="D1195" t="s">
        <v>363</v>
      </c>
      <c r="E1195">
        <v>2.29</v>
      </c>
      <c r="F1195">
        <v>9.74</v>
      </c>
      <c r="G1195" t="s">
        <v>3</v>
      </c>
      <c r="H1195" t="s">
        <v>483</v>
      </c>
      <c r="I1195" t="s">
        <v>489</v>
      </c>
      <c r="J1195">
        <v>0</v>
      </c>
    </row>
    <row r="1196" spans="1:10" x14ac:dyDescent="0.3">
      <c r="A1196" t="s">
        <v>119</v>
      </c>
      <c r="B1196" s="4">
        <v>45787</v>
      </c>
      <c r="C1196" t="s">
        <v>97</v>
      </c>
      <c r="D1196" t="s">
        <v>363</v>
      </c>
      <c r="E1196">
        <v>2.29</v>
      </c>
      <c r="F1196">
        <v>9.74</v>
      </c>
      <c r="G1196" t="s">
        <v>3</v>
      </c>
      <c r="H1196" t="s">
        <v>483</v>
      </c>
      <c r="I1196" t="s">
        <v>489</v>
      </c>
      <c r="J1196">
        <v>0</v>
      </c>
    </row>
    <row r="1197" spans="1:10" x14ac:dyDescent="0.3">
      <c r="A1197" t="s">
        <v>119</v>
      </c>
      <c r="B1197" s="4">
        <v>45788</v>
      </c>
      <c r="C1197" t="s">
        <v>97</v>
      </c>
      <c r="D1197" t="s">
        <v>363</v>
      </c>
      <c r="E1197">
        <v>2.29</v>
      </c>
      <c r="F1197">
        <v>9.74</v>
      </c>
      <c r="G1197" t="s">
        <v>3</v>
      </c>
      <c r="H1197" t="s">
        <v>483</v>
      </c>
      <c r="I1197" t="s">
        <v>489</v>
      </c>
      <c r="J1197">
        <v>0</v>
      </c>
    </row>
    <row r="1198" spans="1:10" x14ac:dyDescent="0.3">
      <c r="A1198" t="s">
        <v>119</v>
      </c>
      <c r="B1198" s="4">
        <v>45789</v>
      </c>
      <c r="C1198" t="s">
        <v>97</v>
      </c>
      <c r="D1198" t="s">
        <v>363</v>
      </c>
      <c r="E1198">
        <v>2.29</v>
      </c>
      <c r="F1198">
        <v>9.74</v>
      </c>
      <c r="G1198" t="s">
        <v>3</v>
      </c>
      <c r="H1198" t="s">
        <v>483</v>
      </c>
      <c r="I1198" t="s">
        <v>489</v>
      </c>
      <c r="J1198">
        <v>0</v>
      </c>
    </row>
    <row r="1199" spans="1:10" x14ac:dyDescent="0.3">
      <c r="A1199" t="s">
        <v>119</v>
      </c>
      <c r="B1199" s="4">
        <v>45790</v>
      </c>
      <c r="C1199" t="s">
        <v>97</v>
      </c>
      <c r="D1199" t="s">
        <v>363</v>
      </c>
      <c r="E1199">
        <v>2.29</v>
      </c>
      <c r="F1199">
        <v>9.74</v>
      </c>
      <c r="G1199" t="s">
        <v>3</v>
      </c>
      <c r="H1199" t="s">
        <v>483</v>
      </c>
      <c r="I1199" t="s">
        <v>489</v>
      </c>
      <c r="J1199">
        <v>0</v>
      </c>
    </row>
    <row r="1200" spans="1:10" x14ac:dyDescent="0.3">
      <c r="A1200" t="s">
        <v>119</v>
      </c>
      <c r="B1200" s="4">
        <v>45791</v>
      </c>
      <c r="C1200" t="s">
        <v>97</v>
      </c>
      <c r="D1200" t="s">
        <v>363</v>
      </c>
      <c r="E1200">
        <v>2.29</v>
      </c>
      <c r="F1200">
        <v>9.74</v>
      </c>
      <c r="G1200" t="s">
        <v>3</v>
      </c>
      <c r="H1200" t="s">
        <v>483</v>
      </c>
      <c r="I1200" t="s">
        <v>489</v>
      </c>
      <c r="J1200">
        <v>0</v>
      </c>
    </row>
    <row r="1201" spans="1:10" x14ac:dyDescent="0.3">
      <c r="A1201" t="s">
        <v>36</v>
      </c>
      <c r="B1201" s="4">
        <v>45789</v>
      </c>
      <c r="C1201" t="s">
        <v>37</v>
      </c>
      <c r="D1201" t="s">
        <v>56</v>
      </c>
      <c r="E1201">
        <v>9.74</v>
      </c>
      <c r="F1201">
        <v>9.74</v>
      </c>
      <c r="G1201" t="s">
        <v>4</v>
      </c>
      <c r="H1201" t="s">
        <v>5</v>
      </c>
      <c r="I1201" t="s">
        <v>491</v>
      </c>
      <c r="J1201">
        <v>0</v>
      </c>
    </row>
    <row r="1202" spans="1:10" x14ac:dyDescent="0.3">
      <c r="A1202" t="s">
        <v>119</v>
      </c>
      <c r="B1202" s="4">
        <v>45778</v>
      </c>
      <c r="C1202" t="s">
        <v>62</v>
      </c>
      <c r="D1202" t="s">
        <v>193</v>
      </c>
      <c r="E1202">
        <v>2.19</v>
      </c>
      <c r="F1202">
        <v>9.9499999999999993</v>
      </c>
      <c r="G1202" t="s">
        <v>3</v>
      </c>
      <c r="H1202" t="s">
        <v>483</v>
      </c>
      <c r="I1202" t="s">
        <v>489</v>
      </c>
      <c r="J1202">
        <v>0</v>
      </c>
    </row>
    <row r="1203" spans="1:10" x14ac:dyDescent="0.3">
      <c r="A1203" t="s">
        <v>119</v>
      </c>
      <c r="B1203" s="4">
        <v>45779</v>
      </c>
      <c r="C1203" t="s">
        <v>62</v>
      </c>
      <c r="D1203" t="s">
        <v>193</v>
      </c>
      <c r="E1203">
        <v>2.19</v>
      </c>
      <c r="F1203">
        <v>9.9499999999999993</v>
      </c>
      <c r="G1203" t="s">
        <v>3</v>
      </c>
      <c r="H1203" t="s">
        <v>483</v>
      </c>
      <c r="I1203" t="s">
        <v>489</v>
      </c>
      <c r="J1203">
        <v>0</v>
      </c>
    </row>
    <row r="1204" spans="1:10" x14ac:dyDescent="0.3">
      <c r="A1204" t="s">
        <v>119</v>
      </c>
      <c r="B1204" s="4">
        <v>45780</v>
      </c>
      <c r="C1204" t="s">
        <v>62</v>
      </c>
      <c r="D1204" t="s">
        <v>193</v>
      </c>
      <c r="E1204">
        <v>2.19</v>
      </c>
      <c r="F1204">
        <v>9.9499999999999993</v>
      </c>
      <c r="G1204" t="s">
        <v>3</v>
      </c>
      <c r="H1204" t="s">
        <v>483</v>
      </c>
      <c r="I1204" t="s">
        <v>489</v>
      </c>
      <c r="J1204">
        <v>0</v>
      </c>
    </row>
    <row r="1205" spans="1:10" x14ac:dyDescent="0.3">
      <c r="A1205" t="s">
        <v>119</v>
      </c>
      <c r="B1205" s="4">
        <v>45781</v>
      </c>
      <c r="C1205" t="s">
        <v>62</v>
      </c>
      <c r="D1205" t="s">
        <v>193</v>
      </c>
      <c r="E1205">
        <v>2.19</v>
      </c>
      <c r="F1205">
        <v>9.9499999999999993</v>
      </c>
      <c r="G1205" t="s">
        <v>3</v>
      </c>
      <c r="H1205" t="s">
        <v>483</v>
      </c>
      <c r="I1205" t="s">
        <v>489</v>
      </c>
      <c r="J1205">
        <v>0</v>
      </c>
    </row>
    <row r="1206" spans="1:10" x14ac:dyDescent="0.3">
      <c r="A1206" t="s">
        <v>119</v>
      </c>
      <c r="B1206" s="4">
        <v>45782</v>
      </c>
      <c r="C1206" t="s">
        <v>62</v>
      </c>
      <c r="D1206" t="s">
        <v>193</v>
      </c>
      <c r="E1206">
        <v>2.19</v>
      </c>
      <c r="F1206">
        <v>9.9499999999999993</v>
      </c>
      <c r="G1206" t="s">
        <v>3</v>
      </c>
      <c r="H1206" t="s">
        <v>483</v>
      </c>
      <c r="I1206" t="s">
        <v>489</v>
      </c>
      <c r="J1206">
        <v>0</v>
      </c>
    </row>
    <row r="1207" spans="1:10" x14ac:dyDescent="0.3">
      <c r="A1207" t="s">
        <v>119</v>
      </c>
      <c r="B1207" s="4">
        <v>45783</v>
      </c>
      <c r="C1207" t="s">
        <v>62</v>
      </c>
      <c r="D1207" t="s">
        <v>193</v>
      </c>
      <c r="E1207">
        <v>2.19</v>
      </c>
      <c r="F1207">
        <v>9.9499999999999993</v>
      </c>
      <c r="G1207" t="s">
        <v>3</v>
      </c>
      <c r="H1207" t="s">
        <v>483</v>
      </c>
      <c r="I1207" t="s">
        <v>489</v>
      </c>
      <c r="J1207">
        <v>0</v>
      </c>
    </row>
    <row r="1208" spans="1:10" x14ac:dyDescent="0.3">
      <c r="A1208" t="s">
        <v>119</v>
      </c>
      <c r="B1208" s="4">
        <v>45784</v>
      </c>
      <c r="C1208" t="s">
        <v>62</v>
      </c>
      <c r="D1208" t="s">
        <v>193</v>
      </c>
      <c r="E1208">
        <v>2.19</v>
      </c>
      <c r="F1208">
        <v>9.9499999999999993</v>
      </c>
      <c r="G1208" t="s">
        <v>3</v>
      </c>
      <c r="H1208" t="s">
        <v>483</v>
      </c>
      <c r="I1208" t="s">
        <v>489</v>
      </c>
      <c r="J1208">
        <v>0</v>
      </c>
    </row>
    <row r="1209" spans="1:10" x14ac:dyDescent="0.3">
      <c r="A1209" t="s">
        <v>119</v>
      </c>
      <c r="B1209" s="4">
        <v>45785</v>
      </c>
      <c r="C1209" t="s">
        <v>62</v>
      </c>
      <c r="D1209" t="s">
        <v>193</v>
      </c>
      <c r="E1209">
        <v>2.19</v>
      </c>
      <c r="F1209">
        <v>9.9499999999999993</v>
      </c>
      <c r="G1209" t="s">
        <v>3</v>
      </c>
      <c r="H1209" t="s">
        <v>483</v>
      </c>
      <c r="I1209" t="s">
        <v>489</v>
      </c>
      <c r="J1209">
        <v>0</v>
      </c>
    </row>
    <row r="1210" spans="1:10" x14ac:dyDescent="0.3">
      <c r="A1210" t="s">
        <v>119</v>
      </c>
      <c r="B1210" s="4">
        <v>45786</v>
      </c>
      <c r="C1210" t="s">
        <v>62</v>
      </c>
      <c r="D1210" t="s">
        <v>193</v>
      </c>
      <c r="E1210">
        <v>2.19</v>
      </c>
      <c r="F1210">
        <v>9.9499999999999993</v>
      </c>
      <c r="G1210" t="s">
        <v>3</v>
      </c>
      <c r="H1210" t="s">
        <v>483</v>
      </c>
      <c r="I1210" t="s">
        <v>489</v>
      </c>
      <c r="J1210">
        <v>0</v>
      </c>
    </row>
    <row r="1211" spans="1:10" x14ac:dyDescent="0.3">
      <c r="A1211" t="s">
        <v>119</v>
      </c>
      <c r="B1211" s="4">
        <v>45787</v>
      </c>
      <c r="C1211" t="s">
        <v>62</v>
      </c>
      <c r="D1211" t="s">
        <v>193</v>
      </c>
      <c r="E1211">
        <v>2.19</v>
      </c>
      <c r="F1211">
        <v>9.9499999999999993</v>
      </c>
      <c r="G1211" t="s">
        <v>3</v>
      </c>
      <c r="H1211" t="s">
        <v>483</v>
      </c>
      <c r="I1211" t="s">
        <v>489</v>
      </c>
      <c r="J1211">
        <v>0</v>
      </c>
    </row>
    <row r="1212" spans="1:10" x14ac:dyDescent="0.3">
      <c r="A1212" t="s">
        <v>119</v>
      </c>
      <c r="B1212" s="4">
        <v>45788</v>
      </c>
      <c r="C1212" t="s">
        <v>62</v>
      </c>
      <c r="D1212" t="s">
        <v>193</v>
      </c>
      <c r="E1212">
        <v>2.19</v>
      </c>
      <c r="F1212">
        <v>9.9499999999999993</v>
      </c>
      <c r="G1212" t="s">
        <v>3</v>
      </c>
      <c r="H1212" t="s">
        <v>483</v>
      </c>
      <c r="I1212" t="s">
        <v>489</v>
      </c>
      <c r="J1212">
        <v>0</v>
      </c>
    </row>
    <row r="1213" spans="1:10" x14ac:dyDescent="0.3">
      <c r="A1213" t="s">
        <v>119</v>
      </c>
      <c r="B1213" s="4">
        <v>45789</v>
      </c>
      <c r="C1213" t="s">
        <v>62</v>
      </c>
      <c r="D1213" t="s">
        <v>193</v>
      </c>
      <c r="E1213">
        <v>2.19</v>
      </c>
      <c r="F1213">
        <v>9.9499999999999993</v>
      </c>
      <c r="G1213" t="s">
        <v>3</v>
      </c>
      <c r="H1213" t="s">
        <v>483</v>
      </c>
      <c r="I1213" t="s">
        <v>489</v>
      </c>
      <c r="J1213">
        <v>0</v>
      </c>
    </row>
    <row r="1214" spans="1:10" x14ac:dyDescent="0.3">
      <c r="A1214" t="s">
        <v>119</v>
      </c>
      <c r="B1214" s="4">
        <v>45778</v>
      </c>
      <c r="C1214" t="s">
        <v>97</v>
      </c>
      <c r="D1214" t="s">
        <v>344</v>
      </c>
      <c r="E1214">
        <v>2.59</v>
      </c>
      <c r="F1214">
        <v>9.9600000000000009</v>
      </c>
      <c r="G1214" t="s">
        <v>523</v>
      </c>
      <c r="H1214">
        <v>0</v>
      </c>
      <c r="I1214">
        <v>0</v>
      </c>
      <c r="J1214">
        <v>0</v>
      </c>
    </row>
    <row r="1215" spans="1:10" x14ac:dyDescent="0.3">
      <c r="A1215" t="s">
        <v>119</v>
      </c>
      <c r="B1215" s="4">
        <v>45779</v>
      </c>
      <c r="C1215" t="s">
        <v>97</v>
      </c>
      <c r="D1215" t="s">
        <v>344</v>
      </c>
      <c r="E1215">
        <v>2.59</v>
      </c>
      <c r="F1215">
        <v>9.9600000000000009</v>
      </c>
      <c r="G1215" t="s">
        <v>523</v>
      </c>
      <c r="H1215">
        <v>0</v>
      </c>
      <c r="I1215">
        <v>0</v>
      </c>
      <c r="J1215">
        <v>0</v>
      </c>
    </row>
    <row r="1216" spans="1:10" x14ac:dyDescent="0.3">
      <c r="A1216" t="s">
        <v>119</v>
      </c>
      <c r="B1216" s="4">
        <v>45780</v>
      </c>
      <c r="C1216" t="s">
        <v>97</v>
      </c>
      <c r="D1216" t="s">
        <v>344</v>
      </c>
      <c r="E1216">
        <v>2.59</v>
      </c>
      <c r="F1216">
        <v>9.9600000000000009</v>
      </c>
      <c r="G1216" t="s">
        <v>523</v>
      </c>
      <c r="H1216">
        <v>0</v>
      </c>
      <c r="I1216">
        <v>0</v>
      </c>
      <c r="J1216">
        <v>0</v>
      </c>
    </row>
    <row r="1217" spans="1:10" x14ac:dyDescent="0.3">
      <c r="A1217" t="s">
        <v>119</v>
      </c>
      <c r="B1217" s="4">
        <v>45781</v>
      </c>
      <c r="C1217" t="s">
        <v>97</v>
      </c>
      <c r="D1217" t="s">
        <v>344</v>
      </c>
      <c r="E1217">
        <v>2.59</v>
      </c>
      <c r="F1217">
        <v>9.9600000000000009</v>
      </c>
      <c r="G1217" t="s">
        <v>523</v>
      </c>
      <c r="H1217">
        <v>0</v>
      </c>
      <c r="I1217">
        <v>0</v>
      </c>
      <c r="J1217">
        <v>0</v>
      </c>
    </row>
    <row r="1218" spans="1:10" x14ac:dyDescent="0.3">
      <c r="A1218" t="s">
        <v>119</v>
      </c>
      <c r="B1218" s="4">
        <v>45782</v>
      </c>
      <c r="C1218" t="s">
        <v>97</v>
      </c>
      <c r="D1218" t="s">
        <v>344</v>
      </c>
      <c r="E1218">
        <v>2.59</v>
      </c>
      <c r="F1218">
        <v>9.9600000000000009</v>
      </c>
      <c r="G1218" t="s">
        <v>523</v>
      </c>
      <c r="H1218">
        <v>0</v>
      </c>
      <c r="I1218">
        <v>0</v>
      </c>
      <c r="J1218">
        <v>0</v>
      </c>
    </row>
    <row r="1219" spans="1:10" x14ac:dyDescent="0.3">
      <c r="A1219" t="s">
        <v>119</v>
      </c>
      <c r="B1219" s="4">
        <v>45778</v>
      </c>
      <c r="C1219" t="s">
        <v>37</v>
      </c>
      <c r="D1219" t="s">
        <v>166</v>
      </c>
      <c r="E1219">
        <v>3.39</v>
      </c>
      <c r="F1219">
        <v>9.9700000000000006</v>
      </c>
      <c r="G1219" t="s">
        <v>523</v>
      </c>
      <c r="H1219">
        <v>0</v>
      </c>
      <c r="I1219">
        <v>0</v>
      </c>
      <c r="J1219">
        <v>0</v>
      </c>
    </row>
    <row r="1220" spans="1:10" x14ac:dyDescent="0.3">
      <c r="A1220" t="s">
        <v>36</v>
      </c>
      <c r="B1220" s="4">
        <v>45778</v>
      </c>
      <c r="C1220" t="s">
        <v>108</v>
      </c>
      <c r="D1220" t="s">
        <v>110</v>
      </c>
      <c r="E1220">
        <v>2.99</v>
      </c>
      <c r="F1220">
        <v>9.9700000000000006</v>
      </c>
      <c r="G1220" t="s">
        <v>523</v>
      </c>
      <c r="H1220">
        <v>0</v>
      </c>
      <c r="I1220">
        <v>0</v>
      </c>
      <c r="J1220">
        <v>0</v>
      </c>
    </row>
    <row r="1221" spans="1:10" x14ac:dyDescent="0.3">
      <c r="A1221" t="s">
        <v>36</v>
      </c>
      <c r="B1221" s="4">
        <v>45779</v>
      </c>
      <c r="C1221" t="s">
        <v>108</v>
      </c>
      <c r="D1221" t="s">
        <v>110</v>
      </c>
      <c r="E1221">
        <v>2.99</v>
      </c>
      <c r="F1221">
        <v>9.9700000000000006</v>
      </c>
      <c r="G1221" t="s">
        <v>523</v>
      </c>
      <c r="H1221">
        <v>0</v>
      </c>
      <c r="I1221">
        <v>0</v>
      </c>
      <c r="J1221">
        <v>0</v>
      </c>
    </row>
    <row r="1222" spans="1:10" x14ac:dyDescent="0.3">
      <c r="A1222" t="s">
        <v>36</v>
      </c>
      <c r="B1222" s="4">
        <v>45780</v>
      </c>
      <c r="C1222" t="s">
        <v>108</v>
      </c>
      <c r="D1222" t="s">
        <v>110</v>
      </c>
      <c r="E1222">
        <v>2.99</v>
      </c>
      <c r="F1222">
        <v>9.9700000000000006</v>
      </c>
      <c r="G1222" t="s">
        <v>523</v>
      </c>
      <c r="H1222">
        <v>0</v>
      </c>
      <c r="I1222">
        <v>0</v>
      </c>
      <c r="J1222">
        <v>0</v>
      </c>
    </row>
    <row r="1223" spans="1:10" x14ac:dyDescent="0.3">
      <c r="A1223" t="s">
        <v>36</v>
      </c>
      <c r="B1223" s="4">
        <v>45781</v>
      </c>
      <c r="C1223" t="s">
        <v>108</v>
      </c>
      <c r="D1223" t="s">
        <v>110</v>
      </c>
      <c r="E1223">
        <v>2.99</v>
      </c>
      <c r="F1223">
        <v>9.9700000000000006</v>
      </c>
      <c r="G1223" t="s">
        <v>523</v>
      </c>
      <c r="H1223">
        <v>0</v>
      </c>
      <c r="I1223">
        <v>0</v>
      </c>
      <c r="J1223">
        <v>0</v>
      </c>
    </row>
    <row r="1224" spans="1:10" x14ac:dyDescent="0.3">
      <c r="A1224" t="s">
        <v>36</v>
      </c>
      <c r="B1224" s="4">
        <v>45782</v>
      </c>
      <c r="C1224" t="s">
        <v>108</v>
      </c>
      <c r="D1224" t="s">
        <v>110</v>
      </c>
      <c r="E1224">
        <v>2.99</v>
      </c>
      <c r="F1224">
        <v>9.9700000000000006</v>
      </c>
      <c r="G1224" t="s">
        <v>523</v>
      </c>
      <c r="H1224">
        <v>0</v>
      </c>
      <c r="I1224">
        <v>0</v>
      </c>
      <c r="J1224">
        <v>0</v>
      </c>
    </row>
    <row r="1225" spans="1:10" x14ac:dyDescent="0.3">
      <c r="A1225" t="s">
        <v>36</v>
      </c>
      <c r="B1225" s="4">
        <v>45783</v>
      </c>
      <c r="C1225" t="s">
        <v>108</v>
      </c>
      <c r="D1225" t="s">
        <v>110</v>
      </c>
      <c r="E1225">
        <v>2.99</v>
      </c>
      <c r="F1225">
        <v>9.9700000000000006</v>
      </c>
      <c r="G1225" t="s">
        <v>523</v>
      </c>
      <c r="H1225">
        <v>0</v>
      </c>
      <c r="I1225">
        <v>0</v>
      </c>
      <c r="J1225">
        <v>0</v>
      </c>
    </row>
    <row r="1226" spans="1:10" x14ac:dyDescent="0.3">
      <c r="A1226" t="s">
        <v>36</v>
      </c>
      <c r="B1226" s="4">
        <v>45784</v>
      </c>
      <c r="C1226" t="s">
        <v>108</v>
      </c>
      <c r="D1226" t="s">
        <v>110</v>
      </c>
      <c r="E1226">
        <v>2.99</v>
      </c>
      <c r="F1226">
        <v>9.9700000000000006</v>
      </c>
      <c r="G1226" t="s">
        <v>523</v>
      </c>
      <c r="H1226">
        <v>0</v>
      </c>
      <c r="I1226">
        <v>0</v>
      </c>
      <c r="J1226">
        <v>0</v>
      </c>
    </row>
    <row r="1227" spans="1:10" x14ac:dyDescent="0.3">
      <c r="A1227" t="s">
        <v>36</v>
      </c>
      <c r="B1227" s="4">
        <v>45785</v>
      </c>
      <c r="C1227" t="s">
        <v>108</v>
      </c>
      <c r="D1227" t="s">
        <v>110</v>
      </c>
      <c r="E1227">
        <v>2.99</v>
      </c>
      <c r="F1227">
        <v>9.9700000000000006</v>
      </c>
      <c r="G1227" t="s">
        <v>523</v>
      </c>
      <c r="H1227">
        <v>0</v>
      </c>
      <c r="I1227">
        <v>0</v>
      </c>
      <c r="J1227">
        <v>0</v>
      </c>
    </row>
    <row r="1228" spans="1:10" x14ac:dyDescent="0.3">
      <c r="A1228" t="s">
        <v>36</v>
      </c>
      <c r="B1228" s="4">
        <v>45786</v>
      </c>
      <c r="C1228" t="s">
        <v>108</v>
      </c>
      <c r="D1228" t="s">
        <v>110</v>
      </c>
      <c r="E1228">
        <v>2.99</v>
      </c>
      <c r="F1228">
        <v>9.9700000000000006</v>
      </c>
      <c r="G1228" t="s">
        <v>523</v>
      </c>
      <c r="H1228">
        <v>0</v>
      </c>
      <c r="I1228">
        <v>0</v>
      </c>
      <c r="J1228">
        <v>0</v>
      </c>
    </row>
    <row r="1229" spans="1:10" x14ac:dyDescent="0.3">
      <c r="A1229" t="s">
        <v>119</v>
      </c>
      <c r="B1229" s="4">
        <v>45778</v>
      </c>
      <c r="C1229" t="s">
        <v>78</v>
      </c>
      <c r="D1229" t="s">
        <v>266</v>
      </c>
      <c r="E1229">
        <v>3.99</v>
      </c>
      <c r="F1229">
        <v>9.98</v>
      </c>
      <c r="G1229" t="s">
        <v>3</v>
      </c>
      <c r="H1229" t="s">
        <v>483</v>
      </c>
      <c r="I1229" t="s">
        <v>490</v>
      </c>
      <c r="J1229">
        <v>0</v>
      </c>
    </row>
    <row r="1230" spans="1:10" x14ac:dyDescent="0.3">
      <c r="A1230" t="s">
        <v>119</v>
      </c>
      <c r="B1230" s="4">
        <v>45779</v>
      </c>
      <c r="C1230" t="s">
        <v>78</v>
      </c>
      <c r="D1230" t="s">
        <v>266</v>
      </c>
      <c r="E1230">
        <v>3.99</v>
      </c>
      <c r="F1230">
        <v>9.98</v>
      </c>
      <c r="G1230" t="s">
        <v>3</v>
      </c>
      <c r="H1230" t="s">
        <v>483</v>
      </c>
      <c r="I1230" t="s">
        <v>490</v>
      </c>
      <c r="J1230">
        <v>0</v>
      </c>
    </row>
    <row r="1231" spans="1:10" x14ac:dyDescent="0.3">
      <c r="A1231" t="s">
        <v>119</v>
      </c>
      <c r="B1231" s="4">
        <v>45780</v>
      </c>
      <c r="C1231" t="s">
        <v>78</v>
      </c>
      <c r="D1231" t="s">
        <v>266</v>
      </c>
      <c r="E1231">
        <v>3.99</v>
      </c>
      <c r="F1231">
        <v>9.98</v>
      </c>
      <c r="G1231" t="s">
        <v>3</v>
      </c>
      <c r="H1231" t="s">
        <v>483</v>
      </c>
      <c r="I1231" t="s">
        <v>490</v>
      </c>
      <c r="J1231">
        <v>0</v>
      </c>
    </row>
    <row r="1232" spans="1:10" x14ac:dyDescent="0.3">
      <c r="A1232" t="s">
        <v>119</v>
      </c>
      <c r="B1232" s="4">
        <v>45781</v>
      </c>
      <c r="C1232" t="s">
        <v>78</v>
      </c>
      <c r="D1232" t="s">
        <v>266</v>
      </c>
      <c r="E1232">
        <v>3.99</v>
      </c>
      <c r="F1232">
        <v>9.98</v>
      </c>
      <c r="G1232" t="s">
        <v>3</v>
      </c>
      <c r="H1232" t="s">
        <v>483</v>
      </c>
      <c r="I1232" t="s">
        <v>490</v>
      </c>
      <c r="J1232">
        <v>0</v>
      </c>
    </row>
    <row r="1233" spans="1:10" x14ac:dyDescent="0.3">
      <c r="A1233" t="s">
        <v>119</v>
      </c>
      <c r="B1233" s="4">
        <v>45782</v>
      </c>
      <c r="C1233" t="s">
        <v>78</v>
      </c>
      <c r="D1233" t="s">
        <v>266</v>
      </c>
      <c r="E1233">
        <v>3.99</v>
      </c>
      <c r="F1233">
        <v>9.98</v>
      </c>
      <c r="G1233" t="s">
        <v>3</v>
      </c>
      <c r="H1233" t="s">
        <v>483</v>
      </c>
      <c r="I1233" t="s">
        <v>490</v>
      </c>
      <c r="J1233">
        <v>0</v>
      </c>
    </row>
    <row r="1234" spans="1:10" x14ac:dyDescent="0.3">
      <c r="A1234" t="s">
        <v>119</v>
      </c>
      <c r="B1234" s="4">
        <v>45783</v>
      </c>
      <c r="C1234" t="s">
        <v>78</v>
      </c>
      <c r="D1234" t="s">
        <v>266</v>
      </c>
      <c r="E1234">
        <v>3.99</v>
      </c>
      <c r="F1234">
        <v>9.98</v>
      </c>
      <c r="G1234" t="s">
        <v>3</v>
      </c>
      <c r="H1234" t="s">
        <v>483</v>
      </c>
      <c r="I1234" t="s">
        <v>490</v>
      </c>
      <c r="J1234">
        <v>0</v>
      </c>
    </row>
    <row r="1235" spans="1:10" x14ac:dyDescent="0.3">
      <c r="A1235" t="s">
        <v>119</v>
      </c>
      <c r="B1235" s="4">
        <v>45784</v>
      </c>
      <c r="C1235" t="s">
        <v>78</v>
      </c>
      <c r="D1235" t="s">
        <v>266</v>
      </c>
      <c r="E1235">
        <v>3.99</v>
      </c>
      <c r="F1235">
        <v>9.98</v>
      </c>
      <c r="G1235" t="s">
        <v>3</v>
      </c>
      <c r="H1235" t="s">
        <v>483</v>
      </c>
      <c r="I1235" t="s">
        <v>490</v>
      </c>
      <c r="J1235">
        <v>0</v>
      </c>
    </row>
    <row r="1236" spans="1:10" x14ac:dyDescent="0.3">
      <c r="A1236" t="s">
        <v>119</v>
      </c>
      <c r="B1236" s="4">
        <v>45785</v>
      </c>
      <c r="C1236" t="s">
        <v>78</v>
      </c>
      <c r="D1236" t="s">
        <v>266</v>
      </c>
      <c r="E1236">
        <v>3.99</v>
      </c>
      <c r="F1236">
        <v>9.98</v>
      </c>
      <c r="G1236" t="s">
        <v>3</v>
      </c>
      <c r="H1236" t="s">
        <v>483</v>
      </c>
      <c r="I1236" t="s">
        <v>490</v>
      </c>
      <c r="J1236">
        <v>0</v>
      </c>
    </row>
    <row r="1237" spans="1:10" x14ac:dyDescent="0.3">
      <c r="A1237" t="s">
        <v>119</v>
      </c>
      <c r="B1237" s="4">
        <v>45786</v>
      </c>
      <c r="C1237" t="s">
        <v>78</v>
      </c>
      <c r="D1237" t="s">
        <v>266</v>
      </c>
      <c r="E1237">
        <v>3.99</v>
      </c>
      <c r="F1237">
        <v>9.98</v>
      </c>
      <c r="G1237" t="s">
        <v>3</v>
      </c>
      <c r="H1237" t="s">
        <v>483</v>
      </c>
      <c r="I1237" t="s">
        <v>490</v>
      </c>
      <c r="J1237">
        <v>0</v>
      </c>
    </row>
    <row r="1238" spans="1:10" x14ac:dyDescent="0.3">
      <c r="A1238" t="s">
        <v>119</v>
      </c>
      <c r="B1238" s="4">
        <v>45787</v>
      </c>
      <c r="C1238" t="s">
        <v>78</v>
      </c>
      <c r="D1238" t="s">
        <v>266</v>
      </c>
      <c r="E1238">
        <v>3.99</v>
      </c>
      <c r="F1238">
        <v>9.98</v>
      </c>
      <c r="G1238" t="s">
        <v>3</v>
      </c>
      <c r="H1238" t="s">
        <v>483</v>
      </c>
      <c r="I1238" t="s">
        <v>490</v>
      </c>
      <c r="J1238">
        <v>0</v>
      </c>
    </row>
    <row r="1239" spans="1:10" x14ac:dyDescent="0.3">
      <c r="A1239" t="s">
        <v>119</v>
      </c>
      <c r="B1239" s="4">
        <v>45788</v>
      </c>
      <c r="C1239" t="s">
        <v>78</v>
      </c>
      <c r="D1239" t="s">
        <v>266</v>
      </c>
      <c r="E1239">
        <v>3.99</v>
      </c>
      <c r="F1239">
        <v>9.98</v>
      </c>
      <c r="G1239" t="s">
        <v>3</v>
      </c>
      <c r="H1239" t="s">
        <v>483</v>
      </c>
      <c r="I1239" t="s">
        <v>490</v>
      </c>
      <c r="J1239">
        <v>0</v>
      </c>
    </row>
    <row r="1240" spans="1:10" x14ac:dyDescent="0.3">
      <c r="A1240" t="s">
        <v>119</v>
      </c>
      <c r="B1240" s="4">
        <v>45789</v>
      </c>
      <c r="C1240" t="s">
        <v>78</v>
      </c>
      <c r="D1240" t="s">
        <v>266</v>
      </c>
      <c r="E1240">
        <v>3.99</v>
      </c>
      <c r="F1240">
        <v>9.98</v>
      </c>
      <c r="G1240" t="s">
        <v>3</v>
      </c>
      <c r="H1240" t="s">
        <v>483</v>
      </c>
      <c r="I1240" t="s">
        <v>490</v>
      </c>
      <c r="J1240">
        <v>0</v>
      </c>
    </row>
    <row r="1241" spans="1:10" x14ac:dyDescent="0.3">
      <c r="A1241" t="s">
        <v>119</v>
      </c>
      <c r="B1241" s="4">
        <v>45790</v>
      </c>
      <c r="C1241" t="s">
        <v>78</v>
      </c>
      <c r="D1241" t="s">
        <v>266</v>
      </c>
      <c r="E1241">
        <v>3.99</v>
      </c>
      <c r="F1241">
        <v>9.98</v>
      </c>
      <c r="G1241" t="s">
        <v>3</v>
      </c>
      <c r="H1241" t="s">
        <v>483</v>
      </c>
      <c r="I1241" t="s">
        <v>490</v>
      </c>
      <c r="J1241">
        <v>0</v>
      </c>
    </row>
    <row r="1242" spans="1:10" x14ac:dyDescent="0.3">
      <c r="A1242" t="s">
        <v>119</v>
      </c>
      <c r="B1242" s="4">
        <v>45791</v>
      </c>
      <c r="C1242" t="s">
        <v>78</v>
      </c>
      <c r="D1242" t="s">
        <v>266</v>
      </c>
      <c r="E1242">
        <v>3.99</v>
      </c>
      <c r="F1242">
        <v>9.98</v>
      </c>
      <c r="G1242" t="s">
        <v>3</v>
      </c>
      <c r="H1242" t="s">
        <v>483</v>
      </c>
      <c r="I1242" t="s">
        <v>490</v>
      </c>
      <c r="J1242">
        <v>0</v>
      </c>
    </row>
    <row r="1243" spans="1:10" x14ac:dyDescent="0.3">
      <c r="A1243" t="s">
        <v>36</v>
      </c>
      <c r="B1243" s="4">
        <v>45782</v>
      </c>
      <c r="C1243" t="s">
        <v>78</v>
      </c>
      <c r="D1243" t="s">
        <v>81</v>
      </c>
      <c r="E1243">
        <v>9.99</v>
      </c>
      <c r="F1243">
        <v>9.99</v>
      </c>
      <c r="G1243" t="s">
        <v>4</v>
      </c>
      <c r="H1243" t="s">
        <v>5</v>
      </c>
      <c r="I1243" t="s">
        <v>491</v>
      </c>
      <c r="J1243">
        <v>0</v>
      </c>
    </row>
    <row r="1244" spans="1:10" x14ac:dyDescent="0.3">
      <c r="A1244" t="s">
        <v>36</v>
      </c>
      <c r="B1244" s="4">
        <v>45783</v>
      </c>
      <c r="C1244" t="s">
        <v>78</v>
      </c>
      <c r="D1244" t="s">
        <v>81</v>
      </c>
      <c r="E1244">
        <v>9.99</v>
      </c>
      <c r="F1244">
        <v>9.99</v>
      </c>
      <c r="G1244" t="s">
        <v>4</v>
      </c>
      <c r="H1244" t="s">
        <v>5</v>
      </c>
      <c r="I1244" t="s">
        <v>491</v>
      </c>
      <c r="J1244">
        <v>0</v>
      </c>
    </row>
    <row r="1245" spans="1:10" x14ac:dyDescent="0.3">
      <c r="A1245" t="s">
        <v>36</v>
      </c>
      <c r="B1245" s="4">
        <v>45784</v>
      </c>
      <c r="C1245" t="s">
        <v>78</v>
      </c>
      <c r="D1245" t="s">
        <v>81</v>
      </c>
      <c r="E1245">
        <v>9.99</v>
      </c>
      <c r="F1245">
        <v>9.99</v>
      </c>
      <c r="G1245" t="s">
        <v>4</v>
      </c>
      <c r="H1245" t="s">
        <v>5</v>
      </c>
      <c r="I1245" t="s">
        <v>491</v>
      </c>
      <c r="J1245">
        <v>0</v>
      </c>
    </row>
    <row r="1246" spans="1:10" x14ac:dyDescent="0.3">
      <c r="A1246" t="s">
        <v>36</v>
      </c>
      <c r="B1246" s="4">
        <v>45785</v>
      </c>
      <c r="C1246" t="s">
        <v>78</v>
      </c>
      <c r="D1246" t="s">
        <v>81</v>
      </c>
      <c r="E1246">
        <v>9.99</v>
      </c>
      <c r="F1246">
        <v>9.99</v>
      </c>
      <c r="G1246" t="s">
        <v>4</v>
      </c>
      <c r="H1246" t="s">
        <v>5</v>
      </c>
      <c r="I1246" t="s">
        <v>491</v>
      </c>
      <c r="J1246">
        <v>0</v>
      </c>
    </row>
    <row r="1247" spans="1:10" x14ac:dyDescent="0.3">
      <c r="A1247" t="s">
        <v>36</v>
      </c>
      <c r="B1247" s="4">
        <v>45786</v>
      </c>
      <c r="C1247" t="s">
        <v>78</v>
      </c>
      <c r="D1247" t="s">
        <v>81</v>
      </c>
      <c r="E1247">
        <v>9.99</v>
      </c>
      <c r="F1247">
        <v>9.99</v>
      </c>
      <c r="G1247" t="s">
        <v>4</v>
      </c>
      <c r="H1247" t="s">
        <v>5</v>
      </c>
      <c r="I1247" t="s">
        <v>491</v>
      </c>
      <c r="J1247">
        <v>0</v>
      </c>
    </row>
    <row r="1248" spans="1:10" x14ac:dyDescent="0.3">
      <c r="A1248" t="s">
        <v>36</v>
      </c>
      <c r="B1248" s="4">
        <v>45778</v>
      </c>
      <c r="C1248" t="s">
        <v>62</v>
      </c>
      <c r="D1248" t="s">
        <v>65</v>
      </c>
      <c r="F1248">
        <v>9.99</v>
      </c>
      <c r="G1248" t="s">
        <v>3</v>
      </c>
      <c r="H1248" t="s">
        <v>5</v>
      </c>
      <c r="I1248" t="s">
        <v>491</v>
      </c>
      <c r="J1248">
        <v>0</v>
      </c>
    </row>
    <row r="1249" spans="1:10" x14ac:dyDescent="0.3">
      <c r="A1249" t="s">
        <v>36</v>
      </c>
      <c r="B1249" s="4">
        <v>45779</v>
      </c>
      <c r="C1249" t="s">
        <v>62</v>
      </c>
      <c r="D1249" t="s">
        <v>65</v>
      </c>
      <c r="F1249">
        <v>9.99</v>
      </c>
      <c r="G1249" t="s">
        <v>3</v>
      </c>
      <c r="H1249" t="s">
        <v>5</v>
      </c>
      <c r="I1249" t="s">
        <v>491</v>
      </c>
      <c r="J1249">
        <v>0</v>
      </c>
    </row>
    <row r="1250" spans="1:10" x14ac:dyDescent="0.3">
      <c r="A1250" t="s">
        <v>36</v>
      </c>
      <c r="B1250" s="4">
        <v>45787</v>
      </c>
      <c r="C1250" t="s">
        <v>78</v>
      </c>
      <c r="D1250" t="s">
        <v>81</v>
      </c>
      <c r="E1250">
        <v>9.99</v>
      </c>
      <c r="F1250">
        <v>9.99</v>
      </c>
      <c r="G1250" t="s">
        <v>4</v>
      </c>
      <c r="H1250" t="s">
        <v>5</v>
      </c>
      <c r="I1250" t="s">
        <v>491</v>
      </c>
      <c r="J1250">
        <v>0</v>
      </c>
    </row>
    <row r="1251" spans="1:10" x14ac:dyDescent="0.3">
      <c r="A1251" t="s">
        <v>36</v>
      </c>
      <c r="B1251" s="4">
        <v>45788</v>
      </c>
      <c r="C1251" t="s">
        <v>78</v>
      </c>
      <c r="D1251" t="s">
        <v>81</v>
      </c>
      <c r="E1251">
        <v>9.99</v>
      </c>
      <c r="F1251">
        <v>9.99</v>
      </c>
      <c r="G1251" t="s">
        <v>4</v>
      </c>
      <c r="H1251" t="s">
        <v>5</v>
      </c>
      <c r="I1251" t="s">
        <v>491</v>
      </c>
      <c r="J1251">
        <v>0</v>
      </c>
    </row>
    <row r="1252" spans="1:10" x14ac:dyDescent="0.3">
      <c r="A1252" t="s">
        <v>36</v>
      </c>
      <c r="B1252" s="4">
        <v>45789</v>
      </c>
      <c r="C1252" t="s">
        <v>78</v>
      </c>
      <c r="D1252" t="s">
        <v>81</v>
      </c>
      <c r="E1252">
        <v>9.99</v>
      </c>
      <c r="F1252">
        <v>9.99</v>
      </c>
      <c r="G1252" t="s">
        <v>4</v>
      </c>
      <c r="H1252" t="s">
        <v>5</v>
      </c>
      <c r="I1252" t="s">
        <v>491</v>
      </c>
      <c r="J1252">
        <v>0</v>
      </c>
    </row>
    <row r="1253" spans="1:10" x14ac:dyDescent="0.3">
      <c r="A1253" t="s">
        <v>36</v>
      </c>
      <c r="B1253" s="4">
        <v>45790</v>
      </c>
      <c r="C1253" t="s">
        <v>78</v>
      </c>
      <c r="D1253" t="s">
        <v>81</v>
      </c>
      <c r="E1253">
        <v>9.99</v>
      </c>
      <c r="F1253">
        <v>9.99</v>
      </c>
      <c r="G1253" t="s">
        <v>4</v>
      </c>
      <c r="H1253" t="s">
        <v>5</v>
      </c>
      <c r="I1253" t="s">
        <v>491</v>
      </c>
      <c r="J1253">
        <v>0</v>
      </c>
    </row>
    <row r="1254" spans="1:10" x14ac:dyDescent="0.3">
      <c r="A1254" t="s">
        <v>36</v>
      </c>
      <c r="B1254" s="4">
        <v>45791</v>
      </c>
      <c r="C1254" t="s">
        <v>78</v>
      </c>
      <c r="D1254" t="s">
        <v>81</v>
      </c>
      <c r="E1254">
        <v>9.99</v>
      </c>
      <c r="F1254">
        <v>9.99</v>
      </c>
      <c r="G1254" t="s">
        <v>4</v>
      </c>
      <c r="H1254" t="s">
        <v>5</v>
      </c>
      <c r="I1254" t="s">
        <v>491</v>
      </c>
      <c r="J1254">
        <v>0</v>
      </c>
    </row>
    <row r="1255" spans="1:10" x14ac:dyDescent="0.3">
      <c r="A1255" t="s">
        <v>119</v>
      </c>
      <c r="B1255" s="4">
        <v>45789</v>
      </c>
      <c r="C1255" t="s">
        <v>78</v>
      </c>
      <c r="D1255" t="s">
        <v>30</v>
      </c>
      <c r="E1255">
        <v>24.98</v>
      </c>
      <c r="F1255">
        <v>9.99</v>
      </c>
      <c r="G1255" t="s">
        <v>3</v>
      </c>
      <c r="H1255" t="s">
        <v>5</v>
      </c>
      <c r="I1255" t="s">
        <v>491</v>
      </c>
      <c r="J1255">
        <v>0</v>
      </c>
    </row>
    <row r="1256" spans="1:10" x14ac:dyDescent="0.3">
      <c r="A1256" t="s">
        <v>119</v>
      </c>
      <c r="B1256" s="4">
        <v>45790</v>
      </c>
      <c r="C1256" t="s">
        <v>78</v>
      </c>
      <c r="D1256" t="s">
        <v>30</v>
      </c>
      <c r="E1256">
        <v>24.98</v>
      </c>
      <c r="F1256">
        <v>9.99</v>
      </c>
      <c r="G1256" t="s">
        <v>3</v>
      </c>
      <c r="H1256" t="s">
        <v>5</v>
      </c>
      <c r="I1256" t="s">
        <v>491</v>
      </c>
      <c r="J1256">
        <v>0</v>
      </c>
    </row>
    <row r="1257" spans="1:10" x14ac:dyDescent="0.3">
      <c r="A1257" t="s">
        <v>119</v>
      </c>
      <c r="B1257" s="4">
        <v>45791</v>
      </c>
      <c r="C1257" t="s">
        <v>78</v>
      </c>
      <c r="D1257" t="s">
        <v>30</v>
      </c>
      <c r="E1257">
        <v>24.98</v>
      </c>
      <c r="F1257">
        <v>9.99</v>
      </c>
      <c r="G1257" t="s">
        <v>3</v>
      </c>
      <c r="H1257" t="s">
        <v>5</v>
      </c>
      <c r="I1257" t="s">
        <v>491</v>
      </c>
      <c r="J1257">
        <v>0</v>
      </c>
    </row>
    <row r="1258" spans="1:10" x14ac:dyDescent="0.3">
      <c r="A1258" t="s">
        <v>119</v>
      </c>
      <c r="B1258" s="4">
        <v>45778</v>
      </c>
      <c r="C1258" t="s">
        <v>78</v>
      </c>
      <c r="D1258" t="s">
        <v>302</v>
      </c>
      <c r="E1258">
        <v>0.85</v>
      </c>
      <c r="F1258">
        <v>10</v>
      </c>
      <c r="G1258" t="s">
        <v>523</v>
      </c>
      <c r="H1258">
        <v>0</v>
      </c>
      <c r="I1258">
        <v>0</v>
      </c>
      <c r="J1258">
        <v>0</v>
      </c>
    </row>
    <row r="1259" spans="1:10" x14ac:dyDescent="0.3">
      <c r="A1259" t="s">
        <v>119</v>
      </c>
      <c r="B1259" s="4">
        <v>45778</v>
      </c>
      <c r="C1259" t="s">
        <v>78</v>
      </c>
      <c r="D1259" t="s">
        <v>309</v>
      </c>
      <c r="E1259">
        <v>0.85</v>
      </c>
      <c r="F1259">
        <v>10</v>
      </c>
      <c r="G1259" t="s">
        <v>523</v>
      </c>
      <c r="H1259">
        <v>0</v>
      </c>
      <c r="I1259">
        <v>0</v>
      </c>
      <c r="J1259">
        <v>0</v>
      </c>
    </row>
    <row r="1260" spans="1:10" x14ac:dyDescent="0.3">
      <c r="A1260" t="s">
        <v>119</v>
      </c>
      <c r="B1260" s="4">
        <v>45779</v>
      </c>
      <c r="C1260" t="s">
        <v>78</v>
      </c>
      <c r="D1260" t="s">
        <v>302</v>
      </c>
      <c r="E1260">
        <v>0.85</v>
      </c>
      <c r="F1260">
        <v>10</v>
      </c>
      <c r="G1260" t="s">
        <v>523</v>
      </c>
      <c r="H1260">
        <v>0</v>
      </c>
      <c r="I1260">
        <v>0</v>
      </c>
      <c r="J1260">
        <v>0</v>
      </c>
    </row>
    <row r="1261" spans="1:10" x14ac:dyDescent="0.3">
      <c r="A1261" t="s">
        <v>119</v>
      </c>
      <c r="B1261" s="4">
        <v>45779</v>
      </c>
      <c r="C1261" t="s">
        <v>78</v>
      </c>
      <c r="D1261" t="s">
        <v>309</v>
      </c>
      <c r="E1261">
        <v>0.85</v>
      </c>
      <c r="F1261">
        <v>10</v>
      </c>
      <c r="G1261" t="s">
        <v>523</v>
      </c>
      <c r="H1261">
        <v>0</v>
      </c>
      <c r="I1261">
        <v>0</v>
      </c>
      <c r="J1261">
        <v>0</v>
      </c>
    </row>
    <row r="1262" spans="1:10" x14ac:dyDescent="0.3">
      <c r="A1262" t="s">
        <v>119</v>
      </c>
      <c r="B1262" s="4">
        <v>45780</v>
      </c>
      <c r="C1262" t="s">
        <v>78</v>
      </c>
      <c r="D1262" t="s">
        <v>302</v>
      </c>
      <c r="E1262">
        <v>0.85</v>
      </c>
      <c r="F1262">
        <v>10</v>
      </c>
      <c r="G1262" t="s">
        <v>523</v>
      </c>
      <c r="H1262">
        <v>0</v>
      </c>
      <c r="I1262">
        <v>0</v>
      </c>
      <c r="J1262">
        <v>0</v>
      </c>
    </row>
    <row r="1263" spans="1:10" x14ac:dyDescent="0.3">
      <c r="A1263" t="s">
        <v>119</v>
      </c>
      <c r="B1263" s="4">
        <v>45780</v>
      </c>
      <c r="C1263" t="s">
        <v>78</v>
      </c>
      <c r="D1263" t="s">
        <v>309</v>
      </c>
      <c r="E1263">
        <v>0.85</v>
      </c>
      <c r="F1263">
        <v>10</v>
      </c>
      <c r="G1263" t="s">
        <v>523</v>
      </c>
      <c r="H1263">
        <v>0</v>
      </c>
      <c r="I1263">
        <v>0</v>
      </c>
      <c r="J1263">
        <v>0</v>
      </c>
    </row>
    <row r="1264" spans="1:10" x14ac:dyDescent="0.3">
      <c r="A1264" t="s">
        <v>119</v>
      </c>
      <c r="B1264" s="4">
        <v>45781</v>
      </c>
      <c r="C1264" t="s">
        <v>78</v>
      </c>
      <c r="D1264" t="s">
        <v>302</v>
      </c>
      <c r="E1264">
        <v>0.85</v>
      </c>
      <c r="F1264">
        <v>10</v>
      </c>
      <c r="G1264" t="s">
        <v>523</v>
      </c>
      <c r="H1264">
        <v>0</v>
      </c>
      <c r="I1264">
        <v>0</v>
      </c>
      <c r="J1264">
        <v>0</v>
      </c>
    </row>
    <row r="1265" spans="1:10" x14ac:dyDescent="0.3">
      <c r="A1265" t="s">
        <v>119</v>
      </c>
      <c r="B1265" s="4">
        <v>45781</v>
      </c>
      <c r="C1265" t="s">
        <v>78</v>
      </c>
      <c r="D1265" t="s">
        <v>309</v>
      </c>
      <c r="E1265">
        <v>0.85</v>
      </c>
      <c r="F1265">
        <v>10</v>
      </c>
      <c r="G1265" t="s">
        <v>523</v>
      </c>
      <c r="H1265">
        <v>0</v>
      </c>
      <c r="I1265">
        <v>0</v>
      </c>
      <c r="J1265">
        <v>0</v>
      </c>
    </row>
    <row r="1266" spans="1:10" x14ac:dyDescent="0.3">
      <c r="A1266" t="s">
        <v>119</v>
      </c>
      <c r="B1266" s="4">
        <v>45782</v>
      </c>
      <c r="C1266" t="s">
        <v>78</v>
      </c>
      <c r="D1266" t="s">
        <v>302</v>
      </c>
      <c r="E1266">
        <v>0.85</v>
      </c>
      <c r="F1266">
        <v>10</v>
      </c>
      <c r="G1266" t="s">
        <v>523</v>
      </c>
      <c r="H1266">
        <v>0</v>
      </c>
      <c r="I1266">
        <v>0</v>
      </c>
      <c r="J1266">
        <v>0</v>
      </c>
    </row>
    <row r="1267" spans="1:10" x14ac:dyDescent="0.3">
      <c r="A1267" t="s">
        <v>119</v>
      </c>
      <c r="B1267" s="4">
        <v>45782</v>
      </c>
      <c r="C1267" t="s">
        <v>78</v>
      </c>
      <c r="D1267" t="s">
        <v>309</v>
      </c>
      <c r="E1267">
        <v>0.85</v>
      </c>
      <c r="F1267">
        <v>10</v>
      </c>
      <c r="G1267" t="s">
        <v>523</v>
      </c>
      <c r="H1267">
        <v>0</v>
      </c>
      <c r="I1267">
        <v>0</v>
      </c>
      <c r="J1267">
        <v>0</v>
      </c>
    </row>
    <row r="1268" spans="1:10" x14ac:dyDescent="0.3">
      <c r="A1268" t="s">
        <v>119</v>
      </c>
      <c r="B1268" s="4">
        <v>45783</v>
      </c>
      <c r="C1268" t="s">
        <v>78</v>
      </c>
      <c r="D1268" t="s">
        <v>302</v>
      </c>
      <c r="E1268">
        <v>0.85</v>
      </c>
      <c r="F1268">
        <v>10</v>
      </c>
      <c r="G1268" t="s">
        <v>523</v>
      </c>
      <c r="H1268">
        <v>0</v>
      </c>
      <c r="I1268">
        <v>0</v>
      </c>
      <c r="J1268">
        <v>0</v>
      </c>
    </row>
    <row r="1269" spans="1:10" x14ac:dyDescent="0.3">
      <c r="A1269" t="s">
        <v>119</v>
      </c>
      <c r="B1269" s="4">
        <v>45783</v>
      </c>
      <c r="C1269" t="s">
        <v>78</v>
      </c>
      <c r="D1269" t="s">
        <v>309</v>
      </c>
      <c r="E1269">
        <v>0.85</v>
      </c>
      <c r="F1269">
        <v>10</v>
      </c>
      <c r="G1269" t="s">
        <v>523</v>
      </c>
      <c r="H1269">
        <v>0</v>
      </c>
      <c r="I1269">
        <v>0</v>
      </c>
      <c r="J1269">
        <v>0</v>
      </c>
    </row>
    <row r="1270" spans="1:10" x14ac:dyDescent="0.3">
      <c r="A1270" t="s">
        <v>119</v>
      </c>
      <c r="B1270" s="4">
        <v>45784</v>
      </c>
      <c r="C1270" t="s">
        <v>78</v>
      </c>
      <c r="D1270" t="s">
        <v>302</v>
      </c>
      <c r="E1270">
        <v>0.85</v>
      </c>
      <c r="F1270">
        <v>10</v>
      </c>
      <c r="G1270" t="s">
        <v>523</v>
      </c>
      <c r="H1270">
        <v>0</v>
      </c>
      <c r="I1270">
        <v>0</v>
      </c>
      <c r="J1270">
        <v>0</v>
      </c>
    </row>
    <row r="1271" spans="1:10" x14ac:dyDescent="0.3">
      <c r="A1271" t="s">
        <v>119</v>
      </c>
      <c r="B1271" s="4">
        <v>45784</v>
      </c>
      <c r="C1271" t="s">
        <v>78</v>
      </c>
      <c r="D1271" t="s">
        <v>309</v>
      </c>
      <c r="E1271">
        <v>0.85</v>
      </c>
      <c r="F1271">
        <v>10</v>
      </c>
      <c r="G1271" t="s">
        <v>523</v>
      </c>
      <c r="H1271">
        <v>0</v>
      </c>
      <c r="I1271">
        <v>0</v>
      </c>
      <c r="J1271">
        <v>0</v>
      </c>
    </row>
    <row r="1272" spans="1:10" x14ac:dyDescent="0.3">
      <c r="A1272" t="s">
        <v>119</v>
      </c>
      <c r="B1272" s="4">
        <v>45785</v>
      </c>
      <c r="C1272" t="s">
        <v>78</v>
      </c>
      <c r="D1272" t="s">
        <v>302</v>
      </c>
      <c r="E1272">
        <v>0.85</v>
      </c>
      <c r="F1272">
        <v>10</v>
      </c>
      <c r="G1272" t="s">
        <v>523</v>
      </c>
      <c r="H1272">
        <v>0</v>
      </c>
      <c r="I1272">
        <v>0</v>
      </c>
      <c r="J1272">
        <v>0</v>
      </c>
    </row>
    <row r="1273" spans="1:10" x14ac:dyDescent="0.3">
      <c r="A1273" t="s">
        <v>119</v>
      </c>
      <c r="B1273" s="4">
        <v>45785</v>
      </c>
      <c r="C1273" t="s">
        <v>78</v>
      </c>
      <c r="D1273" t="s">
        <v>309</v>
      </c>
      <c r="E1273">
        <v>0.85</v>
      </c>
      <c r="F1273">
        <v>10</v>
      </c>
      <c r="G1273" t="s">
        <v>523</v>
      </c>
      <c r="H1273">
        <v>0</v>
      </c>
      <c r="I1273">
        <v>0</v>
      </c>
      <c r="J1273">
        <v>0</v>
      </c>
    </row>
    <row r="1274" spans="1:10" x14ac:dyDescent="0.3">
      <c r="A1274" t="s">
        <v>119</v>
      </c>
      <c r="B1274" s="4">
        <v>45786</v>
      </c>
      <c r="C1274" t="s">
        <v>78</v>
      </c>
      <c r="D1274" t="s">
        <v>302</v>
      </c>
      <c r="E1274">
        <v>0.85</v>
      </c>
      <c r="F1274">
        <v>10</v>
      </c>
      <c r="G1274" t="s">
        <v>523</v>
      </c>
      <c r="H1274">
        <v>0</v>
      </c>
      <c r="I1274">
        <v>0</v>
      </c>
      <c r="J1274">
        <v>0</v>
      </c>
    </row>
    <row r="1275" spans="1:10" x14ac:dyDescent="0.3">
      <c r="A1275" t="s">
        <v>119</v>
      </c>
      <c r="B1275" s="4">
        <v>45786</v>
      </c>
      <c r="C1275" t="s">
        <v>78</v>
      </c>
      <c r="D1275" t="s">
        <v>309</v>
      </c>
      <c r="E1275">
        <v>0.85</v>
      </c>
      <c r="F1275">
        <v>10</v>
      </c>
      <c r="G1275" t="s">
        <v>523</v>
      </c>
      <c r="H1275">
        <v>0</v>
      </c>
      <c r="I1275">
        <v>0</v>
      </c>
      <c r="J1275">
        <v>0</v>
      </c>
    </row>
    <row r="1276" spans="1:10" x14ac:dyDescent="0.3">
      <c r="A1276" t="s">
        <v>119</v>
      </c>
      <c r="B1276" s="4">
        <v>45782</v>
      </c>
      <c r="C1276" t="s">
        <v>78</v>
      </c>
      <c r="D1276" t="s">
        <v>278</v>
      </c>
      <c r="E1276">
        <v>0.86</v>
      </c>
      <c r="F1276">
        <v>10.119999999999999</v>
      </c>
      <c r="G1276" t="s">
        <v>523</v>
      </c>
      <c r="H1276">
        <v>0</v>
      </c>
      <c r="I1276">
        <v>0</v>
      </c>
      <c r="J1276">
        <v>0</v>
      </c>
    </row>
    <row r="1277" spans="1:10" x14ac:dyDescent="0.3">
      <c r="A1277" t="s">
        <v>119</v>
      </c>
      <c r="B1277" s="4">
        <v>45783</v>
      </c>
      <c r="C1277" t="s">
        <v>78</v>
      </c>
      <c r="D1277" t="s">
        <v>278</v>
      </c>
      <c r="E1277">
        <v>0.86</v>
      </c>
      <c r="F1277">
        <v>10.119999999999999</v>
      </c>
      <c r="G1277" t="s">
        <v>523</v>
      </c>
      <c r="H1277">
        <v>0</v>
      </c>
      <c r="I1277">
        <v>0</v>
      </c>
      <c r="J1277">
        <v>0</v>
      </c>
    </row>
    <row r="1278" spans="1:10" x14ac:dyDescent="0.3">
      <c r="A1278" t="s">
        <v>119</v>
      </c>
      <c r="B1278" s="4">
        <v>45784</v>
      </c>
      <c r="C1278" t="s">
        <v>78</v>
      </c>
      <c r="D1278" t="s">
        <v>278</v>
      </c>
      <c r="E1278">
        <v>0.86</v>
      </c>
      <c r="F1278">
        <v>10.119999999999999</v>
      </c>
      <c r="G1278" t="s">
        <v>523</v>
      </c>
      <c r="H1278">
        <v>0</v>
      </c>
      <c r="I1278">
        <v>0</v>
      </c>
      <c r="J1278">
        <v>0</v>
      </c>
    </row>
    <row r="1279" spans="1:10" x14ac:dyDescent="0.3">
      <c r="A1279" t="s">
        <v>119</v>
      </c>
      <c r="B1279" s="4">
        <v>45785</v>
      </c>
      <c r="C1279" t="s">
        <v>78</v>
      </c>
      <c r="D1279" t="s">
        <v>278</v>
      </c>
      <c r="E1279">
        <v>0.86</v>
      </c>
      <c r="F1279">
        <v>10.119999999999999</v>
      </c>
      <c r="G1279" t="s">
        <v>523</v>
      </c>
      <c r="H1279">
        <v>0</v>
      </c>
      <c r="I1279">
        <v>0</v>
      </c>
      <c r="J1279">
        <v>0</v>
      </c>
    </row>
    <row r="1280" spans="1:10" x14ac:dyDescent="0.3">
      <c r="A1280" t="s">
        <v>119</v>
      </c>
      <c r="B1280" s="4">
        <v>45786</v>
      </c>
      <c r="C1280" t="s">
        <v>78</v>
      </c>
      <c r="D1280" t="s">
        <v>278</v>
      </c>
      <c r="E1280">
        <v>0.86</v>
      </c>
      <c r="F1280">
        <v>10.119999999999999</v>
      </c>
      <c r="G1280" t="s">
        <v>523</v>
      </c>
      <c r="H1280">
        <v>0</v>
      </c>
      <c r="I1280">
        <v>0</v>
      </c>
      <c r="J1280">
        <v>0</v>
      </c>
    </row>
    <row r="1281" spans="1:10" x14ac:dyDescent="0.3">
      <c r="A1281" t="s">
        <v>119</v>
      </c>
      <c r="B1281" s="4">
        <v>45778</v>
      </c>
      <c r="C1281" t="s">
        <v>78</v>
      </c>
      <c r="D1281" t="s">
        <v>251</v>
      </c>
      <c r="E1281">
        <v>2.4300000000000002</v>
      </c>
      <c r="F1281">
        <v>10.130000000000001</v>
      </c>
      <c r="G1281" t="s">
        <v>3</v>
      </c>
      <c r="H1281" t="s">
        <v>6</v>
      </c>
      <c r="I1281" t="s">
        <v>488</v>
      </c>
      <c r="J1281">
        <v>0</v>
      </c>
    </row>
    <row r="1282" spans="1:10" x14ac:dyDescent="0.3">
      <c r="A1282" t="s">
        <v>119</v>
      </c>
      <c r="B1282" s="4">
        <v>45779</v>
      </c>
      <c r="C1282" t="s">
        <v>78</v>
      </c>
      <c r="D1282" t="s">
        <v>251</v>
      </c>
      <c r="E1282">
        <v>2.4300000000000002</v>
      </c>
      <c r="F1282">
        <v>10.130000000000001</v>
      </c>
      <c r="G1282" t="s">
        <v>3</v>
      </c>
      <c r="H1282" t="s">
        <v>6</v>
      </c>
      <c r="I1282" t="s">
        <v>488</v>
      </c>
      <c r="J1282">
        <v>0</v>
      </c>
    </row>
    <row r="1283" spans="1:10" x14ac:dyDescent="0.3">
      <c r="A1283" t="s">
        <v>119</v>
      </c>
      <c r="B1283" s="4">
        <v>45780</v>
      </c>
      <c r="C1283" t="s">
        <v>78</v>
      </c>
      <c r="D1283" t="s">
        <v>251</v>
      </c>
      <c r="E1283">
        <v>2.4300000000000002</v>
      </c>
      <c r="F1283">
        <v>10.130000000000001</v>
      </c>
      <c r="G1283" t="s">
        <v>3</v>
      </c>
      <c r="H1283" t="s">
        <v>6</v>
      </c>
      <c r="I1283" t="s">
        <v>488</v>
      </c>
      <c r="J1283">
        <v>0</v>
      </c>
    </row>
    <row r="1284" spans="1:10" x14ac:dyDescent="0.3">
      <c r="A1284" t="s">
        <v>119</v>
      </c>
      <c r="B1284" s="4">
        <v>45781</v>
      </c>
      <c r="C1284" t="s">
        <v>78</v>
      </c>
      <c r="D1284" t="s">
        <v>251</v>
      </c>
      <c r="E1284">
        <v>2.4300000000000002</v>
      </c>
      <c r="F1284">
        <v>10.130000000000001</v>
      </c>
      <c r="G1284" t="s">
        <v>3</v>
      </c>
      <c r="H1284" t="s">
        <v>6</v>
      </c>
      <c r="I1284" t="s">
        <v>488</v>
      </c>
      <c r="J1284">
        <v>0</v>
      </c>
    </row>
    <row r="1285" spans="1:10" x14ac:dyDescent="0.3">
      <c r="A1285" t="s">
        <v>119</v>
      </c>
      <c r="B1285" s="4">
        <v>45782</v>
      </c>
      <c r="C1285" t="s">
        <v>78</v>
      </c>
      <c r="D1285" t="s">
        <v>251</v>
      </c>
      <c r="E1285">
        <v>2.4300000000000002</v>
      </c>
      <c r="F1285">
        <v>10.130000000000001</v>
      </c>
      <c r="G1285" t="s">
        <v>3</v>
      </c>
      <c r="H1285" t="s">
        <v>6</v>
      </c>
      <c r="I1285" t="s">
        <v>488</v>
      </c>
      <c r="J1285">
        <v>0</v>
      </c>
    </row>
    <row r="1286" spans="1:10" x14ac:dyDescent="0.3">
      <c r="A1286" t="s">
        <v>119</v>
      </c>
      <c r="B1286" s="4">
        <v>45783</v>
      </c>
      <c r="C1286" t="s">
        <v>78</v>
      </c>
      <c r="D1286" t="s">
        <v>251</v>
      </c>
      <c r="E1286">
        <v>2.4300000000000002</v>
      </c>
      <c r="F1286">
        <v>10.130000000000001</v>
      </c>
      <c r="G1286" t="s">
        <v>3</v>
      </c>
      <c r="H1286" t="s">
        <v>6</v>
      </c>
      <c r="I1286" t="s">
        <v>488</v>
      </c>
      <c r="J1286">
        <v>0</v>
      </c>
    </row>
    <row r="1287" spans="1:10" x14ac:dyDescent="0.3">
      <c r="A1287" t="s">
        <v>119</v>
      </c>
      <c r="B1287" s="4">
        <v>45784</v>
      </c>
      <c r="C1287" t="s">
        <v>78</v>
      </c>
      <c r="D1287" t="s">
        <v>251</v>
      </c>
      <c r="E1287">
        <v>2.4300000000000002</v>
      </c>
      <c r="F1287">
        <v>10.130000000000001</v>
      </c>
      <c r="G1287" t="s">
        <v>3</v>
      </c>
      <c r="H1287" t="s">
        <v>6</v>
      </c>
      <c r="I1287" t="s">
        <v>488</v>
      </c>
      <c r="J1287">
        <v>0</v>
      </c>
    </row>
    <row r="1288" spans="1:10" x14ac:dyDescent="0.3">
      <c r="A1288" t="s">
        <v>119</v>
      </c>
      <c r="B1288" s="4">
        <v>45785</v>
      </c>
      <c r="C1288" t="s">
        <v>78</v>
      </c>
      <c r="D1288" t="s">
        <v>251</v>
      </c>
      <c r="E1288">
        <v>2.4300000000000002</v>
      </c>
      <c r="F1288">
        <v>10.130000000000001</v>
      </c>
      <c r="G1288" t="s">
        <v>3</v>
      </c>
      <c r="H1288" t="s">
        <v>6</v>
      </c>
      <c r="I1288" t="s">
        <v>488</v>
      </c>
      <c r="J1288">
        <v>0</v>
      </c>
    </row>
    <row r="1289" spans="1:10" x14ac:dyDescent="0.3">
      <c r="A1289" t="s">
        <v>119</v>
      </c>
      <c r="B1289" s="4">
        <v>45786</v>
      </c>
      <c r="C1289" t="s">
        <v>78</v>
      </c>
      <c r="D1289" t="s">
        <v>251</v>
      </c>
      <c r="E1289">
        <v>2.4300000000000002</v>
      </c>
      <c r="F1289">
        <v>10.130000000000001</v>
      </c>
      <c r="G1289" t="s">
        <v>3</v>
      </c>
      <c r="H1289" t="s">
        <v>6</v>
      </c>
      <c r="I1289" t="s">
        <v>488</v>
      </c>
      <c r="J1289">
        <v>0</v>
      </c>
    </row>
    <row r="1290" spans="1:10" x14ac:dyDescent="0.3">
      <c r="A1290" t="s">
        <v>119</v>
      </c>
      <c r="B1290" s="4">
        <v>45787</v>
      </c>
      <c r="C1290" t="s">
        <v>78</v>
      </c>
      <c r="D1290" t="s">
        <v>251</v>
      </c>
      <c r="E1290">
        <v>2.4300000000000002</v>
      </c>
      <c r="F1290">
        <v>10.130000000000001</v>
      </c>
      <c r="G1290" t="s">
        <v>3</v>
      </c>
      <c r="H1290" t="s">
        <v>6</v>
      </c>
      <c r="I1290" t="s">
        <v>488</v>
      </c>
      <c r="J1290">
        <v>0</v>
      </c>
    </row>
    <row r="1291" spans="1:10" x14ac:dyDescent="0.3">
      <c r="A1291" t="s">
        <v>119</v>
      </c>
      <c r="B1291" s="4">
        <v>45788</v>
      </c>
      <c r="C1291" t="s">
        <v>78</v>
      </c>
      <c r="D1291" t="s">
        <v>251</v>
      </c>
      <c r="E1291">
        <v>2.4300000000000002</v>
      </c>
      <c r="F1291">
        <v>10.130000000000001</v>
      </c>
      <c r="G1291" t="s">
        <v>3</v>
      </c>
      <c r="H1291" t="s">
        <v>6</v>
      </c>
      <c r="I1291" t="s">
        <v>488</v>
      </c>
      <c r="J1291">
        <v>0</v>
      </c>
    </row>
    <row r="1292" spans="1:10" x14ac:dyDescent="0.3">
      <c r="A1292" t="s">
        <v>119</v>
      </c>
      <c r="B1292" s="4">
        <v>45789</v>
      </c>
      <c r="C1292" t="s">
        <v>78</v>
      </c>
      <c r="D1292" t="s">
        <v>251</v>
      </c>
      <c r="E1292">
        <v>2.4300000000000002</v>
      </c>
      <c r="F1292">
        <v>10.130000000000001</v>
      </c>
      <c r="G1292" t="s">
        <v>3</v>
      </c>
      <c r="H1292" t="s">
        <v>6</v>
      </c>
      <c r="I1292" t="s">
        <v>488</v>
      </c>
      <c r="J1292">
        <v>0</v>
      </c>
    </row>
    <row r="1293" spans="1:10" x14ac:dyDescent="0.3">
      <c r="A1293" t="s">
        <v>119</v>
      </c>
      <c r="B1293" s="4">
        <v>45790</v>
      </c>
      <c r="C1293" t="s">
        <v>78</v>
      </c>
      <c r="D1293" t="s">
        <v>251</v>
      </c>
      <c r="E1293">
        <v>2.4300000000000002</v>
      </c>
      <c r="F1293">
        <v>10.130000000000001</v>
      </c>
      <c r="G1293" t="s">
        <v>3</v>
      </c>
      <c r="H1293" t="s">
        <v>6</v>
      </c>
      <c r="I1293" t="s">
        <v>488</v>
      </c>
      <c r="J1293">
        <v>0</v>
      </c>
    </row>
    <row r="1294" spans="1:10" x14ac:dyDescent="0.3">
      <c r="A1294" t="s">
        <v>119</v>
      </c>
      <c r="B1294" s="4">
        <v>45791</v>
      </c>
      <c r="C1294" t="s">
        <v>78</v>
      </c>
      <c r="D1294" t="s">
        <v>251</v>
      </c>
      <c r="E1294">
        <v>2.4300000000000002</v>
      </c>
      <c r="F1294">
        <v>10.130000000000001</v>
      </c>
      <c r="G1294" t="s">
        <v>3</v>
      </c>
      <c r="H1294" t="s">
        <v>6</v>
      </c>
      <c r="I1294" t="s">
        <v>488</v>
      </c>
      <c r="J1294">
        <v>0</v>
      </c>
    </row>
    <row r="1295" spans="1:10" x14ac:dyDescent="0.3">
      <c r="A1295" t="s">
        <v>119</v>
      </c>
      <c r="B1295" s="4">
        <v>45778</v>
      </c>
      <c r="C1295" t="s">
        <v>62</v>
      </c>
      <c r="D1295" t="s">
        <v>183</v>
      </c>
      <c r="E1295">
        <v>2.65</v>
      </c>
      <c r="F1295">
        <v>10.19</v>
      </c>
      <c r="G1295" t="s">
        <v>523</v>
      </c>
      <c r="H1295">
        <v>0</v>
      </c>
      <c r="I1295">
        <v>0</v>
      </c>
      <c r="J1295">
        <v>0</v>
      </c>
    </row>
    <row r="1296" spans="1:10" x14ac:dyDescent="0.3">
      <c r="A1296" t="s">
        <v>119</v>
      </c>
      <c r="B1296" s="4">
        <v>45779</v>
      </c>
      <c r="C1296" t="s">
        <v>62</v>
      </c>
      <c r="D1296" t="s">
        <v>183</v>
      </c>
      <c r="E1296">
        <v>2.65</v>
      </c>
      <c r="F1296">
        <v>10.19</v>
      </c>
      <c r="G1296" t="s">
        <v>523</v>
      </c>
      <c r="H1296">
        <v>0</v>
      </c>
      <c r="I1296">
        <v>0</v>
      </c>
      <c r="J1296">
        <v>0</v>
      </c>
    </row>
    <row r="1297" spans="1:10" x14ac:dyDescent="0.3">
      <c r="A1297" t="s">
        <v>119</v>
      </c>
      <c r="B1297" s="4">
        <v>45780</v>
      </c>
      <c r="C1297" t="s">
        <v>62</v>
      </c>
      <c r="D1297" t="s">
        <v>183</v>
      </c>
      <c r="E1297">
        <v>2.65</v>
      </c>
      <c r="F1297">
        <v>10.19</v>
      </c>
      <c r="G1297" t="s">
        <v>523</v>
      </c>
      <c r="H1297">
        <v>0</v>
      </c>
      <c r="I1297">
        <v>0</v>
      </c>
      <c r="J1297">
        <v>0</v>
      </c>
    </row>
    <row r="1298" spans="1:10" x14ac:dyDescent="0.3">
      <c r="A1298" t="s">
        <v>119</v>
      </c>
      <c r="B1298" s="4">
        <v>45781</v>
      </c>
      <c r="C1298" t="s">
        <v>62</v>
      </c>
      <c r="D1298" t="s">
        <v>183</v>
      </c>
      <c r="E1298">
        <v>2.65</v>
      </c>
      <c r="F1298">
        <v>10.19</v>
      </c>
      <c r="G1298" t="s">
        <v>523</v>
      </c>
      <c r="H1298">
        <v>0</v>
      </c>
      <c r="I1298">
        <v>0</v>
      </c>
      <c r="J1298">
        <v>0</v>
      </c>
    </row>
    <row r="1299" spans="1:10" x14ac:dyDescent="0.3">
      <c r="A1299" t="s">
        <v>119</v>
      </c>
      <c r="B1299" s="4">
        <v>45782</v>
      </c>
      <c r="C1299" t="s">
        <v>62</v>
      </c>
      <c r="D1299" t="s">
        <v>183</v>
      </c>
      <c r="E1299">
        <v>2.65</v>
      </c>
      <c r="F1299">
        <v>10.19</v>
      </c>
      <c r="G1299" t="s">
        <v>523</v>
      </c>
      <c r="H1299">
        <v>0</v>
      </c>
      <c r="I1299">
        <v>0</v>
      </c>
      <c r="J1299">
        <v>0</v>
      </c>
    </row>
    <row r="1300" spans="1:10" x14ac:dyDescent="0.3">
      <c r="A1300" t="s">
        <v>119</v>
      </c>
      <c r="B1300" s="4">
        <v>45783</v>
      </c>
      <c r="C1300" t="s">
        <v>62</v>
      </c>
      <c r="D1300" t="s">
        <v>183</v>
      </c>
      <c r="E1300">
        <v>2.65</v>
      </c>
      <c r="F1300">
        <v>10.19</v>
      </c>
      <c r="G1300" t="s">
        <v>523</v>
      </c>
      <c r="H1300">
        <v>0</v>
      </c>
      <c r="I1300">
        <v>0</v>
      </c>
      <c r="J1300">
        <v>0</v>
      </c>
    </row>
    <row r="1301" spans="1:10" x14ac:dyDescent="0.3">
      <c r="A1301" t="s">
        <v>119</v>
      </c>
      <c r="B1301" s="4">
        <v>45784</v>
      </c>
      <c r="C1301" t="s">
        <v>62</v>
      </c>
      <c r="D1301" t="s">
        <v>183</v>
      </c>
      <c r="E1301">
        <v>2.65</v>
      </c>
      <c r="F1301">
        <v>10.19</v>
      </c>
      <c r="G1301" t="s">
        <v>523</v>
      </c>
      <c r="H1301">
        <v>0</v>
      </c>
      <c r="I1301">
        <v>0</v>
      </c>
      <c r="J1301">
        <v>0</v>
      </c>
    </row>
    <row r="1302" spans="1:10" x14ac:dyDescent="0.3">
      <c r="A1302" t="s">
        <v>119</v>
      </c>
      <c r="B1302" s="4">
        <v>45785</v>
      </c>
      <c r="C1302" t="s">
        <v>62</v>
      </c>
      <c r="D1302" t="s">
        <v>183</v>
      </c>
      <c r="E1302">
        <v>2.65</v>
      </c>
      <c r="F1302">
        <v>10.19</v>
      </c>
      <c r="G1302" t="s">
        <v>523</v>
      </c>
      <c r="H1302">
        <v>0</v>
      </c>
      <c r="I1302">
        <v>0</v>
      </c>
      <c r="J1302">
        <v>0</v>
      </c>
    </row>
    <row r="1303" spans="1:10" x14ac:dyDescent="0.3">
      <c r="A1303" t="s">
        <v>119</v>
      </c>
      <c r="B1303" s="4">
        <v>45786</v>
      </c>
      <c r="C1303" t="s">
        <v>62</v>
      </c>
      <c r="D1303" t="s">
        <v>183</v>
      </c>
      <c r="E1303">
        <v>2.65</v>
      </c>
      <c r="F1303">
        <v>10.19</v>
      </c>
      <c r="G1303" t="s">
        <v>523</v>
      </c>
      <c r="H1303">
        <v>0</v>
      </c>
      <c r="I1303">
        <v>0</v>
      </c>
      <c r="J1303">
        <v>0</v>
      </c>
    </row>
    <row r="1304" spans="1:10" x14ac:dyDescent="0.3">
      <c r="A1304" t="s">
        <v>119</v>
      </c>
      <c r="B1304" s="4">
        <v>45778</v>
      </c>
      <c r="C1304" t="s">
        <v>97</v>
      </c>
      <c r="D1304" t="s">
        <v>323</v>
      </c>
      <c r="E1304">
        <v>0.87</v>
      </c>
      <c r="F1304">
        <v>10.24</v>
      </c>
      <c r="G1304" t="s">
        <v>523</v>
      </c>
      <c r="H1304">
        <v>0</v>
      </c>
      <c r="I1304">
        <v>0</v>
      </c>
      <c r="J1304">
        <v>0</v>
      </c>
    </row>
    <row r="1305" spans="1:10" x14ac:dyDescent="0.3">
      <c r="A1305" t="s">
        <v>119</v>
      </c>
      <c r="B1305" s="4">
        <v>45779</v>
      </c>
      <c r="C1305" t="s">
        <v>97</v>
      </c>
      <c r="D1305" t="s">
        <v>323</v>
      </c>
      <c r="E1305">
        <v>0.87</v>
      </c>
      <c r="F1305">
        <v>10.24</v>
      </c>
      <c r="G1305" t="s">
        <v>523</v>
      </c>
      <c r="H1305">
        <v>0</v>
      </c>
      <c r="I1305">
        <v>0</v>
      </c>
      <c r="J1305">
        <v>0</v>
      </c>
    </row>
    <row r="1306" spans="1:10" x14ac:dyDescent="0.3">
      <c r="A1306" t="s">
        <v>119</v>
      </c>
      <c r="B1306" s="4">
        <v>45780</v>
      </c>
      <c r="C1306" t="s">
        <v>97</v>
      </c>
      <c r="D1306" t="s">
        <v>323</v>
      </c>
      <c r="E1306">
        <v>0.87</v>
      </c>
      <c r="F1306">
        <v>10.24</v>
      </c>
      <c r="G1306" t="s">
        <v>523</v>
      </c>
      <c r="H1306">
        <v>0</v>
      </c>
      <c r="I1306">
        <v>0</v>
      </c>
      <c r="J1306">
        <v>0</v>
      </c>
    </row>
    <row r="1307" spans="1:10" x14ac:dyDescent="0.3">
      <c r="A1307" t="s">
        <v>119</v>
      </c>
      <c r="B1307" s="4">
        <v>45781</v>
      </c>
      <c r="C1307" t="s">
        <v>97</v>
      </c>
      <c r="D1307" t="s">
        <v>323</v>
      </c>
      <c r="E1307">
        <v>0.87</v>
      </c>
      <c r="F1307">
        <v>10.24</v>
      </c>
      <c r="G1307" t="s">
        <v>523</v>
      </c>
      <c r="H1307">
        <v>0</v>
      </c>
      <c r="I1307">
        <v>0</v>
      </c>
      <c r="J1307">
        <v>0</v>
      </c>
    </row>
    <row r="1308" spans="1:10" x14ac:dyDescent="0.3">
      <c r="A1308" t="s">
        <v>119</v>
      </c>
      <c r="B1308" s="4">
        <v>45782</v>
      </c>
      <c r="C1308" t="s">
        <v>97</v>
      </c>
      <c r="D1308" t="s">
        <v>323</v>
      </c>
      <c r="E1308">
        <v>0.87</v>
      </c>
      <c r="F1308">
        <v>10.24</v>
      </c>
      <c r="G1308" t="s">
        <v>523</v>
      </c>
      <c r="H1308">
        <v>0</v>
      </c>
      <c r="I1308">
        <v>0</v>
      </c>
      <c r="J1308">
        <v>0</v>
      </c>
    </row>
    <row r="1309" spans="1:10" x14ac:dyDescent="0.3">
      <c r="A1309" t="s">
        <v>119</v>
      </c>
      <c r="B1309" s="4">
        <v>45778</v>
      </c>
      <c r="C1309" t="s">
        <v>37</v>
      </c>
      <c r="D1309" t="s">
        <v>120</v>
      </c>
      <c r="E1309">
        <v>0.87</v>
      </c>
      <c r="F1309">
        <v>10.24</v>
      </c>
      <c r="G1309" t="s">
        <v>523</v>
      </c>
      <c r="H1309">
        <v>0</v>
      </c>
      <c r="I1309">
        <v>0</v>
      </c>
      <c r="J1309">
        <v>0</v>
      </c>
    </row>
    <row r="1310" spans="1:10" x14ac:dyDescent="0.3">
      <c r="A1310" t="s">
        <v>119</v>
      </c>
      <c r="B1310" s="4">
        <v>45779</v>
      </c>
      <c r="C1310" t="s">
        <v>37</v>
      </c>
      <c r="D1310" t="s">
        <v>120</v>
      </c>
      <c r="E1310">
        <v>0.87</v>
      </c>
      <c r="F1310">
        <v>10.24</v>
      </c>
      <c r="G1310" t="s">
        <v>523</v>
      </c>
      <c r="H1310">
        <v>0</v>
      </c>
      <c r="I1310">
        <v>0</v>
      </c>
      <c r="J1310">
        <v>0</v>
      </c>
    </row>
    <row r="1311" spans="1:10" x14ac:dyDescent="0.3">
      <c r="A1311" t="s">
        <v>119</v>
      </c>
      <c r="B1311" s="4">
        <v>45780</v>
      </c>
      <c r="C1311" t="s">
        <v>37</v>
      </c>
      <c r="D1311" t="s">
        <v>120</v>
      </c>
      <c r="E1311">
        <v>0.87</v>
      </c>
      <c r="F1311">
        <v>10.24</v>
      </c>
      <c r="G1311" t="s">
        <v>523</v>
      </c>
      <c r="H1311">
        <v>0</v>
      </c>
      <c r="I1311">
        <v>0</v>
      </c>
      <c r="J1311">
        <v>0</v>
      </c>
    </row>
    <row r="1312" spans="1:10" x14ac:dyDescent="0.3">
      <c r="A1312" t="s">
        <v>119</v>
      </c>
      <c r="B1312" s="4">
        <v>45781</v>
      </c>
      <c r="C1312" t="s">
        <v>37</v>
      </c>
      <c r="D1312" t="s">
        <v>120</v>
      </c>
      <c r="E1312">
        <v>0.87</v>
      </c>
      <c r="F1312">
        <v>10.24</v>
      </c>
      <c r="G1312" t="s">
        <v>523</v>
      </c>
      <c r="H1312">
        <v>0</v>
      </c>
      <c r="I1312">
        <v>0</v>
      </c>
      <c r="J1312">
        <v>0</v>
      </c>
    </row>
    <row r="1313" spans="1:10" x14ac:dyDescent="0.3">
      <c r="A1313" t="s">
        <v>119</v>
      </c>
      <c r="B1313" s="4">
        <v>45782</v>
      </c>
      <c r="C1313" t="s">
        <v>37</v>
      </c>
      <c r="D1313" t="s">
        <v>120</v>
      </c>
      <c r="E1313">
        <v>0.87</v>
      </c>
      <c r="F1313">
        <v>10.24</v>
      </c>
      <c r="G1313" t="s">
        <v>523</v>
      </c>
      <c r="H1313">
        <v>0</v>
      </c>
      <c r="I1313">
        <v>0</v>
      </c>
      <c r="J1313">
        <v>0</v>
      </c>
    </row>
    <row r="1314" spans="1:10" x14ac:dyDescent="0.3">
      <c r="A1314" t="s">
        <v>119</v>
      </c>
      <c r="B1314" s="4">
        <v>45778</v>
      </c>
      <c r="C1314" t="s">
        <v>62</v>
      </c>
      <c r="D1314" t="s">
        <v>212</v>
      </c>
      <c r="E1314">
        <v>3.49</v>
      </c>
      <c r="F1314">
        <v>10.26</v>
      </c>
      <c r="G1314" t="s">
        <v>523</v>
      </c>
      <c r="H1314">
        <v>0</v>
      </c>
      <c r="I1314">
        <v>0</v>
      </c>
      <c r="J1314">
        <v>0</v>
      </c>
    </row>
    <row r="1315" spans="1:10" x14ac:dyDescent="0.3">
      <c r="A1315" t="s">
        <v>119</v>
      </c>
      <c r="B1315" s="4">
        <v>45779</v>
      </c>
      <c r="C1315" t="s">
        <v>62</v>
      </c>
      <c r="D1315" t="s">
        <v>212</v>
      </c>
      <c r="E1315">
        <v>3.49</v>
      </c>
      <c r="F1315">
        <v>10.26</v>
      </c>
      <c r="G1315" t="s">
        <v>523</v>
      </c>
      <c r="H1315">
        <v>0</v>
      </c>
      <c r="I1315">
        <v>0</v>
      </c>
      <c r="J1315">
        <v>0</v>
      </c>
    </row>
    <row r="1316" spans="1:10" x14ac:dyDescent="0.3">
      <c r="A1316" t="s">
        <v>119</v>
      </c>
      <c r="B1316" s="4">
        <v>45780</v>
      </c>
      <c r="C1316" t="s">
        <v>62</v>
      </c>
      <c r="D1316" t="s">
        <v>212</v>
      </c>
      <c r="E1316">
        <v>3.49</v>
      </c>
      <c r="F1316">
        <v>10.26</v>
      </c>
      <c r="G1316" t="s">
        <v>523</v>
      </c>
      <c r="H1316">
        <v>0</v>
      </c>
      <c r="I1316">
        <v>0</v>
      </c>
      <c r="J1316">
        <v>0</v>
      </c>
    </row>
    <row r="1317" spans="1:10" x14ac:dyDescent="0.3">
      <c r="A1317" t="s">
        <v>119</v>
      </c>
      <c r="B1317" s="4">
        <v>45781</v>
      </c>
      <c r="C1317" t="s">
        <v>62</v>
      </c>
      <c r="D1317" t="s">
        <v>212</v>
      </c>
      <c r="E1317">
        <v>3.49</v>
      </c>
      <c r="F1317">
        <v>10.26</v>
      </c>
      <c r="G1317" t="s">
        <v>523</v>
      </c>
      <c r="H1317">
        <v>0</v>
      </c>
      <c r="I1317">
        <v>0</v>
      </c>
      <c r="J1317">
        <v>0</v>
      </c>
    </row>
    <row r="1318" spans="1:10" x14ac:dyDescent="0.3">
      <c r="A1318" t="s">
        <v>119</v>
      </c>
      <c r="B1318" s="4">
        <v>45782</v>
      </c>
      <c r="C1318" t="s">
        <v>62</v>
      </c>
      <c r="D1318" t="s">
        <v>212</v>
      </c>
      <c r="E1318">
        <v>3.49</v>
      </c>
      <c r="F1318">
        <v>10.26</v>
      </c>
      <c r="G1318" t="s">
        <v>523</v>
      </c>
      <c r="H1318">
        <v>0</v>
      </c>
      <c r="I1318">
        <v>0</v>
      </c>
      <c r="J1318">
        <v>0</v>
      </c>
    </row>
    <row r="1319" spans="1:10" x14ac:dyDescent="0.3">
      <c r="A1319" t="s">
        <v>119</v>
      </c>
      <c r="B1319" s="4">
        <v>45783</v>
      </c>
      <c r="C1319" t="s">
        <v>62</v>
      </c>
      <c r="D1319" t="s">
        <v>212</v>
      </c>
      <c r="E1319">
        <v>3.49</v>
      </c>
      <c r="F1319">
        <v>10.26</v>
      </c>
      <c r="G1319" t="s">
        <v>523</v>
      </c>
      <c r="H1319">
        <v>0</v>
      </c>
      <c r="I1319">
        <v>0</v>
      </c>
      <c r="J1319">
        <v>0</v>
      </c>
    </row>
    <row r="1320" spans="1:10" x14ac:dyDescent="0.3">
      <c r="A1320" t="s">
        <v>119</v>
      </c>
      <c r="B1320" s="4">
        <v>45784</v>
      </c>
      <c r="C1320" t="s">
        <v>62</v>
      </c>
      <c r="D1320" t="s">
        <v>212</v>
      </c>
      <c r="E1320">
        <v>3.49</v>
      </c>
      <c r="F1320">
        <v>10.26</v>
      </c>
      <c r="G1320" t="s">
        <v>523</v>
      </c>
      <c r="H1320">
        <v>0</v>
      </c>
      <c r="I1320">
        <v>0</v>
      </c>
      <c r="J1320">
        <v>0</v>
      </c>
    </row>
    <row r="1321" spans="1:10" x14ac:dyDescent="0.3">
      <c r="A1321" t="s">
        <v>119</v>
      </c>
      <c r="B1321" s="4">
        <v>45785</v>
      </c>
      <c r="C1321" t="s">
        <v>62</v>
      </c>
      <c r="D1321" t="s">
        <v>212</v>
      </c>
      <c r="E1321">
        <v>3.49</v>
      </c>
      <c r="F1321">
        <v>10.26</v>
      </c>
      <c r="G1321" t="s">
        <v>523</v>
      </c>
      <c r="H1321">
        <v>0</v>
      </c>
      <c r="I1321">
        <v>0</v>
      </c>
      <c r="J1321">
        <v>0</v>
      </c>
    </row>
    <row r="1322" spans="1:10" x14ac:dyDescent="0.3">
      <c r="A1322" t="s">
        <v>119</v>
      </c>
      <c r="B1322" s="4">
        <v>45786</v>
      </c>
      <c r="C1322" t="s">
        <v>62</v>
      </c>
      <c r="D1322" t="s">
        <v>212</v>
      </c>
      <c r="E1322">
        <v>3.49</v>
      </c>
      <c r="F1322">
        <v>10.26</v>
      </c>
      <c r="G1322" t="s">
        <v>523</v>
      </c>
      <c r="H1322">
        <v>0</v>
      </c>
      <c r="I1322">
        <v>0</v>
      </c>
      <c r="J1322">
        <v>0</v>
      </c>
    </row>
    <row r="1323" spans="1:10" x14ac:dyDescent="0.3">
      <c r="A1323" t="s">
        <v>119</v>
      </c>
      <c r="B1323" s="4">
        <v>45778</v>
      </c>
      <c r="C1323" t="s">
        <v>97</v>
      </c>
      <c r="D1323" t="s">
        <v>339</v>
      </c>
      <c r="E1323">
        <v>2.59</v>
      </c>
      <c r="F1323">
        <v>10.36</v>
      </c>
      <c r="G1323" t="s">
        <v>3</v>
      </c>
      <c r="H1323" t="s">
        <v>12</v>
      </c>
      <c r="I1323" t="s">
        <v>13</v>
      </c>
      <c r="J1323">
        <v>0</v>
      </c>
    </row>
    <row r="1324" spans="1:10" x14ac:dyDescent="0.3">
      <c r="A1324" t="s">
        <v>119</v>
      </c>
      <c r="B1324" s="4">
        <v>45779</v>
      </c>
      <c r="C1324" t="s">
        <v>97</v>
      </c>
      <c r="D1324" t="s">
        <v>339</v>
      </c>
      <c r="E1324">
        <v>2.59</v>
      </c>
      <c r="F1324">
        <v>10.36</v>
      </c>
      <c r="G1324" t="s">
        <v>3</v>
      </c>
      <c r="H1324" t="s">
        <v>12</v>
      </c>
      <c r="I1324" t="s">
        <v>13</v>
      </c>
      <c r="J1324">
        <v>0</v>
      </c>
    </row>
    <row r="1325" spans="1:10" x14ac:dyDescent="0.3">
      <c r="A1325" t="s">
        <v>119</v>
      </c>
      <c r="B1325" s="4">
        <v>45780</v>
      </c>
      <c r="C1325" t="s">
        <v>97</v>
      </c>
      <c r="D1325" t="s">
        <v>339</v>
      </c>
      <c r="E1325">
        <v>2.59</v>
      </c>
      <c r="F1325">
        <v>10.36</v>
      </c>
      <c r="G1325" t="s">
        <v>3</v>
      </c>
      <c r="H1325" t="s">
        <v>12</v>
      </c>
      <c r="I1325" t="s">
        <v>13</v>
      </c>
      <c r="J1325">
        <v>0</v>
      </c>
    </row>
    <row r="1326" spans="1:10" x14ac:dyDescent="0.3">
      <c r="A1326" t="s">
        <v>119</v>
      </c>
      <c r="B1326" s="4">
        <v>45781</v>
      </c>
      <c r="C1326" t="s">
        <v>97</v>
      </c>
      <c r="D1326" t="s">
        <v>339</v>
      </c>
      <c r="E1326">
        <v>2.59</v>
      </c>
      <c r="F1326">
        <v>10.36</v>
      </c>
      <c r="G1326" t="s">
        <v>3</v>
      </c>
      <c r="H1326" t="s">
        <v>12</v>
      </c>
      <c r="I1326" t="s">
        <v>13</v>
      </c>
      <c r="J1326">
        <v>0</v>
      </c>
    </row>
    <row r="1327" spans="1:10" x14ac:dyDescent="0.3">
      <c r="A1327" t="s">
        <v>119</v>
      </c>
      <c r="B1327" s="4">
        <v>45782</v>
      </c>
      <c r="C1327" t="s">
        <v>97</v>
      </c>
      <c r="D1327" t="s">
        <v>339</v>
      </c>
      <c r="E1327">
        <v>2.59</v>
      </c>
      <c r="F1327">
        <v>10.36</v>
      </c>
      <c r="G1327" t="s">
        <v>3</v>
      </c>
      <c r="H1327" t="s">
        <v>12</v>
      </c>
      <c r="I1327" t="s">
        <v>13</v>
      </c>
      <c r="J1327">
        <v>0</v>
      </c>
    </row>
    <row r="1328" spans="1:10" x14ac:dyDescent="0.3">
      <c r="A1328" t="s">
        <v>119</v>
      </c>
      <c r="B1328" s="4">
        <v>45783</v>
      </c>
      <c r="C1328" t="s">
        <v>97</v>
      </c>
      <c r="D1328" t="s">
        <v>339</v>
      </c>
      <c r="E1328">
        <v>2.59</v>
      </c>
      <c r="F1328">
        <v>10.36</v>
      </c>
      <c r="G1328" t="s">
        <v>3</v>
      </c>
      <c r="H1328" t="s">
        <v>12</v>
      </c>
      <c r="I1328" t="s">
        <v>13</v>
      </c>
      <c r="J1328">
        <v>0</v>
      </c>
    </row>
    <row r="1329" spans="1:10" x14ac:dyDescent="0.3">
      <c r="A1329" t="s">
        <v>119</v>
      </c>
      <c r="B1329" s="4">
        <v>45784</v>
      </c>
      <c r="C1329" t="s">
        <v>97</v>
      </c>
      <c r="D1329" t="s">
        <v>339</v>
      </c>
      <c r="E1329">
        <v>2.59</v>
      </c>
      <c r="F1329">
        <v>10.36</v>
      </c>
      <c r="G1329" t="s">
        <v>3</v>
      </c>
      <c r="H1329" t="s">
        <v>12</v>
      </c>
      <c r="I1329" t="s">
        <v>13</v>
      </c>
      <c r="J1329">
        <v>0</v>
      </c>
    </row>
    <row r="1330" spans="1:10" x14ac:dyDescent="0.3">
      <c r="A1330" t="s">
        <v>119</v>
      </c>
      <c r="B1330" s="4">
        <v>45785</v>
      </c>
      <c r="C1330" t="s">
        <v>97</v>
      </c>
      <c r="D1330" t="s">
        <v>339</v>
      </c>
      <c r="E1330">
        <v>2.59</v>
      </c>
      <c r="F1330">
        <v>10.36</v>
      </c>
      <c r="G1330" t="s">
        <v>3</v>
      </c>
      <c r="H1330" t="s">
        <v>12</v>
      </c>
      <c r="I1330" t="s">
        <v>13</v>
      </c>
      <c r="J1330">
        <v>0</v>
      </c>
    </row>
    <row r="1331" spans="1:10" x14ac:dyDescent="0.3">
      <c r="A1331" t="s">
        <v>119</v>
      </c>
      <c r="B1331" s="4">
        <v>45786</v>
      </c>
      <c r="C1331" t="s">
        <v>97</v>
      </c>
      <c r="D1331" t="s">
        <v>339</v>
      </c>
      <c r="E1331">
        <v>2.59</v>
      </c>
      <c r="F1331">
        <v>10.36</v>
      </c>
      <c r="G1331" t="s">
        <v>3</v>
      </c>
      <c r="H1331" t="s">
        <v>12</v>
      </c>
      <c r="I1331" t="s">
        <v>13</v>
      </c>
      <c r="J1331">
        <v>0</v>
      </c>
    </row>
    <row r="1332" spans="1:10" x14ac:dyDescent="0.3">
      <c r="A1332" t="s">
        <v>119</v>
      </c>
      <c r="B1332" s="4">
        <v>45778</v>
      </c>
      <c r="C1332" t="s">
        <v>37</v>
      </c>
      <c r="D1332" t="s">
        <v>149</v>
      </c>
      <c r="E1332">
        <v>2.59</v>
      </c>
      <c r="F1332">
        <v>10.36</v>
      </c>
      <c r="G1332" t="s">
        <v>3</v>
      </c>
      <c r="H1332" t="s">
        <v>12</v>
      </c>
      <c r="I1332" t="s">
        <v>13</v>
      </c>
      <c r="J1332">
        <v>0</v>
      </c>
    </row>
    <row r="1333" spans="1:10" x14ac:dyDescent="0.3">
      <c r="A1333" t="s">
        <v>119</v>
      </c>
      <c r="B1333" s="4">
        <v>45779</v>
      </c>
      <c r="C1333" t="s">
        <v>37</v>
      </c>
      <c r="D1333" t="s">
        <v>149</v>
      </c>
      <c r="E1333">
        <v>2.59</v>
      </c>
      <c r="F1333">
        <v>10.36</v>
      </c>
      <c r="G1333" t="s">
        <v>3</v>
      </c>
      <c r="H1333" t="s">
        <v>12</v>
      </c>
      <c r="I1333" t="s">
        <v>13</v>
      </c>
      <c r="J1333">
        <v>0</v>
      </c>
    </row>
    <row r="1334" spans="1:10" x14ac:dyDescent="0.3">
      <c r="A1334" t="s">
        <v>119</v>
      </c>
      <c r="B1334" s="4">
        <v>45780</v>
      </c>
      <c r="C1334" t="s">
        <v>37</v>
      </c>
      <c r="D1334" t="s">
        <v>149</v>
      </c>
      <c r="E1334">
        <v>2.59</v>
      </c>
      <c r="F1334">
        <v>10.36</v>
      </c>
      <c r="G1334" t="s">
        <v>3</v>
      </c>
      <c r="H1334" t="s">
        <v>12</v>
      </c>
      <c r="I1334" t="s">
        <v>13</v>
      </c>
      <c r="J1334">
        <v>0</v>
      </c>
    </row>
    <row r="1335" spans="1:10" x14ac:dyDescent="0.3">
      <c r="A1335" t="s">
        <v>119</v>
      </c>
      <c r="B1335" s="4">
        <v>45781</v>
      </c>
      <c r="C1335" t="s">
        <v>37</v>
      </c>
      <c r="D1335" t="s">
        <v>149</v>
      </c>
      <c r="E1335">
        <v>2.59</v>
      </c>
      <c r="F1335">
        <v>10.36</v>
      </c>
      <c r="G1335" t="s">
        <v>3</v>
      </c>
      <c r="H1335" t="s">
        <v>12</v>
      </c>
      <c r="I1335" t="s">
        <v>13</v>
      </c>
      <c r="J1335">
        <v>0</v>
      </c>
    </row>
    <row r="1336" spans="1:10" x14ac:dyDescent="0.3">
      <c r="A1336" t="s">
        <v>119</v>
      </c>
      <c r="B1336" s="4">
        <v>45782</v>
      </c>
      <c r="C1336" t="s">
        <v>37</v>
      </c>
      <c r="D1336" t="s">
        <v>149</v>
      </c>
      <c r="E1336">
        <v>2.59</v>
      </c>
      <c r="F1336">
        <v>10.36</v>
      </c>
      <c r="G1336" t="s">
        <v>3</v>
      </c>
      <c r="H1336" t="s">
        <v>12</v>
      </c>
      <c r="I1336" t="s">
        <v>13</v>
      </c>
      <c r="J1336">
        <v>0</v>
      </c>
    </row>
    <row r="1337" spans="1:10" x14ac:dyDescent="0.3">
      <c r="A1337" t="s">
        <v>119</v>
      </c>
      <c r="B1337" s="4">
        <v>45783</v>
      </c>
      <c r="C1337" t="s">
        <v>37</v>
      </c>
      <c r="D1337" t="s">
        <v>149</v>
      </c>
      <c r="E1337">
        <v>2.59</v>
      </c>
      <c r="F1337">
        <v>10.36</v>
      </c>
      <c r="G1337" t="s">
        <v>3</v>
      </c>
      <c r="H1337" t="s">
        <v>12</v>
      </c>
      <c r="I1337" t="s">
        <v>13</v>
      </c>
      <c r="J1337">
        <v>0</v>
      </c>
    </row>
    <row r="1338" spans="1:10" x14ac:dyDescent="0.3">
      <c r="A1338" t="s">
        <v>119</v>
      </c>
      <c r="B1338" s="4">
        <v>45784</v>
      </c>
      <c r="C1338" t="s">
        <v>37</v>
      </c>
      <c r="D1338" t="s">
        <v>149</v>
      </c>
      <c r="E1338">
        <v>2.59</v>
      </c>
      <c r="F1338">
        <v>10.36</v>
      </c>
      <c r="G1338" t="s">
        <v>3</v>
      </c>
      <c r="H1338" t="s">
        <v>12</v>
      </c>
      <c r="I1338" t="s">
        <v>13</v>
      </c>
      <c r="J1338">
        <v>0</v>
      </c>
    </row>
    <row r="1339" spans="1:10" x14ac:dyDescent="0.3">
      <c r="A1339" t="s">
        <v>119</v>
      </c>
      <c r="B1339" s="4">
        <v>45785</v>
      </c>
      <c r="C1339" t="s">
        <v>37</v>
      </c>
      <c r="D1339" t="s">
        <v>149</v>
      </c>
      <c r="E1339">
        <v>2.59</v>
      </c>
      <c r="F1339">
        <v>10.36</v>
      </c>
      <c r="G1339" t="s">
        <v>3</v>
      </c>
      <c r="H1339" t="s">
        <v>12</v>
      </c>
      <c r="I1339" t="s">
        <v>13</v>
      </c>
      <c r="J1339">
        <v>0</v>
      </c>
    </row>
    <row r="1340" spans="1:10" x14ac:dyDescent="0.3">
      <c r="A1340" t="s">
        <v>119</v>
      </c>
      <c r="B1340" s="4">
        <v>45786</v>
      </c>
      <c r="C1340" t="s">
        <v>37</v>
      </c>
      <c r="D1340" t="s">
        <v>149</v>
      </c>
      <c r="E1340">
        <v>2.59</v>
      </c>
      <c r="F1340">
        <v>10.36</v>
      </c>
      <c r="G1340" t="s">
        <v>3</v>
      </c>
      <c r="H1340" t="s">
        <v>12</v>
      </c>
      <c r="I1340" t="s">
        <v>13</v>
      </c>
      <c r="J1340">
        <v>0</v>
      </c>
    </row>
    <row r="1341" spans="1:10" x14ac:dyDescent="0.3">
      <c r="A1341" t="s">
        <v>119</v>
      </c>
      <c r="B1341" s="4">
        <v>45787</v>
      </c>
      <c r="C1341" t="s">
        <v>97</v>
      </c>
      <c r="D1341" t="s">
        <v>339</v>
      </c>
      <c r="E1341">
        <v>2.59</v>
      </c>
      <c r="F1341">
        <v>10.36</v>
      </c>
      <c r="G1341" t="s">
        <v>3</v>
      </c>
      <c r="H1341" t="s">
        <v>12</v>
      </c>
      <c r="I1341" t="s">
        <v>13</v>
      </c>
      <c r="J1341">
        <v>0</v>
      </c>
    </row>
    <row r="1342" spans="1:10" x14ac:dyDescent="0.3">
      <c r="A1342" t="s">
        <v>119</v>
      </c>
      <c r="B1342" s="4">
        <v>45788</v>
      </c>
      <c r="C1342" t="s">
        <v>97</v>
      </c>
      <c r="D1342" t="s">
        <v>339</v>
      </c>
      <c r="E1342">
        <v>2.59</v>
      </c>
      <c r="F1342">
        <v>10.36</v>
      </c>
      <c r="G1342" t="s">
        <v>3</v>
      </c>
      <c r="H1342" t="s">
        <v>12</v>
      </c>
      <c r="I1342" t="s">
        <v>13</v>
      </c>
      <c r="J1342">
        <v>0</v>
      </c>
    </row>
    <row r="1343" spans="1:10" x14ac:dyDescent="0.3">
      <c r="A1343" t="s">
        <v>119</v>
      </c>
      <c r="B1343" s="4">
        <v>45789</v>
      </c>
      <c r="C1343" t="s">
        <v>97</v>
      </c>
      <c r="D1343" t="s">
        <v>339</v>
      </c>
      <c r="E1343">
        <v>2.59</v>
      </c>
      <c r="F1343">
        <v>10.36</v>
      </c>
      <c r="G1343" t="s">
        <v>3</v>
      </c>
      <c r="H1343" t="s">
        <v>12</v>
      </c>
      <c r="I1343" t="s">
        <v>13</v>
      </c>
      <c r="J1343">
        <v>0</v>
      </c>
    </row>
    <row r="1344" spans="1:10" x14ac:dyDescent="0.3">
      <c r="A1344" t="s">
        <v>119</v>
      </c>
      <c r="B1344" s="4">
        <v>45790</v>
      </c>
      <c r="C1344" t="s">
        <v>97</v>
      </c>
      <c r="D1344" t="s">
        <v>339</v>
      </c>
      <c r="E1344">
        <v>2.59</v>
      </c>
      <c r="F1344">
        <v>10.36</v>
      </c>
      <c r="G1344" t="s">
        <v>3</v>
      </c>
      <c r="H1344" t="s">
        <v>12</v>
      </c>
      <c r="I1344" t="s">
        <v>13</v>
      </c>
      <c r="J1344">
        <v>0</v>
      </c>
    </row>
    <row r="1345" spans="1:10" x14ac:dyDescent="0.3">
      <c r="A1345" t="s">
        <v>119</v>
      </c>
      <c r="B1345" s="4">
        <v>45791</v>
      </c>
      <c r="C1345" t="s">
        <v>97</v>
      </c>
      <c r="D1345" t="s">
        <v>339</v>
      </c>
      <c r="E1345">
        <v>2.59</v>
      </c>
      <c r="F1345">
        <v>10.36</v>
      </c>
      <c r="G1345" t="s">
        <v>3</v>
      </c>
      <c r="H1345" t="s">
        <v>12</v>
      </c>
      <c r="I1345" t="s">
        <v>13</v>
      </c>
      <c r="J1345">
        <v>0</v>
      </c>
    </row>
    <row r="1346" spans="1:10" x14ac:dyDescent="0.3">
      <c r="A1346" t="s">
        <v>119</v>
      </c>
      <c r="B1346" s="4">
        <v>45787</v>
      </c>
      <c r="C1346" t="s">
        <v>37</v>
      </c>
      <c r="D1346" t="s">
        <v>149</v>
      </c>
      <c r="E1346">
        <v>2.59</v>
      </c>
      <c r="F1346">
        <v>10.36</v>
      </c>
      <c r="G1346" t="s">
        <v>3</v>
      </c>
      <c r="H1346" t="s">
        <v>12</v>
      </c>
      <c r="I1346" t="s">
        <v>13</v>
      </c>
      <c r="J1346">
        <v>0</v>
      </c>
    </row>
    <row r="1347" spans="1:10" x14ac:dyDescent="0.3">
      <c r="A1347" t="s">
        <v>119</v>
      </c>
      <c r="B1347" s="4">
        <v>45788</v>
      </c>
      <c r="C1347" t="s">
        <v>37</v>
      </c>
      <c r="D1347" t="s">
        <v>149</v>
      </c>
      <c r="E1347">
        <v>2.59</v>
      </c>
      <c r="F1347">
        <v>10.36</v>
      </c>
      <c r="G1347" t="s">
        <v>3</v>
      </c>
      <c r="H1347" t="s">
        <v>12</v>
      </c>
      <c r="I1347" t="s">
        <v>13</v>
      </c>
      <c r="J1347">
        <v>0</v>
      </c>
    </row>
    <row r="1348" spans="1:10" x14ac:dyDescent="0.3">
      <c r="A1348" t="s">
        <v>119</v>
      </c>
      <c r="B1348" s="4">
        <v>45789</v>
      </c>
      <c r="C1348" t="s">
        <v>37</v>
      </c>
      <c r="D1348" t="s">
        <v>149</v>
      </c>
      <c r="E1348">
        <v>2.59</v>
      </c>
      <c r="F1348">
        <v>10.36</v>
      </c>
      <c r="G1348" t="s">
        <v>3</v>
      </c>
      <c r="H1348" t="s">
        <v>12</v>
      </c>
      <c r="I1348" t="s">
        <v>13</v>
      </c>
      <c r="J1348">
        <v>0</v>
      </c>
    </row>
    <row r="1349" spans="1:10" x14ac:dyDescent="0.3">
      <c r="A1349" t="s">
        <v>119</v>
      </c>
      <c r="B1349" s="4">
        <v>45790</v>
      </c>
      <c r="C1349" t="s">
        <v>37</v>
      </c>
      <c r="D1349" t="s">
        <v>149</v>
      </c>
      <c r="E1349">
        <v>2.59</v>
      </c>
      <c r="F1349">
        <v>10.36</v>
      </c>
      <c r="G1349" t="s">
        <v>3</v>
      </c>
      <c r="H1349" t="s">
        <v>12</v>
      </c>
      <c r="I1349" t="s">
        <v>13</v>
      </c>
      <c r="J1349">
        <v>0</v>
      </c>
    </row>
    <row r="1350" spans="1:10" x14ac:dyDescent="0.3">
      <c r="A1350" t="s">
        <v>119</v>
      </c>
      <c r="B1350" s="4">
        <v>45791</v>
      </c>
      <c r="C1350" t="s">
        <v>37</v>
      </c>
      <c r="D1350" t="s">
        <v>149</v>
      </c>
      <c r="E1350">
        <v>2.59</v>
      </c>
      <c r="F1350">
        <v>10.36</v>
      </c>
      <c r="G1350" t="s">
        <v>3</v>
      </c>
      <c r="H1350" t="s">
        <v>12</v>
      </c>
      <c r="I1350" t="s">
        <v>13</v>
      </c>
      <c r="J1350">
        <v>0</v>
      </c>
    </row>
    <row r="1351" spans="1:10" x14ac:dyDescent="0.3">
      <c r="A1351" t="s">
        <v>119</v>
      </c>
      <c r="B1351" s="4">
        <v>45778</v>
      </c>
      <c r="C1351" t="s">
        <v>97</v>
      </c>
      <c r="D1351" t="s">
        <v>366</v>
      </c>
      <c r="E1351">
        <v>1.35</v>
      </c>
      <c r="F1351">
        <v>10.38</v>
      </c>
      <c r="G1351" t="s">
        <v>523</v>
      </c>
      <c r="H1351">
        <v>0</v>
      </c>
      <c r="I1351">
        <v>0</v>
      </c>
      <c r="J1351">
        <v>0</v>
      </c>
    </row>
    <row r="1352" spans="1:10" x14ac:dyDescent="0.3">
      <c r="A1352" t="s">
        <v>119</v>
      </c>
      <c r="B1352" s="4">
        <v>45779</v>
      </c>
      <c r="C1352" t="s">
        <v>97</v>
      </c>
      <c r="D1352" t="s">
        <v>366</v>
      </c>
      <c r="E1352">
        <v>1.35</v>
      </c>
      <c r="F1352">
        <v>10.38</v>
      </c>
      <c r="G1352" t="s">
        <v>523</v>
      </c>
      <c r="H1352">
        <v>0</v>
      </c>
      <c r="I1352">
        <v>0</v>
      </c>
      <c r="J1352">
        <v>0</v>
      </c>
    </row>
    <row r="1353" spans="1:10" x14ac:dyDescent="0.3">
      <c r="A1353" t="s">
        <v>119</v>
      </c>
      <c r="B1353" s="4">
        <v>45780</v>
      </c>
      <c r="C1353" t="s">
        <v>97</v>
      </c>
      <c r="D1353" t="s">
        <v>366</v>
      </c>
      <c r="E1353">
        <v>1.35</v>
      </c>
      <c r="F1353">
        <v>10.38</v>
      </c>
      <c r="G1353" t="s">
        <v>523</v>
      </c>
      <c r="H1353">
        <v>0</v>
      </c>
      <c r="I1353">
        <v>0</v>
      </c>
      <c r="J1353">
        <v>0</v>
      </c>
    </row>
    <row r="1354" spans="1:10" x14ac:dyDescent="0.3">
      <c r="A1354" t="s">
        <v>119</v>
      </c>
      <c r="B1354" s="4">
        <v>45781</v>
      </c>
      <c r="C1354" t="s">
        <v>97</v>
      </c>
      <c r="D1354" t="s">
        <v>366</v>
      </c>
      <c r="E1354">
        <v>1.35</v>
      </c>
      <c r="F1354">
        <v>10.38</v>
      </c>
      <c r="G1354" t="s">
        <v>523</v>
      </c>
      <c r="H1354">
        <v>0</v>
      </c>
      <c r="I1354">
        <v>0</v>
      </c>
      <c r="J1354">
        <v>0</v>
      </c>
    </row>
    <row r="1355" spans="1:10" x14ac:dyDescent="0.3">
      <c r="A1355" t="s">
        <v>119</v>
      </c>
      <c r="B1355" s="4">
        <v>45782</v>
      </c>
      <c r="C1355" t="s">
        <v>97</v>
      </c>
      <c r="D1355" t="s">
        <v>366</v>
      </c>
      <c r="E1355">
        <v>1.35</v>
      </c>
      <c r="F1355">
        <v>10.38</v>
      </c>
      <c r="G1355" t="s">
        <v>523</v>
      </c>
      <c r="H1355">
        <v>0</v>
      </c>
      <c r="I1355">
        <v>0</v>
      </c>
      <c r="J1355">
        <v>0</v>
      </c>
    </row>
    <row r="1356" spans="1:10" x14ac:dyDescent="0.3">
      <c r="A1356" t="s">
        <v>119</v>
      </c>
      <c r="B1356" s="4">
        <v>45778</v>
      </c>
      <c r="C1356" t="s">
        <v>62</v>
      </c>
      <c r="D1356" t="s">
        <v>177</v>
      </c>
      <c r="E1356">
        <v>0.89</v>
      </c>
      <c r="F1356">
        <v>10.47</v>
      </c>
      <c r="G1356" t="s">
        <v>523</v>
      </c>
      <c r="H1356">
        <v>0</v>
      </c>
      <c r="I1356">
        <v>0</v>
      </c>
      <c r="J1356">
        <v>0</v>
      </c>
    </row>
    <row r="1357" spans="1:10" x14ac:dyDescent="0.3">
      <c r="A1357" t="s">
        <v>119</v>
      </c>
      <c r="B1357" s="4">
        <v>45779</v>
      </c>
      <c r="C1357" t="s">
        <v>62</v>
      </c>
      <c r="D1357" t="s">
        <v>177</v>
      </c>
      <c r="E1357">
        <v>0.89</v>
      </c>
      <c r="F1357">
        <v>10.47</v>
      </c>
      <c r="G1357" t="s">
        <v>523</v>
      </c>
      <c r="H1357">
        <v>0</v>
      </c>
      <c r="I1357">
        <v>0</v>
      </c>
      <c r="J1357">
        <v>0</v>
      </c>
    </row>
    <row r="1358" spans="1:10" x14ac:dyDescent="0.3">
      <c r="A1358" t="s">
        <v>119</v>
      </c>
      <c r="B1358" s="4">
        <v>45780</v>
      </c>
      <c r="C1358" t="s">
        <v>62</v>
      </c>
      <c r="D1358" t="s">
        <v>177</v>
      </c>
      <c r="E1358">
        <v>0.89</v>
      </c>
      <c r="F1358">
        <v>10.47</v>
      </c>
      <c r="G1358" t="s">
        <v>523</v>
      </c>
      <c r="H1358">
        <v>0</v>
      </c>
      <c r="I1358">
        <v>0</v>
      </c>
      <c r="J1358">
        <v>0</v>
      </c>
    </row>
    <row r="1359" spans="1:10" x14ac:dyDescent="0.3">
      <c r="A1359" t="s">
        <v>119</v>
      </c>
      <c r="B1359" s="4">
        <v>45781</v>
      </c>
      <c r="C1359" t="s">
        <v>62</v>
      </c>
      <c r="D1359" t="s">
        <v>177</v>
      </c>
      <c r="E1359">
        <v>0.89</v>
      </c>
      <c r="F1359">
        <v>10.47</v>
      </c>
      <c r="G1359" t="s">
        <v>523</v>
      </c>
      <c r="H1359">
        <v>0</v>
      </c>
      <c r="I1359">
        <v>0</v>
      </c>
      <c r="J1359">
        <v>0</v>
      </c>
    </row>
    <row r="1360" spans="1:10" x14ac:dyDescent="0.3">
      <c r="A1360" t="s">
        <v>119</v>
      </c>
      <c r="B1360" s="4">
        <v>45782</v>
      </c>
      <c r="C1360" t="s">
        <v>62</v>
      </c>
      <c r="D1360" t="s">
        <v>177</v>
      </c>
      <c r="E1360">
        <v>0.89</v>
      </c>
      <c r="F1360">
        <v>10.47</v>
      </c>
      <c r="G1360" t="s">
        <v>523</v>
      </c>
      <c r="H1360">
        <v>0</v>
      </c>
      <c r="I1360">
        <v>0</v>
      </c>
      <c r="J1360">
        <v>0</v>
      </c>
    </row>
    <row r="1361" spans="1:10" x14ac:dyDescent="0.3">
      <c r="A1361" t="s">
        <v>119</v>
      </c>
      <c r="B1361" s="4">
        <v>45783</v>
      </c>
      <c r="C1361" t="s">
        <v>62</v>
      </c>
      <c r="D1361" t="s">
        <v>177</v>
      </c>
      <c r="E1361">
        <v>0.89</v>
      </c>
      <c r="F1361">
        <v>10.47</v>
      </c>
      <c r="G1361" t="s">
        <v>523</v>
      </c>
      <c r="H1361">
        <v>0</v>
      </c>
      <c r="I1361">
        <v>0</v>
      </c>
      <c r="J1361">
        <v>0</v>
      </c>
    </row>
    <row r="1362" spans="1:10" x14ac:dyDescent="0.3">
      <c r="A1362" t="s">
        <v>119</v>
      </c>
      <c r="B1362" s="4">
        <v>45784</v>
      </c>
      <c r="C1362" t="s">
        <v>62</v>
      </c>
      <c r="D1362" t="s">
        <v>177</v>
      </c>
      <c r="E1362">
        <v>0.89</v>
      </c>
      <c r="F1362">
        <v>10.47</v>
      </c>
      <c r="G1362" t="s">
        <v>523</v>
      </c>
      <c r="H1362">
        <v>0</v>
      </c>
      <c r="I1362">
        <v>0</v>
      </c>
      <c r="J1362">
        <v>0</v>
      </c>
    </row>
    <row r="1363" spans="1:10" x14ac:dyDescent="0.3">
      <c r="A1363" t="s">
        <v>119</v>
      </c>
      <c r="B1363" s="4">
        <v>45785</v>
      </c>
      <c r="C1363" t="s">
        <v>62</v>
      </c>
      <c r="D1363" t="s">
        <v>177</v>
      </c>
      <c r="E1363">
        <v>0.89</v>
      </c>
      <c r="F1363">
        <v>10.47</v>
      </c>
      <c r="G1363" t="s">
        <v>523</v>
      </c>
      <c r="H1363">
        <v>0</v>
      </c>
      <c r="I1363">
        <v>0</v>
      </c>
      <c r="J1363">
        <v>0</v>
      </c>
    </row>
    <row r="1364" spans="1:10" x14ac:dyDescent="0.3">
      <c r="A1364" t="s">
        <v>119</v>
      </c>
      <c r="B1364" s="4">
        <v>45786</v>
      </c>
      <c r="C1364" t="s">
        <v>62</v>
      </c>
      <c r="D1364" t="s">
        <v>177</v>
      </c>
      <c r="E1364">
        <v>0.89</v>
      </c>
      <c r="F1364">
        <v>10.47</v>
      </c>
      <c r="G1364" t="s">
        <v>523</v>
      </c>
      <c r="H1364">
        <v>0</v>
      </c>
      <c r="I1364">
        <v>0</v>
      </c>
      <c r="J1364">
        <v>0</v>
      </c>
    </row>
    <row r="1365" spans="1:10" x14ac:dyDescent="0.3">
      <c r="A1365" t="s">
        <v>119</v>
      </c>
      <c r="B1365" s="4">
        <v>45789</v>
      </c>
      <c r="C1365" t="s">
        <v>37</v>
      </c>
      <c r="D1365" t="s">
        <v>143</v>
      </c>
      <c r="E1365">
        <v>10.49</v>
      </c>
      <c r="F1365">
        <v>10.49</v>
      </c>
      <c r="G1365" t="s">
        <v>3</v>
      </c>
      <c r="H1365" t="s">
        <v>483</v>
      </c>
      <c r="I1365" t="s">
        <v>489</v>
      </c>
      <c r="J1365">
        <v>0</v>
      </c>
    </row>
    <row r="1366" spans="1:10" x14ac:dyDescent="0.3">
      <c r="A1366" t="s">
        <v>119</v>
      </c>
      <c r="B1366" s="4">
        <v>45778</v>
      </c>
      <c r="C1366" t="s">
        <v>78</v>
      </c>
      <c r="D1366" t="s">
        <v>294</v>
      </c>
      <c r="E1366">
        <v>7.49</v>
      </c>
      <c r="F1366">
        <v>10.7</v>
      </c>
      <c r="G1366" t="s">
        <v>523</v>
      </c>
      <c r="H1366">
        <v>0</v>
      </c>
      <c r="I1366">
        <v>0</v>
      </c>
      <c r="J1366">
        <v>0</v>
      </c>
    </row>
    <row r="1367" spans="1:10" x14ac:dyDescent="0.3">
      <c r="A1367" t="s">
        <v>119</v>
      </c>
      <c r="B1367" s="4">
        <v>45779</v>
      </c>
      <c r="C1367" t="s">
        <v>78</v>
      </c>
      <c r="D1367" t="s">
        <v>294</v>
      </c>
      <c r="E1367">
        <v>7.49</v>
      </c>
      <c r="F1367">
        <v>10.7</v>
      </c>
      <c r="G1367" t="s">
        <v>523</v>
      </c>
      <c r="H1367">
        <v>0</v>
      </c>
      <c r="I1367">
        <v>0</v>
      </c>
      <c r="J1367">
        <v>0</v>
      </c>
    </row>
    <row r="1368" spans="1:10" x14ac:dyDescent="0.3">
      <c r="A1368" t="s">
        <v>119</v>
      </c>
      <c r="B1368" s="4">
        <v>45780</v>
      </c>
      <c r="C1368" t="s">
        <v>78</v>
      </c>
      <c r="D1368" t="s">
        <v>294</v>
      </c>
      <c r="E1368">
        <v>7.49</v>
      </c>
      <c r="F1368">
        <v>10.7</v>
      </c>
      <c r="G1368" t="s">
        <v>523</v>
      </c>
      <c r="H1368">
        <v>0</v>
      </c>
      <c r="I1368">
        <v>0</v>
      </c>
      <c r="J1368">
        <v>0</v>
      </c>
    </row>
    <row r="1369" spans="1:10" x14ac:dyDescent="0.3">
      <c r="A1369" t="s">
        <v>119</v>
      </c>
      <c r="B1369" s="4">
        <v>45781</v>
      </c>
      <c r="C1369" t="s">
        <v>78</v>
      </c>
      <c r="D1369" t="s">
        <v>294</v>
      </c>
      <c r="E1369">
        <v>7.49</v>
      </c>
      <c r="F1369">
        <v>10.7</v>
      </c>
      <c r="G1369" t="s">
        <v>523</v>
      </c>
      <c r="H1369">
        <v>0</v>
      </c>
      <c r="I1369">
        <v>0</v>
      </c>
      <c r="J1369">
        <v>0</v>
      </c>
    </row>
    <row r="1370" spans="1:10" x14ac:dyDescent="0.3">
      <c r="A1370" t="s">
        <v>119</v>
      </c>
      <c r="B1370" s="4">
        <v>45782</v>
      </c>
      <c r="C1370" t="s">
        <v>78</v>
      </c>
      <c r="D1370" t="s">
        <v>294</v>
      </c>
      <c r="E1370">
        <v>7.49</v>
      </c>
      <c r="F1370">
        <v>10.7</v>
      </c>
      <c r="G1370" t="s">
        <v>523</v>
      </c>
      <c r="H1370">
        <v>0</v>
      </c>
      <c r="I1370">
        <v>0</v>
      </c>
      <c r="J1370">
        <v>0</v>
      </c>
    </row>
    <row r="1371" spans="1:10" x14ac:dyDescent="0.3">
      <c r="A1371" t="s">
        <v>119</v>
      </c>
      <c r="B1371" s="4">
        <v>45783</v>
      </c>
      <c r="C1371" t="s">
        <v>78</v>
      </c>
      <c r="D1371" t="s">
        <v>294</v>
      </c>
      <c r="E1371">
        <v>7.49</v>
      </c>
      <c r="F1371">
        <v>10.7</v>
      </c>
      <c r="G1371" t="s">
        <v>523</v>
      </c>
      <c r="H1371">
        <v>0</v>
      </c>
      <c r="I1371">
        <v>0</v>
      </c>
      <c r="J1371">
        <v>0</v>
      </c>
    </row>
    <row r="1372" spans="1:10" x14ac:dyDescent="0.3">
      <c r="A1372" t="s">
        <v>119</v>
      </c>
      <c r="B1372" s="4">
        <v>45784</v>
      </c>
      <c r="C1372" t="s">
        <v>78</v>
      </c>
      <c r="D1372" t="s">
        <v>294</v>
      </c>
      <c r="E1372">
        <v>7.49</v>
      </c>
      <c r="F1372">
        <v>10.7</v>
      </c>
      <c r="G1372" t="s">
        <v>523</v>
      </c>
      <c r="H1372">
        <v>0</v>
      </c>
      <c r="I1372">
        <v>0</v>
      </c>
      <c r="J1372">
        <v>0</v>
      </c>
    </row>
    <row r="1373" spans="1:10" x14ac:dyDescent="0.3">
      <c r="A1373" t="s">
        <v>119</v>
      </c>
      <c r="B1373" s="4">
        <v>45785</v>
      </c>
      <c r="C1373" t="s">
        <v>78</v>
      </c>
      <c r="D1373" t="s">
        <v>294</v>
      </c>
      <c r="E1373">
        <v>7.49</v>
      </c>
      <c r="F1373">
        <v>10.7</v>
      </c>
      <c r="G1373" t="s">
        <v>523</v>
      </c>
      <c r="H1373">
        <v>0</v>
      </c>
      <c r="I1373">
        <v>0</v>
      </c>
      <c r="J1373">
        <v>0</v>
      </c>
    </row>
    <row r="1374" spans="1:10" x14ac:dyDescent="0.3">
      <c r="A1374" t="s">
        <v>119</v>
      </c>
      <c r="B1374" s="4">
        <v>45786</v>
      </c>
      <c r="C1374" t="s">
        <v>78</v>
      </c>
      <c r="D1374" t="s">
        <v>294</v>
      </c>
      <c r="E1374">
        <v>7.49</v>
      </c>
      <c r="F1374">
        <v>10.7</v>
      </c>
      <c r="G1374" t="s">
        <v>523</v>
      </c>
      <c r="H1374">
        <v>0</v>
      </c>
      <c r="I1374">
        <v>0</v>
      </c>
      <c r="J1374">
        <v>0</v>
      </c>
    </row>
    <row r="1375" spans="1:10" x14ac:dyDescent="0.3">
      <c r="A1375" t="s">
        <v>119</v>
      </c>
      <c r="B1375" s="4">
        <v>45778</v>
      </c>
      <c r="C1375" t="s">
        <v>97</v>
      </c>
      <c r="D1375" t="s">
        <v>324</v>
      </c>
      <c r="E1375">
        <v>3.69</v>
      </c>
      <c r="F1375">
        <v>10.85</v>
      </c>
      <c r="G1375" t="s">
        <v>523</v>
      </c>
      <c r="H1375">
        <v>0</v>
      </c>
      <c r="I1375">
        <v>0</v>
      </c>
      <c r="J1375">
        <v>0</v>
      </c>
    </row>
    <row r="1376" spans="1:10" x14ac:dyDescent="0.3">
      <c r="A1376" t="s">
        <v>119</v>
      </c>
      <c r="B1376" s="4">
        <v>45779</v>
      </c>
      <c r="C1376" t="s">
        <v>97</v>
      </c>
      <c r="D1376" t="s">
        <v>324</v>
      </c>
      <c r="E1376">
        <v>3.69</v>
      </c>
      <c r="F1376">
        <v>10.85</v>
      </c>
      <c r="G1376" t="s">
        <v>523</v>
      </c>
      <c r="H1376">
        <v>0</v>
      </c>
      <c r="I1376">
        <v>0</v>
      </c>
      <c r="J1376">
        <v>0</v>
      </c>
    </row>
    <row r="1377" spans="1:10" x14ac:dyDescent="0.3">
      <c r="A1377" t="s">
        <v>119</v>
      </c>
      <c r="B1377" s="4">
        <v>45780</v>
      </c>
      <c r="C1377" t="s">
        <v>97</v>
      </c>
      <c r="D1377" t="s">
        <v>324</v>
      </c>
      <c r="E1377">
        <v>3.69</v>
      </c>
      <c r="F1377">
        <v>10.85</v>
      </c>
      <c r="G1377" t="s">
        <v>523</v>
      </c>
      <c r="H1377">
        <v>0</v>
      </c>
      <c r="I1377">
        <v>0</v>
      </c>
      <c r="J1377">
        <v>0</v>
      </c>
    </row>
    <row r="1378" spans="1:10" x14ac:dyDescent="0.3">
      <c r="A1378" t="s">
        <v>119</v>
      </c>
      <c r="B1378" s="4">
        <v>45781</v>
      </c>
      <c r="C1378" t="s">
        <v>97</v>
      </c>
      <c r="D1378" t="s">
        <v>324</v>
      </c>
      <c r="E1378">
        <v>3.69</v>
      </c>
      <c r="F1378">
        <v>10.85</v>
      </c>
      <c r="G1378" t="s">
        <v>523</v>
      </c>
      <c r="H1378">
        <v>0</v>
      </c>
      <c r="I1378">
        <v>0</v>
      </c>
      <c r="J1378">
        <v>0</v>
      </c>
    </row>
    <row r="1379" spans="1:10" x14ac:dyDescent="0.3">
      <c r="A1379" t="s">
        <v>119</v>
      </c>
      <c r="B1379" s="4">
        <v>45782</v>
      </c>
      <c r="C1379" t="s">
        <v>97</v>
      </c>
      <c r="D1379" t="s">
        <v>324</v>
      </c>
      <c r="E1379">
        <v>3.69</v>
      </c>
      <c r="F1379">
        <v>10.85</v>
      </c>
      <c r="G1379" t="s">
        <v>523</v>
      </c>
      <c r="H1379">
        <v>0</v>
      </c>
      <c r="I1379">
        <v>0</v>
      </c>
      <c r="J1379">
        <v>0</v>
      </c>
    </row>
    <row r="1380" spans="1:10" x14ac:dyDescent="0.3">
      <c r="A1380" t="s">
        <v>119</v>
      </c>
      <c r="B1380" s="4">
        <v>45790</v>
      </c>
      <c r="C1380" t="s">
        <v>62</v>
      </c>
      <c r="D1380" t="s">
        <v>221</v>
      </c>
      <c r="E1380">
        <v>2.19</v>
      </c>
      <c r="F1380">
        <v>10.95</v>
      </c>
      <c r="G1380" t="s">
        <v>3</v>
      </c>
      <c r="H1380" t="s">
        <v>22</v>
      </c>
      <c r="I1380" t="s">
        <v>20</v>
      </c>
      <c r="J1380">
        <v>0</v>
      </c>
    </row>
    <row r="1381" spans="1:10" x14ac:dyDescent="0.3">
      <c r="A1381" t="s">
        <v>119</v>
      </c>
      <c r="B1381" s="4">
        <v>45791</v>
      </c>
      <c r="C1381" t="s">
        <v>62</v>
      </c>
      <c r="D1381" t="s">
        <v>221</v>
      </c>
      <c r="E1381">
        <v>2.19</v>
      </c>
      <c r="F1381">
        <v>10.95</v>
      </c>
      <c r="G1381" t="s">
        <v>3</v>
      </c>
      <c r="H1381" t="s">
        <v>22</v>
      </c>
      <c r="I1381" t="s">
        <v>20</v>
      </c>
      <c r="J1381">
        <v>0</v>
      </c>
    </row>
    <row r="1382" spans="1:10" x14ac:dyDescent="0.3">
      <c r="A1382" t="s">
        <v>119</v>
      </c>
      <c r="B1382" s="4">
        <v>45778</v>
      </c>
      <c r="C1382" t="s">
        <v>78</v>
      </c>
      <c r="D1382" t="s">
        <v>256</v>
      </c>
      <c r="E1382">
        <v>2.08</v>
      </c>
      <c r="F1382">
        <v>10.95</v>
      </c>
      <c r="G1382" t="s">
        <v>3</v>
      </c>
      <c r="H1382" t="s">
        <v>483</v>
      </c>
      <c r="I1382" t="s">
        <v>15</v>
      </c>
      <c r="J1382">
        <v>0</v>
      </c>
    </row>
    <row r="1383" spans="1:10" x14ac:dyDescent="0.3">
      <c r="A1383" t="s">
        <v>119</v>
      </c>
      <c r="B1383" s="4">
        <v>45779</v>
      </c>
      <c r="C1383" t="s">
        <v>78</v>
      </c>
      <c r="D1383" t="s">
        <v>256</v>
      </c>
      <c r="E1383">
        <v>2.08</v>
      </c>
      <c r="F1383">
        <v>10.95</v>
      </c>
      <c r="G1383" t="s">
        <v>3</v>
      </c>
      <c r="H1383" t="s">
        <v>483</v>
      </c>
      <c r="I1383" t="s">
        <v>15</v>
      </c>
      <c r="J1383">
        <v>0</v>
      </c>
    </row>
    <row r="1384" spans="1:10" x14ac:dyDescent="0.3">
      <c r="A1384" t="s">
        <v>119</v>
      </c>
      <c r="B1384" s="4">
        <v>45780</v>
      </c>
      <c r="C1384" t="s">
        <v>78</v>
      </c>
      <c r="D1384" t="s">
        <v>256</v>
      </c>
      <c r="E1384">
        <v>2.08</v>
      </c>
      <c r="F1384">
        <v>10.95</v>
      </c>
      <c r="G1384" t="s">
        <v>3</v>
      </c>
      <c r="H1384" t="s">
        <v>483</v>
      </c>
      <c r="I1384" t="s">
        <v>15</v>
      </c>
      <c r="J1384">
        <v>0</v>
      </c>
    </row>
    <row r="1385" spans="1:10" x14ac:dyDescent="0.3">
      <c r="A1385" t="s">
        <v>119</v>
      </c>
      <c r="B1385" s="4">
        <v>45781</v>
      </c>
      <c r="C1385" t="s">
        <v>78</v>
      </c>
      <c r="D1385" t="s">
        <v>256</v>
      </c>
      <c r="E1385">
        <v>2.08</v>
      </c>
      <c r="F1385">
        <v>10.95</v>
      </c>
      <c r="G1385" t="s">
        <v>3</v>
      </c>
      <c r="H1385" t="s">
        <v>483</v>
      </c>
      <c r="I1385" t="s">
        <v>15</v>
      </c>
      <c r="J1385">
        <v>0</v>
      </c>
    </row>
    <row r="1386" spans="1:10" x14ac:dyDescent="0.3">
      <c r="A1386" t="s">
        <v>119</v>
      </c>
      <c r="B1386" s="4">
        <v>45782</v>
      </c>
      <c r="C1386" t="s">
        <v>78</v>
      </c>
      <c r="D1386" t="s">
        <v>256</v>
      </c>
      <c r="E1386">
        <v>2.08</v>
      </c>
      <c r="F1386">
        <v>10.95</v>
      </c>
      <c r="G1386" t="s">
        <v>3</v>
      </c>
      <c r="H1386" t="s">
        <v>483</v>
      </c>
      <c r="I1386" t="s">
        <v>15</v>
      </c>
      <c r="J1386">
        <v>0</v>
      </c>
    </row>
    <row r="1387" spans="1:10" x14ac:dyDescent="0.3">
      <c r="A1387" t="s">
        <v>119</v>
      </c>
      <c r="B1387" s="4">
        <v>45783</v>
      </c>
      <c r="C1387" t="s">
        <v>78</v>
      </c>
      <c r="D1387" t="s">
        <v>256</v>
      </c>
      <c r="E1387">
        <v>2.08</v>
      </c>
      <c r="F1387">
        <v>10.95</v>
      </c>
      <c r="G1387" t="s">
        <v>3</v>
      </c>
      <c r="H1387" t="s">
        <v>483</v>
      </c>
      <c r="I1387" t="s">
        <v>15</v>
      </c>
      <c r="J1387">
        <v>0</v>
      </c>
    </row>
    <row r="1388" spans="1:10" x14ac:dyDescent="0.3">
      <c r="A1388" t="s">
        <v>119</v>
      </c>
      <c r="B1388" s="4">
        <v>45784</v>
      </c>
      <c r="C1388" t="s">
        <v>78</v>
      </c>
      <c r="D1388" t="s">
        <v>256</v>
      </c>
      <c r="E1388">
        <v>2.08</v>
      </c>
      <c r="F1388">
        <v>10.95</v>
      </c>
      <c r="G1388" t="s">
        <v>3</v>
      </c>
      <c r="H1388" t="s">
        <v>483</v>
      </c>
      <c r="I1388" t="s">
        <v>15</v>
      </c>
      <c r="J1388">
        <v>0</v>
      </c>
    </row>
    <row r="1389" spans="1:10" x14ac:dyDescent="0.3">
      <c r="A1389" t="s">
        <v>119</v>
      </c>
      <c r="B1389" s="4">
        <v>45785</v>
      </c>
      <c r="C1389" t="s">
        <v>78</v>
      </c>
      <c r="D1389" t="s">
        <v>256</v>
      </c>
      <c r="E1389">
        <v>2.08</v>
      </c>
      <c r="F1389">
        <v>10.95</v>
      </c>
      <c r="G1389" t="s">
        <v>3</v>
      </c>
      <c r="H1389" t="s">
        <v>483</v>
      </c>
      <c r="I1389" t="s">
        <v>15</v>
      </c>
      <c r="J1389">
        <v>0</v>
      </c>
    </row>
    <row r="1390" spans="1:10" x14ac:dyDescent="0.3">
      <c r="A1390" t="s">
        <v>119</v>
      </c>
      <c r="B1390" s="4">
        <v>45786</v>
      </c>
      <c r="C1390" t="s">
        <v>78</v>
      </c>
      <c r="D1390" t="s">
        <v>256</v>
      </c>
      <c r="E1390">
        <v>2.08</v>
      </c>
      <c r="F1390">
        <v>10.95</v>
      </c>
      <c r="G1390" t="s">
        <v>3</v>
      </c>
      <c r="H1390" t="s">
        <v>483</v>
      </c>
      <c r="I1390" t="s">
        <v>15</v>
      </c>
      <c r="J1390">
        <v>0</v>
      </c>
    </row>
    <row r="1391" spans="1:10" x14ac:dyDescent="0.3">
      <c r="A1391" t="s">
        <v>119</v>
      </c>
      <c r="B1391" s="4">
        <v>45787</v>
      </c>
      <c r="C1391" t="s">
        <v>78</v>
      </c>
      <c r="D1391" t="s">
        <v>256</v>
      </c>
      <c r="E1391">
        <v>2.08</v>
      </c>
      <c r="F1391">
        <v>10.95</v>
      </c>
      <c r="G1391" t="s">
        <v>3</v>
      </c>
      <c r="H1391" t="s">
        <v>483</v>
      </c>
      <c r="I1391" t="s">
        <v>15</v>
      </c>
      <c r="J1391">
        <v>0</v>
      </c>
    </row>
    <row r="1392" spans="1:10" x14ac:dyDescent="0.3">
      <c r="A1392" t="s">
        <v>119</v>
      </c>
      <c r="B1392" s="4">
        <v>45788</v>
      </c>
      <c r="C1392" t="s">
        <v>78</v>
      </c>
      <c r="D1392" t="s">
        <v>256</v>
      </c>
      <c r="E1392">
        <v>2.08</v>
      </c>
      <c r="F1392">
        <v>10.95</v>
      </c>
      <c r="G1392" t="s">
        <v>3</v>
      </c>
      <c r="H1392" t="s">
        <v>483</v>
      </c>
      <c r="I1392" t="s">
        <v>15</v>
      </c>
      <c r="J1392">
        <v>0</v>
      </c>
    </row>
    <row r="1393" spans="1:10" x14ac:dyDescent="0.3">
      <c r="A1393" t="s">
        <v>119</v>
      </c>
      <c r="B1393" s="4">
        <v>45789</v>
      </c>
      <c r="C1393" t="s">
        <v>78</v>
      </c>
      <c r="D1393" t="s">
        <v>256</v>
      </c>
      <c r="E1393">
        <v>2.08</v>
      </c>
      <c r="F1393">
        <v>10.95</v>
      </c>
      <c r="G1393" t="s">
        <v>3</v>
      </c>
      <c r="H1393" t="s">
        <v>483</v>
      </c>
      <c r="I1393" t="s">
        <v>15</v>
      </c>
      <c r="J1393">
        <v>0</v>
      </c>
    </row>
    <row r="1394" spans="1:10" x14ac:dyDescent="0.3">
      <c r="A1394" t="s">
        <v>119</v>
      </c>
      <c r="B1394" s="4">
        <v>45790</v>
      </c>
      <c r="C1394" t="s">
        <v>78</v>
      </c>
      <c r="D1394" t="s">
        <v>256</v>
      </c>
      <c r="E1394">
        <v>2.08</v>
      </c>
      <c r="F1394">
        <v>10.95</v>
      </c>
      <c r="G1394" t="s">
        <v>3</v>
      </c>
      <c r="H1394" t="s">
        <v>483</v>
      </c>
      <c r="I1394" t="s">
        <v>15</v>
      </c>
      <c r="J1394">
        <v>0</v>
      </c>
    </row>
    <row r="1395" spans="1:10" x14ac:dyDescent="0.3">
      <c r="A1395" t="s">
        <v>119</v>
      </c>
      <c r="B1395" s="4">
        <v>45791</v>
      </c>
      <c r="C1395" t="s">
        <v>78</v>
      </c>
      <c r="D1395" t="s">
        <v>256</v>
      </c>
      <c r="E1395">
        <v>2.08</v>
      </c>
      <c r="F1395">
        <v>10.95</v>
      </c>
      <c r="G1395" t="s">
        <v>3</v>
      </c>
      <c r="H1395" t="s">
        <v>483</v>
      </c>
      <c r="I1395" t="s">
        <v>15</v>
      </c>
      <c r="J1395">
        <v>0</v>
      </c>
    </row>
    <row r="1396" spans="1:10" x14ac:dyDescent="0.3">
      <c r="A1396" t="s">
        <v>36</v>
      </c>
      <c r="B1396" s="4">
        <v>45778</v>
      </c>
      <c r="C1396" t="s">
        <v>78</v>
      </c>
      <c r="D1396" t="s">
        <v>91</v>
      </c>
      <c r="E1396">
        <v>3.29</v>
      </c>
      <c r="F1396">
        <v>10.97</v>
      </c>
      <c r="G1396" t="s">
        <v>4</v>
      </c>
      <c r="H1396" t="s">
        <v>483</v>
      </c>
      <c r="I1396" t="s">
        <v>490</v>
      </c>
      <c r="J1396">
        <v>0</v>
      </c>
    </row>
    <row r="1397" spans="1:10" x14ac:dyDescent="0.3">
      <c r="A1397" t="s">
        <v>36</v>
      </c>
      <c r="B1397" s="4">
        <v>45779</v>
      </c>
      <c r="C1397" t="s">
        <v>78</v>
      </c>
      <c r="D1397" t="s">
        <v>91</v>
      </c>
      <c r="E1397">
        <v>3.29</v>
      </c>
      <c r="F1397">
        <v>10.97</v>
      </c>
      <c r="G1397" t="s">
        <v>4</v>
      </c>
      <c r="H1397" t="s">
        <v>483</v>
      </c>
      <c r="I1397" t="s">
        <v>490</v>
      </c>
      <c r="J1397">
        <v>0</v>
      </c>
    </row>
    <row r="1398" spans="1:10" x14ac:dyDescent="0.3">
      <c r="A1398" t="s">
        <v>36</v>
      </c>
      <c r="B1398" s="4">
        <v>45780</v>
      </c>
      <c r="C1398" t="s">
        <v>78</v>
      </c>
      <c r="D1398" t="s">
        <v>91</v>
      </c>
      <c r="E1398">
        <v>3.29</v>
      </c>
      <c r="F1398">
        <v>10.97</v>
      </c>
      <c r="G1398" t="s">
        <v>4</v>
      </c>
      <c r="H1398" t="s">
        <v>483</v>
      </c>
      <c r="I1398" t="s">
        <v>490</v>
      </c>
      <c r="J1398">
        <v>0</v>
      </c>
    </row>
    <row r="1399" spans="1:10" x14ac:dyDescent="0.3">
      <c r="A1399" t="s">
        <v>36</v>
      </c>
      <c r="B1399" s="4">
        <v>45781</v>
      </c>
      <c r="C1399" t="s">
        <v>78</v>
      </c>
      <c r="D1399" t="s">
        <v>91</v>
      </c>
      <c r="E1399">
        <v>3.29</v>
      </c>
      <c r="F1399">
        <v>10.97</v>
      </c>
      <c r="G1399" t="s">
        <v>4</v>
      </c>
      <c r="H1399" t="s">
        <v>483</v>
      </c>
      <c r="I1399" t="s">
        <v>490</v>
      </c>
      <c r="J1399">
        <v>0</v>
      </c>
    </row>
    <row r="1400" spans="1:10" x14ac:dyDescent="0.3">
      <c r="A1400" t="s">
        <v>36</v>
      </c>
      <c r="B1400" s="4">
        <v>45782</v>
      </c>
      <c r="C1400" t="s">
        <v>78</v>
      </c>
      <c r="D1400" t="s">
        <v>91</v>
      </c>
      <c r="E1400">
        <v>3.29</v>
      </c>
      <c r="F1400">
        <v>10.97</v>
      </c>
      <c r="G1400" t="s">
        <v>4</v>
      </c>
      <c r="H1400" t="s">
        <v>483</v>
      </c>
      <c r="I1400" t="s">
        <v>490</v>
      </c>
      <c r="J1400">
        <v>0</v>
      </c>
    </row>
    <row r="1401" spans="1:10" x14ac:dyDescent="0.3">
      <c r="A1401" t="s">
        <v>36</v>
      </c>
      <c r="B1401" s="4">
        <v>45783</v>
      </c>
      <c r="C1401" t="s">
        <v>78</v>
      </c>
      <c r="D1401" t="s">
        <v>91</v>
      </c>
      <c r="E1401">
        <v>3.29</v>
      </c>
      <c r="F1401">
        <v>10.97</v>
      </c>
      <c r="G1401" t="s">
        <v>4</v>
      </c>
      <c r="H1401" t="s">
        <v>483</v>
      </c>
      <c r="I1401" t="s">
        <v>490</v>
      </c>
      <c r="J1401">
        <v>0</v>
      </c>
    </row>
    <row r="1402" spans="1:10" x14ac:dyDescent="0.3">
      <c r="A1402" t="s">
        <v>36</v>
      </c>
      <c r="B1402" s="4">
        <v>45784</v>
      </c>
      <c r="C1402" t="s">
        <v>78</v>
      </c>
      <c r="D1402" t="s">
        <v>91</v>
      </c>
      <c r="E1402">
        <v>3.29</v>
      </c>
      <c r="F1402">
        <v>10.97</v>
      </c>
      <c r="G1402" t="s">
        <v>4</v>
      </c>
      <c r="H1402" t="s">
        <v>483</v>
      </c>
      <c r="I1402" t="s">
        <v>490</v>
      </c>
      <c r="J1402">
        <v>0</v>
      </c>
    </row>
    <row r="1403" spans="1:10" x14ac:dyDescent="0.3">
      <c r="A1403" t="s">
        <v>36</v>
      </c>
      <c r="B1403" s="4">
        <v>45785</v>
      </c>
      <c r="C1403" t="s">
        <v>78</v>
      </c>
      <c r="D1403" t="s">
        <v>91</v>
      </c>
      <c r="E1403">
        <v>3.29</v>
      </c>
      <c r="F1403">
        <v>10.97</v>
      </c>
      <c r="G1403" t="s">
        <v>4</v>
      </c>
      <c r="H1403" t="s">
        <v>483</v>
      </c>
      <c r="I1403" t="s">
        <v>490</v>
      </c>
      <c r="J1403">
        <v>0</v>
      </c>
    </row>
    <row r="1404" spans="1:10" x14ac:dyDescent="0.3">
      <c r="A1404" t="s">
        <v>36</v>
      </c>
      <c r="B1404" s="4">
        <v>45786</v>
      </c>
      <c r="C1404" t="s">
        <v>78</v>
      </c>
      <c r="D1404" t="s">
        <v>91</v>
      </c>
      <c r="E1404">
        <v>3.29</v>
      </c>
      <c r="F1404">
        <v>10.97</v>
      </c>
      <c r="G1404" t="s">
        <v>4</v>
      </c>
      <c r="H1404" t="s">
        <v>483</v>
      </c>
      <c r="I1404" t="s">
        <v>490</v>
      </c>
      <c r="J1404">
        <v>0</v>
      </c>
    </row>
    <row r="1405" spans="1:10" x14ac:dyDescent="0.3">
      <c r="A1405" t="s">
        <v>36</v>
      </c>
      <c r="B1405" s="4">
        <v>45787</v>
      </c>
      <c r="C1405" t="s">
        <v>78</v>
      </c>
      <c r="D1405" t="s">
        <v>91</v>
      </c>
      <c r="E1405">
        <v>3.29</v>
      </c>
      <c r="F1405">
        <v>10.97</v>
      </c>
      <c r="G1405" t="s">
        <v>4</v>
      </c>
      <c r="H1405" t="s">
        <v>483</v>
      </c>
      <c r="I1405" t="s">
        <v>490</v>
      </c>
      <c r="J1405">
        <v>0</v>
      </c>
    </row>
    <row r="1406" spans="1:10" x14ac:dyDescent="0.3">
      <c r="A1406" t="s">
        <v>36</v>
      </c>
      <c r="B1406" s="4">
        <v>45788</v>
      </c>
      <c r="C1406" t="s">
        <v>78</v>
      </c>
      <c r="D1406" t="s">
        <v>91</v>
      </c>
      <c r="E1406">
        <v>3.29</v>
      </c>
      <c r="F1406">
        <v>10.97</v>
      </c>
      <c r="G1406" t="s">
        <v>4</v>
      </c>
      <c r="H1406" t="s">
        <v>483</v>
      </c>
      <c r="I1406" t="s">
        <v>490</v>
      </c>
      <c r="J1406">
        <v>0</v>
      </c>
    </row>
    <row r="1407" spans="1:10" x14ac:dyDescent="0.3">
      <c r="A1407" t="s">
        <v>36</v>
      </c>
      <c r="B1407" s="4">
        <v>45789</v>
      </c>
      <c r="C1407" t="s">
        <v>78</v>
      </c>
      <c r="D1407" t="s">
        <v>91</v>
      </c>
      <c r="E1407">
        <v>3.29</v>
      </c>
      <c r="F1407">
        <v>10.97</v>
      </c>
      <c r="G1407" t="s">
        <v>4</v>
      </c>
      <c r="H1407" t="s">
        <v>483</v>
      </c>
      <c r="I1407" t="s">
        <v>490</v>
      </c>
      <c r="J1407">
        <v>0</v>
      </c>
    </row>
    <row r="1408" spans="1:10" x14ac:dyDescent="0.3">
      <c r="A1408" t="s">
        <v>36</v>
      </c>
      <c r="B1408" s="4">
        <v>45790</v>
      </c>
      <c r="C1408" t="s">
        <v>78</v>
      </c>
      <c r="D1408" t="s">
        <v>91</v>
      </c>
      <c r="E1408">
        <v>3.29</v>
      </c>
      <c r="F1408">
        <v>10.97</v>
      </c>
      <c r="G1408" t="s">
        <v>4</v>
      </c>
      <c r="H1408" t="s">
        <v>483</v>
      </c>
      <c r="I1408" t="s">
        <v>490</v>
      </c>
      <c r="J1408">
        <v>0</v>
      </c>
    </row>
    <row r="1409" spans="1:10" x14ac:dyDescent="0.3">
      <c r="A1409" t="s">
        <v>36</v>
      </c>
      <c r="B1409" s="4">
        <v>45791</v>
      </c>
      <c r="C1409" t="s">
        <v>78</v>
      </c>
      <c r="D1409" t="s">
        <v>91</v>
      </c>
      <c r="E1409">
        <v>3.29</v>
      </c>
      <c r="F1409">
        <v>10.97</v>
      </c>
      <c r="G1409" t="s">
        <v>4</v>
      </c>
      <c r="H1409" t="s">
        <v>483</v>
      </c>
      <c r="I1409" t="s">
        <v>490</v>
      </c>
      <c r="J1409">
        <v>0</v>
      </c>
    </row>
    <row r="1410" spans="1:10" x14ac:dyDescent="0.3">
      <c r="A1410" t="s">
        <v>36</v>
      </c>
      <c r="B1410" s="4">
        <v>45778</v>
      </c>
      <c r="C1410" t="s">
        <v>78</v>
      </c>
      <c r="D1410" t="s">
        <v>81</v>
      </c>
      <c r="E1410">
        <v>10.99</v>
      </c>
      <c r="F1410">
        <v>10.99</v>
      </c>
      <c r="G1410" t="s">
        <v>4</v>
      </c>
      <c r="H1410" t="s">
        <v>5</v>
      </c>
      <c r="I1410" t="s">
        <v>491</v>
      </c>
      <c r="J1410">
        <v>0</v>
      </c>
    </row>
    <row r="1411" spans="1:10" x14ac:dyDescent="0.3">
      <c r="A1411" t="s">
        <v>36</v>
      </c>
      <c r="B1411" s="4">
        <v>45779</v>
      </c>
      <c r="C1411" t="s">
        <v>78</v>
      </c>
      <c r="D1411" t="s">
        <v>81</v>
      </c>
      <c r="E1411">
        <v>10.99</v>
      </c>
      <c r="F1411">
        <v>10.99</v>
      </c>
      <c r="G1411" t="s">
        <v>4</v>
      </c>
      <c r="H1411" t="s">
        <v>5</v>
      </c>
      <c r="I1411" t="s">
        <v>491</v>
      </c>
      <c r="J1411">
        <v>0</v>
      </c>
    </row>
    <row r="1412" spans="1:10" x14ac:dyDescent="0.3">
      <c r="A1412" t="s">
        <v>36</v>
      </c>
      <c r="B1412" s="4">
        <v>45780</v>
      </c>
      <c r="C1412" t="s">
        <v>78</v>
      </c>
      <c r="D1412" t="s">
        <v>81</v>
      </c>
      <c r="E1412">
        <v>10.99</v>
      </c>
      <c r="F1412">
        <v>10.99</v>
      </c>
      <c r="G1412" t="s">
        <v>4</v>
      </c>
      <c r="H1412" t="s">
        <v>5</v>
      </c>
      <c r="I1412" t="s">
        <v>491</v>
      </c>
      <c r="J1412">
        <v>0</v>
      </c>
    </row>
    <row r="1413" spans="1:10" x14ac:dyDescent="0.3">
      <c r="A1413" t="s">
        <v>36</v>
      </c>
      <c r="B1413" s="4">
        <v>45781</v>
      </c>
      <c r="C1413" t="s">
        <v>78</v>
      </c>
      <c r="D1413" t="s">
        <v>81</v>
      </c>
      <c r="E1413">
        <v>10.99</v>
      </c>
      <c r="F1413">
        <v>10.99</v>
      </c>
      <c r="G1413" t="s">
        <v>4</v>
      </c>
      <c r="H1413" t="s">
        <v>5</v>
      </c>
      <c r="I1413" t="s">
        <v>491</v>
      </c>
      <c r="J1413">
        <v>0</v>
      </c>
    </row>
    <row r="1414" spans="1:10" x14ac:dyDescent="0.3">
      <c r="A1414" t="s">
        <v>119</v>
      </c>
      <c r="B1414" s="4">
        <v>45782</v>
      </c>
      <c r="C1414" t="s">
        <v>78</v>
      </c>
      <c r="D1414" t="s">
        <v>30</v>
      </c>
      <c r="E1414">
        <v>27.48</v>
      </c>
      <c r="F1414">
        <v>10.99</v>
      </c>
      <c r="G1414" t="s">
        <v>3</v>
      </c>
      <c r="H1414" t="s">
        <v>5</v>
      </c>
      <c r="I1414" t="s">
        <v>491</v>
      </c>
      <c r="J1414">
        <v>0</v>
      </c>
    </row>
    <row r="1415" spans="1:10" x14ac:dyDescent="0.3">
      <c r="A1415" t="s">
        <v>119</v>
      </c>
      <c r="B1415" s="4">
        <v>45783</v>
      </c>
      <c r="C1415" t="s">
        <v>78</v>
      </c>
      <c r="D1415" t="s">
        <v>30</v>
      </c>
      <c r="E1415">
        <v>27.48</v>
      </c>
      <c r="F1415">
        <v>10.99</v>
      </c>
      <c r="G1415" t="s">
        <v>3</v>
      </c>
      <c r="H1415" t="s">
        <v>5</v>
      </c>
      <c r="I1415" t="s">
        <v>491</v>
      </c>
      <c r="J1415">
        <v>0</v>
      </c>
    </row>
    <row r="1416" spans="1:10" x14ac:dyDescent="0.3">
      <c r="A1416" t="s">
        <v>119</v>
      </c>
      <c r="B1416" s="4">
        <v>45784</v>
      </c>
      <c r="C1416" t="s">
        <v>78</v>
      </c>
      <c r="D1416" t="s">
        <v>30</v>
      </c>
      <c r="E1416">
        <v>27.48</v>
      </c>
      <c r="F1416">
        <v>10.99</v>
      </c>
      <c r="G1416" t="s">
        <v>3</v>
      </c>
      <c r="H1416" t="s">
        <v>5</v>
      </c>
      <c r="I1416" t="s">
        <v>491</v>
      </c>
      <c r="J1416">
        <v>0</v>
      </c>
    </row>
    <row r="1417" spans="1:10" x14ac:dyDescent="0.3">
      <c r="A1417" t="s">
        <v>119</v>
      </c>
      <c r="B1417" s="4">
        <v>45785</v>
      </c>
      <c r="C1417" t="s">
        <v>78</v>
      </c>
      <c r="D1417" t="s">
        <v>30</v>
      </c>
      <c r="E1417">
        <v>27.48</v>
      </c>
      <c r="F1417">
        <v>10.99</v>
      </c>
      <c r="G1417" t="s">
        <v>3</v>
      </c>
      <c r="H1417" t="s">
        <v>5</v>
      </c>
      <c r="I1417" t="s">
        <v>491</v>
      </c>
      <c r="J1417">
        <v>0</v>
      </c>
    </row>
    <row r="1418" spans="1:10" x14ac:dyDescent="0.3">
      <c r="A1418" t="s">
        <v>119</v>
      </c>
      <c r="B1418" s="4">
        <v>45786</v>
      </c>
      <c r="C1418" t="s">
        <v>78</v>
      </c>
      <c r="D1418" t="s">
        <v>30</v>
      </c>
      <c r="E1418">
        <v>27.48</v>
      </c>
      <c r="F1418">
        <v>10.99</v>
      </c>
      <c r="G1418" t="s">
        <v>3</v>
      </c>
      <c r="H1418" t="s">
        <v>5</v>
      </c>
      <c r="I1418" t="s">
        <v>491</v>
      </c>
      <c r="J1418">
        <v>0</v>
      </c>
    </row>
    <row r="1419" spans="1:10" x14ac:dyDescent="0.3">
      <c r="A1419" t="s">
        <v>119</v>
      </c>
      <c r="B1419" s="4">
        <v>45778</v>
      </c>
      <c r="C1419" t="s">
        <v>62</v>
      </c>
      <c r="D1419" t="s">
        <v>231</v>
      </c>
      <c r="F1419">
        <v>10.99</v>
      </c>
      <c r="G1419" t="s">
        <v>3</v>
      </c>
      <c r="H1419" t="s">
        <v>483</v>
      </c>
      <c r="I1419" t="s">
        <v>489</v>
      </c>
      <c r="J1419">
        <v>0</v>
      </c>
    </row>
    <row r="1420" spans="1:10" x14ac:dyDescent="0.3">
      <c r="A1420" t="s">
        <v>119</v>
      </c>
      <c r="B1420" s="4">
        <v>45787</v>
      </c>
      <c r="C1420" t="s">
        <v>78</v>
      </c>
      <c r="D1420" t="s">
        <v>30</v>
      </c>
      <c r="E1420">
        <v>27.48</v>
      </c>
      <c r="F1420">
        <v>10.99</v>
      </c>
      <c r="G1420" t="s">
        <v>3</v>
      </c>
      <c r="H1420" t="s">
        <v>5</v>
      </c>
      <c r="I1420" t="s">
        <v>491</v>
      </c>
      <c r="J1420">
        <v>0</v>
      </c>
    </row>
    <row r="1421" spans="1:10" x14ac:dyDescent="0.3">
      <c r="A1421" t="s">
        <v>119</v>
      </c>
      <c r="B1421" s="4">
        <v>45788</v>
      </c>
      <c r="C1421" t="s">
        <v>78</v>
      </c>
      <c r="D1421" t="s">
        <v>30</v>
      </c>
      <c r="E1421">
        <v>27.48</v>
      </c>
      <c r="F1421">
        <v>10.99</v>
      </c>
      <c r="G1421" t="s">
        <v>3</v>
      </c>
      <c r="H1421" t="s">
        <v>5</v>
      </c>
      <c r="I1421" t="s">
        <v>491</v>
      </c>
      <c r="J1421">
        <v>0</v>
      </c>
    </row>
    <row r="1422" spans="1:10" x14ac:dyDescent="0.3">
      <c r="A1422" t="s">
        <v>119</v>
      </c>
      <c r="B1422" s="4">
        <v>45790</v>
      </c>
      <c r="C1422" t="s">
        <v>37</v>
      </c>
      <c r="D1422" t="s">
        <v>125</v>
      </c>
      <c r="E1422">
        <v>10.99</v>
      </c>
      <c r="F1422">
        <v>10.99</v>
      </c>
      <c r="G1422" t="s">
        <v>3</v>
      </c>
      <c r="H1422" t="s">
        <v>5</v>
      </c>
      <c r="I1422" t="s">
        <v>491</v>
      </c>
      <c r="J1422">
        <v>0</v>
      </c>
    </row>
    <row r="1423" spans="1:10" x14ac:dyDescent="0.3">
      <c r="A1423" t="s">
        <v>119</v>
      </c>
      <c r="B1423" s="4">
        <v>45791</v>
      </c>
      <c r="C1423" t="s">
        <v>37</v>
      </c>
      <c r="D1423" t="s">
        <v>125</v>
      </c>
      <c r="E1423">
        <v>10.99</v>
      </c>
      <c r="F1423">
        <v>10.99</v>
      </c>
      <c r="G1423" t="s">
        <v>3</v>
      </c>
      <c r="H1423" t="s">
        <v>5</v>
      </c>
      <c r="I1423" t="s">
        <v>491</v>
      </c>
      <c r="J1423">
        <v>0</v>
      </c>
    </row>
    <row r="1424" spans="1:10" x14ac:dyDescent="0.3">
      <c r="A1424" t="s">
        <v>119</v>
      </c>
      <c r="B1424" s="4">
        <v>45778</v>
      </c>
      <c r="C1424" t="s">
        <v>108</v>
      </c>
      <c r="D1424" t="s">
        <v>435</v>
      </c>
      <c r="E1424">
        <v>2.89</v>
      </c>
      <c r="F1424">
        <v>11.12</v>
      </c>
      <c r="G1424" t="s">
        <v>523</v>
      </c>
      <c r="H1424">
        <v>0</v>
      </c>
      <c r="I1424">
        <v>0</v>
      </c>
      <c r="J1424">
        <v>0</v>
      </c>
    </row>
    <row r="1425" spans="1:10" x14ac:dyDescent="0.3">
      <c r="A1425" t="s">
        <v>119</v>
      </c>
      <c r="B1425" s="4">
        <v>45779</v>
      </c>
      <c r="C1425" t="s">
        <v>108</v>
      </c>
      <c r="D1425" t="s">
        <v>435</v>
      </c>
      <c r="E1425">
        <v>2.89</v>
      </c>
      <c r="F1425">
        <v>11.12</v>
      </c>
      <c r="G1425" t="s">
        <v>523</v>
      </c>
      <c r="H1425">
        <v>0</v>
      </c>
      <c r="I1425">
        <v>0</v>
      </c>
      <c r="J1425">
        <v>0</v>
      </c>
    </row>
    <row r="1426" spans="1:10" x14ac:dyDescent="0.3">
      <c r="A1426" t="s">
        <v>119</v>
      </c>
      <c r="B1426" s="4">
        <v>45780</v>
      </c>
      <c r="C1426" t="s">
        <v>108</v>
      </c>
      <c r="D1426" t="s">
        <v>435</v>
      </c>
      <c r="E1426">
        <v>2.89</v>
      </c>
      <c r="F1426">
        <v>11.12</v>
      </c>
      <c r="G1426" t="s">
        <v>523</v>
      </c>
      <c r="H1426">
        <v>0</v>
      </c>
      <c r="I1426">
        <v>0</v>
      </c>
      <c r="J1426">
        <v>0</v>
      </c>
    </row>
    <row r="1427" spans="1:10" x14ac:dyDescent="0.3">
      <c r="A1427" t="s">
        <v>119</v>
      </c>
      <c r="B1427" s="4">
        <v>45781</v>
      </c>
      <c r="C1427" t="s">
        <v>108</v>
      </c>
      <c r="D1427" t="s">
        <v>435</v>
      </c>
      <c r="E1427">
        <v>2.89</v>
      </c>
      <c r="F1427">
        <v>11.12</v>
      </c>
      <c r="G1427" t="s">
        <v>523</v>
      </c>
      <c r="H1427">
        <v>0</v>
      </c>
      <c r="I1427">
        <v>0</v>
      </c>
      <c r="J1427">
        <v>0</v>
      </c>
    </row>
    <row r="1428" spans="1:10" x14ac:dyDescent="0.3">
      <c r="A1428" t="s">
        <v>119</v>
      </c>
      <c r="B1428" s="4">
        <v>45782</v>
      </c>
      <c r="C1428" t="s">
        <v>108</v>
      </c>
      <c r="D1428" t="s">
        <v>435</v>
      </c>
      <c r="E1428">
        <v>2.89</v>
      </c>
      <c r="F1428">
        <v>11.12</v>
      </c>
      <c r="G1428" t="s">
        <v>523</v>
      </c>
      <c r="H1428">
        <v>0</v>
      </c>
      <c r="I1428">
        <v>0</v>
      </c>
      <c r="J1428">
        <v>0</v>
      </c>
    </row>
    <row r="1429" spans="1:10" x14ac:dyDescent="0.3">
      <c r="A1429" t="s">
        <v>119</v>
      </c>
      <c r="B1429" s="4">
        <v>45783</v>
      </c>
      <c r="C1429" t="s">
        <v>108</v>
      </c>
      <c r="D1429" t="s">
        <v>435</v>
      </c>
      <c r="E1429">
        <v>2.89</v>
      </c>
      <c r="F1429">
        <v>11.12</v>
      </c>
      <c r="G1429" t="s">
        <v>523</v>
      </c>
      <c r="H1429">
        <v>0</v>
      </c>
      <c r="I1429">
        <v>0</v>
      </c>
      <c r="J1429">
        <v>0</v>
      </c>
    </row>
    <row r="1430" spans="1:10" x14ac:dyDescent="0.3">
      <c r="A1430" t="s">
        <v>119</v>
      </c>
      <c r="B1430" s="4">
        <v>45784</v>
      </c>
      <c r="C1430" t="s">
        <v>108</v>
      </c>
      <c r="D1430" t="s">
        <v>435</v>
      </c>
      <c r="E1430">
        <v>2.89</v>
      </c>
      <c r="F1430">
        <v>11.12</v>
      </c>
      <c r="G1430" t="s">
        <v>523</v>
      </c>
      <c r="H1430">
        <v>0</v>
      </c>
      <c r="I1430">
        <v>0</v>
      </c>
      <c r="J1430">
        <v>0</v>
      </c>
    </row>
    <row r="1431" spans="1:10" x14ac:dyDescent="0.3">
      <c r="A1431" t="s">
        <v>119</v>
      </c>
      <c r="B1431" s="4">
        <v>45785</v>
      </c>
      <c r="C1431" t="s">
        <v>108</v>
      </c>
      <c r="D1431" t="s">
        <v>435</v>
      </c>
      <c r="E1431">
        <v>2.89</v>
      </c>
      <c r="F1431">
        <v>11.12</v>
      </c>
      <c r="G1431" t="s">
        <v>523</v>
      </c>
      <c r="H1431">
        <v>0</v>
      </c>
      <c r="I1431">
        <v>0</v>
      </c>
      <c r="J1431">
        <v>0</v>
      </c>
    </row>
    <row r="1432" spans="1:10" x14ac:dyDescent="0.3">
      <c r="A1432" t="s">
        <v>119</v>
      </c>
      <c r="B1432" s="4">
        <v>45786</v>
      </c>
      <c r="C1432" t="s">
        <v>108</v>
      </c>
      <c r="D1432" t="s">
        <v>435</v>
      </c>
      <c r="E1432">
        <v>2.89</v>
      </c>
      <c r="F1432">
        <v>11.12</v>
      </c>
      <c r="G1432" t="s">
        <v>523</v>
      </c>
      <c r="H1432">
        <v>0</v>
      </c>
      <c r="I1432">
        <v>0</v>
      </c>
      <c r="J1432">
        <v>0</v>
      </c>
    </row>
    <row r="1433" spans="1:10" x14ac:dyDescent="0.3">
      <c r="A1433" t="s">
        <v>119</v>
      </c>
      <c r="B1433" s="4">
        <v>45790</v>
      </c>
      <c r="C1433" t="s">
        <v>62</v>
      </c>
      <c r="D1433" t="s">
        <v>193</v>
      </c>
      <c r="E1433">
        <v>2.4500000000000002</v>
      </c>
      <c r="F1433">
        <v>11.14</v>
      </c>
      <c r="G1433" t="s">
        <v>3</v>
      </c>
      <c r="H1433" t="s">
        <v>483</v>
      </c>
      <c r="I1433" t="s">
        <v>489</v>
      </c>
      <c r="J1433">
        <v>0</v>
      </c>
    </row>
    <row r="1434" spans="1:10" x14ac:dyDescent="0.3">
      <c r="A1434" t="s">
        <v>119</v>
      </c>
      <c r="B1434" s="4">
        <v>45791</v>
      </c>
      <c r="C1434" t="s">
        <v>62</v>
      </c>
      <c r="D1434" t="s">
        <v>193</v>
      </c>
      <c r="E1434">
        <v>2.4500000000000002</v>
      </c>
      <c r="F1434">
        <v>11.14</v>
      </c>
      <c r="G1434" t="s">
        <v>3</v>
      </c>
      <c r="H1434" t="s">
        <v>483</v>
      </c>
      <c r="I1434" t="s">
        <v>489</v>
      </c>
      <c r="J1434">
        <v>0</v>
      </c>
    </row>
    <row r="1435" spans="1:10" x14ac:dyDescent="0.3">
      <c r="A1435" t="s">
        <v>119</v>
      </c>
      <c r="B1435" s="4">
        <v>45778</v>
      </c>
      <c r="C1435" t="s">
        <v>97</v>
      </c>
      <c r="D1435" t="s">
        <v>331</v>
      </c>
      <c r="E1435">
        <v>3.79</v>
      </c>
      <c r="F1435">
        <v>11.15</v>
      </c>
      <c r="G1435" t="s">
        <v>523</v>
      </c>
      <c r="H1435">
        <v>0</v>
      </c>
      <c r="I1435">
        <v>0</v>
      </c>
      <c r="J1435">
        <v>0</v>
      </c>
    </row>
    <row r="1436" spans="1:10" x14ac:dyDescent="0.3">
      <c r="A1436" t="s">
        <v>119</v>
      </c>
      <c r="B1436" s="4">
        <v>45778</v>
      </c>
      <c r="C1436" t="s">
        <v>97</v>
      </c>
      <c r="D1436" t="s">
        <v>347</v>
      </c>
      <c r="E1436">
        <v>3.79</v>
      </c>
      <c r="F1436">
        <v>11.15</v>
      </c>
      <c r="G1436" t="s">
        <v>523</v>
      </c>
      <c r="H1436">
        <v>0</v>
      </c>
      <c r="I1436">
        <v>0</v>
      </c>
      <c r="J1436">
        <v>0</v>
      </c>
    </row>
    <row r="1437" spans="1:10" x14ac:dyDescent="0.3">
      <c r="A1437" t="s">
        <v>119</v>
      </c>
      <c r="B1437" s="4">
        <v>45779</v>
      </c>
      <c r="C1437" t="s">
        <v>97</v>
      </c>
      <c r="D1437" t="s">
        <v>331</v>
      </c>
      <c r="E1437">
        <v>3.79</v>
      </c>
      <c r="F1437">
        <v>11.15</v>
      </c>
      <c r="G1437" t="s">
        <v>523</v>
      </c>
      <c r="H1437">
        <v>0</v>
      </c>
      <c r="I1437">
        <v>0</v>
      </c>
      <c r="J1437">
        <v>0</v>
      </c>
    </row>
    <row r="1438" spans="1:10" x14ac:dyDescent="0.3">
      <c r="A1438" t="s">
        <v>119</v>
      </c>
      <c r="B1438" s="4">
        <v>45779</v>
      </c>
      <c r="C1438" t="s">
        <v>97</v>
      </c>
      <c r="D1438" t="s">
        <v>347</v>
      </c>
      <c r="E1438">
        <v>3.79</v>
      </c>
      <c r="F1438">
        <v>11.15</v>
      </c>
      <c r="G1438" t="s">
        <v>523</v>
      </c>
      <c r="H1438">
        <v>0</v>
      </c>
      <c r="I1438">
        <v>0</v>
      </c>
      <c r="J1438">
        <v>0</v>
      </c>
    </row>
    <row r="1439" spans="1:10" x14ac:dyDescent="0.3">
      <c r="A1439" t="s">
        <v>119</v>
      </c>
      <c r="B1439" s="4">
        <v>45780</v>
      </c>
      <c r="C1439" t="s">
        <v>97</v>
      </c>
      <c r="D1439" t="s">
        <v>331</v>
      </c>
      <c r="E1439">
        <v>3.79</v>
      </c>
      <c r="F1439">
        <v>11.15</v>
      </c>
      <c r="G1439" t="s">
        <v>523</v>
      </c>
      <c r="H1439">
        <v>0</v>
      </c>
      <c r="I1439">
        <v>0</v>
      </c>
      <c r="J1439">
        <v>0</v>
      </c>
    </row>
    <row r="1440" spans="1:10" x14ac:dyDescent="0.3">
      <c r="A1440" t="s">
        <v>119</v>
      </c>
      <c r="B1440" s="4">
        <v>45780</v>
      </c>
      <c r="C1440" t="s">
        <v>97</v>
      </c>
      <c r="D1440" t="s">
        <v>347</v>
      </c>
      <c r="E1440">
        <v>3.79</v>
      </c>
      <c r="F1440">
        <v>11.15</v>
      </c>
      <c r="G1440" t="s">
        <v>523</v>
      </c>
      <c r="H1440">
        <v>0</v>
      </c>
      <c r="I1440">
        <v>0</v>
      </c>
      <c r="J1440">
        <v>0</v>
      </c>
    </row>
    <row r="1441" spans="1:10" x14ac:dyDescent="0.3">
      <c r="A1441" t="s">
        <v>119</v>
      </c>
      <c r="B1441" s="4">
        <v>45781</v>
      </c>
      <c r="C1441" t="s">
        <v>97</v>
      </c>
      <c r="D1441" t="s">
        <v>331</v>
      </c>
      <c r="E1441">
        <v>3.79</v>
      </c>
      <c r="F1441">
        <v>11.15</v>
      </c>
      <c r="G1441" t="s">
        <v>523</v>
      </c>
      <c r="H1441">
        <v>0</v>
      </c>
      <c r="I1441">
        <v>0</v>
      </c>
      <c r="J1441">
        <v>0</v>
      </c>
    </row>
    <row r="1442" spans="1:10" x14ac:dyDescent="0.3">
      <c r="A1442" t="s">
        <v>119</v>
      </c>
      <c r="B1442" s="4">
        <v>45781</v>
      </c>
      <c r="C1442" t="s">
        <v>97</v>
      </c>
      <c r="D1442" t="s">
        <v>347</v>
      </c>
      <c r="E1442">
        <v>3.79</v>
      </c>
      <c r="F1442">
        <v>11.15</v>
      </c>
      <c r="G1442" t="s">
        <v>523</v>
      </c>
      <c r="H1442">
        <v>0</v>
      </c>
      <c r="I1442">
        <v>0</v>
      </c>
      <c r="J1442">
        <v>0</v>
      </c>
    </row>
    <row r="1443" spans="1:10" x14ac:dyDescent="0.3">
      <c r="A1443" t="s">
        <v>119</v>
      </c>
      <c r="B1443" s="4">
        <v>45782</v>
      </c>
      <c r="C1443" t="s">
        <v>97</v>
      </c>
      <c r="D1443" t="s">
        <v>331</v>
      </c>
      <c r="E1443">
        <v>3.79</v>
      </c>
      <c r="F1443">
        <v>11.15</v>
      </c>
      <c r="G1443" t="s">
        <v>523</v>
      </c>
      <c r="H1443">
        <v>0</v>
      </c>
      <c r="I1443">
        <v>0</v>
      </c>
      <c r="J1443">
        <v>0</v>
      </c>
    </row>
    <row r="1444" spans="1:10" x14ac:dyDescent="0.3">
      <c r="A1444" t="s">
        <v>119</v>
      </c>
      <c r="B1444" s="4">
        <v>45782</v>
      </c>
      <c r="C1444" t="s">
        <v>97</v>
      </c>
      <c r="D1444" t="s">
        <v>347</v>
      </c>
      <c r="E1444">
        <v>3.79</v>
      </c>
      <c r="F1444">
        <v>11.15</v>
      </c>
      <c r="G1444" t="s">
        <v>523</v>
      </c>
      <c r="H1444">
        <v>0</v>
      </c>
      <c r="I1444">
        <v>0</v>
      </c>
      <c r="J1444">
        <v>0</v>
      </c>
    </row>
    <row r="1445" spans="1:10" x14ac:dyDescent="0.3">
      <c r="A1445" t="s">
        <v>119</v>
      </c>
      <c r="B1445" s="4">
        <v>45778</v>
      </c>
      <c r="C1445" t="s">
        <v>97</v>
      </c>
      <c r="D1445" t="s">
        <v>333</v>
      </c>
      <c r="E1445">
        <v>0.95</v>
      </c>
      <c r="F1445">
        <v>11.18</v>
      </c>
      <c r="G1445" t="s">
        <v>523</v>
      </c>
      <c r="H1445">
        <v>0</v>
      </c>
      <c r="I1445">
        <v>0</v>
      </c>
      <c r="J1445">
        <v>0</v>
      </c>
    </row>
    <row r="1446" spans="1:10" x14ac:dyDescent="0.3">
      <c r="A1446" t="s">
        <v>119</v>
      </c>
      <c r="B1446" s="4">
        <v>45779</v>
      </c>
      <c r="C1446" t="s">
        <v>97</v>
      </c>
      <c r="D1446" t="s">
        <v>333</v>
      </c>
      <c r="E1446">
        <v>0.95</v>
      </c>
      <c r="F1446">
        <v>11.18</v>
      </c>
      <c r="G1446" t="s">
        <v>523</v>
      </c>
      <c r="H1446">
        <v>0</v>
      </c>
      <c r="I1446">
        <v>0</v>
      </c>
      <c r="J1446">
        <v>0</v>
      </c>
    </row>
    <row r="1447" spans="1:10" x14ac:dyDescent="0.3">
      <c r="A1447" t="s">
        <v>119</v>
      </c>
      <c r="B1447" s="4">
        <v>45780</v>
      </c>
      <c r="C1447" t="s">
        <v>97</v>
      </c>
      <c r="D1447" t="s">
        <v>333</v>
      </c>
      <c r="E1447">
        <v>0.95</v>
      </c>
      <c r="F1447">
        <v>11.18</v>
      </c>
      <c r="G1447" t="s">
        <v>523</v>
      </c>
      <c r="H1447">
        <v>0</v>
      </c>
      <c r="I1447">
        <v>0</v>
      </c>
      <c r="J1447">
        <v>0</v>
      </c>
    </row>
    <row r="1448" spans="1:10" x14ac:dyDescent="0.3">
      <c r="A1448" t="s">
        <v>119</v>
      </c>
      <c r="B1448" s="4">
        <v>45781</v>
      </c>
      <c r="C1448" t="s">
        <v>97</v>
      </c>
      <c r="D1448" t="s">
        <v>333</v>
      </c>
      <c r="E1448">
        <v>0.95</v>
      </c>
      <c r="F1448">
        <v>11.18</v>
      </c>
      <c r="G1448" t="s">
        <v>523</v>
      </c>
      <c r="H1448">
        <v>0</v>
      </c>
      <c r="I1448">
        <v>0</v>
      </c>
      <c r="J1448">
        <v>0</v>
      </c>
    </row>
    <row r="1449" spans="1:10" x14ac:dyDescent="0.3">
      <c r="A1449" t="s">
        <v>119</v>
      </c>
      <c r="B1449" s="4">
        <v>45782</v>
      </c>
      <c r="C1449" t="s">
        <v>97</v>
      </c>
      <c r="D1449" t="s">
        <v>333</v>
      </c>
      <c r="E1449">
        <v>0.95</v>
      </c>
      <c r="F1449">
        <v>11.18</v>
      </c>
      <c r="G1449" t="s">
        <v>523</v>
      </c>
      <c r="H1449">
        <v>0</v>
      </c>
      <c r="I1449">
        <v>0</v>
      </c>
      <c r="J1449">
        <v>0</v>
      </c>
    </row>
    <row r="1450" spans="1:10" x14ac:dyDescent="0.3">
      <c r="A1450" t="s">
        <v>119</v>
      </c>
      <c r="B1450" s="4">
        <v>45778</v>
      </c>
      <c r="C1450" t="s">
        <v>108</v>
      </c>
      <c r="D1450" t="s">
        <v>443</v>
      </c>
      <c r="E1450">
        <v>0.95</v>
      </c>
      <c r="F1450">
        <v>11.18</v>
      </c>
      <c r="G1450" t="s">
        <v>523</v>
      </c>
      <c r="H1450">
        <v>0</v>
      </c>
      <c r="I1450">
        <v>0</v>
      </c>
      <c r="J1450">
        <v>0</v>
      </c>
    </row>
    <row r="1451" spans="1:10" x14ac:dyDescent="0.3">
      <c r="A1451" t="s">
        <v>119</v>
      </c>
      <c r="B1451" s="4">
        <v>45778</v>
      </c>
      <c r="C1451" t="s">
        <v>108</v>
      </c>
      <c r="D1451" t="s">
        <v>444</v>
      </c>
      <c r="E1451">
        <v>0.95</v>
      </c>
      <c r="F1451">
        <v>11.18</v>
      </c>
      <c r="G1451" t="s">
        <v>523</v>
      </c>
      <c r="H1451">
        <v>0</v>
      </c>
      <c r="I1451">
        <v>0</v>
      </c>
      <c r="J1451">
        <v>0</v>
      </c>
    </row>
    <row r="1452" spans="1:10" x14ac:dyDescent="0.3">
      <c r="A1452" t="s">
        <v>119</v>
      </c>
      <c r="B1452" s="4">
        <v>45779</v>
      </c>
      <c r="C1452" t="s">
        <v>108</v>
      </c>
      <c r="D1452" t="s">
        <v>443</v>
      </c>
      <c r="E1452">
        <v>0.95</v>
      </c>
      <c r="F1452">
        <v>11.18</v>
      </c>
      <c r="G1452" t="s">
        <v>523</v>
      </c>
      <c r="H1452">
        <v>0</v>
      </c>
      <c r="I1452">
        <v>0</v>
      </c>
      <c r="J1452">
        <v>0</v>
      </c>
    </row>
    <row r="1453" spans="1:10" x14ac:dyDescent="0.3">
      <c r="A1453" t="s">
        <v>119</v>
      </c>
      <c r="B1453" s="4">
        <v>45779</v>
      </c>
      <c r="C1453" t="s">
        <v>108</v>
      </c>
      <c r="D1453" t="s">
        <v>444</v>
      </c>
      <c r="E1453">
        <v>0.95</v>
      </c>
      <c r="F1453">
        <v>11.18</v>
      </c>
      <c r="G1453" t="s">
        <v>523</v>
      </c>
      <c r="H1453">
        <v>0</v>
      </c>
      <c r="I1453">
        <v>0</v>
      </c>
      <c r="J1453">
        <v>0</v>
      </c>
    </row>
    <row r="1454" spans="1:10" x14ac:dyDescent="0.3">
      <c r="A1454" t="s">
        <v>119</v>
      </c>
      <c r="B1454" s="4">
        <v>45780</v>
      </c>
      <c r="C1454" t="s">
        <v>108</v>
      </c>
      <c r="D1454" t="s">
        <v>443</v>
      </c>
      <c r="E1454">
        <v>0.95</v>
      </c>
      <c r="F1454">
        <v>11.18</v>
      </c>
      <c r="G1454" t="s">
        <v>523</v>
      </c>
      <c r="H1454">
        <v>0</v>
      </c>
      <c r="I1454">
        <v>0</v>
      </c>
      <c r="J1454">
        <v>0</v>
      </c>
    </row>
    <row r="1455" spans="1:10" x14ac:dyDescent="0.3">
      <c r="A1455" t="s">
        <v>119</v>
      </c>
      <c r="B1455" s="4">
        <v>45780</v>
      </c>
      <c r="C1455" t="s">
        <v>108</v>
      </c>
      <c r="D1455" t="s">
        <v>444</v>
      </c>
      <c r="E1455">
        <v>0.95</v>
      </c>
      <c r="F1455">
        <v>11.18</v>
      </c>
      <c r="G1455" t="s">
        <v>523</v>
      </c>
      <c r="H1455">
        <v>0</v>
      </c>
      <c r="I1455">
        <v>0</v>
      </c>
      <c r="J1455">
        <v>0</v>
      </c>
    </row>
    <row r="1456" spans="1:10" x14ac:dyDescent="0.3">
      <c r="A1456" t="s">
        <v>119</v>
      </c>
      <c r="B1456" s="4">
        <v>45781</v>
      </c>
      <c r="C1456" t="s">
        <v>108</v>
      </c>
      <c r="D1456" t="s">
        <v>443</v>
      </c>
      <c r="E1456">
        <v>0.95</v>
      </c>
      <c r="F1456">
        <v>11.18</v>
      </c>
      <c r="G1456" t="s">
        <v>523</v>
      </c>
      <c r="H1456">
        <v>0</v>
      </c>
      <c r="I1456">
        <v>0</v>
      </c>
      <c r="J1456">
        <v>0</v>
      </c>
    </row>
    <row r="1457" spans="1:10" x14ac:dyDescent="0.3">
      <c r="A1457" t="s">
        <v>119</v>
      </c>
      <c r="B1457" s="4">
        <v>45781</v>
      </c>
      <c r="C1457" t="s">
        <v>108</v>
      </c>
      <c r="D1457" t="s">
        <v>444</v>
      </c>
      <c r="E1457">
        <v>0.95</v>
      </c>
      <c r="F1457">
        <v>11.18</v>
      </c>
      <c r="G1457" t="s">
        <v>523</v>
      </c>
      <c r="H1457">
        <v>0</v>
      </c>
      <c r="I1457">
        <v>0</v>
      </c>
      <c r="J1457">
        <v>0</v>
      </c>
    </row>
    <row r="1458" spans="1:10" x14ac:dyDescent="0.3">
      <c r="A1458" t="s">
        <v>119</v>
      </c>
      <c r="B1458" s="4">
        <v>45782</v>
      </c>
      <c r="C1458" t="s">
        <v>108</v>
      </c>
      <c r="D1458" t="s">
        <v>444</v>
      </c>
      <c r="E1458">
        <v>0.95</v>
      </c>
      <c r="F1458">
        <v>11.18</v>
      </c>
      <c r="G1458" t="s">
        <v>523</v>
      </c>
      <c r="H1458">
        <v>0</v>
      </c>
      <c r="I1458">
        <v>0</v>
      </c>
      <c r="J1458">
        <v>0</v>
      </c>
    </row>
    <row r="1459" spans="1:10" x14ac:dyDescent="0.3">
      <c r="A1459" t="s">
        <v>119</v>
      </c>
      <c r="B1459" s="4">
        <v>45782</v>
      </c>
      <c r="C1459" t="s">
        <v>108</v>
      </c>
      <c r="D1459" t="s">
        <v>443</v>
      </c>
      <c r="E1459">
        <v>0.95</v>
      </c>
      <c r="F1459">
        <v>11.18</v>
      </c>
      <c r="G1459" t="s">
        <v>523</v>
      </c>
      <c r="H1459">
        <v>0</v>
      </c>
      <c r="I1459">
        <v>0</v>
      </c>
      <c r="J1459">
        <v>0</v>
      </c>
    </row>
    <row r="1460" spans="1:10" x14ac:dyDescent="0.3">
      <c r="A1460" t="s">
        <v>119</v>
      </c>
      <c r="B1460" s="4">
        <v>45783</v>
      </c>
      <c r="C1460" t="s">
        <v>108</v>
      </c>
      <c r="D1460" t="s">
        <v>444</v>
      </c>
      <c r="E1460">
        <v>0.95</v>
      </c>
      <c r="F1460">
        <v>11.18</v>
      </c>
      <c r="G1460" t="s">
        <v>523</v>
      </c>
      <c r="H1460">
        <v>0</v>
      </c>
      <c r="I1460">
        <v>0</v>
      </c>
      <c r="J1460">
        <v>0</v>
      </c>
    </row>
    <row r="1461" spans="1:10" x14ac:dyDescent="0.3">
      <c r="A1461" t="s">
        <v>119</v>
      </c>
      <c r="B1461" s="4">
        <v>45783</v>
      </c>
      <c r="C1461" t="s">
        <v>108</v>
      </c>
      <c r="D1461" t="s">
        <v>443</v>
      </c>
      <c r="E1461">
        <v>0.95</v>
      </c>
      <c r="F1461">
        <v>11.18</v>
      </c>
      <c r="G1461" t="s">
        <v>523</v>
      </c>
      <c r="H1461">
        <v>0</v>
      </c>
      <c r="I1461">
        <v>0</v>
      </c>
      <c r="J1461">
        <v>0</v>
      </c>
    </row>
    <row r="1462" spans="1:10" x14ac:dyDescent="0.3">
      <c r="A1462" t="s">
        <v>119</v>
      </c>
      <c r="B1462" s="4">
        <v>45784</v>
      </c>
      <c r="C1462" t="s">
        <v>108</v>
      </c>
      <c r="D1462" t="s">
        <v>444</v>
      </c>
      <c r="E1462">
        <v>0.95</v>
      </c>
      <c r="F1462">
        <v>11.18</v>
      </c>
      <c r="G1462" t="s">
        <v>523</v>
      </c>
      <c r="H1462">
        <v>0</v>
      </c>
      <c r="I1462">
        <v>0</v>
      </c>
      <c r="J1462">
        <v>0</v>
      </c>
    </row>
    <row r="1463" spans="1:10" x14ac:dyDescent="0.3">
      <c r="A1463" t="s">
        <v>119</v>
      </c>
      <c r="B1463" s="4">
        <v>45784</v>
      </c>
      <c r="C1463" t="s">
        <v>108</v>
      </c>
      <c r="D1463" t="s">
        <v>443</v>
      </c>
      <c r="E1463">
        <v>0.95</v>
      </c>
      <c r="F1463">
        <v>11.18</v>
      </c>
      <c r="G1463" t="s">
        <v>523</v>
      </c>
      <c r="H1463">
        <v>0</v>
      </c>
      <c r="I1463">
        <v>0</v>
      </c>
      <c r="J1463">
        <v>0</v>
      </c>
    </row>
    <row r="1464" spans="1:10" x14ac:dyDescent="0.3">
      <c r="A1464" t="s">
        <v>119</v>
      </c>
      <c r="B1464" s="4">
        <v>45785</v>
      </c>
      <c r="C1464" t="s">
        <v>108</v>
      </c>
      <c r="D1464" t="s">
        <v>444</v>
      </c>
      <c r="E1464">
        <v>0.95</v>
      </c>
      <c r="F1464">
        <v>11.18</v>
      </c>
      <c r="G1464" t="s">
        <v>523</v>
      </c>
      <c r="H1464">
        <v>0</v>
      </c>
      <c r="I1464">
        <v>0</v>
      </c>
      <c r="J1464">
        <v>0</v>
      </c>
    </row>
    <row r="1465" spans="1:10" x14ac:dyDescent="0.3">
      <c r="A1465" t="s">
        <v>119</v>
      </c>
      <c r="B1465" s="4">
        <v>45785</v>
      </c>
      <c r="C1465" t="s">
        <v>108</v>
      </c>
      <c r="D1465" t="s">
        <v>443</v>
      </c>
      <c r="E1465">
        <v>0.95</v>
      </c>
      <c r="F1465">
        <v>11.18</v>
      </c>
      <c r="G1465" t="s">
        <v>523</v>
      </c>
      <c r="H1465">
        <v>0</v>
      </c>
      <c r="I1465">
        <v>0</v>
      </c>
      <c r="J1465">
        <v>0</v>
      </c>
    </row>
    <row r="1466" spans="1:10" x14ac:dyDescent="0.3">
      <c r="A1466" t="s">
        <v>119</v>
      </c>
      <c r="B1466" s="4">
        <v>45786</v>
      </c>
      <c r="C1466" t="s">
        <v>108</v>
      </c>
      <c r="D1466" t="s">
        <v>444</v>
      </c>
      <c r="E1466">
        <v>0.95</v>
      </c>
      <c r="F1466">
        <v>11.18</v>
      </c>
      <c r="G1466" t="s">
        <v>523</v>
      </c>
      <c r="H1466">
        <v>0</v>
      </c>
      <c r="I1466">
        <v>0</v>
      </c>
      <c r="J1466">
        <v>0</v>
      </c>
    </row>
    <row r="1467" spans="1:10" x14ac:dyDescent="0.3">
      <c r="A1467" t="s">
        <v>119</v>
      </c>
      <c r="B1467" s="4">
        <v>45786</v>
      </c>
      <c r="C1467" t="s">
        <v>108</v>
      </c>
      <c r="D1467" t="s">
        <v>443</v>
      </c>
      <c r="E1467">
        <v>0.95</v>
      </c>
      <c r="F1467">
        <v>11.18</v>
      </c>
      <c r="G1467" t="s">
        <v>523</v>
      </c>
      <c r="H1467">
        <v>0</v>
      </c>
      <c r="I1467">
        <v>0</v>
      </c>
      <c r="J1467">
        <v>0</v>
      </c>
    </row>
    <row r="1468" spans="1:10" x14ac:dyDescent="0.3">
      <c r="A1468" t="s">
        <v>119</v>
      </c>
      <c r="B1468" s="4">
        <v>45778</v>
      </c>
      <c r="C1468" t="s">
        <v>37</v>
      </c>
      <c r="D1468" t="s">
        <v>126</v>
      </c>
      <c r="E1468">
        <v>2.59</v>
      </c>
      <c r="F1468">
        <v>11.26</v>
      </c>
      <c r="G1468" t="s">
        <v>3</v>
      </c>
      <c r="H1468" t="s">
        <v>6</v>
      </c>
      <c r="I1468" t="s">
        <v>488</v>
      </c>
      <c r="J1468">
        <v>0</v>
      </c>
    </row>
    <row r="1469" spans="1:10" x14ac:dyDescent="0.3">
      <c r="A1469" t="s">
        <v>119</v>
      </c>
      <c r="B1469" s="4">
        <v>45779</v>
      </c>
      <c r="C1469" t="s">
        <v>37</v>
      </c>
      <c r="D1469" t="s">
        <v>126</v>
      </c>
      <c r="E1469">
        <v>2.59</v>
      </c>
      <c r="F1469">
        <v>11.26</v>
      </c>
      <c r="G1469" t="s">
        <v>3</v>
      </c>
      <c r="H1469" t="s">
        <v>6</v>
      </c>
      <c r="I1469" t="s">
        <v>488</v>
      </c>
      <c r="J1469">
        <v>0</v>
      </c>
    </row>
    <row r="1470" spans="1:10" x14ac:dyDescent="0.3">
      <c r="A1470" t="s">
        <v>119</v>
      </c>
      <c r="B1470" s="4">
        <v>45780</v>
      </c>
      <c r="C1470" t="s">
        <v>37</v>
      </c>
      <c r="D1470" t="s">
        <v>126</v>
      </c>
      <c r="E1470">
        <v>2.59</v>
      </c>
      <c r="F1470">
        <v>11.26</v>
      </c>
      <c r="G1470" t="s">
        <v>3</v>
      </c>
      <c r="H1470" t="s">
        <v>6</v>
      </c>
      <c r="I1470" t="s">
        <v>488</v>
      </c>
      <c r="J1470">
        <v>0</v>
      </c>
    </row>
    <row r="1471" spans="1:10" x14ac:dyDescent="0.3">
      <c r="A1471" t="s">
        <v>119</v>
      </c>
      <c r="B1471" s="4">
        <v>45781</v>
      </c>
      <c r="C1471" t="s">
        <v>37</v>
      </c>
      <c r="D1471" t="s">
        <v>126</v>
      </c>
      <c r="E1471">
        <v>2.59</v>
      </c>
      <c r="F1471">
        <v>11.26</v>
      </c>
      <c r="G1471" t="s">
        <v>3</v>
      </c>
      <c r="H1471" t="s">
        <v>6</v>
      </c>
      <c r="I1471" t="s">
        <v>488</v>
      </c>
      <c r="J1471">
        <v>0</v>
      </c>
    </row>
    <row r="1472" spans="1:10" x14ac:dyDescent="0.3">
      <c r="A1472" t="s">
        <v>119</v>
      </c>
      <c r="B1472" s="4">
        <v>45782</v>
      </c>
      <c r="C1472" t="s">
        <v>37</v>
      </c>
      <c r="D1472" t="s">
        <v>126</v>
      </c>
      <c r="E1472">
        <v>2.59</v>
      </c>
      <c r="F1472">
        <v>11.26</v>
      </c>
      <c r="G1472" t="s">
        <v>3</v>
      </c>
      <c r="H1472" t="s">
        <v>6</v>
      </c>
      <c r="I1472" t="s">
        <v>488</v>
      </c>
      <c r="J1472">
        <v>0</v>
      </c>
    </row>
    <row r="1473" spans="1:10" x14ac:dyDescent="0.3">
      <c r="A1473" t="s">
        <v>119</v>
      </c>
      <c r="B1473" s="4">
        <v>45783</v>
      </c>
      <c r="C1473" t="s">
        <v>37</v>
      </c>
      <c r="D1473" t="s">
        <v>126</v>
      </c>
      <c r="E1473">
        <v>2.59</v>
      </c>
      <c r="F1473">
        <v>11.26</v>
      </c>
      <c r="G1473" t="s">
        <v>3</v>
      </c>
      <c r="H1473" t="s">
        <v>6</v>
      </c>
      <c r="I1473" t="s">
        <v>488</v>
      </c>
      <c r="J1473">
        <v>0</v>
      </c>
    </row>
    <row r="1474" spans="1:10" x14ac:dyDescent="0.3">
      <c r="A1474" t="s">
        <v>119</v>
      </c>
      <c r="B1474" s="4">
        <v>45784</v>
      </c>
      <c r="C1474" t="s">
        <v>37</v>
      </c>
      <c r="D1474" t="s">
        <v>126</v>
      </c>
      <c r="E1474">
        <v>2.59</v>
      </c>
      <c r="F1474">
        <v>11.26</v>
      </c>
      <c r="G1474" t="s">
        <v>3</v>
      </c>
      <c r="H1474" t="s">
        <v>6</v>
      </c>
      <c r="I1474" t="s">
        <v>488</v>
      </c>
      <c r="J1474">
        <v>0</v>
      </c>
    </row>
    <row r="1475" spans="1:10" x14ac:dyDescent="0.3">
      <c r="A1475" t="s">
        <v>119</v>
      </c>
      <c r="B1475" s="4">
        <v>45785</v>
      </c>
      <c r="C1475" t="s">
        <v>37</v>
      </c>
      <c r="D1475" t="s">
        <v>126</v>
      </c>
      <c r="E1475">
        <v>2.59</v>
      </c>
      <c r="F1475">
        <v>11.26</v>
      </c>
      <c r="G1475" t="s">
        <v>3</v>
      </c>
      <c r="H1475" t="s">
        <v>6</v>
      </c>
      <c r="I1475" t="s">
        <v>488</v>
      </c>
      <c r="J1475">
        <v>0</v>
      </c>
    </row>
    <row r="1476" spans="1:10" x14ac:dyDescent="0.3">
      <c r="A1476" t="s">
        <v>119</v>
      </c>
      <c r="B1476" s="4">
        <v>45786</v>
      </c>
      <c r="C1476" t="s">
        <v>37</v>
      </c>
      <c r="D1476" t="s">
        <v>126</v>
      </c>
      <c r="E1476">
        <v>2.59</v>
      </c>
      <c r="F1476">
        <v>11.26</v>
      </c>
      <c r="G1476" t="s">
        <v>3</v>
      </c>
      <c r="H1476" t="s">
        <v>6</v>
      </c>
      <c r="I1476" t="s">
        <v>488</v>
      </c>
      <c r="J1476">
        <v>0</v>
      </c>
    </row>
    <row r="1477" spans="1:10" x14ac:dyDescent="0.3">
      <c r="A1477" t="s">
        <v>119</v>
      </c>
      <c r="B1477" s="4">
        <v>45787</v>
      </c>
      <c r="C1477" t="s">
        <v>37</v>
      </c>
      <c r="D1477" t="s">
        <v>126</v>
      </c>
      <c r="E1477">
        <v>2.59</v>
      </c>
      <c r="F1477">
        <v>11.26</v>
      </c>
      <c r="G1477" t="s">
        <v>3</v>
      </c>
      <c r="H1477" t="s">
        <v>6</v>
      </c>
      <c r="I1477" t="s">
        <v>488</v>
      </c>
      <c r="J1477">
        <v>0</v>
      </c>
    </row>
    <row r="1478" spans="1:10" x14ac:dyDescent="0.3">
      <c r="A1478" t="s">
        <v>119</v>
      </c>
      <c r="B1478" s="4">
        <v>45788</v>
      </c>
      <c r="C1478" t="s">
        <v>37</v>
      </c>
      <c r="D1478" t="s">
        <v>126</v>
      </c>
      <c r="E1478">
        <v>2.59</v>
      </c>
      <c r="F1478">
        <v>11.26</v>
      </c>
      <c r="G1478" t="s">
        <v>3</v>
      </c>
      <c r="H1478" t="s">
        <v>6</v>
      </c>
      <c r="I1478" t="s">
        <v>488</v>
      </c>
      <c r="J1478">
        <v>0</v>
      </c>
    </row>
    <row r="1479" spans="1:10" x14ac:dyDescent="0.3">
      <c r="A1479" t="s">
        <v>119</v>
      </c>
      <c r="B1479" s="4">
        <v>45790</v>
      </c>
      <c r="C1479" t="s">
        <v>37</v>
      </c>
      <c r="D1479" t="s">
        <v>126</v>
      </c>
      <c r="E1479">
        <v>2.59</v>
      </c>
      <c r="F1479">
        <v>11.26</v>
      </c>
      <c r="G1479" t="s">
        <v>3</v>
      </c>
      <c r="H1479" t="s">
        <v>6</v>
      </c>
      <c r="I1479" t="s">
        <v>488</v>
      </c>
      <c r="J1479">
        <v>0</v>
      </c>
    </row>
    <row r="1480" spans="1:10" x14ac:dyDescent="0.3">
      <c r="A1480" t="s">
        <v>119</v>
      </c>
      <c r="B1480" s="4">
        <v>45791</v>
      </c>
      <c r="C1480" t="s">
        <v>37</v>
      </c>
      <c r="D1480" t="s">
        <v>126</v>
      </c>
      <c r="E1480">
        <v>2.59</v>
      </c>
      <c r="F1480">
        <v>11.26</v>
      </c>
      <c r="G1480" t="s">
        <v>3</v>
      </c>
      <c r="H1480" t="s">
        <v>6</v>
      </c>
      <c r="I1480" t="s">
        <v>488</v>
      </c>
      <c r="J1480">
        <v>0</v>
      </c>
    </row>
    <row r="1481" spans="1:10" x14ac:dyDescent="0.3">
      <c r="A1481" t="s">
        <v>36</v>
      </c>
      <c r="B1481" s="4">
        <v>45778</v>
      </c>
      <c r="C1481" t="s">
        <v>78</v>
      </c>
      <c r="D1481" t="s">
        <v>94</v>
      </c>
      <c r="E1481">
        <v>3.39</v>
      </c>
      <c r="F1481">
        <v>11.3</v>
      </c>
      <c r="G1481" t="s">
        <v>4</v>
      </c>
      <c r="H1481" t="s">
        <v>483</v>
      </c>
      <c r="I1481" t="s">
        <v>490</v>
      </c>
      <c r="J1481">
        <v>0</v>
      </c>
    </row>
    <row r="1482" spans="1:10" x14ac:dyDescent="0.3">
      <c r="A1482" t="s">
        <v>36</v>
      </c>
      <c r="B1482" s="4">
        <v>45779</v>
      </c>
      <c r="C1482" t="s">
        <v>78</v>
      </c>
      <c r="D1482" t="s">
        <v>94</v>
      </c>
      <c r="E1482">
        <v>3.39</v>
      </c>
      <c r="F1482">
        <v>11.3</v>
      </c>
      <c r="G1482" t="s">
        <v>4</v>
      </c>
      <c r="H1482" t="s">
        <v>483</v>
      </c>
      <c r="I1482" t="s">
        <v>490</v>
      </c>
      <c r="J1482">
        <v>0</v>
      </c>
    </row>
    <row r="1483" spans="1:10" x14ac:dyDescent="0.3">
      <c r="A1483" t="s">
        <v>36</v>
      </c>
      <c r="B1483" s="4">
        <v>45780</v>
      </c>
      <c r="C1483" t="s">
        <v>78</v>
      </c>
      <c r="D1483" t="s">
        <v>94</v>
      </c>
      <c r="E1483">
        <v>3.39</v>
      </c>
      <c r="F1483">
        <v>11.3</v>
      </c>
      <c r="G1483" t="s">
        <v>4</v>
      </c>
      <c r="H1483" t="s">
        <v>483</v>
      </c>
      <c r="I1483" t="s">
        <v>490</v>
      </c>
      <c r="J1483">
        <v>0</v>
      </c>
    </row>
    <row r="1484" spans="1:10" x14ac:dyDescent="0.3">
      <c r="A1484" t="s">
        <v>36</v>
      </c>
      <c r="B1484" s="4">
        <v>45781</v>
      </c>
      <c r="C1484" t="s">
        <v>78</v>
      </c>
      <c r="D1484" t="s">
        <v>94</v>
      </c>
      <c r="E1484">
        <v>3.39</v>
      </c>
      <c r="F1484">
        <v>11.3</v>
      </c>
      <c r="G1484" t="s">
        <v>4</v>
      </c>
      <c r="H1484" t="s">
        <v>483</v>
      </c>
      <c r="I1484" t="s">
        <v>490</v>
      </c>
      <c r="J1484">
        <v>0</v>
      </c>
    </row>
    <row r="1485" spans="1:10" x14ac:dyDescent="0.3">
      <c r="A1485" t="s">
        <v>36</v>
      </c>
      <c r="B1485" s="4">
        <v>45782</v>
      </c>
      <c r="C1485" t="s">
        <v>78</v>
      </c>
      <c r="D1485" t="s">
        <v>94</v>
      </c>
      <c r="E1485">
        <v>3.39</v>
      </c>
      <c r="F1485">
        <v>11.3</v>
      </c>
      <c r="G1485" t="s">
        <v>4</v>
      </c>
      <c r="H1485" t="s">
        <v>483</v>
      </c>
      <c r="I1485" t="s">
        <v>490</v>
      </c>
      <c r="J1485">
        <v>0</v>
      </c>
    </row>
    <row r="1486" spans="1:10" x14ac:dyDescent="0.3">
      <c r="A1486" t="s">
        <v>36</v>
      </c>
      <c r="B1486" s="4">
        <v>45783</v>
      </c>
      <c r="C1486" t="s">
        <v>78</v>
      </c>
      <c r="D1486" t="s">
        <v>94</v>
      </c>
      <c r="E1486">
        <v>3.39</v>
      </c>
      <c r="F1486">
        <v>11.3</v>
      </c>
      <c r="G1486" t="s">
        <v>4</v>
      </c>
      <c r="H1486" t="s">
        <v>483</v>
      </c>
      <c r="I1486" t="s">
        <v>490</v>
      </c>
      <c r="J1486">
        <v>0</v>
      </c>
    </row>
    <row r="1487" spans="1:10" x14ac:dyDescent="0.3">
      <c r="A1487" t="s">
        <v>36</v>
      </c>
      <c r="B1487" s="4">
        <v>45784</v>
      </c>
      <c r="C1487" t="s">
        <v>78</v>
      </c>
      <c r="D1487" t="s">
        <v>94</v>
      </c>
      <c r="E1487">
        <v>3.39</v>
      </c>
      <c r="F1487">
        <v>11.3</v>
      </c>
      <c r="G1487" t="s">
        <v>4</v>
      </c>
      <c r="H1487" t="s">
        <v>483</v>
      </c>
      <c r="I1487" t="s">
        <v>490</v>
      </c>
      <c r="J1487">
        <v>0</v>
      </c>
    </row>
    <row r="1488" spans="1:10" x14ac:dyDescent="0.3">
      <c r="A1488" t="s">
        <v>36</v>
      </c>
      <c r="B1488" s="4">
        <v>45785</v>
      </c>
      <c r="C1488" t="s">
        <v>78</v>
      </c>
      <c r="D1488" t="s">
        <v>94</v>
      </c>
      <c r="E1488">
        <v>3.39</v>
      </c>
      <c r="F1488">
        <v>11.3</v>
      </c>
      <c r="G1488" t="s">
        <v>4</v>
      </c>
      <c r="H1488" t="s">
        <v>483</v>
      </c>
      <c r="I1488" t="s">
        <v>490</v>
      </c>
      <c r="J1488">
        <v>0</v>
      </c>
    </row>
    <row r="1489" spans="1:10" x14ac:dyDescent="0.3">
      <c r="A1489" t="s">
        <v>36</v>
      </c>
      <c r="B1489" s="4">
        <v>45786</v>
      </c>
      <c r="C1489" t="s">
        <v>78</v>
      </c>
      <c r="D1489" t="s">
        <v>94</v>
      </c>
      <c r="E1489">
        <v>3.39</v>
      </c>
      <c r="F1489">
        <v>11.3</v>
      </c>
      <c r="G1489" t="s">
        <v>4</v>
      </c>
      <c r="H1489" t="s">
        <v>483</v>
      </c>
      <c r="I1489" t="s">
        <v>490</v>
      </c>
      <c r="J1489">
        <v>0</v>
      </c>
    </row>
    <row r="1490" spans="1:10" x14ac:dyDescent="0.3">
      <c r="A1490" t="s">
        <v>36</v>
      </c>
      <c r="B1490" s="4">
        <v>45787</v>
      </c>
      <c r="C1490" t="s">
        <v>78</v>
      </c>
      <c r="D1490" t="s">
        <v>94</v>
      </c>
      <c r="E1490">
        <v>3.39</v>
      </c>
      <c r="F1490">
        <v>11.3</v>
      </c>
      <c r="G1490" t="s">
        <v>4</v>
      </c>
      <c r="H1490" t="s">
        <v>483</v>
      </c>
      <c r="I1490" t="s">
        <v>490</v>
      </c>
      <c r="J1490">
        <v>0</v>
      </c>
    </row>
    <row r="1491" spans="1:10" x14ac:dyDescent="0.3">
      <c r="A1491" t="s">
        <v>36</v>
      </c>
      <c r="B1491" s="4">
        <v>45788</v>
      </c>
      <c r="C1491" t="s">
        <v>78</v>
      </c>
      <c r="D1491" t="s">
        <v>94</v>
      </c>
      <c r="E1491">
        <v>3.39</v>
      </c>
      <c r="F1491">
        <v>11.3</v>
      </c>
      <c r="G1491" t="s">
        <v>4</v>
      </c>
      <c r="H1491" t="s">
        <v>483</v>
      </c>
      <c r="I1491" t="s">
        <v>490</v>
      </c>
      <c r="J1491">
        <v>0</v>
      </c>
    </row>
    <row r="1492" spans="1:10" x14ac:dyDescent="0.3">
      <c r="A1492" t="s">
        <v>36</v>
      </c>
      <c r="B1492" s="4">
        <v>45789</v>
      </c>
      <c r="C1492" t="s">
        <v>78</v>
      </c>
      <c r="D1492" t="s">
        <v>94</v>
      </c>
      <c r="E1492">
        <v>3.39</v>
      </c>
      <c r="F1492">
        <v>11.3</v>
      </c>
      <c r="G1492" t="s">
        <v>4</v>
      </c>
      <c r="H1492" t="s">
        <v>483</v>
      </c>
      <c r="I1492" t="s">
        <v>490</v>
      </c>
      <c r="J1492">
        <v>0</v>
      </c>
    </row>
    <row r="1493" spans="1:10" x14ac:dyDescent="0.3">
      <c r="A1493" t="s">
        <v>36</v>
      </c>
      <c r="B1493" s="4">
        <v>45790</v>
      </c>
      <c r="C1493" t="s">
        <v>78</v>
      </c>
      <c r="D1493" t="s">
        <v>94</v>
      </c>
      <c r="E1493">
        <v>3.39</v>
      </c>
      <c r="F1493">
        <v>11.3</v>
      </c>
      <c r="G1493" t="s">
        <v>4</v>
      </c>
      <c r="H1493" t="s">
        <v>483</v>
      </c>
      <c r="I1493" t="s">
        <v>490</v>
      </c>
      <c r="J1493">
        <v>0</v>
      </c>
    </row>
    <row r="1494" spans="1:10" x14ac:dyDescent="0.3">
      <c r="A1494" t="s">
        <v>36</v>
      </c>
      <c r="B1494" s="4">
        <v>45791</v>
      </c>
      <c r="C1494" t="s">
        <v>78</v>
      </c>
      <c r="D1494" t="s">
        <v>94</v>
      </c>
      <c r="E1494">
        <v>3.39</v>
      </c>
      <c r="F1494">
        <v>11.3</v>
      </c>
      <c r="G1494" t="s">
        <v>4</v>
      </c>
      <c r="H1494" t="s">
        <v>483</v>
      </c>
      <c r="I1494" t="s">
        <v>490</v>
      </c>
      <c r="J1494">
        <v>0</v>
      </c>
    </row>
    <row r="1495" spans="1:10" x14ac:dyDescent="0.3">
      <c r="A1495" t="s">
        <v>119</v>
      </c>
      <c r="B1495" s="4">
        <v>45780</v>
      </c>
      <c r="C1495" t="s">
        <v>62</v>
      </c>
      <c r="D1495" t="s">
        <v>459</v>
      </c>
      <c r="F1495">
        <v>11.39</v>
      </c>
      <c r="G1495" t="s">
        <v>3</v>
      </c>
      <c r="H1495" t="s">
        <v>483</v>
      </c>
      <c r="I1495" t="s">
        <v>489</v>
      </c>
      <c r="J1495">
        <v>0</v>
      </c>
    </row>
    <row r="1496" spans="1:10" x14ac:dyDescent="0.3">
      <c r="A1496" t="s">
        <v>119</v>
      </c>
      <c r="B1496" s="4">
        <v>45781</v>
      </c>
      <c r="C1496" t="s">
        <v>62</v>
      </c>
      <c r="D1496" t="s">
        <v>459</v>
      </c>
      <c r="F1496">
        <v>11.39</v>
      </c>
      <c r="G1496" t="s">
        <v>3</v>
      </c>
      <c r="H1496" t="s">
        <v>483</v>
      </c>
      <c r="I1496" t="s">
        <v>489</v>
      </c>
      <c r="J1496">
        <v>0</v>
      </c>
    </row>
    <row r="1497" spans="1:10" x14ac:dyDescent="0.3">
      <c r="A1497" t="s">
        <v>119</v>
      </c>
      <c r="B1497" s="4">
        <v>45782</v>
      </c>
      <c r="C1497" t="s">
        <v>62</v>
      </c>
      <c r="D1497" t="s">
        <v>459</v>
      </c>
      <c r="F1497">
        <v>11.39</v>
      </c>
      <c r="G1497" t="s">
        <v>3</v>
      </c>
      <c r="H1497" t="s">
        <v>483</v>
      </c>
      <c r="I1497" t="s">
        <v>489</v>
      </c>
      <c r="J1497">
        <v>0</v>
      </c>
    </row>
    <row r="1498" spans="1:10" x14ac:dyDescent="0.3">
      <c r="A1498" t="s">
        <v>119</v>
      </c>
      <c r="B1498" s="4">
        <v>45783</v>
      </c>
      <c r="C1498" t="s">
        <v>62</v>
      </c>
      <c r="D1498" t="s">
        <v>459</v>
      </c>
      <c r="F1498">
        <v>11.39</v>
      </c>
      <c r="G1498" t="s">
        <v>3</v>
      </c>
      <c r="H1498" t="s">
        <v>483</v>
      </c>
      <c r="I1498" t="s">
        <v>489</v>
      </c>
      <c r="J1498">
        <v>0</v>
      </c>
    </row>
    <row r="1499" spans="1:10" x14ac:dyDescent="0.3">
      <c r="A1499" t="s">
        <v>119</v>
      </c>
      <c r="B1499" s="4">
        <v>45784</v>
      </c>
      <c r="C1499" t="s">
        <v>62</v>
      </c>
      <c r="D1499" t="s">
        <v>459</v>
      </c>
      <c r="F1499">
        <v>11.39</v>
      </c>
      <c r="G1499" t="s">
        <v>3</v>
      </c>
      <c r="H1499" t="s">
        <v>483</v>
      </c>
      <c r="I1499" t="s">
        <v>489</v>
      </c>
      <c r="J1499">
        <v>0</v>
      </c>
    </row>
    <row r="1500" spans="1:10" x14ac:dyDescent="0.3">
      <c r="A1500" t="s">
        <v>119</v>
      </c>
      <c r="B1500" s="4">
        <v>45785</v>
      </c>
      <c r="C1500" t="s">
        <v>62</v>
      </c>
      <c r="D1500" t="s">
        <v>459</v>
      </c>
      <c r="F1500">
        <v>11.39</v>
      </c>
      <c r="G1500" t="s">
        <v>3</v>
      </c>
      <c r="H1500" t="s">
        <v>483</v>
      </c>
      <c r="I1500" t="s">
        <v>489</v>
      </c>
      <c r="J1500">
        <v>0</v>
      </c>
    </row>
    <row r="1501" spans="1:10" x14ac:dyDescent="0.3">
      <c r="A1501" t="s">
        <v>119</v>
      </c>
      <c r="B1501" s="4">
        <v>45786</v>
      </c>
      <c r="C1501" t="s">
        <v>62</v>
      </c>
      <c r="D1501" t="s">
        <v>459</v>
      </c>
      <c r="F1501">
        <v>11.39</v>
      </c>
      <c r="G1501" t="s">
        <v>3</v>
      </c>
      <c r="H1501" t="s">
        <v>483</v>
      </c>
      <c r="I1501" t="s">
        <v>489</v>
      </c>
      <c r="J1501">
        <v>0</v>
      </c>
    </row>
    <row r="1502" spans="1:10" x14ac:dyDescent="0.3">
      <c r="A1502" t="s">
        <v>119</v>
      </c>
      <c r="B1502" s="4">
        <v>45788</v>
      </c>
      <c r="C1502" t="s">
        <v>62</v>
      </c>
      <c r="D1502" t="s">
        <v>459</v>
      </c>
      <c r="F1502">
        <v>11.39</v>
      </c>
      <c r="G1502" t="s">
        <v>3</v>
      </c>
      <c r="H1502" t="s">
        <v>483</v>
      </c>
      <c r="I1502" t="s">
        <v>489</v>
      </c>
      <c r="J1502">
        <v>0</v>
      </c>
    </row>
    <row r="1503" spans="1:10" x14ac:dyDescent="0.3">
      <c r="A1503" t="s">
        <v>119</v>
      </c>
      <c r="B1503" s="4">
        <v>45789</v>
      </c>
      <c r="C1503" t="s">
        <v>62</v>
      </c>
      <c r="D1503" t="s">
        <v>459</v>
      </c>
      <c r="F1503">
        <v>11.39</v>
      </c>
      <c r="G1503" t="s">
        <v>3</v>
      </c>
      <c r="H1503" t="s">
        <v>483</v>
      </c>
      <c r="I1503" t="s">
        <v>489</v>
      </c>
      <c r="J1503">
        <v>0</v>
      </c>
    </row>
    <row r="1504" spans="1:10" x14ac:dyDescent="0.3">
      <c r="A1504" t="s">
        <v>119</v>
      </c>
      <c r="B1504" s="4">
        <v>45790</v>
      </c>
      <c r="C1504" t="s">
        <v>62</v>
      </c>
      <c r="D1504" t="s">
        <v>459</v>
      </c>
      <c r="F1504">
        <v>11.39</v>
      </c>
      <c r="G1504" t="s">
        <v>3</v>
      </c>
      <c r="H1504" t="s">
        <v>483</v>
      </c>
      <c r="I1504" t="s">
        <v>489</v>
      </c>
      <c r="J1504">
        <v>0</v>
      </c>
    </row>
    <row r="1505" spans="1:10" x14ac:dyDescent="0.3">
      <c r="A1505" t="s">
        <v>119</v>
      </c>
      <c r="B1505" s="4">
        <v>45791</v>
      </c>
      <c r="C1505" t="s">
        <v>62</v>
      </c>
      <c r="D1505" t="s">
        <v>459</v>
      </c>
      <c r="F1505">
        <v>11.39</v>
      </c>
      <c r="G1505" t="s">
        <v>3</v>
      </c>
      <c r="H1505" t="s">
        <v>483</v>
      </c>
      <c r="I1505" t="s">
        <v>489</v>
      </c>
      <c r="J1505">
        <v>0</v>
      </c>
    </row>
    <row r="1506" spans="1:10" x14ac:dyDescent="0.3">
      <c r="A1506" t="s">
        <v>119</v>
      </c>
      <c r="B1506" s="4">
        <v>45778</v>
      </c>
      <c r="C1506" t="s">
        <v>62</v>
      </c>
      <c r="D1506" t="s">
        <v>204</v>
      </c>
      <c r="E1506">
        <v>3.99</v>
      </c>
      <c r="F1506">
        <v>11.4</v>
      </c>
      <c r="G1506" t="s">
        <v>3</v>
      </c>
      <c r="H1506" t="s">
        <v>483</v>
      </c>
      <c r="I1506" t="s">
        <v>490</v>
      </c>
      <c r="J1506">
        <v>0</v>
      </c>
    </row>
    <row r="1507" spans="1:10" x14ac:dyDescent="0.3">
      <c r="A1507" t="s">
        <v>119</v>
      </c>
      <c r="B1507" s="4">
        <v>45778</v>
      </c>
      <c r="C1507" t="s">
        <v>62</v>
      </c>
      <c r="D1507" t="s">
        <v>225</v>
      </c>
      <c r="E1507">
        <v>3.99</v>
      </c>
      <c r="F1507">
        <v>11.4</v>
      </c>
      <c r="G1507" t="s">
        <v>3</v>
      </c>
      <c r="H1507" t="s">
        <v>483</v>
      </c>
      <c r="I1507" t="s">
        <v>490</v>
      </c>
      <c r="J1507">
        <v>0</v>
      </c>
    </row>
    <row r="1508" spans="1:10" x14ac:dyDescent="0.3">
      <c r="A1508" t="s">
        <v>119</v>
      </c>
      <c r="B1508" s="4">
        <v>45779</v>
      </c>
      <c r="C1508" t="s">
        <v>62</v>
      </c>
      <c r="D1508" t="s">
        <v>204</v>
      </c>
      <c r="E1508">
        <v>3.99</v>
      </c>
      <c r="F1508">
        <v>11.4</v>
      </c>
      <c r="G1508" t="s">
        <v>3</v>
      </c>
      <c r="H1508" t="s">
        <v>483</v>
      </c>
      <c r="I1508" t="s">
        <v>490</v>
      </c>
      <c r="J1508">
        <v>0</v>
      </c>
    </row>
    <row r="1509" spans="1:10" x14ac:dyDescent="0.3">
      <c r="A1509" t="s">
        <v>119</v>
      </c>
      <c r="B1509" s="4">
        <v>45779</v>
      </c>
      <c r="C1509" t="s">
        <v>62</v>
      </c>
      <c r="D1509" t="s">
        <v>225</v>
      </c>
      <c r="E1509">
        <v>3.99</v>
      </c>
      <c r="F1509">
        <v>11.4</v>
      </c>
      <c r="G1509" t="s">
        <v>3</v>
      </c>
      <c r="H1509" t="s">
        <v>483</v>
      </c>
      <c r="I1509" t="s">
        <v>490</v>
      </c>
      <c r="J1509">
        <v>0</v>
      </c>
    </row>
    <row r="1510" spans="1:10" x14ac:dyDescent="0.3">
      <c r="A1510" t="s">
        <v>119</v>
      </c>
      <c r="B1510" s="4">
        <v>45780</v>
      </c>
      <c r="C1510" t="s">
        <v>62</v>
      </c>
      <c r="D1510" t="s">
        <v>204</v>
      </c>
      <c r="E1510">
        <v>3.99</v>
      </c>
      <c r="F1510">
        <v>11.4</v>
      </c>
      <c r="G1510" t="s">
        <v>3</v>
      </c>
      <c r="H1510" t="s">
        <v>483</v>
      </c>
      <c r="I1510" t="s">
        <v>490</v>
      </c>
      <c r="J1510">
        <v>0</v>
      </c>
    </row>
    <row r="1511" spans="1:10" x14ac:dyDescent="0.3">
      <c r="A1511" t="s">
        <v>119</v>
      </c>
      <c r="B1511" s="4">
        <v>45780</v>
      </c>
      <c r="C1511" t="s">
        <v>62</v>
      </c>
      <c r="D1511" t="s">
        <v>225</v>
      </c>
      <c r="E1511">
        <v>3.99</v>
      </c>
      <c r="F1511">
        <v>11.4</v>
      </c>
      <c r="G1511" t="s">
        <v>3</v>
      </c>
      <c r="H1511" t="s">
        <v>483</v>
      </c>
      <c r="I1511" t="s">
        <v>490</v>
      </c>
      <c r="J1511">
        <v>0</v>
      </c>
    </row>
    <row r="1512" spans="1:10" x14ac:dyDescent="0.3">
      <c r="A1512" t="s">
        <v>119</v>
      </c>
      <c r="B1512" s="4">
        <v>45781</v>
      </c>
      <c r="C1512" t="s">
        <v>62</v>
      </c>
      <c r="D1512" t="s">
        <v>204</v>
      </c>
      <c r="E1512">
        <v>3.99</v>
      </c>
      <c r="F1512">
        <v>11.4</v>
      </c>
      <c r="G1512" t="s">
        <v>3</v>
      </c>
      <c r="H1512" t="s">
        <v>483</v>
      </c>
      <c r="I1512" t="s">
        <v>490</v>
      </c>
      <c r="J1512">
        <v>0</v>
      </c>
    </row>
    <row r="1513" spans="1:10" x14ac:dyDescent="0.3">
      <c r="A1513" t="s">
        <v>119</v>
      </c>
      <c r="B1513" s="4">
        <v>45781</v>
      </c>
      <c r="C1513" t="s">
        <v>62</v>
      </c>
      <c r="D1513" t="s">
        <v>225</v>
      </c>
      <c r="E1513">
        <v>3.99</v>
      </c>
      <c r="F1513">
        <v>11.4</v>
      </c>
      <c r="G1513" t="s">
        <v>3</v>
      </c>
      <c r="H1513" t="s">
        <v>483</v>
      </c>
      <c r="I1513" t="s">
        <v>490</v>
      </c>
      <c r="J1513">
        <v>0</v>
      </c>
    </row>
    <row r="1514" spans="1:10" x14ac:dyDescent="0.3">
      <c r="A1514" t="s">
        <v>119</v>
      </c>
      <c r="B1514" s="4">
        <v>45782</v>
      </c>
      <c r="C1514" t="s">
        <v>62</v>
      </c>
      <c r="D1514" t="s">
        <v>204</v>
      </c>
      <c r="E1514">
        <v>3.99</v>
      </c>
      <c r="F1514">
        <v>11.4</v>
      </c>
      <c r="G1514" t="s">
        <v>3</v>
      </c>
      <c r="H1514" t="s">
        <v>483</v>
      </c>
      <c r="I1514" t="s">
        <v>490</v>
      </c>
      <c r="J1514">
        <v>0</v>
      </c>
    </row>
    <row r="1515" spans="1:10" x14ac:dyDescent="0.3">
      <c r="A1515" t="s">
        <v>119</v>
      </c>
      <c r="B1515" s="4">
        <v>45782</v>
      </c>
      <c r="C1515" t="s">
        <v>62</v>
      </c>
      <c r="D1515" t="s">
        <v>225</v>
      </c>
      <c r="E1515">
        <v>3.99</v>
      </c>
      <c r="F1515">
        <v>11.4</v>
      </c>
      <c r="G1515" t="s">
        <v>3</v>
      </c>
      <c r="H1515" t="s">
        <v>483</v>
      </c>
      <c r="I1515" t="s">
        <v>490</v>
      </c>
      <c r="J1515">
        <v>0</v>
      </c>
    </row>
    <row r="1516" spans="1:10" x14ac:dyDescent="0.3">
      <c r="A1516" t="s">
        <v>119</v>
      </c>
      <c r="B1516" s="4">
        <v>45783</v>
      </c>
      <c r="C1516" t="s">
        <v>62</v>
      </c>
      <c r="D1516" t="s">
        <v>204</v>
      </c>
      <c r="E1516">
        <v>3.99</v>
      </c>
      <c r="F1516">
        <v>11.4</v>
      </c>
      <c r="G1516" t="s">
        <v>3</v>
      </c>
      <c r="H1516" t="s">
        <v>483</v>
      </c>
      <c r="I1516" t="s">
        <v>490</v>
      </c>
      <c r="J1516">
        <v>0</v>
      </c>
    </row>
    <row r="1517" spans="1:10" x14ac:dyDescent="0.3">
      <c r="A1517" t="s">
        <v>119</v>
      </c>
      <c r="B1517" s="4">
        <v>45783</v>
      </c>
      <c r="C1517" t="s">
        <v>62</v>
      </c>
      <c r="D1517" t="s">
        <v>225</v>
      </c>
      <c r="E1517">
        <v>3.99</v>
      </c>
      <c r="F1517">
        <v>11.4</v>
      </c>
      <c r="G1517" t="s">
        <v>3</v>
      </c>
      <c r="H1517" t="s">
        <v>483</v>
      </c>
      <c r="I1517" t="s">
        <v>490</v>
      </c>
      <c r="J1517">
        <v>0</v>
      </c>
    </row>
    <row r="1518" spans="1:10" x14ac:dyDescent="0.3">
      <c r="A1518" t="s">
        <v>119</v>
      </c>
      <c r="B1518" s="4">
        <v>45784</v>
      </c>
      <c r="C1518" t="s">
        <v>62</v>
      </c>
      <c r="D1518" t="s">
        <v>204</v>
      </c>
      <c r="E1518">
        <v>3.99</v>
      </c>
      <c r="F1518">
        <v>11.4</v>
      </c>
      <c r="G1518" t="s">
        <v>3</v>
      </c>
      <c r="H1518" t="s">
        <v>483</v>
      </c>
      <c r="I1518" t="s">
        <v>490</v>
      </c>
      <c r="J1518">
        <v>0</v>
      </c>
    </row>
    <row r="1519" spans="1:10" x14ac:dyDescent="0.3">
      <c r="A1519" t="s">
        <v>119</v>
      </c>
      <c r="B1519" s="4">
        <v>45784</v>
      </c>
      <c r="C1519" t="s">
        <v>62</v>
      </c>
      <c r="D1519" t="s">
        <v>225</v>
      </c>
      <c r="E1519">
        <v>3.99</v>
      </c>
      <c r="F1519">
        <v>11.4</v>
      </c>
      <c r="G1519" t="s">
        <v>3</v>
      </c>
      <c r="H1519" t="s">
        <v>483</v>
      </c>
      <c r="I1519" t="s">
        <v>490</v>
      </c>
      <c r="J1519">
        <v>0</v>
      </c>
    </row>
    <row r="1520" spans="1:10" x14ac:dyDescent="0.3">
      <c r="A1520" t="s">
        <v>119</v>
      </c>
      <c r="B1520" s="4">
        <v>45785</v>
      </c>
      <c r="C1520" t="s">
        <v>62</v>
      </c>
      <c r="D1520" t="s">
        <v>204</v>
      </c>
      <c r="E1520">
        <v>3.99</v>
      </c>
      <c r="F1520">
        <v>11.4</v>
      </c>
      <c r="G1520" t="s">
        <v>3</v>
      </c>
      <c r="H1520" t="s">
        <v>483</v>
      </c>
      <c r="I1520" t="s">
        <v>490</v>
      </c>
      <c r="J1520">
        <v>0</v>
      </c>
    </row>
    <row r="1521" spans="1:10" x14ac:dyDescent="0.3">
      <c r="A1521" t="s">
        <v>119</v>
      </c>
      <c r="B1521" s="4">
        <v>45785</v>
      </c>
      <c r="C1521" t="s">
        <v>62</v>
      </c>
      <c r="D1521" t="s">
        <v>225</v>
      </c>
      <c r="E1521">
        <v>3.99</v>
      </c>
      <c r="F1521">
        <v>11.4</v>
      </c>
      <c r="G1521" t="s">
        <v>3</v>
      </c>
      <c r="H1521" t="s">
        <v>483</v>
      </c>
      <c r="I1521" t="s">
        <v>490</v>
      </c>
      <c r="J1521">
        <v>0</v>
      </c>
    </row>
    <row r="1522" spans="1:10" x14ac:dyDescent="0.3">
      <c r="A1522" t="s">
        <v>119</v>
      </c>
      <c r="B1522" s="4">
        <v>45786</v>
      </c>
      <c r="C1522" t="s">
        <v>62</v>
      </c>
      <c r="D1522" t="s">
        <v>204</v>
      </c>
      <c r="E1522">
        <v>3.99</v>
      </c>
      <c r="F1522">
        <v>11.4</v>
      </c>
      <c r="G1522" t="s">
        <v>3</v>
      </c>
      <c r="H1522" t="s">
        <v>483</v>
      </c>
      <c r="I1522" t="s">
        <v>490</v>
      </c>
      <c r="J1522">
        <v>0</v>
      </c>
    </row>
    <row r="1523" spans="1:10" x14ac:dyDescent="0.3">
      <c r="A1523" t="s">
        <v>119</v>
      </c>
      <c r="B1523" s="4">
        <v>45786</v>
      </c>
      <c r="C1523" t="s">
        <v>62</v>
      </c>
      <c r="D1523" t="s">
        <v>225</v>
      </c>
      <c r="E1523">
        <v>3.99</v>
      </c>
      <c r="F1523">
        <v>11.4</v>
      </c>
      <c r="G1523" t="s">
        <v>3</v>
      </c>
      <c r="H1523" t="s">
        <v>483</v>
      </c>
      <c r="I1523" t="s">
        <v>490</v>
      </c>
      <c r="J1523">
        <v>0</v>
      </c>
    </row>
    <row r="1524" spans="1:10" x14ac:dyDescent="0.3">
      <c r="A1524" t="s">
        <v>119</v>
      </c>
      <c r="B1524" s="4">
        <v>45787</v>
      </c>
      <c r="C1524" t="s">
        <v>62</v>
      </c>
      <c r="D1524" t="s">
        <v>204</v>
      </c>
      <c r="E1524">
        <v>3.99</v>
      </c>
      <c r="F1524">
        <v>11.4</v>
      </c>
      <c r="G1524" t="s">
        <v>3</v>
      </c>
      <c r="H1524" t="s">
        <v>483</v>
      </c>
      <c r="I1524" t="s">
        <v>490</v>
      </c>
      <c r="J1524">
        <v>0</v>
      </c>
    </row>
    <row r="1525" spans="1:10" x14ac:dyDescent="0.3">
      <c r="A1525" t="s">
        <v>119</v>
      </c>
      <c r="B1525" s="4">
        <v>45787</v>
      </c>
      <c r="C1525" t="s">
        <v>62</v>
      </c>
      <c r="D1525" t="s">
        <v>225</v>
      </c>
      <c r="E1525">
        <v>3.99</v>
      </c>
      <c r="F1525">
        <v>11.4</v>
      </c>
      <c r="G1525" t="s">
        <v>3</v>
      </c>
      <c r="H1525" t="s">
        <v>483</v>
      </c>
      <c r="I1525" t="s">
        <v>490</v>
      </c>
      <c r="J1525">
        <v>0</v>
      </c>
    </row>
    <row r="1526" spans="1:10" x14ac:dyDescent="0.3">
      <c r="A1526" t="s">
        <v>119</v>
      </c>
      <c r="B1526" s="4">
        <v>45788</v>
      </c>
      <c r="C1526" t="s">
        <v>62</v>
      </c>
      <c r="D1526" t="s">
        <v>204</v>
      </c>
      <c r="E1526">
        <v>3.99</v>
      </c>
      <c r="F1526">
        <v>11.4</v>
      </c>
      <c r="G1526" t="s">
        <v>3</v>
      </c>
      <c r="H1526" t="s">
        <v>483</v>
      </c>
      <c r="I1526" t="s">
        <v>490</v>
      </c>
      <c r="J1526">
        <v>0</v>
      </c>
    </row>
    <row r="1527" spans="1:10" x14ac:dyDescent="0.3">
      <c r="A1527" t="s">
        <v>119</v>
      </c>
      <c r="B1527" s="4">
        <v>45788</v>
      </c>
      <c r="C1527" t="s">
        <v>62</v>
      </c>
      <c r="D1527" t="s">
        <v>225</v>
      </c>
      <c r="E1527">
        <v>3.99</v>
      </c>
      <c r="F1527">
        <v>11.4</v>
      </c>
      <c r="G1527" t="s">
        <v>3</v>
      </c>
      <c r="H1527" t="s">
        <v>483</v>
      </c>
      <c r="I1527" t="s">
        <v>490</v>
      </c>
      <c r="J1527">
        <v>0</v>
      </c>
    </row>
    <row r="1528" spans="1:10" x14ac:dyDescent="0.3">
      <c r="A1528" t="s">
        <v>119</v>
      </c>
      <c r="B1528" s="4">
        <v>45789</v>
      </c>
      <c r="C1528" t="s">
        <v>62</v>
      </c>
      <c r="D1528" t="s">
        <v>204</v>
      </c>
      <c r="E1528">
        <v>3.99</v>
      </c>
      <c r="F1528">
        <v>11.4</v>
      </c>
      <c r="G1528" t="s">
        <v>3</v>
      </c>
      <c r="H1528" t="s">
        <v>483</v>
      </c>
      <c r="I1528" t="s">
        <v>490</v>
      </c>
      <c r="J1528">
        <v>0</v>
      </c>
    </row>
    <row r="1529" spans="1:10" x14ac:dyDescent="0.3">
      <c r="A1529" t="s">
        <v>119</v>
      </c>
      <c r="B1529" s="4">
        <v>45789</v>
      </c>
      <c r="C1529" t="s">
        <v>62</v>
      </c>
      <c r="D1529" t="s">
        <v>225</v>
      </c>
      <c r="E1529">
        <v>3.99</v>
      </c>
      <c r="F1529">
        <v>11.4</v>
      </c>
      <c r="G1529" t="s">
        <v>3</v>
      </c>
      <c r="H1529" t="s">
        <v>483</v>
      </c>
      <c r="I1529" t="s">
        <v>490</v>
      </c>
      <c r="J1529">
        <v>0</v>
      </c>
    </row>
    <row r="1530" spans="1:10" x14ac:dyDescent="0.3">
      <c r="A1530" t="s">
        <v>119</v>
      </c>
      <c r="B1530" s="4">
        <v>45790</v>
      </c>
      <c r="C1530" t="s">
        <v>62</v>
      </c>
      <c r="D1530" t="s">
        <v>204</v>
      </c>
      <c r="E1530">
        <v>3.99</v>
      </c>
      <c r="F1530">
        <v>11.4</v>
      </c>
      <c r="G1530" t="s">
        <v>3</v>
      </c>
      <c r="H1530" t="s">
        <v>483</v>
      </c>
      <c r="I1530" t="s">
        <v>490</v>
      </c>
      <c r="J1530">
        <v>0</v>
      </c>
    </row>
    <row r="1531" spans="1:10" x14ac:dyDescent="0.3">
      <c r="A1531" t="s">
        <v>119</v>
      </c>
      <c r="B1531" s="4">
        <v>45791</v>
      </c>
      <c r="C1531" t="s">
        <v>62</v>
      </c>
      <c r="D1531" t="s">
        <v>204</v>
      </c>
      <c r="E1531">
        <v>3.99</v>
      </c>
      <c r="F1531">
        <v>11.4</v>
      </c>
      <c r="G1531" t="s">
        <v>3</v>
      </c>
      <c r="H1531" t="s">
        <v>483</v>
      </c>
      <c r="I1531" t="s">
        <v>490</v>
      </c>
      <c r="J1531">
        <v>0</v>
      </c>
    </row>
    <row r="1532" spans="1:10" x14ac:dyDescent="0.3">
      <c r="A1532" t="s">
        <v>119</v>
      </c>
      <c r="B1532" s="4">
        <v>45778</v>
      </c>
      <c r="C1532" t="s">
        <v>78</v>
      </c>
      <c r="D1532" t="s">
        <v>30</v>
      </c>
      <c r="E1532">
        <v>28.73</v>
      </c>
      <c r="F1532">
        <v>11.49</v>
      </c>
      <c r="G1532" t="s">
        <v>3</v>
      </c>
      <c r="H1532" t="s">
        <v>5</v>
      </c>
      <c r="I1532" t="s">
        <v>491</v>
      </c>
      <c r="J1532">
        <v>0</v>
      </c>
    </row>
    <row r="1533" spans="1:10" x14ac:dyDescent="0.3">
      <c r="A1533" t="s">
        <v>119</v>
      </c>
      <c r="B1533" s="4">
        <v>45779</v>
      </c>
      <c r="C1533" t="s">
        <v>78</v>
      </c>
      <c r="D1533" t="s">
        <v>30</v>
      </c>
      <c r="E1533">
        <v>28.73</v>
      </c>
      <c r="F1533">
        <v>11.49</v>
      </c>
      <c r="G1533" t="s">
        <v>3</v>
      </c>
      <c r="H1533" t="s">
        <v>5</v>
      </c>
      <c r="I1533" t="s">
        <v>491</v>
      </c>
      <c r="J1533">
        <v>0</v>
      </c>
    </row>
    <row r="1534" spans="1:10" x14ac:dyDescent="0.3">
      <c r="A1534" t="s">
        <v>119</v>
      </c>
      <c r="B1534" s="4">
        <v>45780</v>
      </c>
      <c r="C1534" t="s">
        <v>78</v>
      </c>
      <c r="D1534" t="s">
        <v>30</v>
      </c>
      <c r="E1534">
        <v>28.73</v>
      </c>
      <c r="F1534">
        <v>11.49</v>
      </c>
      <c r="G1534" t="s">
        <v>3</v>
      </c>
      <c r="H1534" t="s">
        <v>5</v>
      </c>
      <c r="I1534" t="s">
        <v>491</v>
      </c>
      <c r="J1534">
        <v>0</v>
      </c>
    </row>
    <row r="1535" spans="1:10" x14ac:dyDescent="0.3">
      <c r="A1535" t="s">
        <v>119</v>
      </c>
      <c r="B1535" s="4">
        <v>45781</v>
      </c>
      <c r="C1535" t="s">
        <v>78</v>
      </c>
      <c r="D1535" t="s">
        <v>30</v>
      </c>
      <c r="E1535">
        <v>28.73</v>
      </c>
      <c r="F1535">
        <v>11.49</v>
      </c>
      <c r="G1535" t="s">
        <v>3</v>
      </c>
      <c r="H1535" t="s">
        <v>5</v>
      </c>
      <c r="I1535" t="s">
        <v>491</v>
      </c>
      <c r="J1535">
        <v>0</v>
      </c>
    </row>
    <row r="1536" spans="1:10" x14ac:dyDescent="0.3">
      <c r="A1536" t="s">
        <v>119</v>
      </c>
      <c r="B1536" s="4">
        <v>45778</v>
      </c>
      <c r="C1536" t="s">
        <v>78</v>
      </c>
      <c r="D1536" t="s">
        <v>243</v>
      </c>
      <c r="E1536">
        <v>11.59</v>
      </c>
      <c r="F1536">
        <v>11.59</v>
      </c>
      <c r="G1536" t="s">
        <v>3</v>
      </c>
      <c r="H1536" t="s">
        <v>483</v>
      </c>
      <c r="I1536" t="s">
        <v>489</v>
      </c>
      <c r="J1536">
        <v>0</v>
      </c>
    </row>
    <row r="1537" spans="1:10" x14ac:dyDescent="0.3">
      <c r="A1537" t="s">
        <v>119</v>
      </c>
      <c r="B1537" s="4">
        <v>45779</v>
      </c>
      <c r="C1537" t="s">
        <v>78</v>
      </c>
      <c r="D1537" t="s">
        <v>243</v>
      </c>
      <c r="E1537">
        <v>11.59</v>
      </c>
      <c r="F1537">
        <v>11.59</v>
      </c>
      <c r="G1537" t="s">
        <v>3</v>
      </c>
      <c r="H1537" t="s">
        <v>483</v>
      </c>
      <c r="I1537" t="s">
        <v>489</v>
      </c>
      <c r="J1537">
        <v>0</v>
      </c>
    </row>
    <row r="1538" spans="1:10" x14ac:dyDescent="0.3">
      <c r="A1538" t="s">
        <v>119</v>
      </c>
      <c r="B1538" s="4">
        <v>45780</v>
      </c>
      <c r="C1538" t="s">
        <v>78</v>
      </c>
      <c r="D1538" t="s">
        <v>243</v>
      </c>
      <c r="E1538">
        <v>11.59</v>
      </c>
      <c r="F1538">
        <v>11.59</v>
      </c>
      <c r="G1538" t="s">
        <v>3</v>
      </c>
      <c r="H1538" t="s">
        <v>483</v>
      </c>
      <c r="I1538" t="s">
        <v>489</v>
      </c>
      <c r="J1538">
        <v>0</v>
      </c>
    </row>
    <row r="1539" spans="1:10" x14ac:dyDescent="0.3">
      <c r="A1539" t="s">
        <v>119</v>
      </c>
      <c r="B1539" s="4">
        <v>45781</v>
      </c>
      <c r="C1539" t="s">
        <v>78</v>
      </c>
      <c r="D1539" t="s">
        <v>243</v>
      </c>
      <c r="E1539">
        <v>11.59</v>
      </c>
      <c r="F1539">
        <v>11.59</v>
      </c>
      <c r="G1539" t="s">
        <v>3</v>
      </c>
      <c r="H1539" t="s">
        <v>483</v>
      </c>
      <c r="I1539" t="s">
        <v>489</v>
      </c>
      <c r="J1539">
        <v>0</v>
      </c>
    </row>
    <row r="1540" spans="1:10" x14ac:dyDescent="0.3">
      <c r="A1540" t="s">
        <v>119</v>
      </c>
      <c r="B1540" s="4">
        <v>45782</v>
      </c>
      <c r="C1540" t="s">
        <v>78</v>
      </c>
      <c r="D1540" t="s">
        <v>243</v>
      </c>
      <c r="E1540">
        <v>11.59</v>
      </c>
      <c r="F1540">
        <v>11.59</v>
      </c>
      <c r="G1540" t="s">
        <v>3</v>
      </c>
      <c r="H1540" t="s">
        <v>483</v>
      </c>
      <c r="I1540" t="s">
        <v>489</v>
      </c>
      <c r="J1540">
        <v>0</v>
      </c>
    </row>
    <row r="1541" spans="1:10" x14ac:dyDescent="0.3">
      <c r="A1541" t="s">
        <v>119</v>
      </c>
      <c r="B1541" s="4">
        <v>45783</v>
      </c>
      <c r="C1541" t="s">
        <v>78</v>
      </c>
      <c r="D1541" t="s">
        <v>243</v>
      </c>
      <c r="E1541">
        <v>11.59</v>
      </c>
      <c r="F1541">
        <v>11.59</v>
      </c>
      <c r="G1541" t="s">
        <v>3</v>
      </c>
      <c r="H1541" t="s">
        <v>483</v>
      </c>
      <c r="I1541" t="s">
        <v>489</v>
      </c>
      <c r="J1541">
        <v>0</v>
      </c>
    </row>
    <row r="1542" spans="1:10" x14ac:dyDescent="0.3">
      <c r="A1542" t="s">
        <v>119</v>
      </c>
      <c r="B1542" s="4">
        <v>45784</v>
      </c>
      <c r="C1542" t="s">
        <v>78</v>
      </c>
      <c r="D1542" t="s">
        <v>243</v>
      </c>
      <c r="E1542">
        <v>11.59</v>
      </c>
      <c r="F1542">
        <v>11.59</v>
      </c>
      <c r="G1542" t="s">
        <v>3</v>
      </c>
      <c r="H1542" t="s">
        <v>483</v>
      </c>
      <c r="I1542" t="s">
        <v>489</v>
      </c>
      <c r="J1542">
        <v>0</v>
      </c>
    </row>
    <row r="1543" spans="1:10" x14ac:dyDescent="0.3">
      <c r="A1543" t="s">
        <v>119</v>
      </c>
      <c r="B1543" s="4">
        <v>45785</v>
      </c>
      <c r="C1543" t="s">
        <v>78</v>
      </c>
      <c r="D1543" t="s">
        <v>243</v>
      </c>
      <c r="E1543">
        <v>11.59</v>
      </c>
      <c r="F1543">
        <v>11.59</v>
      </c>
      <c r="G1543" t="s">
        <v>3</v>
      </c>
      <c r="H1543" t="s">
        <v>483</v>
      </c>
      <c r="I1543" t="s">
        <v>489</v>
      </c>
      <c r="J1543">
        <v>0</v>
      </c>
    </row>
    <row r="1544" spans="1:10" x14ac:dyDescent="0.3">
      <c r="A1544" t="s">
        <v>119</v>
      </c>
      <c r="B1544" s="4">
        <v>45786</v>
      </c>
      <c r="C1544" t="s">
        <v>78</v>
      </c>
      <c r="D1544" t="s">
        <v>243</v>
      </c>
      <c r="E1544">
        <v>11.59</v>
      </c>
      <c r="F1544">
        <v>11.59</v>
      </c>
      <c r="G1544" t="s">
        <v>3</v>
      </c>
      <c r="H1544" t="s">
        <v>483</v>
      </c>
      <c r="I1544" t="s">
        <v>489</v>
      </c>
      <c r="J1544">
        <v>0</v>
      </c>
    </row>
    <row r="1545" spans="1:10" x14ac:dyDescent="0.3">
      <c r="A1545" t="s">
        <v>119</v>
      </c>
      <c r="B1545" s="4">
        <v>45778</v>
      </c>
      <c r="C1545" t="s">
        <v>97</v>
      </c>
      <c r="D1545" t="s">
        <v>346</v>
      </c>
      <c r="E1545">
        <v>0.99</v>
      </c>
      <c r="F1545">
        <v>11.65</v>
      </c>
      <c r="G1545" t="s">
        <v>523</v>
      </c>
      <c r="H1545">
        <v>0</v>
      </c>
      <c r="I1545">
        <v>0</v>
      </c>
      <c r="J1545">
        <v>0</v>
      </c>
    </row>
    <row r="1546" spans="1:10" x14ac:dyDescent="0.3">
      <c r="A1546" t="s">
        <v>119</v>
      </c>
      <c r="B1546" s="4">
        <v>45779</v>
      </c>
      <c r="C1546" t="s">
        <v>97</v>
      </c>
      <c r="D1546" t="s">
        <v>346</v>
      </c>
      <c r="E1546">
        <v>0.99</v>
      </c>
      <c r="F1546">
        <v>11.65</v>
      </c>
      <c r="G1546" t="s">
        <v>523</v>
      </c>
      <c r="H1546">
        <v>0</v>
      </c>
      <c r="I1546">
        <v>0</v>
      </c>
      <c r="J1546">
        <v>0</v>
      </c>
    </row>
    <row r="1547" spans="1:10" x14ac:dyDescent="0.3">
      <c r="A1547" t="s">
        <v>119</v>
      </c>
      <c r="B1547" s="4">
        <v>45780</v>
      </c>
      <c r="C1547" t="s">
        <v>97</v>
      </c>
      <c r="D1547" t="s">
        <v>346</v>
      </c>
      <c r="E1547">
        <v>0.99</v>
      </c>
      <c r="F1547">
        <v>11.65</v>
      </c>
      <c r="G1547" t="s">
        <v>523</v>
      </c>
      <c r="H1547">
        <v>0</v>
      </c>
      <c r="I1547">
        <v>0</v>
      </c>
      <c r="J1547">
        <v>0</v>
      </c>
    </row>
    <row r="1548" spans="1:10" x14ac:dyDescent="0.3">
      <c r="A1548" t="s">
        <v>119</v>
      </c>
      <c r="B1548" s="4">
        <v>45781</v>
      </c>
      <c r="C1548" t="s">
        <v>97</v>
      </c>
      <c r="D1548" t="s">
        <v>346</v>
      </c>
      <c r="E1548">
        <v>0.99</v>
      </c>
      <c r="F1548">
        <v>11.65</v>
      </c>
      <c r="G1548" t="s">
        <v>523</v>
      </c>
      <c r="H1548">
        <v>0</v>
      </c>
      <c r="I1548">
        <v>0</v>
      </c>
      <c r="J1548">
        <v>0</v>
      </c>
    </row>
    <row r="1549" spans="1:10" x14ac:dyDescent="0.3">
      <c r="A1549" t="s">
        <v>119</v>
      </c>
      <c r="B1549" s="4">
        <v>45782</v>
      </c>
      <c r="C1549" t="s">
        <v>97</v>
      </c>
      <c r="D1549" t="s">
        <v>346</v>
      </c>
      <c r="E1549">
        <v>0.99</v>
      </c>
      <c r="F1549">
        <v>11.65</v>
      </c>
      <c r="G1549" t="s">
        <v>523</v>
      </c>
      <c r="H1549">
        <v>0</v>
      </c>
      <c r="I1549">
        <v>0</v>
      </c>
      <c r="J1549">
        <v>0</v>
      </c>
    </row>
    <row r="1550" spans="1:10" x14ac:dyDescent="0.3">
      <c r="A1550" t="s">
        <v>119</v>
      </c>
      <c r="B1550" s="4">
        <v>45778</v>
      </c>
      <c r="C1550" t="s">
        <v>62</v>
      </c>
      <c r="D1550" t="s">
        <v>184</v>
      </c>
      <c r="E1550">
        <v>0.99</v>
      </c>
      <c r="F1550">
        <v>11.65</v>
      </c>
      <c r="G1550" t="s">
        <v>523</v>
      </c>
      <c r="H1550">
        <v>0</v>
      </c>
      <c r="I1550">
        <v>0</v>
      </c>
      <c r="J1550">
        <v>0</v>
      </c>
    </row>
    <row r="1551" spans="1:10" x14ac:dyDescent="0.3">
      <c r="A1551" t="s">
        <v>119</v>
      </c>
      <c r="B1551" s="4">
        <v>45778</v>
      </c>
      <c r="C1551" t="s">
        <v>62</v>
      </c>
      <c r="D1551" t="s">
        <v>190</v>
      </c>
      <c r="E1551">
        <v>0.99</v>
      </c>
      <c r="F1551">
        <v>11.65</v>
      </c>
      <c r="G1551" t="s">
        <v>523</v>
      </c>
      <c r="H1551">
        <v>0</v>
      </c>
      <c r="I1551">
        <v>0</v>
      </c>
      <c r="J1551">
        <v>0</v>
      </c>
    </row>
    <row r="1552" spans="1:10" x14ac:dyDescent="0.3">
      <c r="A1552" t="s">
        <v>119</v>
      </c>
      <c r="B1552" s="4">
        <v>45779</v>
      </c>
      <c r="C1552" t="s">
        <v>62</v>
      </c>
      <c r="D1552" t="s">
        <v>184</v>
      </c>
      <c r="E1552">
        <v>0.99</v>
      </c>
      <c r="F1552">
        <v>11.65</v>
      </c>
      <c r="G1552" t="s">
        <v>523</v>
      </c>
      <c r="H1552">
        <v>0</v>
      </c>
      <c r="I1552">
        <v>0</v>
      </c>
      <c r="J1552">
        <v>0</v>
      </c>
    </row>
    <row r="1553" spans="1:10" x14ac:dyDescent="0.3">
      <c r="A1553" t="s">
        <v>119</v>
      </c>
      <c r="B1553" s="4">
        <v>45779</v>
      </c>
      <c r="C1553" t="s">
        <v>62</v>
      </c>
      <c r="D1553" t="s">
        <v>190</v>
      </c>
      <c r="E1553">
        <v>0.99</v>
      </c>
      <c r="F1553">
        <v>11.65</v>
      </c>
      <c r="G1553" t="s">
        <v>523</v>
      </c>
      <c r="H1553">
        <v>0</v>
      </c>
      <c r="I1553">
        <v>0</v>
      </c>
      <c r="J1553">
        <v>0</v>
      </c>
    </row>
    <row r="1554" spans="1:10" x14ac:dyDescent="0.3">
      <c r="A1554" t="s">
        <v>119</v>
      </c>
      <c r="B1554" s="4">
        <v>45780</v>
      </c>
      <c r="C1554" t="s">
        <v>62</v>
      </c>
      <c r="D1554" t="s">
        <v>184</v>
      </c>
      <c r="E1554">
        <v>0.99</v>
      </c>
      <c r="F1554">
        <v>11.65</v>
      </c>
      <c r="G1554" t="s">
        <v>523</v>
      </c>
      <c r="H1554">
        <v>0</v>
      </c>
      <c r="I1554">
        <v>0</v>
      </c>
      <c r="J1554">
        <v>0</v>
      </c>
    </row>
    <row r="1555" spans="1:10" x14ac:dyDescent="0.3">
      <c r="A1555" t="s">
        <v>119</v>
      </c>
      <c r="B1555" s="4">
        <v>45780</v>
      </c>
      <c r="C1555" t="s">
        <v>62</v>
      </c>
      <c r="D1555" t="s">
        <v>190</v>
      </c>
      <c r="E1555">
        <v>0.99</v>
      </c>
      <c r="F1555">
        <v>11.65</v>
      </c>
      <c r="G1555" t="s">
        <v>523</v>
      </c>
      <c r="H1555">
        <v>0</v>
      </c>
      <c r="I1555">
        <v>0</v>
      </c>
      <c r="J1555">
        <v>0</v>
      </c>
    </row>
    <row r="1556" spans="1:10" x14ac:dyDescent="0.3">
      <c r="A1556" t="s">
        <v>119</v>
      </c>
      <c r="B1556" s="4">
        <v>45781</v>
      </c>
      <c r="C1556" t="s">
        <v>62</v>
      </c>
      <c r="D1556" t="s">
        <v>184</v>
      </c>
      <c r="E1556">
        <v>0.99</v>
      </c>
      <c r="F1556">
        <v>11.65</v>
      </c>
      <c r="G1556" t="s">
        <v>523</v>
      </c>
      <c r="H1556">
        <v>0</v>
      </c>
      <c r="I1556">
        <v>0</v>
      </c>
      <c r="J1556">
        <v>0</v>
      </c>
    </row>
    <row r="1557" spans="1:10" x14ac:dyDescent="0.3">
      <c r="A1557" t="s">
        <v>119</v>
      </c>
      <c r="B1557" s="4">
        <v>45781</v>
      </c>
      <c r="C1557" t="s">
        <v>62</v>
      </c>
      <c r="D1557" t="s">
        <v>190</v>
      </c>
      <c r="E1557">
        <v>0.99</v>
      </c>
      <c r="F1557">
        <v>11.65</v>
      </c>
      <c r="G1557" t="s">
        <v>523</v>
      </c>
      <c r="H1557">
        <v>0</v>
      </c>
      <c r="I1557">
        <v>0</v>
      </c>
      <c r="J1557">
        <v>0</v>
      </c>
    </row>
    <row r="1558" spans="1:10" x14ac:dyDescent="0.3">
      <c r="A1558" t="s">
        <v>119</v>
      </c>
      <c r="B1558" s="4">
        <v>45782</v>
      </c>
      <c r="C1558" t="s">
        <v>62</v>
      </c>
      <c r="D1558" t="s">
        <v>184</v>
      </c>
      <c r="E1558">
        <v>0.99</v>
      </c>
      <c r="F1558">
        <v>11.65</v>
      </c>
      <c r="G1558" t="s">
        <v>523</v>
      </c>
      <c r="H1558">
        <v>0</v>
      </c>
      <c r="I1558">
        <v>0</v>
      </c>
      <c r="J1558">
        <v>0</v>
      </c>
    </row>
    <row r="1559" spans="1:10" x14ac:dyDescent="0.3">
      <c r="A1559" t="s">
        <v>119</v>
      </c>
      <c r="B1559" s="4">
        <v>45782</v>
      </c>
      <c r="C1559" t="s">
        <v>62</v>
      </c>
      <c r="D1559" t="s">
        <v>190</v>
      </c>
      <c r="E1559">
        <v>0.99</v>
      </c>
      <c r="F1559">
        <v>11.65</v>
      </c>
      <c r="G1559" t="s">
        <v>523</v>
      </c>
      <c r="H1559">
        <v>0</v>
      </c>
      <c r="I1559">
        <v>0</v>
      </c>
      <c r="J1559">
        <v>0</v>
      </c>
    </row>
    <row r="1560" spans="1:10" x14ac:dyDescent="0.3">
      <c r="A1560" t="s">
        <v>119</v>
      </c>
      <c r="B1560" s="4">
        <v>45783</v>
      </c>
      <c r="C1560" t="s">
        <v>62</v>
      </c>
      <c r="D1560" t="s">
        <v>184</v>
      </c>
      <c r="E1560">
        <v>0.99</v>
      </c>
      <c r="F1560">
        <v>11.65</v>
      </c>
      <c r="G1560" t="s">
        <v>523</v>
      </c>
      <c r="H1560">
        <v>0</v>
      </c>
      <c r="I1560">
        <v>0</v>
      </c>
      <c r="J1560">
        <v>0</v>
      </c>
    </row>
    <row r="1561" spans="1:10" x14ac:dyDescent="0.3">
      <c r="A1561" t="s">
        <v>119</v>
      </c>
      <c r="B1561" s="4">
        <v>45783</v>
      </c>
      <c r="C1561" t="s">
        <v>62</v>
      </c>
      <c r="D1561" t="s">
        <v>190</v>
      </c>
      <c r="E1561">
        <v>0.99</v>
      </c>
      <c r="F1561">
        <v>11.65</v>
      </c>
      <c r="G1561" t="s">
        <v>523</v>
      </c>
      <c r="H1561">
        <v>0</v>
      </c>
      <c r="I1561">
        <v>0</v>
      </c>
      <c r="J1561">
        <v>0</v>
      </c>
    </row>
    <row r="1562" spans="1:10" x14ac:dyDescent="0.3">
      <c r="A1562" t="s">
        <v>119</v>
      </c>
      <c r="B1562" s="4">
        <v>45784</v>
      </c>
      <c r="C1562" t="s">
        <v>62</v>
      </c>
      <c r="D1562" t="s">
        <v>184</v>
      </c>
      <c r="E1562">
        <v>0.99</v>
      </c>
      <c r="F1562">
        <v>11.65</v>
      </c>
      <c r="G1562" t="s">
        <v>523</v>
      </c>
      <c r="H1562">
        <v>0</v>
      </c>
      <c r="I1562">
        <v>0</v>
      </c>
      <c r="J1562">
        <v>0</v>
      </c>
    </row>
    <row r="1563" spans="1:10" x14ac:dyDescent="0.3">
      <c r="A1563" t="s">
        <v>119</v>
      </c>
      <c r="B1563" s="4">
        <v>45784</v>
      </c>
      <c r="C1563" t="s">
        <v>62</v>
      </c>
      <c r="D1563" t="s">
        <v>190</v>
      </c>
      <c r="E1563">
        <v>0.99</v>
      </c>
      <c r="F1563">
        <v>11.65</v>
      </c>
      <c r="G1563" t="s">
        <v>523</v>
      </c>
      <c r="H1563">
        <v>0</v>
      </c>
      <c r="I1563">
        <v>0</v>
      </c>
      <c r="J1563">
        <v>0</v>
      </c>
    </row>
    <row r="1564" spans="1:10" x14ac:dyDescent="0.3">
      <c r="A1564" t="s">
        <v>119</v>
      </c>
      <c r="B1564" s="4">
        <v>45785</v>
      </c>
      <c r="C1564" t="s">
        <v>62</v>
      </c>
      <c r="D1564" t="s">
        <v>184</v>
      </c>
      <c r="E1564">
        <v>0.99</v>
      </c>
      <c r="F1564">
        <v>11.65</v>
      </c>
      <c r="G1564" t="s">
        <v>523</v>
      </c>
      <c r="H1564">
        <v>0</v>
      </c>
      <c r="I1564">
        <v>0</v>
      </c>
      <c r="J1564">
        <v>0</v>
      </c>
    </row>
    <row r="1565" spans="1:10" x14ac:dyDescent="0.3">
      <c r="A1565" t="s">
        <v>119</v>
      </c>
      <c r="B1565" s="4">
        <v>45785</v>
      </c>
      <c r="C1565" t="s">
        <v>62</v>
      </c>
      <c r="D1565" t="s">
        <v>190</v>
      </c>
      <c r="E1565">
        <v>0.99</v>
      </c>
      <c r="F1565">
        <v>11.65</v>
      </c>
      <c r="G1565" t="s">
        <v>523</v>
      </c>
      <c r="H1565">
        <v>0</v>
      </c>
      <c r="I1565">
        <v>0</v>
      </c>
      <c r="J1565">
        <v>0</v>
      </c>
    </row>
    <row r="1566" spans="1:10" x14ac:dyDescent="0.3">
      <c r="A1566" t="s">
        <v>119</v>
      </c>
      <c r="B1566" s="4">
        <v>45786</v>
      </c>
      <c r="C1566" t="s">
        <v>62</v>
      </c>
      <c r="D1566" t="s">
        <v>184</v>
      </c>
      <c r="E1566">
        <v>0.99</v>
      </c>
      <c r="F1566">
        <v>11.65</v>
      </c>
      <c r="G1566" t="s">
        <v>523</v>
      </c>
      <c r="H1566">
        <v>0</v>
      </c>
      <c r="I1566">
        <v>0</v>
      </c>
      <c r="J1566">
        <v>0</v>
      </c>
    </row>
    <row r="1567" spans="1:10" x14ac:dyDescent="0.3">
      <c r="A1567" t="s">
        <v>119</v>
      </c>
      <c r="B1567" s="4">
        <v>45786</v>
      </c>
      <c r="C1567" t="s">
        <v>62</v>
      </c>
      <c r="D1567" t="s">
        <v>190</v>
      </c>
      <c r="E1567">
        <v>0.99</v>
      </c>
      <c r="F1567">
        <v>11.65</v>
      </c>
      <c r="G1567" t="s">
        <v>523</v>
      </c>
      <c r="H1567">
        <v>0</v>
      </c>
      <c r="I1567">
        <v>0</v>
      </c>
      <c r="J1567">
        <v>0</v>
      </c>
    </row>
    <row r="1568" spans="1:10" x14ac:dyDescent="0.3">
      <c r="A1568" t="s">
        <v>119</v>
      </c>
      <c r="B1568" s="4">
        <v>45778</v>
      </c>
      <c r="C1568" t="s">
        <v>108</v>
      </c>
      <c r="D1568" t="s">
        <v>439</v>
      </c>
      <c r="E1568">
        <v>0.99</v>
      </c>
      <c r="F1568">
        <v>11.65</v>
      </c>
      <c r="G1568" t="s">
        <v>523</v>
      </c>
      <c r="H1568">
        <v>0</v>
      </c>
      <c r="I1568">
        <v>0</v>
      </c>
      <c r="J1568">
        <v>0</v>
      </c>
    </row>
    <row r="1569" spans="1:10" x14ac:dyDescent="0.3">
      <c r="A1569" t="s">
        <v>119</v>
      </c>
      <c r="B1569" s="4">
        <v>45778</v>
      </c>
      <c r="C1569" t="s">
        <v>108</v>
      </c>
      <c r="D1569" t="s">
        <v>440</v>
      </c>
      <c r="E1569">
        <v>0.99</v>
      </c>
      <c r="F1569">
        <v>11.65</v>
      </c>
      <c r="G1569" t="s">
        <v>523</v>
      </c>
      <c r="H1569">
        <v>0</v>
      </c>
      <c r="I1569">
        <v>0</v>
      </c>
      <c r="J1569">
        <v>0</v>
      </c>
    </row>
    <row r="1570" spans="1:10" x14ac:dyDescent="0.3">
      <c r="A1570" t="s">
        <v>119</v>
      </c>
      <c r="B1570" s="4">
        <v>45779</v>
      </c>
      <c r="C1570" t="s">
        <v>108</v>
      </c>
      <c r="D1570" t="s">
        <v>439</v>
      </c>
      <c r="E1570">
        <v>0.99</v>
      </c>
      <c r="F1570">
        <v>11.65</v>
      </c>
      <c r="G1570" t="s">
        <v>523</v>
      </c>
      <c r="H1570">
        <v>0</v>
      </c>
      <c r="I1570">
        <v>0</v>
      </c>
      <c r="J1570">
        <v>0</v>
      </c>
    </row>
    <row r="1571" spans="1:10" x14ac:dyDescent="0.3">
      <c r="A1571" t="s">
        <v>119</v>
      </c>
      <c r="B1571" s="4">
        <v>45779</v>
      </c>
      <c r="C1571" t="s">
        <v>108</v>
      </c>
      <c r="D1571" t="s">
        <v>440</v>
      </c>
      <c r="E1571">
        <v>0.99</v>
      </c>
      <c r="F1571">
        <v>11.65</v>
      </c>
      <c r="G1571" t="s">
        <v>523</v>
      </c>
      <c r="H1571">
        <v>0</v>
      </c>
      <c r="I1571">
        <v>0</v>
      </c>
      <c r="J1571">
        <v>0</v>
      </c>
    </row>
    <row r="1572" spans="1:10" x14ac:dyDescent="0.3">
      <c r="A1572" t="s">
        <v>119</v>
      </c>
      <c r="B1572" s="4">
        <v>45780</v>
      </c>
      <c r="C1572" t="s">
        <v>108</v>
      </c>
      <c r="D1572" t="s">
        <v>439</v>
      </c>
      <c r="E1572">
        <v>0.99</v>
      </c>
      <c r="F1572">
        <v>11.65</v>
      </c>
      <c r="G1572" t="s">
        <v>523</v>
      </c>
      <c r="H1572">
        <v>0</v>
      </c>
      <c r="I1572">
        <v>0</v>
      </c>
      <c r="J1572">
        <v>0</v>
      </c>
    </row>
    <row r="1573" spans="1:10" x14ac:dyDescent="0.3">
      <c r="A1573" t="s">
        <v>119</v>
      </c>
      <c r="B1573" s="4">
        <v>45780</v>
      </c>
      <c r="C1573" t="s">
        <v>108</v>
      </c>
      <c r="D1573" t="s">
        <v>440</v>
      </c>
      <c r="E1573">
        <v>0.99</v>
      </c>
      <c r="F1573">
        <v>11.65</v>
      </c>
      <c r="G1573" t="s">
        <v>523</v>
      </c>
      <c r="H1573">
        <v>0</v>
      </c>
      <c r="I1573">
        <v>0</v>
      </c>
      <c r="J1573">
        <v>0</v>
      </c>
    </row>
    <row r="1574" spans="1:10" x14ac:dyDescent="0.3">
      <c r="A1574" t="s">
        <v>119</v>
      </c>
      <c r="B1574" s="4">
        <v>45781</v>
      </c>
      <c r="C1574" t="s">
        <v>108</v>
      </c>
      <c r="D1574" t="s">
        <v>439</v>
      </c>
      <c r="E1574">
        <v>0.99</v>
      </c>
      <c r="F1574">
        <v>11.65</v>
      </c>
      <c r="G1574" t="s">
        <v>523</v>
      </c>
      <c r="H1574">
        <v>0</v>
      </c>
      <c r="I1574">
        <v>0</v>
      </c>
      <c r="J1574">
        <v>0</v>
      </c>
    </row>
    <row r="1575" spans="1:10" x14ac:dyDescent="0.3">
      <c r="A1575" t="s">
        <v>119</v>
      </c>
      <c r="B1575" s="4">
        <v>45781</v>
      </c>
      <c r="C1575" t="s">
        <v>108</v>
      </c>
      <c r="D1575" t="s">
        <v>440</v>
      </c>
      <c r="E1575">
        <v>0.99</v>
      </c>
      <c r="F1575">
        <v>11.65</v>
      </c>
      <c r="G1575" t="s">
        <v>523</v>
      </c>
      <c r="H1575">
        <v>0</v>
      </c>
      <c r="I1575">
        <v>0</v>
      </c>
      <c r="J1575">
        <v>0</v>
      </c>
    </row>
    <row r="1576" spans="1:10" x14ac:dyDescent="0.3">
      <c r="A1576" t="s">
        <v>119</v>
      </c>
      <c r="B1576" s="4">
        <v>45782</v>
      </c>
      <c r="C1576" t="s">
        <v>108</v>
      </c>
      <c r="D1576" t="s">
        <v>439</v>
      </c>
      <c r="E1576">
        <v>0.99</v>
      </c>
      <c r="F1576">
        <v>11.65</v>
      </c>
      <c r="G1576" t="s">
        <v>523</v>
      </c>
      <c r="H1576">
        <v>0</v>
      </c>
      <c r="I1576">
        <v>0</v>
      </c>
      <c r="J1576">
        <v>0</v>
      </c>
    </row>
    <row r="1577" spans="1:10" x14ac:dyDescent="0.3">
      <c r="A1577" t="s">
        <v>119</v>
      </c>
      <c r="B1577" s="4">
        <v>45782</v>
      </c>
      <c r="C1577" t="s">
        <v>108</v>
      </c>
      <c r="D1577" t="s">
        <v>440</v>
      </c>
      <c r="E1577">
        <v>0.99</v>
      </c>
      <c r="F1577">
        <v>11.65</v>
      </c>
      <c r="G1577" t="s">
        <v>523</v>
      </c>
      <c r="H1577">
        <v>0</v>
      </c>
      <c r="I1577">
        <v>0</v>
      </c>
      <c r="J1577">
        <v>0</v>
      </c>
    </row>
    <row r="1578" spans="1:10" x14ac:dyDescent="0.3">
      <c r="A1578" t="s">
        <v>119</v>
      </c>
      <c r="B1578" s="4">
        <v>45783</v>
      </c>
      <c r="C1578" t="s">
        <v>108</v>
      </c>
      <c r="D1578" t="s">
        <v>439</v>
      </c>
      <c r="E1578">
        <v>0.99</v>
      </c>
      <c r="F1578">
        <v>11.65</v>
      </c>
      <c r="G1578" t="s">
        <v>523</v>
      </c>
      <c r="H1578">
        <v>0</v>
      </c>
      <c r="I1578">
        <v>0</v>
      </c>
      <c r="J1578">
        <v>0</v>
      </c>
    </row>
    <row r="1579" spans="1:10" x14ac:dyDescent="0.3">
      <c r="A1579" t="s">
        <v>119</v>
      </c>
      <c r="B1579" s="4">
        <v>45783</v>
      </c>
      <c r="C1579" t="s">
        <v>108</v>
      </c>
      <c r="D1579" t="s">
        <v>440</v>
      </c>
      <c r="E1579">
        <v>0.99</v>
      </c>
      <c r="F1579">
        <v>11.65</v>
      </c>
      <c r="G1579" t="s">
        <v>523</v>
      </c>
      <c r="H1579">
        <v>0</v>
      </c>
      <c r="I1579">
        <v>0</v>
      </c>
      <c r="J1579">
        <v>0</v>
      </c>
    </row>
    <row r="1580" spans="1:10" x14ac:dyDescent="0.3">
      <c r="A1580" t="s">
        <v>119</v>
      </c>
      <c r="B1580" s="4">
        <v>45784</v>
      </c>
      <c r="C1580" t="s">
        <v>108</v>
      </c>
      <c r="D1580" t="s">
        <v>439</v>
      </c>
      <c r="E1580">
        <v>0.99</v>
      </c>
      <c r="F1580">
        <v>11.65</v>
      </c>
      <c r="G1580" t="s">
        <v>523</v>
      </c>
      <c r="H1580">
        <v>0</v>
      </c>
      <c r="I1580">
        <v>0</v>
      </c>
      <c r="J1580">
        <v>0</v>
      </c>
    </row>
    <row r="1581" spans="1:10" x14ac:dyDescent="0.3">
      <c r="A1581" t="s">
        <v>119</v>
      </c>
      <c r="B1581" s="4">
        <v>45784</v>
      </c>
      <c r="C1581" t="s">
        <v>108</v>
      </c>
      <c r="D1581" t="s">
        <v>440</v>
      </c>
      <c r="E1581">
        <v>0.99</v>
      </c>
      <c r="F1581">
        <v>11.65</v>
      </c>
      <c r="G1581" t="s">
        <v>523</v>
      </c>
      <c r="H1581">
        <v>0</v>
      </c>
      <c r="I1581">
        <v>0</v>
      </c>
      <c r="J1581">
        <v>0</v>
      </c>
    </row>
    <row r="1582" spans="1:10" x14ac:dyDescent="0.3">
      <c r="A1582" t="s">
        <v>119</v>
      </c>
      <c r="B1582" s="4">
        <v>45785</v>
      </c>
      <c r="C1582" t="s">
        <v>108</v>
      </c>
      <c r="D1582" t="s">
        <v>439</v>
      </c>
      <c r="E1582">
        <v>0.99</v>
      </c>
      <c r="F1582">
        <v>11.65</v>
      </c>
      <c r="G1582" t="s">
        <v>523</v>
      </c>
      <c r="H1582">
        <v>0</v>
      </c>
      <c r="I1582">
        <v>0</v>
      </c>
      <c r="J1582">
        <v>0</v>
      </c>
    </row>
    <row r="1583" spans="1:10" x14ac:dyDescent="0.3">
      <c r="A1583" t="s">
        <v>119</v>
      </c>
      <c r="B1583" s="4">
        <v>45785</v>
      </c>
      <c r="C1583" t="s">
        <v>108</v>
      </c>
      <c r="D1583" t="s">
        <v>440</v>
      </c>
      <c r="E1583">
        <v>0.99</v>
      </c>
      <c r="F1583">
        <v>11.65</v>
      </c>
      <c r="G1583" t="s">
        <v>523</v>
      </c>
      <c r="H1583">
        <v>0</v>
      </c>
      <c r="I1583">
        <v>0</v>
      </c>
      <c r="J1583">
        <v>0</v>
      </c>
    </row>
    <row r="1584" spans="1:10" x14ac:dyDescent="0.3">
      <c r="A1584" t="s">
        <v>119</v>
      </c>
      <c r="B1584" s="4">
        <v>45786</v>
      </c>
      <c r="C1584" t="s">
        <v>108</v>
      </c>
      <c r="D1584" t="s">
        <v>439</v>
      </c>
      <c r="E1584">
        <v>0.99</v>
      </c>
      <c r="F1584">
        <v>11.65</v>
      </c>
      <c r="G1584" t="s">
        <v>523</v>
      </c>
      <c r="H1584">
        <v>0</v>
      </c>
      <c r="I1584">
        <v>0</v>
      </c>
      <c r="J1584">
        <v>0</v>
      </c>
    </row>
    <row r="1585" spans="1:10" x14ac:dyDescent="0.3">
      <c r="A1585" t="s">
        <v>119</v>
      </c>
      <c r="B1585" s="4">
        <v>45786</v>
      </c>
      <c r="C1585" t="s">
        <v>108</v>
      </c>
      <c r="D1585" t="s">
        <v>440</v>
      </c>
      <c r="E1585">
        <v>0.99</v>
      </c>
      <c r="F1585">
        <v>11.65</v>
      </c>
      <c r="G1585" t="s">
        <v>523</v>
      </c>
      <c r="H1585">
        <v>0</v>
      </c>
      <c r="I1585">
        <v>0</v>
      </c>
      <c r="J1585">
        <v>0</v>
      </c>
    </row>
    <row r="1586" spans="1:10" x14ac:dyDescent="0.3">
      <c r="A1586" t="s">
        <v>119</v>
      </c>
      <c r="B1586" s="4">
        <v>45778</v>
      </c>
      <c r="C1586" t="s">
        <v>78</v>
      </c>
      <c r="D1586" t="s">
        <v>252</v>
      </c>
      <c r="E1586">
        <v>2.69</v>
      </c>
      <c r="F1586">
        <v>11.7</v>
      </c>
      <c r="G1586" t="s">
        <v>3</v>
      </c>
      <c r="H1586" t="s">
        <v>6</v>
      </c>
      <c r="I1586" t="s">
        <v>488</v>
      </c>
      <c r="J1586">
        <v>0</v>
      </c>
    </row>
    <row r="1587" spans="1:10" x14ac:dyDescent="0.3">
      <c r="A1587" t="s">
        <v>119</v>
      </c>
      <c r="B1587" s="4">
        <v>45779</v>
      </c>
      <c r="C1587" t="s">
        <v>78</v>
      </c>
      <c r="D1587" t="s">
        <v>252</v>
      </c>
      <c r="E1587">
        <v>2.69</v>
      </c>
      <c r="F1587">
        <v>11.7</v>
      </c>
      <c r="G1587" t="s">
        <v>3</v>
      </c>
      <c r="H1587" t="s">
        <v>6</v>
      </c>
      <c r="I1587" t="s">
        <v>488</v>
      </c>
      <c r="J1587">
        <v>0</v>
      </c>
    </row>
    <row r="1588" spans="1:10" x14ac:dyDescent="0.3">
      <c r="A1588" t="s">
        <v>119</v>
      </c>
      <c r="B1588" s="4">
        <v>45780</v>
      </c>
      <c r="C1588" t="s">
        <v>78</v>
      </c>
      <c r="D1588" t="s">
        <v>252</v>
      </c>
      <c r="E1588">
        <v>2.69</v>
      </c>
      <c r="F1588">
        <v>11.7</v>
      </c>
      <c r="G1588" t="s">
        <v>3</v>
      </c>
      <c r="H1588" t="s">
        <v>6</v>
      </c>
      <c r="I1588" t="s">
        <v>488</v>
      </c>
      <c r="J1588">
        <v>0</v>
      </c>
    </row>
    <row r="1589" spans="1:10" x14ac:dyDescent="0.3">
      <c r="A1589" t="s">
        <v>119</v>
      </c>
      <c r="B1589" s="4">
        <v>45781</v>
      </c>
      <c r="C1589" t="s">
        <v>78</v>
      </c>
      <c r="D1589" t="s">
        <v>252</v>
      </c>
      <c r="E1589">
        <v>2.69</v>
      </c>
      <c r="F1589">
        <v>11.7</v>
      </c>
      <c r="G1589" t="s">
        <v>3</v>
      </c>
      <c r="H1589" t="s">
        <v>6</v>
      </c>
      <c r="I1589" t="s">
        <v>488</v>
      </c>
      <c r="J1589">
        <v>0</v>
      </c>
    </row>
    <row r="1590" spans="1:10" x14ac:dyDescent="0.3">
      <c r="A1590" t="s">
        <v>119</v>
      </c>
      <c r="B1590" s="4">
        <v>45782</v>
      </c>
      <c r="C1590" t="s">
        <v>78</v>
      </c>
      <c r="D1590" t="s">
        <v>252</v>
      </c>
      <c r="E1590">
        <v>2.69</v>
      </c>
      <c r="F1590">
        <v>11.7</v>
      </c>
      <c r="G1590" t="s">
        <v>3</v>
      </c>
      <c r="H1590" t="s">
        <v>6</v>
      </c>
      <c r="I1590" t="s">
        <v>488</v>
      </c>
      <c r="J1590">
        <v>0</v>
      </c>
    </row>
    <row r="1591" spans="1:10" x14ac:dyDescent="0.3">
      <c r="A1591" t="s">
        <v>119</v>
      </c>
      <c r="B1591" s="4">
        <v>45783</v>
      </c>
      <c r="C1591" t="s">
        <v>78</v>
      </c>
      <c r="D1591" t="s">
        <v>252</v>
      </c>
      <c r="E1591">
        <v>2.69</v>
      </c>
      <c r="F1591">
        <v>11.7</v>
      </c>
      <c r="G1591" t="s">
        <v>3</v>
      </c>
      <c r="H1591" t="s">
        <v>6</v>
      </c>
      <c r="I1591" t="s">
        <v>488</v>
      </c>
      <c r="J1591">
        <v>0</v>
      </c>
    </row>
    <row r="1592" spans="1:10" x14ac:dyDescent="0.3">
      <c r="A1592" t="s">
        <v>119</v>
      </c>
      <c r="B1592" s="4">
        <v>45784</v>
      </c>
      <c r="C1592" t="s">
        <v>78</v>
      </c>
      <c r="D1592" t="s">
        <v>252</v>
      </c>
      <c r="E1592">
        <v>2.69</v>
      </c>
      <c r="F1592">
        <v>11.7</v>
      </c>
      <c r="G1592" t="s">
        <v>3</v>
      </c>
      <c r="H1592" t="s">
        <v>6</v>
      </c>
      <c r="I1592" t="s">
        <v>488</v>
      </c>
      <c r="J1592">
        <v>0</v>
      </c>
    </row>
    <row r="1593" spans="1:10" x14ac:dyDescent="0.3">
      <c r="A1593" t="s">
        <v>119</v>
      </c>
      <c r="B1593" s="4">
        <v>45785</v>
      </c>
      <c r="C1593" t="s">
        <v>78</v>
      </c>
      <c r="D1593" t="s">
        <v>252</v>
      </c>
      <c r="E1593">
        <v>2.69</v>
      </c>
      <c r="F1593">
        <v>11.7</v>
      </c>
      <c r="G1593" t="s">
        <v>3</v>
      </c>
      <c r="H1593" t="s">
        <v>6</v>
      </c>
      <c r="I1593" t="s">
        <v>488</v>
      </c>
      <c r="J1593">
        <v>0</v>
      </c>
    </row>
    <row r="1594" spans="1:10" x14ac:dyDescent="0.3">
      <c r="A1594" t="s">
        <v>119</v>
      </c>
      <c r="B1594" s="4">
        <v>45786</v>
      </c>
      <c r="C1594" t="s">
        <v>78</v>
      </c>
      <c r="D1594" t="s">
        <v>252</v>
      </c>
      <c r="E1594">
        <v>2.69</v>
      </c>
      <c r="F1594">
        <v>11.7</v>
      </c>
      <c r="G1594" t="s">
        <v>3</v>
      </c>
      <c r="H1594" t="s">
        <v>6</v>
      </c>
      <c r="I1594" t="s">
        <v>488</v>
      </c>
      <c r="J1594">
        <v>0</v>
      </c>
    </row>
    <row r="1595" spans="1:10" x14ac:dyDescent="0.3">
      <c r="A1595" t="s">
        <v>119</v>
      </c>
      <c r="B1595" s="4">
        <v>45778</v>
      </c>
      <c r="C1595" t="s">
        <v>108</v>
      </c>
      <c r="D1595" t="s">
        <v>445</v>
      </c>
      <c r="E1595">
        <v>2.69</v>
      </c>
      <c r="F1595">
        <v>11.7</v>
      </c>
      <c r="G1595" t="s">
        <v>3</v>
      </c>
      <c r="H1595" t="s">
        <v>6</v>
      </c>
      <c r="I1595" t="s">
        <v>488</v>
      </c>
      <c r="J1595">
        <v>0</v>
      </c>
    </row>
    <row r="1596" spans="1:10" x14ac:dyDescent="0.3">
      <c r="A1596" t="s">
        <v>119</v>
      </c>
      <c r="B1596" s="4">
        <v>45779</v>
      </c>
      <c r="C1596" t="s">
        <v>108</v>
      </c>
      <c r="D1596" t="s">
        <v>445</v>
      </c>
      <c r="E1596">
        <v>2.69</v>
      </c>
      <c r="F1596">
        <v>11.7</v>
      </c>
      <c r="G1596" t="s">
        <v>3</v>
      </c>
      <c r="H1596" t="s">
        <v>6</v>
      </c>
      <c r="I1596" t="s">
        <v>488</v>
      </c>
      <c r="J1596">
        <v>0</v>
      </c>
    </row>
    <row r="1597" spans="1:10" x14ac:dyDescent="0.3">
      <c r="A1597" t="s">
        <v>119</v>
      </c>
      <c r="B1597" s="4">
        <v>45780</v>
      </c>
      <c r="C1597" t="s">
        <v>108</v>
      </c>
      <c r="D1597" t="s">
        <v>445</v>
      </c>
      <c r="E1597">
        <v>2.69</v>
      </c>
      <c r="F1597">
        <v>11.7</v>
      </c>
      <c r="G1597" t="s">
        <v>3</v>
      </c>
      <c r="H1597" t="s">
        <v>6</v>
      </c>
      <c r="I1597" t="s">
        <v>488</v>
      </c>
      <c r="J1597">
        <v>0</v>
      </c>
    </row>
    <row r="1598" spans="1:10" x14ac:dyDescent="0.3">
      <c r="A1598" t="s">
        <v>119</v>
      </c>
      <c r="B1598" s="4">
        <v>45781</v>
      </c>
      <c r="C1598" t="s">
        <v>108</v>
      </c>
      <c r="D1598" t="s">
        <v>445</v>
      </c>
      <c r="E1598">
        <v>2.69</v>
      </c>
      <c r="F1598">
        <v>11.7</v>
      </c>
      <c r="G1598" t="s">
        <v>3</v>
      </c>
      <c r="H1598" t="s">
        <v>6</v>
      </c>
      <c r="I1598" t="s">
        <v>488</v>
      </c>
      <c r="J1598">
        <v>0</v>
      </c>
    </row>
    <row r="1599" spans="1:10" x14ac:dyDescent="0.3">
      <c r="A1599" t="s">
        <v>119</v>
      </c>
      <c r="B1599" s="4">
        <v>45782</v>
      </c>
      <c r="C1599" t="s">
        <v>108</v>
      </c>
      <c r="D1599" t="s">
        <v>445</v>
      </c>
      <c r="E1599">
        <v>2.69</v>
      </c>
      <c r="F1599">
        <v>11.7</v>
      </c>
      <c r="G1599" t="s">
        <v>3</v>
      </c>
      <c r="H1599" t="s">
        <v>6</v>
      </c>
      <c r="I1599" t="s">
        <v>488</v>
      </c>
      <c r="J1599">
        <v>0</v>
      </c>
    </row>
    <row r="1600" spans="1:10" x14ac:dyDescent="0.3">
      <c r="A1600" t="s">
        <v>119</v>
      </c>
      <c r="B1600" s="4">
        <v>45783</v>
      </c>
      <c r="C1600" t="s">
        <v>108</v>
      </c>
      <c r="D1600" t="s">
        <v>445</v>
      </c>
      <c r="E1600">
        <v>2.69</v>
      </c>
      <c r="F1600">
        <v>11.7</v>
      </c>
      <c r="G1600" t="s">
        <v>3</v>
      </c>
      <c r="H1600" t="s">
        <v>6</v>
      </c>
      <c r="I1600" t="s">
        <v>488</v>
      </c>
      <c r="J1600">
        <v>0</v>
      </c>
    </row>
    <row r="1601" spans="1:10" x14ac:dyDescent="0.3">
      <c r="A1601" t="s">
        <v>119</v>
      </c>
      <c r="B1601" s="4">
        <v>45784</v>
      </c>
      <c r="C1601" t="s">
        <v>108</v>
      </c>
      <c r="D1601" t="s">
        <v>445</v>
      </c>
      <c r="E1601">
        <v>2.69</v>
      </c>
      <c r="F1601">
        <v>11.7</v>
      </c>
      <c r="G1601" t="s">
        <v>3</v>
      </c>
      <c r="H1601" t="s">
        <v>6</v>
      </c>
      <c r="I1601" t="s">
        <v>488</v>
      </c>
      <c r="J1601">
        <v>0</v>
      </c>
    </row>
    <row r="1602" spans="1:10" x14ac:dyDescent="0.3">
      <c r="A1602" t="s">
        <v>119</v>
      </c>
      <c r="B1602" s="4">
        <v>45785</v>
      </c>
      <c r="C1602" t="s">
        <v>108</v>
      </c>
      <c r="D1602" t="s">
        <v>445</v>
      </c>
      <c r="E1602">
        <v>2.69</v>
      </c>
      <c r="F1602">
        <v>11.7</v>
      </c>
      <c r="G1602" t="s">
        <v>3</v>
      </c>
      <c r="H1602" t="s">
        <v>6</v>
      </c>
      <c r="I1602" t="s">
        <v>488</v>
      </c>
      <c r="J1602">
        <v>0</v>
      </c>
    </row>
    <row r="1603" spans="1:10" x14ac:dyDescent="0.3">
      <c r="A1603" t="s">
        <v>119</v>
      </c>
      <c r="B1603" s="4">
        <v>45786</v>
      </c>
      <c r="C1603" t="s">
        <v>108</v>
      </c>
      <c r="D1603" t="s">
        <v>445</v>
      </c>
      <c r="E1603">
        <v>2.69</v>
      </c>
      <c r="F1603">
        <v>11.7</v>
      </c>
      <c r="G1603" t="s">
        <v>3</v>
      </c>
      <c r="H1603" t="s">
        <v>6</v>
      </c>
      <c r="I1603" t="s">
        <v>488</v>
      </c>
      <c r="J1603">
        <v>0</v>
      </c>
    </row>
    <row r="1604" spans="1:10" x14ac:dyDescent="0.3">
      <c r="A1604" t="s">
        <v>119</v>
      </c>
      <c r="B1604" s="4">
        <v>45787</v>
      </c>
      <c r="C1604" t="s">
        <v>78</v>
      </c>
      <c r="D1604" t="s">
        <v>252</v>
      </c>
      <c r="E1604">
        <v>2.69</v>
      </c>
      <c r="F1604">
        <v>11.7</v>
      </c>
      <c r="G1604" t="s">
        <v>3</v>
      </c>
      <c r="H1604" t="s">
        <v>6</v>
      </c>
      <c r="I1604" t="s">
        <v>488</v>
      </c>
      <c r="J1604">
        <v>0</v>
      </c>
    </row>
    <row r="1605" spans="1:10" x14ac:dyDescent="0.3">
      <c r="A1605" t="s">
        <v>119</v>
      </c>
      <c r="B1605" s="4">
        <v>45788</v>
      </c>
      <c r="C1605" t="s">
        <v>78</v>
      </c>
      <c r="D1605" t="s">
        <v>252</v>
      </c>
      <c r="E1605">
        <v>2.69</v>
      </c>
      <c r="F1605">
        <v>11.7</v>
      </c>
      <c r="G1605" t="s">
        <v>3</v>
      </c>
      <c r="H1605" t="s">
        <v>6</v>
      </c>
      <c r="I1605" t="s">
        <v>488</v>
      </c>
      <c r="J1605">
        <v>0</v>
      </c>
    </row>
    <row r="1606" spans="1:10" x14ac:dyDescent="0.3">
      <c r="A1606" t="s">
        <v>119</v>
      </c>
      <c r="B1606" s="4">
        <v>45789</v>
      </c>
      <c r="C1606" t="s">
        <v>78</v>
      </c>
      <c r="D1606" t="s">
        <v>252</v>
      </c>
      <c r="E1606">
        <v>2.69</v>
      </c>
      <c r="F1606">
        <v>11.7</v>
      </c>
      <c r="G1606" t="s">
        <v>3</v>
      </c>
      <c r="H1606" t="s">
        <v>6</v>
      </c>
      <c r="I1606" t="s">
        <v>488</v>
      </c>
      <c r="J1606">
        <v>0</v>
      </c>
    </row>
    <row r="1607" spans="1:10" x14ac:dyDescent="0.3">
      <c r="A1607" t="s">
        <v>119</v>
      </c>
      <c r="B1607" s="4">
        <v>45790</v>
      </c>
      <c r="C1607" t="s">
        <v>78</v>
      </c>
      <c r="D1607" t="s">
        <v>252</v>
      </c>
      <c r="E1607">
        <v>2.69</v>
      </c>
      <c r="F1607">
        <v>11.7</v>
      </c>
      <c r="G1607" t="s">
        <v>3</v>
      </c>
      <c r="H1607" t="s">
        <v>6</v>
      </c>
      <c r="I1607" t="s">
        <v>488</v>
      </c>
      <c r="J1607">
        <v>0</v>
      </c>
    </row>
    <row r="1608" spans="1:10" x14ac:dyDescent="0.3">
      <c r="A1608" t="s">
        <v>119</v>
      </c>
      <c r="B1608" s="4">
        <v>45791</v>
      </c>
      <c r="C1608" t="s">
        <v>78</v>
      </c>
      <c r="D1608" t="s">
        <v>252</v>
      </c>
      <c r="E1608">
        <v>2.69</v>
      </c>
      <c r="F1608">
        <v>11.7</v>
      </c>
      <c r="G1608" t="s">
        <v>3</v>
      </c>
      <c r="H1608" t="s">
        <v>6</v>
      </c>
      <c r="I1608" t="s">
        <v>488</v>
      </c>
      <c r="J1608">
        <v>0</v>
      </c>
    </row>
    <row r="1609" spans="1:10" x14ac:dyDescent="0.3">
      <c r="A1609" t="s">
        <v>119</v>
      </c>
      <c r="B1609" s="4">
        <v>45787</v>
      </c>
      <c r="C1609" t="s">
        <v>108</v>
      </c>
      <c r="D1609" t="s">
        <v>445</v>
      </c>
      <c r="E1609">
        <v>2.69</v>
      </c>
      <c r="F1609">
        <v>11.7</v>
      </c>
      <c r="G1609" t="s">
        <v>3</v>
      </c>
      <c r="H1609" t="s">
        <v>6</v>
      </c>
      <c r="I1609" t="s">
        <v>488</v>
      </c>
      <c r="J1609">
        <v>0</v>
      </c>
    </row>
    <row r="1610" spans="1:10" x14ac:dyDescent="0.3">
      <c r="A1610" t="s">
        <v>119</v>
      </c>
      <c r="B1610" s="4">
        <v>45788</v>
      </c>
      <c r="C1610" t="s">
        <v>108</v>
      </c>
      <c r="D1610" t="s">
        <v>445</v>
      </c>
      <c r="E1610">
        <v>2.69</v>
      </c>
      <c r="F1610">
        <v>11.7</v>
      </c>
      <c r="G1610" t="s">
        <v>3</v>
      </c>
      <c r="H1610" t="s">
        <v>6</v>
      </c>
      <c r="I1610" t="s">
        <v>488</v>
      </c>
      <c r="J1610">
        <v>0</v>
      </c>
    </row>
    <row r="1611" spans="1:10" x14ac:dyDescent="0.3">
      <c r="A1611" t="s">
        <v>119</v>
      </c>
      <c r="B1611" s="4">
        <v>45789</v>
      </c>
      <c r="C1611" t="s">
        <v>108</v>
      </c>
      <c r="D1611" t="s">
        <v>445</v>
      </c>
      <c r="E1611">
        <v>2.69</v>
      </c>
      <c r="F1611">
        <v>11.7</v>
      </c>
      <c r="G1611" t="s">
        <v>3</v>
      </c>
      <c r="H1611" t="s">
        <v>6</v>
      </c>
      <c r="I1611" t="s">
        <v>488</v>
      </c>
      <c r="J1611">
        <v>0</v>
      </c>
    </row>
    <row r="1612" spans="1:10" x14ac:dyDescent="0.3">
      <c r="A1612" t="s">
        <v>119</v>
      </c>
      <c r="B1612" s="4">
        <v>45790</v>
      </c>
      <c r="C1612" t="s">
        <v>108</v>
      </c>
      <c r="D1612" t="s">
        <v>445</v>
      </c>
      <c r="E1612">
        <v>2.69</v>
      </c>
      <c r="F1612">
        <v>11.7</v>
      </c>
      <c r="G1612" t="s">
        <v>3</v>
      </c>
      <c r="H1612" t="s">
        <v>6</v>
      </c>
      <c r="I1612" t="s">
        <v>488</v>
      </c>
      <c r="J1612">
        <v>0</v>
      </c>
    </row>
    <row r="1613" spans="1:10" x14ac:dyDescent="0.3">
      <c r="A1613" t="s">
        <v>119</v>
      </c>
      <c r="B1613" s="4">
        <v>45791</v>
      </c>
      <c r="C1613" t="s">
        <v>108</v>
      </c>
      <c r="D1613" t="s">
        <v>445</v>
      </c>
      <c r="E1613">
        <v>2.69</v>
      </c>
      <c r="F1613">
        <v>11.7</v>
      </c>
      <c r="G1613" t="s">
        <v>3</v>
      </c>
      <c r="H1613" t="s">
        <v>6</v>
      </c>
      <c r="I1613" t="s">
        <v>488</v>
      </c>
      <c r="J1613">
        <v>0</v>
      </c>
    </row>
    <row r="1614" spans="1:10" x14ac:dyDescent="0.3">
      <c r="A1614" t="s">
        <v>119</v>
      </c>
      <c r="B1614" s="4">
        <v>45778</v>
      </c>
      <c r="C1614" t="s">
        <v>62</v>
      </c>
      <c r="D1614" t="s">
        <v>186</v>
      </c>
      <c r="E1614">
        <v>3.99</v>
      </c>
      <c r="F1614">
        <v>11.74</v>
      </c>
      <c r="G1614" t="s">
        <v>523</v>
      </c>
      <c r="H1614">
        <v>0</v>
      </c>
      <c r="I1614">
        <v>0</v>
      </c>
      <c r="J1614">
        <v>0</v>
      </c>
    </row>
    <row r="1615" spans="1:10" x14ac:dyDescent="0.3">
      <c r="A1615" t="s">
        <v>119</v>
      </c>
      <c r="B1615" s="4">
        <v>45778</v>
      </c>
      <c r="C1615" t="s">
        <v>62</v>
      </c>
      <c r="D1615" t="s">
        <v>217</v>
      </c>
      <c r="E1615">
        <v>3.99</v>
      </c>
      <c r="F1615">
        <v>11.74</v>
      </c>
      <c r="G1615" t="s">
        <v>523</v>
      </c>
      <c r="H1615">
        <v>0</v>
      </c>
      <c r="I1615">
        <v>0</v>
      </c>
      <c r="J1615">
        <v>0</v>
      </c>
    </row>
    <row r="1616" spans="1:10" x14ac:dyDescent="0.3">
      <c r="A1616" t="s">
        <v>119</v>
      </c>
      <c r="B1616" s="4">
        <v>45778</v>
      </c>
      <c r="C1616" t="s">
        <v>62</v>
      </c>
      <c r="D1616" t="s">
        <v>218</v>
      </c>
      <c r="E1616">
        <v>3.99</v>
      </c>
      <c r="F1616">
        <v>11.74</v>
      </c>
      <c r="G1616" t="s">
        <v>523</v>
      </c>
      <c r="H1616">
        <v>0</v>
      </c>
      <c r="I1616">
        <v>0</v>
      </c>
      <c r="J1616">
        <v>0</v>
      </c>
    </row>
    <row r="1617" spans="1:10" x14ac:dyDescent="0.3">
      <c r="A1617" t="s">
        <v>119</v>
      </c>
      <c r="B1617" s="4">
        <v>45778</v>
      </c>
      <c r="C1617" t="s">
        <v>62</v>
      </c>
      <c r="D1617" t="s">
        <v>219</v>
      </c>
      <c r="E1617">
        <v>3.99</v>
      </c>
      <c r="F1617">
        <v>11.74</v>
      </c>
      <c r="G1617" t="s">
        <v>523</v>
      </c>
      <c r="H1617">
        <v>0</v>
      </c>
      <c r="I1617">
        <v>0</v>
      </c>
      <c r="J1617">
        <v>0</v>
      </c>
    </row>
    <row r="1618" spans="1:10" x14ac:dyDescent="0.3">
      <c r="A1618" t="s">
        <v>119</v>
      </c>
      <c r="B1618" s="4">
        <v>45779</v>
      </c>
      <c r="C1618" t="s">
        <v>62</v>
      </c>
      <c r="D1618" t="s">
        <v>186</v>
      </c>
      <c r="E1618">
        <v>3.99</v>
      </c>
      <c r="F1618">
        <v>11.74</v>
      </c>
      <c r="G1618" t="s">
        <v>523</v>
      </c>
      <c r="H1618">
        <v>0</v>
      </c>
      <c r="I1618">
        <v>0</v>
      </c>
      <c r="J1618">
        <v>0</v>
      </c>
    </row>
    <row r="1619" spans="1:10" x14ac:dyDescent="0.3">
      <c r="A1619" t="s">
        <v>119</v>
      </c>
      <c r="B1619" s="4">
        <v>45779</v>
      </c>
      <c r="C1619" t="s">
        <v>62</v>
      </c>
      <c r="D1619" t="s">
        <v>217</v>
      </c>
      <c r="E1619">
        <v>3.99</v>
      </c>
      <c r="F1619">
        <v>11.74</v>
      </c>
      <c r="G1619" t="s">
        <v>523</v>
      </c>
      <c r="H1619">
        <v>0</v>
      </c>
      <c r="I1619">
        <v>0</v>
      </c>
      <c r="J1619">
        <v>0</v>
      </c>
    </row>
    <row r="1620" spans="1:10" x14ac:dyDescent="0.3">
      <c r="A1620" t="s">
        <v>119</v>
      </c>
      <c r="B1620" s="4">
        <v>45779</v>
      </c>
      <c r="C1620" t="s">
        <v>62</v>
      </c>
      <c r="D1620" t="s">
        <v>218</v>
      </c>
      <c r="E1620">
        <v>3.99</v>
      </c>
      <c r="F1620">
        <v>11.74</v>
      </c>
      <c r="G1620" t="s">
        <v>523</v>
      </c>
      <c r="H1620">
        <v>0</v>
      </c>
      <c r="I1620">
        <v>0</v>
      </c>
      <c r="J1620">
        <v>0</v>
      </c>
    </row>
    <row r="1621" spans="1:10" x14ac:dyDescent="0.3">
      <c r="A1621" t="s">
        <v>119</v>
      </c>
      <c r="B1621" s="4">
        <v>45779</v>
      </c>
      <c r="C1621" t="s">
        <v>62</v>
      </c>
      <c r="D1621" t="s">
        <v>219</v>
      </c>
      <c r="E1621">
        <v>3.99</v>
      </c>
      <c r="F1621">
        <v>11.74</v>
      </c>
      <c r="G1621" t="s">
        <v>523</v>
      </c>
      <c r="H1621">
        <v>0</v>
      </c>
      <c r="I1621">
        <v>0</v>
      </c>
      <c r="J1621">
        <v>0</v>
      </c>
    </row>
    <row r="1622" spans="1:10" x14ac:dyDescent="0.3">
      <c r="A1622" t="s">
        <v>119</v>
      </c>
      <c r="B1622" s="4">
        <v>45780</v>
      </c>
      <c r="C1622" t="s">
        <v>62</v>
      </c>
      <c r="D1622" t="s">
        <v>186</v>
      </c>
      <c r="E1622">
        <v>3.99</v>
      </c>
      <c r="F1622">
        <v>11.74</v>
      </c>
      <c r="G1622" t="s">
        <v>523</v>
      </c>
      <c r="H1622">
        <v>0</v>
      </c>
      <c r="I1622">
        <v>0</v>
      </c>
      <c r="J1622">
        <v>0</v>
      </c>
    </row>
    <row r="1623" spans="1:10" x14ac:dyDescent="0.3">
      <c r="A1623" t="s">
        <v>119</v>
      </c>
      <c r="B1623" s="4">
        <v>45780</v>
      </c>
      <c r="C1623" t="s">
        <v>62</v>
      </c>
      <c r="D1623" t="s">
        <v>217</v>
      </c>
      <c r="E1623">
        <v>3.99</v>
      </c>
      <c r="F1623">
        <v>11.74</v>
      </c>
      <c r="G1623" t="s">
        <v>523</v>
      </c>
      <c r="H1623">
        <v>0</v>
      </c>
      <c r="I1623">
        <v>0</v>
      </c>
      <c r="J1623">
        <v>0</v>
      </c>
    </row>
    <row r="1624" spans="1:10" x14ac:dyDescent="0.3">
      <c r="A1624" t="s">
        <v>119</v>
      </c>
      <c r="B1624" s="4">
        <v>45780</v>
      </c>
      <c r="C1624" t="s">
        <v>62</v>
      </c>
      <c r="D1624" t="s">
        <v>218</v>
      </c>
      <c r="E1624">
        <v>3.99</v>
      </c>
      <c r="F1624">
        <v>11.74</v>
      </c>
      <c r="G1624" t="s">
        <v>523</v>
      </c>
      <c r="H1624">
        <v>0</v>
      </c>
      <c r="I1624">
        <v>0</v>
      </c>
      <c r="J1624">
        <v>0</v>
      </c>
    </row>
    <row r="1625" spans="1:10" x14ac:dyDescent="0.3">
      <c r="A1625" t="s">
        <v>119</v>
      </c>
      <c r="B1625" s="4">
        <v>45780</v>
      </c>
      <c r="C1625" t="s">
        <v>62</v>
      </c>
      <c r="D1625" t="s">
        <v>219</v>
      </c>
      <c r="E1625">
        <v>3.99</v>
      </c>
      <c r="F1625">
        <v>11.74</v>
      </c>
      <c r="G1625" t="s">
        <v>523</v>
      </c>
      <c r="H1625">
        <v>0</v>
      </c>
      <c r="I1625">
        <v>0</v>
      </c>
      <c r="J1625">
        <v>0</v>
      </c>
    </row>
    <row r="1626" spans="1:10" x14ac:dyDescent="0.3">
      <c r="A1626" t="s">
        <v>119</v>
      </c>
      <c r="B1626" s="4">
        <v>45781</v>
      </c>
      <c r="C1626" t="s">
        <v>62</v>
      </c>
      <c r="D1626" t="s">
        <v>186</v>
      </c>
      <c r="E1626">
        <v>3.99</v>
      </c>
      <c r="F1626">
        <v>11.74</v>
      </c>
      <c r="G1626" t="s">
        <v>523</v>
      </c>
      <c r="H1626">
        <v>0</v>
      </c>
      <c r="I1626">
        <v>0</v>
      </c>
      <c r="J1626">
        <v>0</v>
      </c>
    </row>
    <row r="1627" spans="1:10" x14ac:dyDescent="0.3">
      <c r="A1627" t="s">
        <v>119</v>
      </c>
      <c r="B1627" s="4">
        <v>45781</v>
      </c>
      <c r="C1627" t="s">
        <v>62</v>
      </c>
      <c r="D1627" t="s">
        <v>217</v>
      </c>
      <c r="E1627">
        <v>3.99</v>
      </c>
      <c r="F1627">
        <v>11.74</v>
      </c>
      <c r="G1627" t="s">
        <v>523</v>
      </c>
      <c r="H1627">
        <v>0</v>
      </c>
      <c r="I1627">
        <v>0</v>
      </c>
      <c r="J1627">
        <v>0</v>
      </c>
    </row>
    <row r="1628" spans="1:10" x14ac:dyDescent="0.3">
      <c r="A1628" t="s">
        <v>119</v>
      </c>
      <c r="B1628" s="4">
        <v>45781</v>
      </c>
      <c r="C1628" t="s">
        <v>62</v>
      </c>
      <c r="D1628" t="s">
        <v>218</v>
      </c>
      <c r="E1628">
        <v>3.99</v>
      </c>
      <c r="F1628">
        <v>11.74</v>
      </c>
      <c r="G1628" t="s">
        <v>523</v>
      </c>
      <c r="H1628">
        <v>0</v>
      </c>
      <c r="I1628">
        <v>0</v>
      </c>
      <c r="J1628">
        <v>0</v>
      </c>
    </row>
    <row r="1629" spans="1:10" x14ac:dyDescent="0.3">
      <c r="A1629" t="s">
        <v>119</v>
      </c>
      <c r="B1629" s="4">
        <v>45781</v>
      </c>
      <c r="C1629" t="s">
        <v>62</v>
      </c>
      <c r="D1629" t="s">
        <v>219</v>
      </c>
      <c r="E1629">
        <v>3.99</v>
      </c>
      <c r="F1629">
        <v>11.74</v>
      </c>
      <c r="G1629" t="s">
        <v>523</v>
      </c>
      <c r="H1629">
        <v>0</v>
      </c>
      <c r="I1629">
        <v>0</v>
      </c>
      <c r="J1629">
        <v>0</v>
      </c>
    </row>
    <row r="1630" spans="1:10" x14ac:dyDescent="0.3">
      <c r="A1630" t="s">
        <v>119</v>
      </c>
      <c r="B1630" s="4">
        <v>45782</v>
      </c>
      <c r="C1630" t="s">
        <v>62</v>
      </c>
      <c r="D1630" t="s">
        <v>186</v>
      </c>
      <c r="E1630">
        <v>3.99</v>
      </c>
      <c r="F1630">
        <v>11.74</v>
      </c>
      <c r="G1630" t="s">
        <v>523</v>
      </c>
      <c r="H1630">
        <v>0</v>
      </c>
      <c r="I1630">
        <v>0</v>
      </c>
      <c r="J1630">
        <v>0</v>
      </c>
    </row>
    <row r="1631" spans="1:10" x14ac:dyDescent="0.3">
      <c r="A1631" t="s">
        <v>119</v>
      </c>
      <c r="B1631" s="4">
        <v>45782</v>
      </c>
      <c r="C1631" t="s">
        <v>62</v>
      </c>
      <c r="D1631" t="s">
        <v>217</v>
      </c>
      <c r="E1631">
        <v>3.99</v>
      </c>
      <c r="F1631">
        <v>11.74</v>
      </c>
      <c r="G1631" t="s">
        <v>523</v>
      </c>
      <c r="H1631">
        <v>0</v>
      </c>
      <c r="I1631">
        <v>0</v>
      </c>
      <c r="J1631">
        <v>0</v>
      </c>
    </row>
    <row r="1632" spans="1:10" x14ac:dyDescent="0.3">
      <c r="A1632" t="s">
        <v>119</v>
      </c>
      <c r="B1632" s="4">
        <v>45782</v>
      </c>
      <c r="C1632" t="s">
        <v>62</v>
      </c>
      <c r="D1632" t="s">
        <v>218</v>
      </c>
      <c r="E1632">
        <v>3.99</v>
      </c>
      <c r="F1632">
        <v>11.74</v>
      </c>
      <c r="G1632" t="s">
        <v>523</v>
      </c>
      <c r="H1632">
        <v>0</v>
      </c>
      <c r="I1632">
        <v>0</v>
      </c>
      <c r="J1632">
        <v>0</v>
      </c>
    </row>
    <row r="1633" spans="1:10" x14ac:dyDescent="0.3">
      <c r="A1633" t="s">
        <v>119</v>
      </c>
      <c r="B1633" s="4">
        <v>45782</v>
      </c>
      <c r="C1633" t="s">
        <v>62</v>
      </c>
      <c r="D1633" t="s">
        <v>219</v>
      </c>
      <c r="E1633">
        <v>3.99</v>
      </c>
      <c r="F1633">
        <v>11.74</v>
      </c>
      <c r="G1633" t="s">
        <v>523</v>
      </c>
      <c r="H1633">
        <v>0</v>
      </c>
      <c r="I1633">
        <v>0</v>
      </c>
      <c r="J1633">
        <v>0</v>
      </c>
    </row>
    <row r="1634" spans="1:10" x14ac:dyDescent="0.3">
      <c r="A1634" t="s">
        <v>119</v>
      </c>
      <c r="B1634" s="4">
        <v>45783</v>
      </c>
      <c r="C1634" t="s">
        <v>62</v>
      </c>
      <c r="D1634" t="s">
        <v>186</v>
      </c>
      <c r="E1634">
        <v>3.99</v>
      </c>
      <c r="F1634">
        <v>11.74</v>
      </c>
      <c r="G1634" t="s">
        <v>523</v>
      </c>
      <c r="H1634">
        <v>0</v>
      </c>
      <c r="I1634">
        <v>0</v>
      </c>
      <c r="J1634">
        <v>0</v>
      </c>
    </row>
    <row r="1635" spans="1:10" x14ac:dyDescent="0.3">
      <c r="A1635" t="s">
        <v>119</v>
      </c>
      <c r="B1635" s="4">
        <v>45783</v>
      </c>
      <c r="C1635" t="s">
        <v>62</v>
      </c>
      <c r="D1635" t="s">
        <v>217</v>
      </c>
      <c r="E1635">
        <v>3.99</v>
      </c>
      <c r="F1635">
        <v>11.74</v>
      </c>
      <c r="G1635" t="s">
        <v>523</v>
      </c>
      <c r="H1635">
        <v>0</v>
      </c>
      <c r="I1635">
        <v>0</v>
      </c>
      <c r="J1635">
        <v>0</v>
      </c>
    </row>
    <row r="1636" spans="1:10" x14ac:dyDescent="0.3">
      <c r="A1636" t="s">
        <v>119</v>
      </c>
      <c r="B1636" s="4">
        <v>45783</v>
      </c>
      <c r="C1636" t="s">
        <v>62</v>
      </c>
      <c r="D1636" t="s">
        <v>218</v>
      </c>
      <c r="E1636">
        <v>3.99</v>
      </c>
      <c r="F1636">
        <v>11.74</v>
      </c>
      <c r="G1636" t="s">
        <v>523</v>
      </c>
      <c r="H1636">
        <v>0</v>
      </c>
      <c r="I1636">
        <v>0</v>
      </c>
      <c r="J1636">
        <v>0</v>
      </c>
    </row>
    <row r="1637" spans="1:10" x14ac:dyDescent="0.3">
      <c r="A1637" t="s">
        <v>119</v>
      </c>
      <c r="B1637" s="4">
        <v>45783</v>
      </c>
      <c r="C1637" t="s">
        <v>62</v>
      </c>
      <c r="D1637" t="s">
        <v>219</v>
      </c>
      <c r="E1637">
        <v>3.99</v>
      </c>
      <c r="F1637">
        <v>11.74</v>
      </c>
      <c r="G1637" t="s">
        <v>523</v>
      </c>
      <c r="H1637">
        <v>0</v>
      </c>
      <c r="I1637">
        <v>0</v>
      </c>
      <c r="J1637">
        <v>0</v>
      </c>
    </row>
    <row r="1638" spans="1:10" x14ac:dyDescent="0.3">
      <c r="A1638" t="s">
        <v>119</v>
      </c>
      <c r="B1638" s="4">
        <v>45784</v>
      </c>
      <c r="C1638" t="s">
        <v>62</v>
      </c>
      <c r="D1638" t="s">
        <v>186</v>
      </c>
      <c r="E1638">
        <v>3.99</v>
      </c>
      <c r="F1638">
        <v>11.74</v>
      </c>
      <c r="G1638" t="s">
        <v>523</v>
      </c>
      <c r="H1638">
        <v>0</v>
      </c>
      <c r="I1638">
        <v>0</v>
      </c>
      <c r="J1638">
        <v>0</v>
      </c>
    </row>
    <row r="1639" spans="1:10" x14ac:dyDescent="0.3">
      <c r="A1639" t="s">
        <v>119</v>
      </c>
      <c r="B1639" s="4">
        <v>45784</v>
      </c>
      <c r="C1639" t="s">
        <v>62</v>
      </c>
      <c r="D1639" t="s">
        <v>217</v>
      </c>
      <c r="E1639">
        <v>3.99</v>
      </c>
      <c r="F1639">
        <v>11.74</v>
      </c>
      <c r="G1639" t="s">
        <v>523</v>
      </c>
      <c r="H1639">
        <v>0</v>
      </c>
      <c r="I1639">
        <v>0</v>
      </c>
      <c r="J1639">
        <v>0</v>
      </c>
    </row>
    <row r="1640" spans="1:10" x14ac:dyDescent="0.3">
      <c r="A1640" t="s">
        <v>119</v>
      </c>
      <c r="B1640" s="4">
        <v>45784</v>
      </c>
      <c r="C1640" t="s">
        <v>62</v>
      </c>
      <c r="D1640" t="s">
        <v>218</v>
      </c>
      <c r="E1640">
        <v>3.99</v>
      </c>
      <c r="F1640">
        <v>11.74</v>
      </c>
      <c r="G1640" t="s">
        <v>523</v>
      </c>
      <c r="H1640">
        <v>0</v>
      </c>
      <c r="I1640">
        <v>0</v>
      </c>
      <c r="J1640">
        <v>0</v>
      </c>
    </row>
    <row r="1641" spans="1:10" x14ac:dyDescent="0.3">
      <c r="A1641" t="s">
        <v>119</v>
      </c>
      <c r="B1641" s="4">
        <v>45784</v>
      </c>
      <c r="C1641" t="s">
        <v>62</v>
      </c>
      <c r="D1641" t="s">
        <v>219</v>
      </c>
      <c r="E1641">
        <v>3.99</v>
      </c>
      <c r="F1641">
        <v>11.74</v>
      </c>
      <c r="G1641" t="s">
        <v>523</v>
      </c>
      <c r="H1641">
        <v>0</v>
      </c>
      <c r="I1641">
        <v>0</v>
      </c>
      <c r="J1641">
        <v>0</v>
      </c>
    </row>
    <row r="1642" spans="1:10" x14ac:dyDescent="0.3">
      <c r="A1642" t="s">
        <v>119</v>
      </c>
      <c r="B1642" s="4">
        <v>45785</v>
      </c>
      <c r="C1642" t="s">
        <v>62</v>
      </c>
      <c r="D1642" t="s">
        <v>186</v>
      </c>
      <c r="E1642">
        <v>3.99</v>
      </c>
      <c r="F1642">
        <v>11.74</v>
      </c>
      <c r="G1642" t="s">
        <v>523</v>
      </c>
      <c r="H1642">
        <v>0</v>
      </c>
      <c r="I1642">
        <v>0</v>
      </c>
      <c r="J1642">
        <v>0</v>
      </c>
    </row>
    <row r="1643" spans="1:10" x14ac:dyDescent="0.3">
      <c r="A1643" t="s">
        <v>119</v>
      </c>
      <c r="B1643" s="4">
        <v>45785</v>
      </c>
      <c r="C1643" t="s">
        <v>62</v>
      </c>
      <c r="D1643" t="s">
        <v>217</v>
      </c>
      <c r="E1643">
        <v>3.99</v>
      </c>
      <c r="F1643">
        <v>11.74</v>
      </c>
      <c r="G1643" t="s">
        <v>523</v>
      </c>
      <c r="H1643">
        <v>0</v>
      </c>
      <c r="I1643">
        <v>0</v>
      </c>
      <c r="J1643">
        <v>0</v>
      </c>
    </row>
    <row r="1644" spans="1:10" x14ac:dyDescent="0.3">
      <c r="A1644" t="s">
        <v>119</v>
      </c>
      <c r="B1644" s="4">
        <v>45785</v>
      </c>
      <c r="C1644" t="s">
        <v>62</v>
      </c>
      <c r="D1644" t="s">
        <v>218</v>
      </c>
      <c r="E1644">
        <v>3.99</v>
      </c>
      <c r="F1644">
        <v>11.74</v>
      </c>
      <c r="G1644" t="s">
        <v>523</v>
      </c>
      <c r="H1644">
        <v>0</v>
      </c>
      <c r="I1644">
        <v>0</v>
      </c>
      <c r="J1644">
        <v>0</v>
      </c>
    </row>
    <row r="1645" spans="1:10" x14ac:dyDescent="0.3">
      <c r="A1645" t="s">
        <v>119</v>
      </c>
      <c r="B1645" s="4">
        <v>45785</v>
      </c>
      <c r="C1645" t="s">
        <v>62</v>
      </c>
      <c r="D1645" t="s">
        <v>219</v>
      </c>
      <c r="E1645">
        <v>3.99</v>
      </c>
      <c r="F1645">
        <v>11.74</v>
      </c>
      <c r="G1645" t="s">
        <v>523</v>
      </c>
      <c r="H1645">
        <v>0</v>
      </c>
      <c r="I1645">
        <v>0</v>
      </c>
      <c r="J1645">
        <v>0</v>
      </c>
    </row>
    <row r="1646" spans="1:10" x14ac:dyDescent="0.3">
      <c r="A1646" t="s">
        <v>119</v>
      </c>
      <c r="B1646" s="4">
        <v>45786</v>
      </c>
      <c r="C1646" t="s">
        <v>62</v>
      </c>
      <c r="D1646" t="s">
        <v>186</v>
      </c>
      <c r="E1646">
        <v>3.99</v>
      </c>
      <c r="F1646">
        <v>11.74</v>
      </c>
      <c r="G1646" t="s">
        <v>523</v>
      </c>
      <c r="H1646">
        <v>0</v>
      </c>
      <c r="I1646">
        <v>0</v>
      </c>
      <c r="J1646">
        <v>0</v>
      </c>
    </row>
    <row r="1647" spans="1:10" x14ac:dyDescent="0.3">
      <c r="A1647" t="s">
        <v>119</v>
      </c>
      <c r="B1647" s="4">
        <v>45786</v>
      </c>
      <c r="C1647" t="s">
        <v>62</v>
      </c>
      <c r="D1647" t="s">
        <v>217</v>
      </c>
      <c r="E1647">
        <v>3.99</v>
      </c>
      <c r="F1647">
        <v>11.74</v>
      </c>
      <c r="G1647" t="s">
        <v>523</v>
      </c>
      <c r="H1647">
        <v>0</v>
      </c>
      <c r="I1647">
        <v>0</v>
      </c>
      <c r="J1647">
        <v>0</v>
      </c>
    </row>
    <row r="1648" spans="1:10" x14ac:dyDescent="0.3">
      <c r="A1648" t="s">
        <v>119</v>
      </c>
      <c r="B1648" s="4">
        <v>45786</v>
      </c>
      <c r="C1648" t="s">
        <v>62</v>
      </c>
      <c r="D1648" t="s">
        <v>218</v>
      </c>
      <c r="E1648">
        <v>3.99</v>
      </c>
      <c r="F1648">
        <v>11.74</v>
      </c>
      <c r="G1648" t="s">
        <v>523</v>
      </c>
      <c r="H1648">
        <v>0</v>
      </c>
      <c r="I1648">
        <v>0</v>
      </c>
      <c r="J1648">
        <v>0</v>
      </c>
    </row>
    <row r="1649" spans="1:10" x14ac:dyDescent="0.3">
      <c r="A1649" t="s">
        <v>119</v>
      </c>
      <c r="B1649" s="4">
        <v>45786</v>
      </c>
      <c r="C1649" t="s">
        <v>62</v>
      </c>
      <c r="D1649" t="s">
        <v>219</v>
      </c>
      <c r="E1649">
        <v>3.99</v>
      </c>
      <c r="F1649">
        <v>11.74</v>
      </c>
      <c r="G1649" t="s">
        <v>523</v>
      </c>
      <c r="H1649">
        <v>0</v>
      </c>
      <c r="I1649">
        <v>0</v>
      </c>
      <c r="J1649">
        <v>0</v>
      </c>
    </row>
    <row r="1650" spans="1:10" x14ac:dyDescent="0.3">
      <c r="A1650" t="s">
        <v>119</v>
      </c>
      <c r="B1650" s="4">
        <v>45778</v>
      </c>
      <c r="C1650" t="s">
        <v>108</v>
      </c>
      <c r="D1650" t="s">
        <v>438</v>
      </c>
      <c r="E1650">
        <v>3.99</v>
      </c>
      <c r="F1650">
        <v>11.74</v>
      </c>
      <c r="G1650" t="s">
        <v>523</v>
      </c>
      <c r="H1650">
        <v>0</v>
      </c>
      <c r="I1650">
        <v>0</v>
      </c>
      <c r="J1650">
        <v>0</v>
      </c>
    </row>
    <row r="1651" spans="1:10" x14ac:dyDescent="0.3">
      <c r="A1651" t="s">
        <v>119</v>
      </c>
      <c r="B1651" s="4">
        <v>45779</v>
      </c>
      <c r="C1651" t="s">
        <v>108</v>
      </c>
      <c r="D1651" t="s">
        <v>438</v>
      </c>
      <c r="E1651">
        <v>3.99</v>
      </c>
      <c r="F1651">
        <v>11.74</v>
      </c>
      <c r="G1651" t="s">
        <v>523</v>
      </c>
      <c r="H1651">
        <v>0</v>
      </c>
      <c r="I1651">
        <v>0</v>
      </c>
      <c r="J1651">
        <v>0</v>
      </c>
    </row>
    <row r="1652" spans="1:10" x14ac:dyDescent="0.3">
      <c r="A1652" t="s">
        <v>119</v>
      </c>
      <c r="B1652" s="4">
        <v>45780</v>
      </c>
      <c r="C1652" t="s">
        <v>108</v>
      </c>
      <c r="D1652" t="s">
        <v>438</v>
      </c>
      <c r="E1652">
        <v>3.99</v>
      </c>
      <c r="F1652">
        <v>11.74</v>
      </c>
      <c r="G1652" t="s">
        <v>523</v>
      </c>
      <c r="H1652">
        <v>0</v>
      </c>
      <c r="I1652">
        <v>0</v>
      </c>
      <c r="J1652">
        <v>0</v>
      </c>
    </row>
    <row r="1653" spans="1:10" x14ac:dyDescent="0.3">
      <c r="A1653" t="s">
        <v>119</v>
      </c>
      <c r="B1653" s="4">
        <v>45781</v>
      </c>
      <c r="C1653" t="s">
        <v>108</v>
      </c>
      <c r="D1653" t="s">
        <v>438</v>
      </c>
      <c r="E1653">
        <v>3.99</v>
      </c>
      <c r="F1653">
        <v>11.74</v>
      </c>
      <c r="G1653" t="s">
        <v>523</v>
      </c>
      <c r="H1653">
        <v>0</v>
      </c>
      <c r="I1653">
        <v>0</v>
      </c>
      <c r="J1653">
        <v>0</v>
      </c>
    </row>
    <row r="1654" spans="1:10" x14ac:dyDescent="0.3">
      <c r="A1654" t="s">
        <v>119</v>
      </c>
      <c r="B1654" s="4">
        <v>45782</v>
      </c>
      <c r="C1654" t="s">
        <v>108</v>
      </c>
      <c r="D1654" t="s">
        <v>438</v>
      </c>
      <c r="E1654">
        <v>3.99</v>
      </c>
      <c r="F1654">
        <v>11.74</v>
      </c>
      <c r="G1654" t="s">
        <v>523</v>
      </c>
      <c r="H1654">
        <v>0</v>
      </c>
      <c r="I1654">
        <v>0</v>
      </c>
      <c r="J1654">
        <v>0</v>
      </c>
    </row>
    <row r="1655" spans="1:10" x14ac:dyDescent="0.3">
      <c r="A1655" t="s">
        <v>119</v>
      </c>
      <c r="B1655" s="4">
        <v>45783</v>
      </c>
      <c r="C1655" t="s">
        <v>108</v>
      </c>
      <c r="D1655" t="s">
        <v>438</v>
      </c>
      <c r="E1655">
        <v>3.99</v>
      </c>
      <c r="F1655">
        <v>11.74</v>
      </c>
      <c r="G1655" t="s">
        <v>523</v>
      </c>
      <c r="H1655">
        <v>0</v>
      </c>
      <c r="I1655">
        <v>0</v>
      </c>
      <c r="J1655">
        <v>0</v>
      </c>
    </row>
    <row r="1656" spans="1:10" x14ac:dyDescent="0.3">
      <c r="A1656" t="s">
        <v>119</v>
      </c>
      <c r="B1656" s="4">
        <v>45784</v>
      </c>
      <c r="C1656" t="s">
        <v>108</v>
      </c>
      <c r="D1656" t="s">
        <v>438</v>
      </c>
      <c r="E1656">
        <v>3.99</v>
      </c>
      <c r="F1656">
        <v>11.74</v>
      </c>
      <c r="G1656" t="s">
        <v>523</v>
      </c>
      <c r="H1656">
        <v>0</v>
      </c>
      <c r="I1656">
        <v>0</v>
      </c>
      <c r="J1656">
        <v>0</v>
      </c>
    </row>
    <row r="1657" spans="1:10" x14ac:dyDescent="0.3">
      <c r="A1657" t="s">
        <v>119</v>
      </c>
      <c r="B1657" s="4">
        <v>45785</v>
      </c>
      <c r="C1657" t="s">
        <v>108</v>
      </c>
      <c r="D1657" t="s">
        <v>438</v>
      </c>
      <c r="E1657">
        <v>3.99</v>
      </c>
      <c r="F1657">
        <v>11.74</v>
      </c>
      <c r="G1657" t="s">
        <v>523</v>
      </c>
      <c r="H1657">
        <v>0</v>
      </c>
      <c r="I1657">
        <v>0</v>
      </c>
      <c r="J1657">
        <v>0</v>
      </c>
    </row>
    <row r="1658" spans="1:10" x14ac:dyDescent="0.3">
      <c r="A1658" t="s">
        <v>119</v>
      </c>
      <c r="B1658" s="4">
        <v>45786</v>
      </c>
      <c r="C1658" t="s">
        <v>108</v>
      </c>
      <c r="D1658" t="s">
        <v>438</v>
      </c>
      <c r="E1658">
        <v>3.99</v>
      </c>
      <c r="F1658">
        <v>11.74</v>
      </c>
      <c r="G1658" t="s">
        <v>523</v>
      </c>
      <c r="H1658">
        <v>0</v>
      </c>
      <c r="I1658">
        <v>0</v>
      </c>
      <c r="J1658">
        <v>0</v>
      </c>
    </row>
    <row r="1659" spans="1:10" x14ac:dyDescent="0.3">
      <c r="A1659" t="s">
        <v>119</v>
      </c>
      <c r="B1659" s="4">
        <v>45779</v>
      </c>
      <c r="C1659" t="s">
        <v>62</v>
      </c>
      <c r="D1659" t="s">
        <v>205</v>
      </c>
      <c r="E1659">
        <v>2.99</v>
      </c>
      <c r="F1659">
        <v>11.96</v>
      </c>
      <c r="G1659" t="s">
        <v>3</v>
      </c>
      <c r="H1659" t="s">
        <v>483</v>
      </c>
      <c r="I1659" t="s">
        <v>490</v>
      </c>
      <c r="J1659">
        <v>0</v>
      </c>
    </row>
    <row r="1660" spans="1:10" x14ac:dyDescent="0.3">
      <c r="A1660" t="s">
        <v>119</v>
      </c>
      <c r="B1660" s="4">
        <v>45780</v>
      </c>
      <c r="C1660" t="s">
        <v>62</v>
      </c>
      <c r="D1660" t="s">
        <v>205</v>
      </c>
      <c r="E1660">
        <v>2.99</v>
      </c>
      <c r="F1660">
        <v>11.96</v>
      </c>
      <c r="G1660" t="s">
        <v>3</v>
      </c>
      <c r="H1660" t="s">
        <v>483</v>
      </c>
      <c r="I1660" t="s">
        <v>490</v>
      </c>
      <c r="J1660">
        <v>0</v>
      </c>
    </row>
    <row r="1661" spans="1:10" x14ac:dyDescent="0.3">
      <c r="A1661" t="s">
        <v>119</v>
      </c>
      <c r="B1661" s="4">
        <v>45781</v>
      </c>
      <c r="C1661" t="s">
        <v>62</v>
      </c>
      <c r="D1661" t="s">
        <v>205</v>
      </c>
      <c r="E1661">
        <v>2.99</v>
      </c>
      <c r="F1661">
        <v>11.96</v>
      </c>
      <c r="G1661" t="s">
        <v>3</v>
      </c>
      <c r="H1661" t="s">
        <v>483</v>
      </c>
      <c r="I1661" t="s">
        <v>490</v>
      </c>
      <c r="J1661">
        <v>0</v>
      </c>
    </row>
    <row r="1662" spans="1:10" x14ac:dyDescent="0.3">
      <c r="A1662" t="s">
        <v>119</v>
      </c>
      <c r="B1662" s="4">
        <v>45782</v>
      </c>
      <c r="C1662" t="s">
        <v>62</v>
      </c>
      <c r="D1662" t="s">
        <v>205</v>
      </c>
      <c r="E1662">
        <v>2.99</v>
      </c>
      <c r="F1662">
        <v>11.96</v>
      </c>
      <c r="G1662" t="s">
        <v>3</v>
      </c>
      <c r="H1662" t="s">
        <v>483</v>
      </c>
      <c r="I1662" t="s">
        <v>490</v>
      </c>
      <c r="J1662">
        <v>0</v>
      </c>
    </row>
    <row r="1663" spans="1:10" x14ac:dyDescent="0.3">
      <c r="A1663" t="s">
        <v>119</v>
      </c>
      <c r="B1663" s="4">
        <v>45783</v>
      </c>
      <c r="C1663" t="s">
        <v>62</v>
      </c>
      <c r="D1663" t="s">
        <v>205</v>
      </c>
      <c r="E1663">
        <v>2.99</v>
      </c>
      <c r="F1663">
        <v>11.96</v>
      </c>
      <c r="G1663" t="s">
        <v>3</v>
      </c>
      <c r="H1663" t="s">
        <v>483</v>
      </c>
      <c r="I1663" t="s">
        <v>490</v>
      </c>
      <c r="J1663">
        <v>0</v>
      </c>
    </row>
    <row r="1664" spans="1:10" x14ac:dyDescent="0.3">
      <c r="A1664" t="s">
        <v>119</v>
      </c>
      <c r="B1664" s="4">
        <v>45784</v>
      </c>
      <c r="C1664" t="s">
        <v>62</v>
      </c>
      <c r="D1664" t="s">
        <v>205</v>
      </c>
      <c r="E1664">
        <v>2.99</v>
      </c>
      <c r="F1664">
        <v>11.96</v>
      </c>
      <c r="G1664" t="s">
        <v>3</v>
      </c>
      <c r="H1664" t="s">
        <v>483</v>
      </c>
      <c r="I1664" t="s">
        <v>490</v>
      </c>
      <c r="J1664">
        <v>0</v>
      </c>
    </row>
    <row r="1665" spans="1:10" x14ac:dyDescent="0.3">
      <c r="A1665" t="s">
        <v>119</v>
      </c>
      <c r="B1665" s="4">
        <v>45785</v>
      </c>
      <c r="C1665" t="s">
        <v>62</v>
      </c>
      <c r="D1665" t="s">
        <v>205</v>
      </c>
      <c r="E1665">
        <v>2.99</v>
      </c>
      <c r="F1665">
        <v>11.96</v>
      </c>
      <c r="G1665" t="s">
        <v>3</v>
      </c>
      <c r="H1665" t="s">
        <v>483</v>
      </c>
      <c r="I1665" t="s">
        <v>490</v>
      </c>
      <c r="J1665">
        <v>0</v>
      </c>
    </row>
    <row r="1666" spans="1:10" x14ac:dyDescent="0.3">
      <c r="A1666" t="s">
        <v>119</v>
      </c>
      <c r="B1666" s="4">
        <v>45786</v>
      </c>
      <c r="C1666" t="s">
        <v>62</v>
      </c>
      <c r="D1666" t="s">
        <v>205</v>
      </c>
      <c r="E1666">
        <v>2.99</v>
      </c>
      <c r="F1666">
        <v>11.96</v>
      </c>
      <c r="G1666" t="s">
        <v>3</v>
      </c>
      <c r="H1666" t="s">
        <v>483</v>
      </c>
      <c r="I1666" t="s">
        <v>490</v>
      </c>
      <c r="J1666">
        <v>0</v>
      </c>
    </row>
    <row r="1667" spans="1:10" x14ac:dyDescent="0.3">
      <c r="A1667" t="s">
        <v>119</v>
      </c>
      <c r="B1667" s="4">
        <v>45787</v>
      </c>
      <c r="C1667" t="s">
        <v>62</v>
      </c>
      <c r="D1667" t="s">
        <v>205</v>
      </c>
      <c r="E1667">
        <v>2.99</v>
      </c>
      <c r="F1667">
        <v>11.96</v>
      </c>
      <c r="G1667" t="s">
        <v>3</v>
      </c>
      <c r="H1667" t="s">
        <v>483</v>
      </c>
      <c r="I1667" t="s">
        <v>490</v>
      </c>
      <c r="J1667">
        <v>0</v>
      </c>
    </row>
    <row r="1668" spans="1:10" x14ac:dyDescent="0.3">
      <c r="A1668" t="s">
        <v>119</v>
      </c>
      <c r="B1668" s="4">
        <v>45788</v>
      </c>
      <c r="C1668" t="s">
        <v>62</v>
      </c>
      <c r="D1668" t="s">
        <v>205</v>
      </c>
      <c r="E1668">
        <v>2.99</v>
      </c>
      <c r="F1668">
        <v>11.96</v>
      </c>
      <c r="G1668" t="s">
        <v>3</v>
      </c>
      <c r="H1668" t="s">
        <v>483</v>
      </c>
      <c r="I1668" t="s">
        <v>490</v>
      </c>
      <c r="J1668">
        <v>0</v>
      </c>
    </row>
    <row r="1669" spans="1:10" x14ac:dyDescent="0.3">
      <c r="A1669" t="s">
        <v>119</v>
      </c>
      <c r="B1669" s="4">
        <v>45789</v>
      </c>
      <c r="C1669" t="s">
        <v>62</v>
      </c>
      <c r="D1669" t="s">
        <v>205</v>
      </c>
      <c r="E1669">
        <v>2.99</v>
      </c>
      <c r="F1669">
        <v>11.96</v>
      </c>
      <c r="G1669" t="s">
        <v>3</v>
      </c>
      <c r="H1669" t="s">
        <v>483</v>
      </c>
      <c r="I1669" t="s">
        <v>490</v>
      </c>
      <c r="J1669">
        <v>0</v>
      </c>
    </row>
    <row r="1670" spans="1:10" x14ac:dyDescent="0.3">
      <c r="A1670" t="s">
        <v>119</v>
      </c>
      <c r="B1670" s="4">
        <v>45790</v>
      </c>
      <c r="C1670" t="s">
        <v>62</v>
      </c>
      <c r="D1670" t="s">
        <v>205</v>
      </c>
      <c r="E1670">
        <v>2.99</v>
      </c>
      <c r="F1670">
        <v>11.96</v>
      </c>
      <c r="G1670" t="s">
        <v>3</v>
      </c>
      <c r="H1670" t="s">
        <v>483</v>
      </c>
      <c r="I1670" t="s">
        <v>490</v>
      </c>
      <c r="J1670">
        <v>0</v>
      </c>
    </row>
    <row r="1671" spans="1:10" x14ac:dyDescent="0.3">
      <c r="A1671" t="s">
        <v>119</v>
      </c>
      <c r="B1671" s="4">
        <v>45791</v>
      </c>
      <c r="C1671" t="s">
        <v>62</v>
      </c>
      <c r="D1671" t="s">
        <v>205</v>
      </c>
      <c r="E1671">
        <v>2.99</v>
      </c>
      <c r="F1671">
        <v>11.96</v>
      </c>
      <c r="G1671" t="s">
        <v>3</v>
      </c>
      <c r="H1671" t="s">
        <v>483</v>
      </c>
      <c r="I1671" t="s">
        <v>490</v>
      </c>
      <c r="J1671">
        <v>0</v>
      </c>
    </row>
    <row r="1672" spans="1:10" x14ac:dyDescent="0.3">
      <c r="A1672" t="s">
        <v>119</v>
      </c>
      <c r="B1672" s="4">
        <v>45783</v>
      </c>
      <c r="C1672" t="s">
        <v>97</v>
      </c>
      <c r="D1672" t="s">
        <v>472</v>
      </c>
      <c r="E1672">
        <v>4.79</v>
      </c>
      <c r="F1672">
        <v>11.98</v>
      </c>
      <c r="G1672" t="s">
        <v>523</v>
      </c>
      <c r="H1672">
        <v>0</v>
      </c>
      <c r="I1672">
        <v>0</v>
      </c>
      <c r="J1672">
        <v>0</v>
      </c>
    </row>
    <row r="1673" spans="1:10" x14ac:dyDescent="0.3">
      <c r="A1673" t="s">
        <v>119</v>
      </c>
      <c r="B1673" s="4">
        <v>45784</v>
      </c>
      <c r="C1673" t="s">
        <v>97</v>
      </c>
      <c r="D1673" t="s">
        <v>472</v>
      </c>
      <c r="E1673">
        <v>4.79</v>
      </c>
      <c r="F1673">
        <v>11.98</v>
      </c>
      <c r="G1673" t="s">
        <v>523</v>
      </c>
      <c r="H1673">
        <v>0</v>
      </c>
      <c r="I1673">
        <v>0</v>
      </c>
      <c r="J1673">
        <v>0</v>
      </c>
    </row>
    <row r="1674" spans="1:10" x14ac:dyDescent="0.3">
      <c r="A1674" t="s">
        <v>119</v>
      </c>
      <c r="B1674" s="4">
        <v>45785</v>
      </c>
      <c r="C1674" t="s">
        <v>97</v>
      </c>
      <c r="D1674" t="s">
        <v>472</v>
      </c>
      <c r="E1674">
        <v>4.79</v>
      </c>
      <c r="F1674">
        <v>11.98</v>
      </c>
      <c r="G1674" t="s">
        <v>523</v>
      </c>
      <c r="H1674">
        <v>0</v>
      </c>
      <c r="I1674">
        <v>0</v>
      </c>
      <c r="J1674">
        <v>0</v>
      </c>
    </row>
    <row r="1675" spans="1:10" x14ac:dyDescent="0.3">
      <c r="A1675" t="s">
        <v>119</v>
      </c>
      <c r="B1675" s="4">
        <v>45786</v>
      </c>
      <c r="C1675" t="s">
        <v>97</v>
      </c>
      <c r="D1675" t="s">
        <v>472</v>
      </c>
      <c r="E1675">
        <v>4.79</v>
      </c>
      <c r="F1675">
        <v>11.98</v>
      </c>
      <c r="G1675" t="s">
        <v>523</v>
      </c>
      <c r="H1675">
        <v>0</v>
      </c>
      <c r="I1675">
        <v>0</v>
      </c>
      <c r="J1675">
        <v>0</v>
      </c>
    </row>
    <row r="1676" spans="1:10" x14ac:dyDescent="0.3">
      <c r="A1676" t="s">
        <v>36</v>
      </c>
      <c r="B1676" s="4">
        <v>45778</v>
      </c>
      <c r="C1676" t="s">
        <v>97</v>
      </c>
      <c r="D1676" t="s">
        <v>98</v>
      </c>
      <c r="E1676">
        <v>11.99</v>
      </c>
      <c r="F1676">
        <v>11.99</v>
      </c>
      <c r="G1676" t="s">
        <v>4</v>
      </c>
      <c r="H1676" t="s">
        <v>5</v>
      </c>
      <c r="I1676" t="s">
        <v>8</v>
      </c>
      <c r="J1676" t="s">
        <v>18</v>
      </c>
    </row>
    <row r="1677" spans="1:10" x14ac:dyDescent="0.3">
      <c r="A1677" t="s">
        <v>36</v>
      </c>
      <c r="B1677" s="4">
        <v>45783</v>
      </c>
      <c r="C1677" t="s">
        <v>97</v>
      </c>
      <c r="D1677" t="s">
        <v>98</v>
      </c>
      <c r="E1677">
        <v>11.99</v>
      </c>
      <c r="F1677">
        <v>11.99</v>
      </c>
      <c r="G1677" t="s">
        <v>4</v>
      </c>
      <c r="H1677" t="s">
        <v>5</v>
      </c>
      <c r="I1677" t="s">
        <v>8</v>
      </c>
      <c r="J1677" t="s">
        <v>18</v>
      </c>
    </row>
    <row r="1678" spans="1:10" x14ac:dyDescent="0.3">
      <c r="A1678" t="s">
        <v>36</v>
      </c>
      <c r="B1678" s="4">
        <v>45784</v>
      </c>
      <c r="C1678" t="s">
        <v>97</v>
      </c>
      <c r="D1678" t="s">
        <v>98</v>
      </c>
      <c r="E1678">
        <v>11.99</v>
      </c>
      <c r="F1678">
        <v>11.99</v>
      </c>
      <c r="G1678" t="s">
        <v>4</v>
      </c>
      <c r="H1678" t="s">
        <v>5</v>
      </c>
      <c r="I1678" t="s">
        <v>8</v>
      </c>
      <c r="J1678" t="s">
        <v>18</v>
      </c>
    </row>
    <row r="1679" spans="1:10" x14ac:dyDescent="0.3">
      <c r="A1679" t="s">
        <v>36</v>
      </c>
      <c r="B1679" s="4">
        <v>45785</v>
      </c>
      <c r="C1679" t="s">
        <v>97</v>
      </c>
      <c r="D1679" t="s">
        <v>98</v>
      </c>
      <c r="E1679">
        <v>11.99</v>
      </c>
      <c r="F1679">
        <v>11.99</v>
      </c>
      <c r="G1679" t="s">
        <v>4</v>
      </c>
      <c r="H1679" t="s">
        <v>5</v>
      </c>
      <c r="I1679" t="s">
        <v>8</v>
      </c>
      <c r="J1679" t="s">
        <v>18</v>
      </c>
    </row>
    <row r="1680" spans="1:10" x14ac:dyDescent="0.3">
      <c r="A1680" t="s">
        <v>36</v>
      </c>
      <c r="B1680" s="4">
        <v>45786</v>
      </c>
      <c r="C1680" t="s">
        <v>97</v>
      </c>
      <c r="D1680" t="s">
        <v>98</v>
      </c>
      <c r="E1680">
        <v>11.99</v>
      </c>
      <c r="F1680">
        <v>11.99</v>
      </c>
      <c r="G1680" t="s">
        <v>4</v>
      </c>
      <c r="H1680" t="s">
        <v>5</v>
      </c>
      <c r="I1680" t="s">
        <v>8</v>
      </c>
      <c r="J1680" t="s">
        <v>18</v>
      </c>
    </row>
    <row r="1681" spans="1:10" x14ac:dyDescent="0.3">
      <c r="A1681" t="s">
        <v>36</v>
      </c>
      <c r="B1681" s="4">
        <v>45787</v>
      </c>
      <c r="C1681" t="s">
        <v>97</v>
      </c>
      <c r="D1681" t="s">
        <v>98</v>
      </c>
      <c r="E1681">
        <v>11.99</v>
      </c>
      <c r="F1681">
        <v>11.99</v>
      </c>
      <c r="G1681" t="s">
        <v>4</v>
      </c>
      <c r="H1681" t="s">
        <v>5</v>
      </c>
      <c r="I1681" t="s">
        <v>8</v>
      </c>
      <c r="J1681" t="s">
        <v>18</v>
      </c>
    </row>
    <row r="1682" spans="1:10" x14ac:dyDescent="0.3">
      <c r="A1682" t="s">
        <v>119</v>
      </c>
      <c r="B1682" s="4">
        <v>45790</v>
      </c>
      <c r="C1682" t="s">
        <v>97</v>
      </c>
      <c r="D1682" t="s">
        <v>568</v>
      </c>
      <c r="E1682">
        <v>11.99</v>
      </c>
      <c r="F1682">
        <v>11.99</v>
      </c>
      <c r="G1682" t="s">
        <v>3</v>
      </c>
      <c r="H1682" t="s">
        <v>5</v>
      </c>
      <c r="I1682" t="s">
        <v>8</v>
      </c>
      <c r="J1682" t="s">
        <v>18</v>
      </c>
    </row>
    <row r="1683" spans="1:10" x14ac:dyDescent="0.3">
      <c r="A1683" t="s">
        <v>119</v>
      </c>
      <c r="B1683" s="4">
        <v>45791</v>
      </c>
      <c r="C1683" t="s">
        <v>97</v>
      </c>
      <c r="D1683" t="s">
        <v>568</v>
      </c>
      <c r="E1683">
        <v>11.99</v>
      </c>
      <c r="F1683">
        <v>11.99</v>
      </c>
      <c r="G1683" t="s">
        <v>3</v>
      </c>
      <c r="H1683" t="s">
        <v>5</v>
      </c>
      <c r="I1683" t="s">
        <v>8</v>
      </c>
      <c r="J1683" t="s">
        <v>18</v>
      </c>
    </row>
    <row r="1684" spans="1:10" x14ac:dyDescent="0.3">
      <c r="A1684" t="s">
        <v>119</v>
      </c>
      <c r="B1684" s="4">
        <v>45779</v>
      </c>
      <c r="C1684" t="s">
        <v>62</v>
      </c>
      <c r="D1684" t="s">
        <v>231</v>
      </c>
      <c r="F1684">
        <v>11.99</v>
      </c>
      <c r="G1684" t="s">
        <v>3</v>
      </c>
      <c r="H1684" t="s">
        <v>483</v>
      </c>
      <c r="I1684" t="s">
        <v>489</v>
      </c>
      <c r="J1684">
        <v>0</v>
      </c>
    </row>
    <row r="1685" spans="1:10" x14ac:dyDescent="0.3">
      <c r="A1685" t="s">
        <v>119</v>
      </c>
      <c r="B1685" s="4">
        <v>45780</v>
      </c>
      <c r="C1685" t="s">
        <v>62</v>
      </c>
      <c r="D1685" t="s">
        <v>231</v>
      </c>
      <c r="F1685">
        <v>11.99</v>
      </c>
      <c r="G1685" t="s">
        <v>3</v>
      </c>
      <c r="H1685" t="s">
        <v>483</v>
      </c>
      <c r="I1685" t="s">
        <v>489</v>
      </c>
      <c r="J1685">
        <v>0</v>
      </c>
    </row>
    <row r="1686" spans="1:10" x14ac:dyDescent="0.3">
      <c r="A1686" t="s">
        <v>119</v>
      </c>
      <c r="B1686" s="4">
        <v>45781</v>
      </c>
      <c r="C1686" t="s">
        <v>62</v>
      </c>
      <c r="D1686" t="s">
        <v>231</v>
      </c>
      <c r="F1686">
        <v>11.99</v>
      </c>
      <c r="G1686" t="s">
        <v>3</v>
      </c>
      <c r="H1686" t="s">
        <v>483</v>
      </c>
      <c r="I1686" t="s">
        <v>489</v>
      </c>
      <c r="J1686">
        <v>0</v>
      </c>
    </row>
    <row r="1687" spans="1:10" x14ac:dyDescent="0.3">
      <c r="A1687" t="s">
        <v>119</v>
      </c>
      <c r="B1687" s="4">
        <v>45782</v>
      </c>
      <c r="C1687" t="s">
        <v>62</v>
      </c>
      <c r="D1687" t="s">
        <v>231</v>
      </c>
      <c r="F1687">
        <v>11.99</v>
      </c>
      <c r="G1687" t="s">
        <v>3</v>
      </c>
      <c r="H1687" t="s">
        <v>483</v>
      </c>
      <c r="I1687" t="s">
        <v>489</v>
      </c>
      <c r="J1687">
        <v>0</v>
      </c>
    </row>
    <row r="1688" spans="1:10" x14ac:dyDescent="0.3">
      <c r="A1688" t="s">
        <v>119</v>
      </c>
      <c r="B1688" s="4">
        <v>45783</v>
      </c>
      <c r="C1688" t="s">
        <v>62</v>
      </c>
      <c r="D1688" t="s">
        <v>231</v>
      </c>
      <c r="F1688">
        <v>11.99</v>
      </c>
      <c r="G1688" t="s">
        <v>3</v>
      </c>
      <c r="H1688" t="s">
        <v>483</v>
      </c>
      <c r="I1688" t="s">
        <v>489</v>
      </c>
      <c r="J1688">
        <v>0</v>
      </c>
    </row>
    <row r="1689" spans="1:10" x14ac:dyDescent="0.3">
      <c r="A1689" t="s">
        <v>119</v>
      </c>
      <c r="B1689" s="4">
        <v>45784</v>
      </c>
      <c r="C1689" t="s">
        <v>62</v>
      </c>
      <c r="D1689" t="s">
        <v>231</v>
      </c>
      <c r="F1689">
        <v>11.99</v>
      </c>
      <c r="G1689" t="s">
        <v>3</v>
      </c>
      <c r="H1689" t="s">
        <v>483</v>
      </c>
      <c r="I1689" t="s">
        <v>489</v>
      </c>
      <c r="J1689">
        <v>0</v>
      </c>
    </row>
    <row r="1690" spans="1:10" x14ac:dyDescent="0.3">
      <c r="A1690" t="s">
        <v>36</v>
      </c>
      <c r="B1690" s="4">
        <v>45778</v>
      </c>
      <c r="C1690" t="s">
        <v>37</v>
      </c>
      <c r="D1690" t="s">
        <v>38</v>
      </c>
      <c r="E1690">
        <v>11.99</v>
      </c>
      <c r="F1690">
        <v>11.99</v>
      </c>
      <c r="G1690" t="s">
        <v>4</v>
      </c>
      <c r="H1690" t="s">
        <v>5</v>
      </c>
      <c r="I1690" t="s">
        <v>491</v>
      </c>
      <c r="J1690">
        <v>0</v>
      </c>
    </row>
    <row r="1691" spans="1:10" x14ac:dyDescent="0.3">
      <c r="A1691" t="s">
        <v>36</v>
      </c>
      <c r="B1691" s="4">
        <v>45779</v>
      </c>
      <c r="C1691" t="s">
        <v>37</v>
      </c>
      <c r="D1691" t="s">
        <v>38</v>
      </c>
      <c r="E1691">
        <v>11.99</v>
      </c>
      <c r="F1691">
        <v>11.99</v>
      </c>
      <c r="G1691" t="s">
        <v>4</v>
      </c>
      <c r="H1691" t="s">
        <v>5</v>
      </c>
      <c r="I1691" t="s">
        <v>491</v>
      </c>
      <c r="J1691">
        <v>0</v>
      </c>
    </row>
    <row r="1692" spans="1:10" x14ac:dyDescent="0.3">
      <c r="A1692" t="s">
        <v>36</v>
      </c>
      <c r="B1692" s="4">
        <v>45780</v>
      </c>
      <c r="C1692" t="s">
        <v>37</v>
      </c>
      <c r="D1692" t="s">
        <v>38</v>
      </c>
      <c r="E1692">
        <v>11.99</v>
      </c>
      <c r="F1692">
        <v>11.99</v>
      </c>
      <c r="G1692" t="s">
        <v>4</v>
      </c>
      <c r="H1692" t="s">
        <v>5</v>
      </c>
      <c r="I1692" t="s">
        <v>491</v>
      </c>
      <c r="J1692">
        <v>0</v>
      </c>
    </row>
    <row r="1693" spans="1:10" x14ac:dyDescent="0.3">
      <c r="A1693" t="s">
        <v>36</v>
      </c>
      <c r="B1693" s="4">
        <v>45781</v>
      </c>
      <c r="C1693" t="s">
        <v>37</v>
      </c>
      <c r="D1693" t="s">
        <v>38</v>
      </c>
      <c r="E1693">
        <v>11.99</v>
      </c>
      <c r="F1693">
        <v>11.99</v>
      </c>
      <c r="G1693" t="s">
        <v>4</v>
      </c>
      <c r="H1693" t="s">
        <v>5</v>
      </c>
      <c r="I1693" t="s">
        <v>491</v>
      </c>
      <c r="J1693">
        <v>0</v>
      </c>
    </row>
    <row r="1694" spans="1:10" x14ac:dyDescent="0.3">
      <c r="A1694" t="s">
        <v>36</v>
      </c>
      <c r="B1694" s="4">
        <v>45782</v>
      </c>
      <c r="C1694" t="s">
        <v>37</v>
      </c>
      <c r="D1694" t="s">
        <v>38</v>
      </c>
      <c r="E1694">
        <v>11.99</v>
      </c>
      <c r="F1694">
        <v>11.99</v>
      </c>
      <c r="G1694" t="s">
        <v>4</v>
      </c>
      <c r="H1694" t="s">
        <v>5</v>
      </c>
      <c r="I1694" t="s">
        <v>491</v>
      </c>
      <c r="J1694">
        <v>0</v>
      </c>
    </row>
    <row r="1695" spans="1:10" x14ac:dyDescent="0.3">
      <c r="A1695" t="s">
        <v>36</v>
      </c>
      <c r="B1695" s="4">
        <v>45783</v>
      </c>
      <c r="C1695" t="s">
        <v>37</v>
      </c>
      <c r="D1695" t="s">
        <v>38</v>
      </c>
      <c r="E1695">
        <v>11.99</v>
      </c>
      <c r="F1695">
        <v>11.99</v>
      </c>
      <c r="G1695" t="s">
        <v>4</v>
      </c>
      <c r="H1695" t="s">
        <v>5</v>
      </c>
      <c r="I1695" t="s">
        <v>491</v>
      </c>
      <c r="J1695">
        <v>0</v>
      </c>
    </row>
    <row r="1696" spans="1:10" x14ac:dyDescent="0.3">
      <c r="A1696" t="s">
        <v>36</v>
      </c>
      <c r="B1696" s="4">
        <v>45784</v>
      </c>
      <c r="C1696" t="s">
        <v>37</v>
      </c>
      <c r="D1696" t="s">
        <v>38</v>
      </c>
      <c r="E1696">
        <v>11.99</v>
      </c>
      <c r="F1696">
        <v>11.99</v>
      </c>
      <c r="G1696" t="s">
        <v>4</v>
      </c>
      <c r="H1696" t="s">
        <v>5</v>
      </c>
      <c r="I1696" t="s">
        <v>491</v>
      </c>
      <c r="J1696">
        <v>0</v>
      </c>
    </row>
    <row r="1697" spans="1:10" x14ac:dyDescent="0.3">
      <c r="A1697" t="s">
        <v>36</v>
      </c>
      <c r="B1697" s="4">
        <v>45785</v>
      </c>
      <c r="C1697" t="s">
        <v>37</v>
      </c>
      <c r="D1697" t="s">
        <v>38</v>
      </c>
      <c r="E1697">
        <v>11.99</v>
      </c>
      <c r="F1697">
        <v>11.99</v>
      </c>
      <c r="G1697" t="s">
        <v>4</v>
      </c>
      <c r="H1697" t="s">
        <v>5</v>
      </c>
      <c r="I1697" t="s">
        <v>491</v>
      </c>
      <c r="J1697">
        <v>0</v>
      </c>
    </row>
    <row r="1698" spans="1:10" x14ac:dyDescent="0.3">
      <c r="A1698" t="s">
        <v>36</v>
      </c>
      <c r="B1698" s="4">
        <v>45786</v>
      </c>
      <c r="C1698" t="s">
        <v>37</v>
      </c>
      <c r="D1698" t="s">
        <v>38</v>
      </c>
      <c r="E1698">
        <v>11.99</v>
      </c>
      <c r="F1698">
        <v>11.99</v>
      </c>
      <c r="G1698" t="s">
        <v>4</v>
      </c>
      <c r="H1698" t="s">
        <v>5</v>
      </c>
      <c r="I1698" t="s">
        <v>491</v>
      </c>
      <c r="J1698">
        <v>0</v>
      </c>
    </row>
    <row r="1699" spans="1:10" x14ac:dyDescent="0.3">
      <c r="A1699" t="s">
        <v>36</v>
      </c>
      <c r="B1699" s="4">
        <v>45787</v>
      </c>
      <c r="C1699" t="s">
        <v>37</v>
      </c>
      <c r="D1699" t="s">
        <v>38</v>
      </c>
      <c r="E1699">
        <v>11.99</v>
      </c>
      <c r="F1699">
        <v>11.99</v>
      </c>
      <c r="G1699" t="s">
        <v>4</v>
      </c>
      <c r="H1699" t="s">
        <v>5</v>
      </c>
      <c r="I1699" t="s">
        <v>491</v>
      </c>
      <c r="J1699">
        <v>0</v>
      </c>
    </row>
    <row r="1700" spans="1:10" x14ac:dyDescent="0.3">
      <c r="A1700" t="s">
        <v>36</v>
      </c>
      <c r="B1700" s="4">
        <v>45788</v>
      </c>
      <c r="C1700" t="s">
        <v>37</v>
      </c>
      <c r="D1700" t="s">
        <v>38</v>
      </c>
      <c r="E1700">
        <v>11.99</v>
      </c>
      <c r="F1700">
        <v>11.99</v>
      </c>
      <c r="G1700" t="s">
        <v>4</v>
      </c>
      <c r="H1700" t="s">
        <v>5</v>
      </c>
      <c r="I1700" t="s">
        <v>491</v>
      </c>
      <c r="J1700">
        <v>0</v>
      </c>
    </row>
    <row r="1701" spans="1:10" x14ac:dyDescent="0.3">
      <c r="A1701" t="s">
        <v>36</v>
      </c>
      <c r="B1701" s="4">
        <v>45790</v>
      </c>
      <c r="C1701" t="s">
        <v>37</v>
      </c>
      <c r="D1701" t="s">
        <v>38</v>
      </c>
      <c r="E1701">
        <v>11.99</v>
      </c>
      <c r="F1701">
        <v>11.99</v>
      </c>
      <c r="G1701" t="s">
        <v>4</v>
      </c>
      <c r="H1701" t="s">
        <v>5</v>
      </c>
      <c r="I1701" t="s">
        <v>491</v>
      </c>
      <c r="J1701">
        <v>0</v>
      </c>
    </row>
    <row r="1702" spans="1:10" x14ac:dyDescent="0.3">
      <c r="A1702" t="s">
        <v>36</v>
      </c>
      <c r="B1702" s="4">
        <v>45791</v>
      </c>
      <c r="C1702" t="s">
        <v>37</v>
      </c>
      <c r="D1702" t="s">
        <v>38</v>
      </c>
      <c r="E1702">
        <v>11.99</v>
      </c>
      <c r="F1702">
        <v>11.99</v>
      </c>
      <c r="G1702" t="s">
        <v>4</v>
      </c>
      <c r="H1702" t="s">
        <v>5</v>
      </c>
      <c r="I1702" t="s">
        <v>491</v>
      </c>
      <c r="J1702">
        <v>0</v>
      </c>
    </row>
    <row r="1703" spans="1:10" x14ac:dyDescent="0.3">
      <c r="A1703" t="s">
        <v>119</v>
      </c>
      <c r="B1703" s="4">
        <v>45783</v>
      </c>
      <c r="C1703" t="s">
        <v>37</v>
      </c>
      <c r="D1703" t="s">
        <v>160</v>
      </c>
      <c r="E1703">
        <v>2.29</v>
      </c>
      <c r="F1703">
        <v>12.0544237918216</v>
      </c>
      <c r="G1703" t="s">
        <v>3</v>
      </c>
      <c r="H1703" t="s">
        <v>483</v>
      </c>
      <c r="I1703" t="s">
        <v>15</v>
      </c>
      <c r="J1703">
        <v>0</v>
      </c>
    </row>
    <row r="1704" spans="1:10" x14ac:dyDescent="0.3">
      <c r="A1704" t="s">
        <v>119</v>
      </c>
      <c r="B1704" s="4">
        <v>45784</v>
      </c>
      <c r="C1704" t="s">
        <v>37</v>
      </c>
      <c r="D1704" t="s">
        <v>160</v>
      </c>
      <c r="E1704">
        <v>2.29</v>
      </c>
      <c r="F1704">
        <v>12.0544237918216</v>
      </c>
      <c r="G1704" t="s">
        <v>3</v>
      </c>
      <c r="H1704" t="s">
        <v>483</v>
      </c>
      <c r="I1704" t="s">
        <v>15</v>
      </c>
      <c r="J1704">
        <v>0</v>
      </c>
    </row>
    <row r="1705" spans="1:10" x14ac:dyDescent="0.3">
      <c r="A1705" t="s">
        <v>119</v>
      </c>
      <c r="B1705" s="4">
        <v>45785</v>
      </c>
      <c r="C1705" t="s">
        <v>37</v>
      </c>
      <c r="D1705" t="s">
        <v>160</v>
      </c>
      <c r="E1705">
        <v>2.29</v>
      </c>
      <c r="F1705">
        <v>12.0544237918216</v>
      </c>
      <c r="G1705" t="s">
        <v>3</v>
      </c>
      <c r="H1705" t="s">
        <v>483</v>
      </c>
      <c r="I1705" t="s">
        <v>15</v>
      </c>
      <c r="J1705">
        <v>0</v>
      </c>
    </row>
    <row r="1706" spans="1:10" x14ac:dyDescent="0.3">
      <c r="A1706" t="s">
        <v>119</v>
      </c>
      <c r="B1706" s="4">
        <v>45786</v>
      </c>
      <c r="C1706" t="s">
        <v>37</v>
      </c>
      <c r="D1706" t="s">
        <v>160</v>
      </c>
      <c r="E1706">
        <v>2.29</v>
      </c>
      <c r="F1706">
        <v>12.0544237918216</v>
      </c>
      <c r="G1706" t="s">
        <v>3</v>
      </c>
      <c r="H1706" t="s">
        <v>483</v>
      </c>
      <c r="I1706" t="s">
        <v>15</v>
      </c>
      <c r="J1706">
        <v>0</v>
      </c>
    </row>
    <row r="1707" spans="1:10" x14ac:dyDescent="0.3">
      <c r="A1707" t="s">
        <v>119</v>
      </c>
      <c r="B1707" s="4">
        <v>45787</v>
      </c>
      <c r="C1707" t="s">
        <v>37</v>
      </c>
      <c r="D1707" t="s">
        <v>160</v>
      </c>
      <c r="E1707">
        <v>2.29</v>
      </c>
      <c r="F1707">
        <v>12.0544237918216</v>
      </c>
      <c r="G1707" t="s">
        <v>3</v>
      </c>
      <c r="H1707" t="s">
        <v>483</v>
      </c>
      <c r="I1707" t="s">
        <v>15</v>
      </c>
      <c r="J1707">
        <v>0</v>
      </c>
    </row>
    <row r="1708" spans="1:10" x14ac:dyDescent="0.3">
      <c r="A1708" t="s">
        <v>119</v>
      </c>
      <c r="B1708" s="4">
        <v>45788</v>
      </c>
      <c r="C1708" t="s">
        <v>37</v>
      </c>
      <c r="D1708" t="s">
        <v>160</v>
      </c>
      <c r="E1708">
        <v>2.29</v>
      </c>
      <c r="F1708">
        <v>12.0544237918216</v>
      </c>
      <c r="G1708" t="s">
        <v>3</v>
      </c>
      <c r="H1708" t="s">
        <v>483</v>
      </c>
      <c r="I1708" t="s">
        <v>15</v>
      </c>
      <c r="J1708">
        <v>0</v>
      </c>
    </row>
    <row r="1709" spans="1:10" x14ac:dyDescent="0.3">
      <c r="A1709" t="s">
        <v>119</v>
      </c>
      <c r="B1709" s="4">
        <v>45789</v>
      </c>
      <c r="C1709" t="s">
        <v>37</v>
      </c>
      <c r="D1709" t="s">
        <v>160</v>
      </c>
      <c r="E1709">
        <v>2.29</v>
      </c>
      <c r="F1709">
        <v>12.0544237918216</v>
      </c>
      <c r="G1709" t="s">
        <v>3</v>
      </c>
      <c r="H1709" t="s">
        <v>483</v>
      </c>
      <c r="I1709" t="s">
        <v>15</v>
      </c>
      <c r="J1709">
        <v>0</v>
      </c>
    </row>
    <row r="1710" spans="1:10" x14ac:dyDescent="0.3">
      <c r="A1710" t="s">
        <v>119</v>
      </c>
      <c r="B1710" s="4">
        <v>45790</v>
      </c>
      <c r="C1710" t="s">
        <v>37</v>
      </c>
      <c r="D1710" t="s">
        <v>160</v>
      </c>
      <c r="E1710">
        <v>2.29</v>
      </c>
      <c r="F1710">
        <v>12.0544237918216</v>
      </c>
      <c r="G1710" t="s">
        <v>3</v>
      </c>
      <c r="H1710" t="s">
        <v>483</v>
      </c>
      <c r="I1710" t="s">
        <v>15</v>
      </c>
      <c r="J1710">
        <v>0</v>
      </c>
    </row>
    <row r="1711" spans="1:10" x14ac:dyDescent="0.3">
      <c r="A1711" t="s">
        <v>119</v>
      </c>
      <c r="B1711" s="4">
        <v>45791</v>
      </c>
      <c r="C1711" t="s">
        <v>37</v>
      </c>
      <c r="D1711" t="s">
        <v>160</v>
      </c>
      <c r="E1711">
        <v>2.29</v>
      </c>
      <c r="F1711">
        <v>12.0544237918216</v>
      </c>
      <c r="G1711" t="s">
        <v>3</v>
      </c>
      <c r="H1711" t="s">
        <v>483</v>
      </c>
      <c r="I1711" t="s">
        <v>15</v>
      </c>
      <c r="J1711">
        <v>0</v>
      </c>
    </row>
    <row r="1712" spans="1:10" x14ac:dyDescent="0.3">
      <c r="A1712" t="s">
        <v>119</v>
      </c>
      <c r="B1712" s="4">
        <v>45778</v>
      </c>
      <c r="C1712" t="s">
        <v>97</v>
      </c>
      <c r="D1712" t="s">
        <v>394</v>
      </c>
      <c r="E1712">
        <v>1.59</v>
      </c>
      <c r="F1712">
        <v>12.23</v>
      </c>
      <c r="G1712" t="s">
        <v>523</v>
      </c>
      <c r="H1712">
        <v>0</v>
      </c>
      <c r="I1712">
        <v>0</v>
      </c>
      <c r="J1712">
        <v>0</v>
      </c>
    </row>
    <row r="1713" spans="1:10" x14ac:dyDescent="0.3">
      <c r="A1713" t="s">
        <v>119</v>
      </c>
      <c r="B1713" s="4">
        <v>45779</v>
      </c>
      <c r="C1713" t="s">
        <v>97</v>
      </c>
      <c r="D1713" t="s">
        <v>394</v>
      </c>
      <c r="E1713">
        <v>1.59</v>
      </c>
      <c r="F1713">
        <v>12.23</v>
      </c>
      <c r="G1713" t="s">
        <v>523</v>
      </c>
      <c r="H1713">
        <v>0</v>
      </c>
      <c r="I1713">
        <v>0</v>
      </c>
      <c r="J1713">
        <v>0</v>
      </c>
    </row>
    <row r="1714" spans="1:10" x14ac:dyDescent="0.3">
      <c r="A1714" t="s">
        <v>119</v>
      </c>
      <c r="B1714" s="4">
        <v>45780</v>
      </c>
      <c r="C1714" t="s">
        <v>97</v>
      </c>
      <c r="D1714" t="s">
        <v>394</v>
      </c>
      <c r="E1714">
        <v>1.59</v>
      </c>
      <c r="F1714">
        <v>12.23</v>
      </c>
      <c r="G1714" t="s">
        <v>523</v>
      </c>
      <c r="H1714">
        <v>0</v>
      </c>
      <c r="I1714">
        <v>0</v>
      </c>
      <c r="J1714">
        <v>0</v>
      </c>
    </row>
    <row r="1715" spans="1:10" x14ac:dyDescent="0.3">
      <c r="A1715" t="s">
        <v>119</v>
      </c>
      <c r="B1715" s="4">
        <v>45781</v>
      </c>
      <c r="C1715" t="s">
        <v>97</v>
      </c>
      <c r="D1715" t="s">
        <v>394</v>
      </c>
      <c r="E1715">
        <v>1.59</v>
      </c>
      <c r="F1715">
        <v>12.23</v>
      </c>
      <c r="G1715" t="s">
        <v>523</v>
      </c>
      <c r="H1715">
        <v>0</v>
      </c>
      <c r="I1715">
        <v>0</v>
      </c>
      <c r="J1715">
        <v>0</v>
      </c>
    </row>
    <row r="1716" spans="1:10" x14ac:dyDescent="0.3">
      <c r="A1716" t="s">
        <v>119</v>
      </c>
      <c r="B1716" s="4">
        <v>45782</v>
      </c>
      <c r="C1716" t="s">
        <v>97</v>
      </c>
      <c r="D1716" t="s">
        <v>394</v>
      </c>
      <c r="E1716">
        <v>1.59</v>
      </c>
      <c r="F1716">
        <v>12.23</v>
      </c>
      <c r="G1716" t="s">
        <v>523</v>
      </c>
      <c r="H1716">
        <v>0</v>
      </c>
      <c r="I1716">
        <v>0</v>
      </c>
      <c r="J1716">
        <v>0</v>
      </c>
    </row>
    <row r="1717" spans="1:10" x14ac:dyDescent="0.3">
      <c r="A1717" t="s">
        <v>119</v>
      </c>
      <c r="B1717" s="4">
        <v>45778</v>
      </c>
      <c r="C1717" t="s">
        <v>62</v>
      </c>
      <c r="D1717" t="s">
        <v>221</v>
      </c>
      <c r="E1717">
        <v>2.4500000000000002</v>
      </c>
      <c r="F1717">
        <v>12.25</v>
      </c>
      <c r="G1717" t="s">
        <v>3</v>
      </c>
      <c r="H1717" t="s">
        <v>22</v>
      </c>
      <c r="I1717" t="s">
        <v>20</v>
      </c>
      <c r="J1717">
        <v>0</v>
      </c>
    </row>
    <row r="1718" spans="1:10" x14ac:dyDescent="0.3">
      <c r="A1718" t="s">
        <v>119</v>
      </c>
      <c r="B1718" s="4">
        <v>45779</v>
      </c>
      <c r="C1718" t="s">
        <v>62</v>
      </c>
      <c r="D1718" t="s">
        <v>221</v>
      </c>
      <c r="E1718">
        <v>2.4500000000000002</v>
      </c>
      <c r="F1718">
        <v>12.25</v>
      </c>
      <c r="G1718" t="s">
        <v>3</v>
      </c>
      <c r="H1718" t="s">
        <v>22</v>
      </c>
      <c r="I1718" t="s">
        <v>20</v>
      </c>
      <c r="J1718">
        <v>0</v>
      </c>
    </row>
    <row r="1719" spans="1:10" x14ac:dyDescent="0.3">
      <c r="A1719" t="s">
        <v>119</v>
      </c>
      <c r="B1719" s="4">
        <v>45780</v>
      </c>
      <c r="C1719" t="s">
        <v>62</v>
      </c>
      <c r="D1719" t="s">
        <v>221</v>
      </c>
      <c r="E1719">
        <v>2.4500000000000002</v>
      </c>
      <c r="F1719">
        <v>12.25</v>
      </c>
      <c r="G1719" t="s">
        <v>3</v>
      </c>
      <c r="H1719" t="s">
        <v>22</v>
      </c>
      <c r="I1719" t="s">
        <v>20</v>
      </c>
      <c r="J1719">
        <v>0</v>
      </c>
    </row>
    <row r="1720" spans="1:10" x14ac:dyDescent="0.3">
      <c r="A1720" t="s">
        <v>119</v>
      </c>
      <c r="B1720" s="4">
        <v>45781</v>
      </c>
      <c r="C1720" t="s">
        <v>62</v>
      </c>
      <c r="D1720" t="s">
        <v>221</v>
      </c>
      <c r="E1720">
        <v>2.4500000000000002</v>
      </c>
      <c r="F1720">
        <v>12.25</v>
      </c>
      <c r="G1720" t="s">
        <v>3</v>
      </c>
      <c r="H1720" t="s">
        <v>22</v>
      </c>
      <c r="I1720" t="s">
        <v>20</v>
      </c>
      <c r="J1720">
        <v>0</v>
      </c>
    </row>
    <row r="1721" spans="1:10" x14ac:dyDescent="0.3">
      <c r="A1721" t="s">
        <v>119</v>
      </c>
      <c r="B1721" s="4">
        <v>45782</v>
      </c>
      <c r="C1721" t="s">
        <v>62</v>
      </c>
      <c r="D1721" t="s">
        <v>221</v>
      </c>
      <c r="E1721">
        <v>2.4500000000000002</v>
      </c>
      <c r="F1721">
        <v>12.25</v>
      </c>
      <c r="G1721" t="s">
        <v>3</v>
      </c>
      <c r="H1721" t="s">
        <v>22</v>
      </c>
      <c r="I1721" t="s">
        <v>20</v>
      </c>
      <c r="J1721">
        <v>0</v>
      </c>
    </row>
    <row r="1722" spans="1:10" x14ac:dyDescent="0.3">
      <c r="A1722" t="s">
        <v>119</v>
      </c>
      <c r="B1722" s="4">
        <v>45783</v>
      </c>
      <c r="C1722" t="s">
        <v>62</v>
      </c>
      <c r="D1722" t="s">
        <v>221</v>
      </c>
      <c r="E1722">
        <v>2.4500000000000002</v>
      </c>
      <c r="F1722">
        <v>12.25</v>
      </c>
      <c r="G1722" t="s">
        <v>3</v>
      </c>
      <c r="H1722" t="s">
        <v>22</v>
      </c>
      <c r="I1722" t="s">
        <v>20</v>
      </c>
      <c r="J1722">
        <v>0</v>
      </c>
    </row>
    <row r="1723" spans="1:10" x14ac:dyDescent="0.3">
      <c r="A1723" t="s">
        <v>119</v>
      </c>
      <c r="B1723" s="4">
        <v>45784</v>
      </c>
      <c r="C1723" t="s">
        <v>62</v>
      </c>
      <c r="D1723" t="s">
        <v>221</v>
      </c>
      <c r="E1723">
        <v>2.4500000000000002</v>
      </c>
      <c r="F1723">
        <v>12.25</v>
      </c>
      <c r="G1723" t="s">
        <v>3</v>
      </c>
      <c r="H1723" t="s">
        <v>22</v>
      </c>
      <c r="I1723" t="s">
        <v>20</v>
      </c>
      <c r="J1723">
        <v>0</v>
      </c>
    </row>
    <row r="1724" spans="1:10" x14ac:dyDescent="0.3">
      <c r="A1724" t="s">
        <v>119</v>
      </c>
      <c r="B1724" s="4">
        <v>45785</v>
      </c>
      <c r="C1724" t="s">
        <v>62</v>
      </c>
      <c r="D1724" t="s">
        <v>221</v>
      </c>
      <c r="E1724">
        <v>2.4500000000000002</v>
      </c>
      <c r="F1724">
        <v>12.25</v>
      </c>
      <c r="G1724" t="s">
        <v>3</v>
      </c>
      <c r="H1724" t="s">
        <v>22</v>
      </c>
      <c r="I1724" t="s">
        <v>20</v>
      </c>
      <c r="J1724">
        <v>0</v>
      </c>
    </row>
    <row r="1725" spans="1:10" x14ac:dyDescent="0.3">
      <c r="A1725" t="s">
        <v>119</v>
      </c>
      <c r="B1725" s="4">
        <v>45786</v>
      </c>
      <c r="C1725" t="s">
        <v>62</v>
      </c>
      <c r="D1725" t="s">
        <v>221</v>
      </c>
      <c r="E1725">
        <v>2.4500000000000002</v>
      </c>
      <c r="F1725">
        <v>12.25</v>
      </c>
      <c r="G1725" t="s">
        <v>3</v>
      </c>
      <c r="H1725" t="s">
        <v>22</v>
      </c>
      <c r="I1725" t="s">
        <v>20</v>
      </c>
      <c r="J1725">
        <v>0</v>
      </c>
    </row>
    <row r="1726" spans="1:10" x14ac:dyDescent="0.3">
      <c r="A1726" t="s">
        <v>119</v>
      </c>
      <c r="B1726" s="4">
        <v>45787</v>
      </c>
      <c r="C1726" t="s">
        <v>62</v>
      </c>
      <c r="D1726" t="s">
        <v>221</v>
      </c>
      <c r="E1726">
        <v>2.4500000000000002</v>
      </c>
      <c r="F1726">
        <v>12.25</v>
      </c>
      <c r="G1726" t="s">
        <v>3</v>
      </c>
      <c r="H1726" t="s">
        <v>22</v>
      </c>
      <c r="I1726" t="s">
        <v>20</v>
      </c>
      <c r="J1726">
        <v>0</v>
      </c>
    </row>
    <row r="1727" spans="1:10" x14ac:dyDescent="0.3">
      <c r="A1727" t="s">
        <v>119</v>
      </c>
      <c r="B1727" s="4">
        <v>45788</v>
      </c>
      <c r="C1727" t="s">
        <v>62</v>
      </c>
      <c r="D1727" t="s">
        <v>221</v>
      </c>
      <c r="E1727">
        <v>2.4500000000000002</v>
      </c>
      <c r="F1727">
        <v>12.25</v>
      </c>
      <c r="G1727" t="s">
        <v>3</v>
      </c>
      <c r="H1727" t="s">
        <v>22</v>
      </c>
      <c r="I1727" t="s">
        <v>20</v>
      </c>
      <c r="J1727">
        <v>0</v>
      </c>
    </row>
    <row r="1728" spans="1:10" x14ac:dyDescent="0.3">
      <c r="A1728" t="s">
        <v>119</v>
      </c>
      <c r="B1728" s="4">
        <v>45789</v>
      </c>
      <c r="C1728" t="s">
        <v>62</v>
      </c>
      <c r="D1728" t="s">
        <v>221</v>
      </c>
      <c r="E1728">
        <v>2.4500000000000002</v>
      </c>
      <c r="F1728">
        <v>12.25</v>
      </c>
      <c r="G1728" t="s">
        <v>3</v>
      </c>
      <c r="H1728" t="s">
        <v>22</v>
      </c>
      <c r="I1728" t="s">
        <v>20</v>
      </c>
      <c r="J1728">
        <v>0</v>
      </c>
    </row>
    <row r="1729" spans="1:10" x14ac:dyDescent="0.3">
      <c r="A1729" t="s">
        <v>119</v>
      </c>
      <c r="B1729" s="4">
        <v>45778</v>
      </c>
      <c r="C1729" t="s">
        <v>97</v>
      </c>
      <c r="D1729" t="s">
        <v>365</v>
      </c>
      <c r="E1729">
        <v>2.09</v>
      </c>
      <c r="F1729">
        <v>12.29</v>
      </c>
      <c r="G1729" t="s">
        <v>3</v>
      </c>
      <c r="H1729" t="s">
        <v>6</v>
      </c>
      <c r="I1729" t="s">
        <v>488</v>
      </c>
      <c r="J1729">
        <v>0</v>
      </c>
    </row>
    <row r="1730" spans="1:10" x14ac:dyDescent="0.3">
      <c r="A1730" t="s">
        <v>119</v>
      </c>
      <c r="B1730" s="4">
        <v>45779</v>
      </c>
      <c r="C1730" t="s">
        <v>97</v>
      </c>
      <c r="D1730" t="s">
        <v>365</v>
      </c>
      <c r="E1730">
        <v>2.09</v>
      </c>
      <c r="F1730">
        <v>12.29</v>
      </c>
      <c r="G1730" t="s">
        <v>3</v>
      </c>
      <c r="H1730" t="s">
        <v>6</v>
      </c>
      <c r="I1730" t="s">
        <v>488</v>
      </c>
      <c r="J1730">
        <v>0</v>
      </c>
    </row>
    <row r="1731" spans="1:10" x14ac:dyDescent="0.3">
      <c r="A1731" t="s">
        <v>119</v>
      </c>
      <c r="B1731" s="4">
        <v>45780</v>
      </c>
      <c r="C1731" t="s">
        <v>97</v>
      </c>
      <c r="D1731" t="s">
        <v>365</v>
      </c>
      <c r="E1731">
        <v>2.09</v>
      </c>
      <c r="F1731">
        <v>12.29</v>
      </c>
      <c r="G1731" t="s">
        <v>3</v>
      </c>
      <c r="H1731" t="s">
        <v>6</v>
      </c>
      <c r="I1731" t="s">
        <v>488</v>
      </c>
      <c r="J1731">
        <v>0</v>
      </c>
    </row>
    <row r="1732" spans="1:10" x14ac:dyDescent="0.3">
      <c r="A1732" t="s">
        <v>119</v>
      </c>
      <c r="B1732" s="4">
        <v>45781</v>
      </c>
      <c r="C1732" t="s">
        <v>97</v>
      </c>
      <c r="D1732" t="s">
        <v>365</v>
      </c>
      <c r="E1732">
        <v>2.09</v>
      </c>
      <c r="F1732">
        <v>12.29</v>
      </c>
      <c r="G1732" t="s">
        <v>3</v>
      </c>
      <c r="H1732" t="s">
        <v>6</v>
      </c>
      <c r="I1732" t="s">
        <v>488</v>
      </c>
      <c r="J1732">
        <v>0</v>
      </c>
    </row>
    <row r="1733" spans="1:10" x14ac:dyDescent="0.3">
      <c r="A1733" t="s">
        <v>119</v>
      </c>
      <c r="B1733" s="4">
        <v>45782</v>
      </c>
      <c r="C1733" t="s">
        <v>97</v>
      </c>
      <c r="D1733" t="s">
        <v>365</v>
      </c>
      <c r="E1733">
        <v>2.09</v>
      </c>
      <c r="F1733">
        <v>12.29</v>
      </c>
      <c r="G1733" t="s">
        <v>3</v>
      </c>
      <c r="H1733" t="s">
        <v>6</v>
      </c>
      <c r="I1733" t="s">
        <v>488</v>
      </c>
      <c r="J1733">
        <v>0</v>
      </c>
    </row>
    <row r="1734" spans="1:10" x14ac:dyDescent="0.3">
      <c r="A1734" t="s">
        <v>119</v>
      </c>
      <c r="B1734" s="4">
        <v>45783</v>
      </c>
      <c r="C1734" t="s">
        <v>97</v>
      </c>
      <c r="D1734" t="s">
        <v>365</v>
      </c>
      <c r="E1734">
        <v>2.09</v>
      </c>
      <c r="F1734">
        <v>12.29</v>
      </c>
      <c r="G1734" t="s">
        <v>3</v>
      </c>
      <c r="H1734" t="s">
        <v>6</v>
      </c>
      <c r="I1734" t="s">
        <v>488</v>
      </c>
      <c r="J1734">
        <v>0</v>
      </c>
    </row>
    <row r="1735" spans="1:10" x14ac:dyDescent="0.3">
      <c r="A1735" t="s">
        <v>119</v>
      </c>
      <c r="B1735" s="4">
        <v>45784</v>
      </c>
      <c r="C1735" t="s">
        <v>97</v>
      </c>
      <c r="D1735" t="s">
        <v>365</v>
      </c>
      <c r="E1735">
        <v>2.09</v>
      </c>
      <c r="F1735">
        <v>12.29</v>
      </c>
      <c r="G1735" t="s">
        <v>3</v>
      </c>
      <c r="H1735" t="s">
        <v>6</v>
      </c>
      <c r="I1735" t="s">
        <v>488</v>
      </c>
      <c r="J1735">
        <v>0</v>
      </c>
    </row>
    <row r="1736" spans="1:10" x14ac:dyDescent="0.3">
      <c r="A1736" t="s">
        <v>119</v>
      </c>
      <c r="B1736" s="4">
        <v>45785</v>
      </c>
      <c r="C1736" t="s">
        <v>97</v>
      </c>
      <c r="D1736" t="s">
        <v>365</v>
      </c>
      <c r="E1736">
        <v>2.09</v>
      </c>
      <c r="F1736">
        <v>12.29</v>
      </c>
      <c r="G1736" t="s">
        <v>3</v>
      </c>
      <c r="H1736" t="s">
        <v>6</v>
      </c>
      <c r="I1736" t="s">
        <v>488</v>
      </c>
      <c r="J1736">
        <v>0</v>
      </c>
    </row>
    <row r="1737" spans="1:10" x14ac:dyDescent="0.3">
      <c r="A1737" t="s">
        <v>119</v>
      </c>
      <c r="B1737" s="4">
        <v>45786</v>
      </c>
      <c r="C1737" t="s">
        <v>97</v>
      </c>
      <c r="D1737" t="s">
        <v>365</v>
      </c>
      <c r="E1737">
        <v>2.09</v>
      </c>
      <c r="F1737">
        <v>12.29</v>
      </c>
      <c r="G1737" t="s">
        <v>3</v>
      </c>
      <c r="H1737" t="s">
        <v>6</v>
      </c>
      <c r="I1737" t="s">
        <v>488</v>
      </c>
      <c r="J1737">
        <v>0</v>
      </c>
    </row>
    <row r="1738" spans="1:10" x14ac:dyDescent="0.3">
      <c r="A1738" t="s">
        <v>119</v>
      </c>
      <c r="B1738" s="4">
        <v>45787</v>
      </c>
      <c r="C1738" t="s">
        <v>97</v>
      </c>
      <c r="D1738" t="s">
        <v>365</v>
      </c>
      <c r="E1738">
        <v>2.09</v>
      </c>
      <c r="F1738">
        <v>12.29</v>
      </c>
      <c r="G1738" t="s">
        <v>3</v>
      </c>
      <c r="H1738" t="s">
        <v>6</v>
      </c>
      <c r="I1738" t="s">
        <v>488</v>
      </c>
      <c r="J1738">
        <v>0</v>
      </c>
    </row>
    <row r="1739" spans="1:10" x14ac:dyDescent="0.3">
      <c r="A1739" t="s">
        <v>119</v>
      </c>
      <c r="B1739" s="4">
        <v>45788</v>
      </c>
      <c r="C1739" t="s">
        <v>97</v>
      </c>
      <c r="D1739" t="s">
        <v>365</v>
      </c>
      <c r="E1739">
        <v>2.09</v>
      </c>
      <c r="F1739">
        <v>12.29</v>
      </c>
      <c r="G1739" t="s">
        <v>3</v>
      </c>
      <c r="H1739" t="s">
        <v>6</v>
      </c>
      <c r="I1739" t="s">
        <v>488</v>
      </c>
      <c r="J1739">
        <v>0</v>
      </c>
    </row>
    <row r="1740" spans="1:10" x14ac:dyDescent="0.3">
      <c r="A1740" t="s">
        <v>119</v>
      </c>
      <c r="B1740" s="4">
        <v>45789</v>
      </c>
      <c r="C1740" t="s">
        <v>97</v>
      </c>
      <c r="D1740" t="s">
        <v>365</v>
      </c>
      <c r="E1740">
        <v>2.09</v>
      </c>
      <c r="F1740">
        <v>12.29</v>
      </c>
      <c r="G1740" t="s">
        <v>3</v>
      </c>
      <c r="H1740" t="s">
        <v>6</v>
      </c>
      <c r="I1740" t="s">
        <v>488</v>
      </c>
      <c r="J1740">
        <v>0</v>
      </c>
    </row>
    <row r="1741" spans="1:10" x14ac:dyDescent="0.3">
      <c r="A1741" t="s">
        <v>119</v>
      </c>
      <c r="B1741" s="4">
        <v>45790</v>
      </c>
      <c r="C1741" t="s">
        <v>97</v>
      </c>
      <c r="D1741" t="s">
        <v>365</v>
      </c>
      <c r="E1741">
        <v>2.09</v>
      </c>
      <c r="F1741">
        <v>12.29</v>
      </c>
      <c r="G1741" t="s">
        <v>3</v>
      </c>
      <c r="H1741" t="s">
        <v>6</v>
      </c>
      <c r="I1741" t="s">
        <v>488</v>
      </c>
      <c r="J1741">
        <v>0</v>
      </c>
    </row>
    <row r="1742" spans="1:10" x14ac:dyDescent="0.3">
      <c r="A1742" t="s">
        <v>119</v>
      </c>
      <c r="B1742" s="4">
        <v>45791</v>
      </c>
      <c r="C1742" t="s">
        <v>97</v>
      </c>
      <c r="D1742" t="s">
        <v>365</v>
      </c>
      <c r="E1742">
        <v>2.09</v>
      </c>
      <c r="F1742">
        <v>12.29</v>
      </c>
      <c r="G1742" t="s">
        <v>3</v>
      </c>
      <c r="H1742" t="s">
        <v>6</v>
      </c>
      <c r="I1742" t="s">
        <v>488</v>
      </c>
      <c r="J1742">
        <v>0</v>
      </c>
    </row>
    <row r="1743" spans="1:10" x14ac:dyDescent="0.3">
      <c r="A1743" t="s">
        <v>36</v>
      </c>
      <c r="B1743" s="4">
        <v>45778</v>
      </c>
      <c r="C1743" t="s">
        <v>62</v>
      </c>
      <c r="D1743" t="s">
        <v>72</v>
      </c>
      <c r="E1743">
        <v>3.79</v>
      </c>
      <c r="F1743">
        <v>12.63</v>
      </c>
      <c r="G1743" t="s">
        <v>4</v>
      </c>
      <c r="H1743" t="s">
        <v>483</v>
      </c>
      <c r="I1743" t="s">
        <v>490</v>
      </c>
      <c r="J1743">
        <v>0</v>
      </c>
    </row>
    <row r="1744" spans="1:10" x14ac:dyDescent="0.3">
      <c r="A1744" t="s">
        <v>36</v>
      </c>
      <c r="B1744" s="4">
        <v>45779</v>
      </c>
      <c r="C1744" t="s">
        <v>62</v>
      </c>
      <c r="D1744" t="s">
        <v>72</v>
      </c>
      <c r="E1744">
        <v>3.79</v>
      </c>
      <c r="F1744">
        <v>12.63</v>
      </c>
      <c r="G1744" t="s">
        <v>4</v>
      </c>
      <c r="H1744" t="s">
        <v>483</v>
      </c>
      <c r="I1744" t="s">
        <v>490</v>
      </c>
      <c r="J1744">
        <v>0</v>
      </c>
    </row>
    <row r="1745" spans="1:10" x14ac:dyDescent="0.3">
      <c r="A1745" t="s">
        <v>36</v>
      </c>
      <c r="B1745" s="4">
        <v>45780</v>
      </c>
      <c r="C1745" t="s">
        <v>62</v>
      </c>
      <c r="D1745" t="s">
        <v>72</v>
      </c>
      <c r="E1745">
        <v>3.79</v>
      </c>
      <c r="F1745">
        <v>12.63</v>
      </c>
      <c r="G1745" t="s">
        <v>4</v>
      </c>
      <c r="H1745" t="s">
        <v>483</v>
      </c>
      <c r="I1745" t="s">
        <v>490</v>
      </c>
      <c r="J1745">
        <v>0</v>
      </c>
    </row>
    <row r="1746" spans="1:10" x14ac:dyDescent="0.3">
      <c r="A1746" t="s">
        <v>36</v>
      </c>
      <c r="B1746" s="4">
        <v>45781</v>
      </c>
      <c r="C1746" t="s">
        <v>62</v>
      </c>
      <c r="D1746" t="s">
        <v>72</v>
      </c>
      <c r="E1746">
        <v>3.79</v>
      </c>
      <c r="F1746">
        <v>12.63</v>
      </c>
      <c r="G1746" t="s">
        <v>4</v>
      </c>
      <c r="H1746" t="s">
        <v>483</v>
      </c>
      <c r="I1746" t="s">
        <v>490</v>
      </c>
      <c r="J1746">
        <v>0</v>
      </c>
    </row>
    <row r="1747" spans="1:10" x14ac:dyDescent="0.3">
      <c r="A1747" t="s">
        <v>36</v>
      </c>
      <c r="B1747" s="4">
        <v>45782</v>
      </c>
      <c r="C1747" t="s">
        <v>62</v>
      </c>
      <c r="D1747" t="s">
        <v>72</v>
      </c>
      <c r="E1747">
        <v>3.79</v>
      </c>
      <c r="F1747">
        <v>12.63</v>
      </c>
      <c r="G1747" t="s">
        <v>4</v>
      </c>
      <c r="H1747" t="s">
        <v>483</v>
      </c>
      <c r="I1747" t="s">
        <v>490</v>
      </c>
      <c r="J1747">
        <v>0</v>
      </c>
    </row>
    <row r="1748" spans="1:10" x14ac:dyDescent="0.3">
      <c r="A1748" t="s">
        <v>36</v>
      </c>
      <c r="B1748" s="4">
        <v>45783</v>
      </c>
      <c r="C1748" t="s">
        <v>62</v>
      </c>
      <c r="D1748" t="s">
        <v>72</v>
      </c>
      <c r="E1748">
        <v>3.79</v>
      </c>
      <c r="F1748">
        <v>12.63</v>
      </c>
      <c r="G1748" t="s">
        <v>4</v>
      </c>
      <c r="H1748" t="s">
        <v>483</v>
      </c>
      <c r="I1748" t="s">
        <v>490</v>
      </c>
      <c r="J1748">
        <v>0</v>
      </c>
    </row>
    <row r="1749" spans="1:10" x14ac:dyDescent="0.3">
      <c r="A1749" t="s">
        <v>36</v>
      </c>
      <c r="B1749" s="4">
        <v>45784</v>
      </c>
      <c r="C1749" t="s">
        <v>62</v>
      </c>
      <c r="D1749" t="s">
        <v>72</v>
      </c>
      <c r="E1749">
        <v>3.79</v>
      </c>
      <c r="F1749">
        <v>12.63</v>
      </c>
      <c r="G1749" t="s">
        <v>4</v>
      </c>
      <c r="H1749" t="s">
        <v>483</v>
      </c>
      <c r="I1749" t="s">
        <v>490</v>
      </c>
      <c r="J1749">
        <v>0</v>
      </c>
    </row>
    <row r="1750" spans="1:10" x14ac:dyDescent="0.3">
      <c r="A1750" t="s">
        <v>36</v>
      </c>
      <c r="B1750" s="4">
        <v>45785</v>
      </c>
      <c r="C1750" t="s">
        <v>62</v>
      </c>
      <c r="D1750" t="s">
        <v>72</v>
      </c>
      <c r="E1750">
        <v>3.79</v>
      </c>
      <c r="F1750">
        <v>12.63</v>
      </c>
      <c r="G1750" t="s">
        <v>4</v>
      </c>
      <c r="H1750" t="s">
        <v>483</v>
      </c>
      <c r="I1750" t="s">
        <v>490</v>
      </c>
      <c r="J1750">
        <v>0</v>
      </c>
    </row>
    <row r="1751" spans="1:10" x14ac:dyDescent="0.3">
      <c r="A1751" t="s">
        <v>36</v>
      </c>
      <c r="B1751" s="4">
        <v>45786</v>
      </c>
      <c r="C1751" t="s">
        <v>62</v>
      </c>
      <c r="D1751" t="s">
        <v>72</v>
      </c>
      <c r="E1751">
        <v>3.79</v>
      </c>
      <c r="F1751">
        <v>12.63</v>
      </c>
      <c r="G1751" t="s">
        <v>4</v>
      </c>
      <c r="H1751" t="s">
        <v>483</v>
      </c>
      <c r="I1751" t="s">
        <v>490</v>
      </c>
      <c r="J1751">
        <v>0</v>
      </c>
    </row>
    <row r="1752" spans="1:10" x14ac:dyDescent="0.3">
      <c r="A1752" t="s">
        <v>36</v>
      </c>
      <c r="B1752" s="4">
        <v>45787</v>
      </c>
      <c r="C1752" t="s">
        <v>62</v>
      </c>
      <c r="D1752" t="s">
        <v>72</v>
      </c>
      <c r="E1752">
        <v>3.79</v>
      </c>
      <c r="F1752">
        <v>12.63</v>
      </c>
      <c r="G1752" t="s">
        <v>4</v>
      </c>
      <c r="H1752" t="s">
        <v>483</v>
      </c>
      <c r="I1752" t="s">
        <v>490</v>
      </c>
      <c r="J1752">
        <v>0</v>
      </c>
    </row>
    <row r="1753" spans="1:10" x14ac:dyDescent="0.3">
      <c r="A1753" t="s">
        <v>36</v>
      </c>
      <c r="B1753" s="4">
        <v>45788</v>
      </c>
      <c r="C1753" t="s">
        <v>62</v>
      </c>
      <c r="D1753" t="s">
        <v>72</v>
      </c>
      <c r="E1753">
        <v>3.79</v>
      </c>
      <c r="F1753">
        <v>12.63</v>
      </c>
      <c r="G1753" t="s">
        <v>4</v>
      </c>
      <c r="H1753" t="s">
        <v>483</v>
      </c>
      <c r="I1753" t="s">
        <v>490</v>
      </c>
      <c r="J1753">
        <v>0</v>
      </c>
    </row>
    <row r="1754" spans="1:10" x14ac:dyDescent="0.3">
      <c r="A1754" t="s">
        <v>36</v>
      </c>
      <c r="B1754" s="4">
        <v>45789</v>
      </c>
      <c r="C1754" t="s">
        <v>62</v>
      </c>
      <c r="D1754" t="s">
        <v>72</v>
      </c>
      <c r="E1754">
        <v>3.79</v>
      </c>
      <c r="F1754">
        <v>12.63</v>
      </c>
      <c r="G1754" t="s">
        <v>4</v>
      </c>
      <c r="H1754" t="s">
        <v>483</v>
      </c>
      <c r="I1754" t="s">
        <v>490</v>
      </c>
      <c r="J1754">
        <v>0</v>
      </c>
    </row>
    <row r="1755" spans="1:10" x14ac:dyDescent="0.3">
      <c r="A1755" t="s">
        <v>36</v>
      </c>
      <c r="B1755" s="4">
        <v>45790</v>
      </c>
      <c r="C1755" t="s">
        <v>62</v>
      </c>
      <c r="D1755" t="s">
        <v>72</v>
      </c>
      <c r="E1755">
        <v>3.79</v>
      </c>
      <c r="F1755">
        <v>12.63</v>
      </c>
      <c r="G1755" t="s">
        <v>4</v>
      </c>
      <c r="H1755" t="s">
        <v>483</v>
      </c>
      <c r="I1755" t="s">
        <v>490</v>
      </c>
      <c r="J1755">
        <v>0</v>
      </c>
    </row>
    <row r="1756" spans="1:10" x14ac:dyDescent="0.3">
      <c r="A1756" t="s">
        <v>36</v>
      </c>
      <c r="B1756" s="4">
        <v>45791</v>
      </c>
      <c r="C1756" t="s">
        <v>62</v>
      </c>
      <c r="D1756" t="s">
        <v>72</v>
      </c>
      <c r="E1756">
        <v>3.79</v>
      </c>
      <c r="F1756">
        <v>12.63</v>
      </c>
      <c r="G1756" t="s">
        <v>4</v>
      </c>
      <c r="H1756" t="s">
        <v>483</v>
      </c>
      <c r="I1756" t="s">
        <v>490</v>
      </c>
      <c r="J1756">
        <v>0</v>
      </c>
    </row>
    <row r="1757" spans="1:10" x14ac:dyDescent="0.3">
      <c r="A1757" t="s">
        <v>119</v>
      </c>
      <c r="B1757" s="4">
        <v>45778</v>
      </c>
      <c r="C1757" t="s">
        <v>62</v>
      </c>
      <c r="D1757" t="s">
        <v>228</v>
      </c>
      <c r="E1757">
        <v>1.0900000000000001</v>
      </c>
      <c r="F1757">
        <v>12.82</v>
      </c>
      <c r="G1757" t="s">
        <v>523</v>
      </c>
      <c r="H1757">
        <v>0</v>
      </c>
      <c r="I1757">
        <v>0</v>
      </c>
      <c r="J1757">
        <v>0</v>
      </c>
    </row>
    <row r="1758" spans="1:10" x14ac:dyDescent="0.3">
      <c r="A1758" t="s">
        <v>119</v>
      </c>
      <c r="B1758" s="4">
        <v>45779</v>
      </c>
      <c r="C1758" t="s">
        <v>62</v>
      </c>
      <c r="D1758" t="s">
        <v>228</v>
      </c>
      <c r="E1758">
        <v>1.0900000000000001</v>
      </c>
      <c r="F1758">
        <v>12.82</v>
      </c>
      <c r="G1758" t="s">
        <v>523</v>
      </c>
      <c r="H1758">
        <v>0</v>
      </c>
      <c r="I1758">
        <v>0</v>
      </c>
      <c r="J1758">
        <v>0</v>
      </c>
    </row>
    <row r="1759" spans="1:10" x14ac:dyDescent="0.3">
      <c r="A1759" t="s">
        <v>119</v>
      </c>
      <c r="B1759" s="4">
        <v>45780</v>
      </c>
      <c r="C1759" t="s">
        <v>62</v>
      </c>
      <c r="D1759" t="s">
        <v>228</v>
      </c>
      <c r="E1759">
        <v>1.0900000000000001</v>
      </c>
      <c r="F1759">
        <v>12.82</v>
      </c>
      <c r="G1759" t="s">
        <v>523</v>
      </c>
      <c r="H1759">
        <v>0</v>
      </c>
      <c r="I1759">
        <v>0</v>
      </c>
      <c r="J1759">
        <v>0</v>
      </c>
    </row>
    <row r="1760" spans="1:10" x14ac:dyDescent="0.3">
      <c r="A1760" t="s">
        <v>119</v>
      </c>
      <c r="B1760" s="4">
        <v>45781</v>
      </c>
      <c r="C1760" t="s">
        <v>62</v>
      </c>
      <c r="D1760" t="s">
        <v>228</v>
      </c>
      <c r="E1760">
        <v>1.0900000000000001</v>
      </c>
      <c r="F1760">
        <v>12.82</v>
      </c>
      <c r="G1760" t="s">
        <v>523</v>
      </c>
      <c r="H1760">
        <v>0</v>
      </c>
      <c r="I1760">
        <v>0</v>
      </c>
      <c r="J1760">
        <v>0</v>
      </c>
    </row>
    <row r="1761" spans="1:10" x14ac:dyDescent="0.3">
      <c r="A1761" t="s">
        <v>119</v>
      </c>
      <c r="B1761" s="4">
        <v>45782</v>
      </c>
      <c r="C1761" t="s">
        <v>62</v>
      </c>
      <c r="D1761" t="s">
        <v>228</v>
      </c>
      <c r="E1761">
        <v>1.0900000000000001</v>
      </c>
      <c r="F1761">
        <v>12.82</v>
      </c>
      <c r="G1761" t="s">
        <v>523</v>
      </c>
      <c r="H1761">
        <v>0</v>
      </c>
      <c r="I1761">
        <v>0</v>
      </c>
      <c r="J1761">
        <v>0</v>
      </c>
    </row>
    <row r="1762" spans="1:10" x14ac:dyDescent="0.3">
      <c r="A1762" t="s">
        <v>119</v>
      </c>
      <c r="B1762" s="4">
        <v>45783</v>
      </c>
      <c r="C1762" t="s">
        <v>62</v>
      </c>
      <c r="D1762" t="s">
        <v>228</v>
      </c>
      <c r="E1762">
        <v>1.0900000000000001</v>
      </c>
      <c r="F1762">
        <v>12.82</v>
      </c>
      <c r="G1762" t="s">
        <v>523</v>
      </c>
      <c r="H1762">
        <v>0</v>
      </c>
      <c r="I1762">
        <v>0</v>
      </c>
      <c r="J1762">
        <v>0</v>
      </c>
    </row>
    <row r="1763" spans="1:10" x14ac:dyDescent="0.3">
      <c r="A1763" t="s">
        <v>119</v>
      </c>
      <c r="B1763" s="4">
        <v>45784</v>
      </c>
      <c r="C1763" t="s">
        <v>62</v>
      </c>
      <c r="D1763" t="s">
        <v>228</v>
      </c>
      <c r="E1763">
        <v>1.0900000000000001</v>
      </c>
      <c r="F1763">
        <v>12.82</v>
      </c>
      <c r="G1763" t="s">
        <v>523</v>
      </c>
      <c r="H1763">
        <v>0</v>
      </c>
      <c r="I1763">
        <v>0</v>
      </c>
      <c r="J1763">
        <v>0</v>
      </c>
    </row>
    <row r="1764" spans="1:10" x14ac:dyDescent="0.3">
      <c r="A1764" t="s">
        <v>119</v>
      </c>
      <c r="B1764" s="4">
        <v>45785</v>
      </c>
      <c r="C1764" t="s">
        <v>62</v>
      </c>
      <c r="D1764" t="s">
        <v>228</v>
      </c>
      <c r="E1764">
        <v>1.0900000000000001</v>
      </c>
      <c r="F1764">
        <v>12.82</v>
      </c>
      <c r="G1764" t="s">
        <v>523</v>
      </c>
      <c r="H1764">
        <v>0</v>
      </c>
      <c r="I1764">
        <v>0</v>
      </c>
      <c r="J1764">
        <v>0</v>
      </c>
    </row>
    <row r="1765" spans="1:10" x14ac:dyDescent="0.3">
      <c r="A1765" t="s">
        <v>119</v>
      </c>
      <c r="B1765" s="4">
        <v>45786</v>
      </c>
      <c r="C1765" t="s">
        <v>62</v>
      </c>
      <c r="D1765" t="s">
        <v>228</v>
      </c>
      <c r="E1765">
        <v>1.0900000000000001</v>
      </c>
      <c r="F1765">
        <v>12.82</v>
      </c>
      <c r="G1765" t="s">
        <v>523</v>
      </c>
      <c r="H1765">
        <v>0</v>
      </c>
      <c r="I1765">
        <v>0</v>
      </c>
      <c r="J1765">
        <v>0</v>
      </c>
    </row>
    <row r="1766" spans="1:10" x14ac:dyDescent="0.3">
      <c r="A1766" t="s">
        <v>36</v>
      </c>
      <c r="B1766" s="4">
        <v>45783</v>
      </c>
      <c r="C1766" t="s">
        <v>37</v>
      </c>
      <c r="D1766" t="s">
        <v>45</v>
      </c>
      <c r="E1766">
        <v>1.0900000000000001</v>
      </c>
      <c r="F1766">
        <v>12.82</v>
      </c>
      <c r="G1766" t="s">
        <v>523</v>
      </c>
      <c r="H1766">
        <v>0</v>
      </c>
      <c r="I1766">
        <v>0</v>
      </c>
      <c r="J1766">
        <v>0</v>
      </c>
    </row>
    <row r="1767" spans="1:10" x14ac:dyDescent="0.3">
      <c r="A1767" t="s">
        <v>36</v>
      </c>
      <c r="B1767" s="4">
        <v>45784</v>
      </c>
      <c r="C1767" t="s">
        <v>37</v>
      </c>
      <c r="D1767" t="s">
        <v>45</v>
      </c>
      <c r="E1767">
        <v>1.0900000000000001</v>
      </c>
      <c r="F1767">
        <v>12.82</v>
      </c>
      <c r="G1767" t="s">
        <v>523</v>
      </c>
      <c r="H1767">
        <v>0</v>
      </c>
      <c r="I1767">
        <v>0</v>
      </c>
      <c r="J1767">
        <v>0</v>
      </c>
    </row>
    <row r="1768" spans="1:10" x14ac:dyDescent="0.3">
      <c r="A1768" t="s">
        <v>36</v>
      </c>
      <c r="B1768" s="4">
        <v>45785</v>
      </c>
      <c r="C1768" t="s">
        <v>37</v>
      </c>
      <c r="D1768" t="s">
        <v>45</v>
      </c>
      <c r="E1768">
        <v>1.0900000000000001</v>
      </c>
      <c r="F1768">
        <v>12.82</v>
      </c>
      <c r="G1768" t="s">
        <v>523</v>
      </c>
      <c r="H1768">
        <v>0</v>
      </c>
      <c r="I1768">
        <v>0</v>
      </c>
      <c r="J1768">
        <v>0</v>
      </c>
    </row>
    <row r="1769" spans="1:10" x14ac:dyDescent="0.3">
      <c r="A1769" t="s">
        <v>36</v>
      </c>
      <c r="B1769" s="4">
        <v>45786</v>
      </c>
      <c r="C1769" t="s">
        <v>37</v>
      </c>
      <c r="D1769" t="s">
        <v>45</v>
      </c>
      <c r="E1769">
        <v>1.0900000000000001</v>
      </c>
      <c r="F1769">
        <v>12.82</v>
      </c>
      <c r="G1769" t="s">
        <v>523</v>
      </c>
      <c r="H1769">
        <v>0</v>
      </c>
      <c r="I1769">
        <v>0</v>
      </c>
      <c r="J1769">
        <v>0</v>
      </c>
    </row>
    <row r="1770" spans="1:10" x14ac:dyDescent="0.3">
      <c r="A1770" t="s">
        <v>119</v>
      </c>
      <c r="B1770" s="4">
        <v>45778</v>
      </c>
      <c r="C1770" t="s">
        <v>78</v>
      </c>
      <c r="D1770" t="s">
        <v>262</v>
      </c>
      <c r="E1770">
        <v>0.45</v>
      </c>
      <c r="F1770">
        <v>12.86</v>
      </c>
      <c r="G1770" t="s">
        <v>523</v>
      </c>
      <c r="H1770">
        <v>0</v>
      </c>
      <c r="I1770">
        <v>0</v>
      </c>
      <c r="J1770">
        <v>0</v>
      </c>
    </row>
    <row r="1771" spans="1:10" x14ac:dyDescent="0.3">
      <c r="A1771" t="s">
        <v>119</v>
      </c>
      <c r="B1771" s="4">
        <v>45779</v>
      </c>
      <c r="C1771" t="s">
        <v>78</v>
      </c>
      <c r="D1771" t="s">
        <v>262</v>
      </c>
      <c r="E1771">
        <v>0.45</v>
      </c>
      <c r="F1771">
        <v>12.86</v>
      </c>
      <c r="G1771" t="s">
        <v>523</v>
      </c>
      <c r="H1771">
        <v>0</v>
      </c>
      <c r="I1771">
        <v>0</v>
      </c>
      <c r="J1771">
        <v>0</v>
      </c>
    </row>
    <row r="1772" spans="1:10" x14ac:dyDescent="0.3">
      <c r="A1772" t="s">
        <v>119</v>
      </c>
      <c r="B1772" s="4">
        <v>45780</v>
      </c>
      <c r="C1772" t="s">
        <v>78</v>
      </c>
      <c r="D1772" t="s">
        <v>262</v>
      </c>
      <c r="E1772">
        <v>0.45</v>
      </c>
      <c r="F1772">
        <v>12.86</v>
      </c>
      <c r="G1772" t="s">
        <v>523</v>
      </c>
      <c r="H1772">
        <v>0</v>
      </c>
      <c r="I1772">
        <v>0</v>
      </c>
      <c r="J1772">
        <v>0</v>
      </c>
    </row>
    <row r="1773" spans="1:10" x14ac:dyDescent="0.3">
      <c r="A1773" t="s">
        <v>119</v>
      </c>
      <c r="B1773" s="4">
        <v>45781</v>
      </c>
      <c r="C1773" t="s">
        <v>78</v>
      </c>
      <c r="D1773" t="s">
        <v>262</v>
      </c>
      <c r="E1773">
        <v>0.45</v>
      </c>
      <c r="F1773">
        <v>12.86</v>
      </c>
      <c r="G1773" t="s">
        <v>523</v>
      </c>
      <c r="H1773">
        <v>0</v>
      </c>
      <c r="I1773">
        <v>0</v>
      </c>
      <c r="J1773">
        <v>0</v>
      </c>
    </row>
    <row r="1774" spans="1:10" x14ac:dyDescent="0.3">
      <c r="A1774" t="s">
        <v>119</v>
      </c>
      <c r="B1774" s="4">
        <v>45782</v>
      </c>
      <c r="C1774" t="s">
        <v>78</v>
      </c>
      <c r="D1774" t="s">
        <v>262</v>
      </c>
      <c r="E1774">
        <v>0.45</v>
      </c>
      <c r="F1774">
        <v>12.86</v>
      </c>
      <c r="G1774" t="s">
        <v>523</v>
      </c>
      <c r="H1774">
        <v>0</v>
      </c>
      <c r="I1774">
        <v>0</v>
      </c>
      <c r="J1774">
        <v>0</v>
      </c>
    </row>
    <row r="1775" spans="1:10" x14ac:dyDescent="0.3">
      <c r="A1775" t="s">
        <v>119</v>
      </c>
      <c r="B1775" s="4">
        <v>45783</v>
      </c>
      <c r="C1775" t="s">
        <v>78</v>
      </c>
      <c r="D1775" t="s">
        <v>262</v>
      </c>
      <c r="E1775">
        <v>0.45</v>
      </c>
      <c r="F1775">
        <v>12.86</v>
      </c>
      <c r="G1775" t="s">
        <v>523</v>
      </c>
      <c r="H1775">
        <v>0</v>
      </c>
      <c r="I1775">
        <v>0</v>
      </c>
      <c r="J1775">
        <v>0</v>
      </c>
    </row>
    <row r="1776" spans="1:10" x14ac:dyDescent="0.3">
      <c r="A1776" t="s">
        <v>119</v>
      </c>
      <c r="B1776" s="4">
        <v>45784</v>
      </c>
      <c r="C1776" t="s">
        <v>78</v>
      </c>
      <c r="D1776" t="s">
        <v>262</v>
      </c>
      <c r="E1776">
        <v>0.45</v>
      </c>
      <c r="F1776">
        <v>12.86</v>
      </c>
      <c r="G1776" t="s">
        <v>523</v>
      </c>
      <c r="H1776">
        <v>0</v>
      </c>
      <c r="I1776">
        <v>0</v>
      </c>
      <c r="J1776">
        <v>0</v>
      </c>
    </row>
    <row r="1777" spans="1:10" x14ac:dyDescent="0.3">
      <c r="A1777" t="s">
        <v>119</v>
      </c>
      <c r="B1777" s="4">
        <v>45785</v>
      </c>
      <c r="C1777" t="s">
        <v>78</v>
      </c>
      <c r="D1777" t="s">
        <v>262</v>
      </c>
      <c r="E1777">
        <v>0.45</v>
      </c>
      <c r="F1777">
        <v>12.86</v>
      </c>
      <c r="G1777" t="s">
        <v>523</v>
      </c>
      <c r="H1777">
        <v>0</v>
      </c>
      <c r="I1777">
        <v>0</v>
      </c>
      <c r="J1777">
        <v>0</v>
      </c>
    </row>
    <row r="1778" spans="1:10" x14ac:dyDescent="0.3">
      <c r="A1778" t="s">
        <v>119</v>
      </c>
      <c r="B1778" s="4">
        <v>45786</v>
      </c>
      <c r="C1778" t="s">
        <v>78</v>
      </c>
      <c r="D1778" t="s">
        <v>262</v>
      </c>
      <c r="E1778">
        <v>0.45</v>
      </c>
      <c r="F1778">
        <v>12.86</v>
      </c>
      <c r="G1778" t="s">
        <v>523</v>
      </c>
      <c r="H1778">
        <v>0</v>
      </c>
      <c r="I1778">
        <v>0</v>
      </c>
      <c r="J1778">
        <v>0</v>
      </c>
    </row>
    <row r="1779" spans="1:10" x14ac:dyDescent="0.3">
      <c r="A1779" t="s">
        <v>119</v>
      </c>
      <c r="B1779" s="4">
        <v>45778</v>
      </c>
      <c r="C1779" t="s">
        <v>78</v>
      </c>
      <c r="D1779" t="s">
        <v>268</v>
      </c>
      <c r="E1779">
        <v>1.29</v>
      </c>
      <c r="F1779">
        <v>12.9</v>
      </c>
      <c r="G1779" t="s">
        <v>523</v>
      </c>
      <c r="H1779">
        <v>0</v>
      </c>
      <c r="I1779">
        <v>0</v>
      </c>
      <c r="J1779">
        <v>0</v>
      </c>
    </row>
    <row r="1780" spans="1:10" x14ac:dyDescent="0.3">
      <c r="A1780" t="s">
        <v>119</v>
      </c>
      <c r="B1780" s="4">
        <v>45779</v>
      </c>
      <c r="C1780" t="s">
        <v>78</v>
      </c>
      <c r="D1780" t="s">
        <v>268</v>
      </c>
      <c r="E1780">
        <v>1.29</v>
      </c>
      <c r="F1780">
        <v>12.9</v>
      </c>
      <c r="G1780" t="s">
        <v>523</v>
      </c>
      <c r="H1780">
        <v>0</v>
      </c>
      <c r="I1780">
        <v>0</v>
      </c>
      <c r="J1780">
        <v>0</v>
      </c>
    </row>
    <row r="1781" spans="1:10" x14ac:dyDescent="0.3">
      <c r="A1781" t="s">
        <v>119</v>
      </c>
      <c r="B1781" s="4">
        <v>45780</v>
      </c>
      <c r="C1781" t="s">
        <v>78</v>
      </c>
      <c r="D1781" t="s">
        <v>268</v>
      </c>
      <c r="E1781">
        <v>1.29</v>
      </c>
      <c r="F1781">
        <v>12.9</v>
      </c>
      <c r="G1781" t="s">
        <v>523</v>
      </c>
      <c r="H1781">
        <v>0</v>
      </c>
      <c r="I1781">
        <v>0</v>
      </c>
      <c r="J1781">
        <v>0</v>
      </c>
    </row>
    <row r="1782" spans="1:10" x14ac:dyDescent="0.3">
      <c r="A1782" t="s">
        <v>119</v>
      </c>
      <c r="B1782" s="4">
        <v>45781</v>
      </c>
      <c r="C1782" t="s">
        <v>78</v>
      </c>
      <c r="D1782" t="s">
        <v>268</v>
      </c>
      <c r="E1782">
        <v>1.29</v>
      </c>
      <c r="F1782">
        <v>12.9</v>
      </c>
      <c r="G1782" t="s">
        <v>523</v>
      </c>
      <c r="H1782">
        <v>0</v>
      </c>
      <c r="I1782">
        <v>0</v>
      </c>
      <c r="J1782">
        <v>0</v>
      </c>
    </row>
    <row r="1783" spans="1:10" x14ac:dyDescent="0.3">
      <c r="A1783" t="s">
        <v>119</v>
      </c>
      <c r="B1783" s="4">
        <v>45782</v>
      </c>
      <c r="C1783" t="s">
        <v>78</v>
      </c>
      <c r="D1783" t="s">
        <v>268</v>
      </c>
      <c r="E1783">
        <v>1.29</v>
      </c>
      <c r="F1783">
        <v>12.9</v>
      </c>
      <c r="G1783" t="s">
        <v>523</v>
      </c>
      <c r="H1783">
        <v>0</v>
      </c>
      <c r="I1783">
        <v>0</v>
      </c>
      <c r="J1783">
        <v>0</v>
      </c>
    </row>
    <row r="1784" spans="1:10" x14ac:dyDescent="0.3">
      <c r="A1784" t="s">
        <v>119</v>
      </c>
      <c r="B1784" s="4">
        <v>45783</v>
      </c>
      <c r="C1784" t="s">
        <v>78</v>
      </c>
      <c r="D1784" t="s">
        <v>268</v>
      </c>
      <c r="E1784">
        <v>1.29</v>
      </c>
      <c r="F1784">
        <v>12.9</v>
      </c>
      <c r="G1784" t="s">
        <v>523</v>
      </c>
      <c r="H1784">
        <v>0</v>
      </c>
      <c r="I1784">
        <v>0</v>
      </c>
      <c r="J1784">
        <v>0</v>
      </c>
    </row>
    <row r="1785" spans="1:10" x14ac:dyDescent="0.3">
      <c r="A1785" t="s">
        <v>119</v>
      </c>
      <c r="B1785" s="4">
        <v>45784</v>
      </c>
      <c r="C1785" t="s">
        <v>78</v>
      </c>
      <c r="D1785" t="s">
        <v>268</v>
      </c>
      <c r="E1785">
        <v>1.29</v>
      </c>
      <c r="F1785">
        <v>12.9</v>
      </c>
      <c r="G1785" t="s">
        <v>523</v>
      </c>
      <c r="H1785">
        <v>0</v>
      </c>
      <c r="I1785">
        <v>0</v>
      </c>
      <c r="J1785">
        <v>0</v>
      </c>
    </row>
    <row r="1786" spans="1:10" x14ac:dyDescent="0.3">
      <c r="A1786" t="s">
        <v>119</v>
      </c>
      <c r="B1786" s="4">
        <v>45785</v>
      </c>
      <c r="C1786" t="s">
        <v>78</v>
      </c>
      <c r="D1786" t="s">
        <v>268</v>
      </c>
      <c r="E1786">
        <v>1.29</v>
      </c>
      <c r="F1786">
        <v>12.9</v>
      </c>
      <c r="G1786" t="s">
        <v>523</v>
      </c>
      <c r="H1786">
        <v>0</v>
      </c>
      <c r="I1786">
        <v>0</v>
      </c>
      <c r="J1786">
        <v>0</v>
      </c>
    </row>
    <row r="1787" spans="1:10" x14ac:dyDescent="0.3">
      <c r="A1787" t="s">
        <v>119</v>
      </c>
      <c r="B1787" s="4">
        <v>45786</v>
      </c>
      <c r="C1787" t="s">
        <v>78</v>
      </c>
      <c r="D1787" t="s">
        <v>268</v>
      </c>
      <c r="E1787">
        <v>1.29</v>
      </c>
      <c r="F1787">
        <v>12.9</v>
      </c>
      <c r="G1787" t="s">
        <v>523</v>
      </c>
      <c r="H1787">
        <v>0</v>
      </c>
      <c r="I1787">
        <v>0</v>
      </c>
      <c r="J1787">
        <v>0</v>
      </c>
    </row>
    <row r="1788" spans="1:10" x14ac:dyDescent="0.3">
      <c r="A1788" t="s">
        <v>36</v>
      </c>
      <c r="B1788" s="4">
        <v>45778</v>
      </c>
      <c r="C1788" t="s">
        <v>62</v>
      </c>
      <c r="D1788" t="s">
        <v>64</v>
      </c>
      <c r="F1788">
        <v>12.99</v>
      </c>
      <c r="G1788" t="s">
        <v>4</v>
      </c>
      <c r="H1788" t="s">
        <v>5</v>
      </c>
      <c r="I1788" t="s">
        <v>8</v>
      </c>
      <c r="J1788" t="s">
        <v>18</v>
      </c>
    </row>
    <row r="1789" spans="1:10" x14ac:dyDescent="0.3">
      <c r="A1789" t="s">
        <v>36</v>
      </c>
      <c r="B1789" s="4">
        <v>45779</v>
      </c>
      <c r="C1789" t="s">
        <v>62</v>
      </c>
      <c r="D1789" t="s">
        <v>64</v>
      </c>
      <c r="F1789">
        <v>12.99</v>
      </c>
      <c r="G1789" t="s">
        <v>4</v>
      </c>
      <c r="H1789" t="s">
        <v>5</v>
      </c>
      <c r="I1789" t="s">
        <v>8</v>
      </c>
      <c r="J1789" t="s">
        <v>18</v>
      </c>
    </row>
    <row r="1790" spans="1:10" x14ac:dyDescent="0.3">
      <c r="A1790" t="s">
        <v>36</v>
      </c>
      <c r="B1790" s="4">
        <v>45783</v>
      </c>
      <c r="C1790" t="s">
        <v>62</v>
      </c>
      <c r="D1790" t="s">
        <v>64</v>
      </c>
      <c r="F1790">
        <v>12.99</v>
      </c>
      <c r="G1790" t="s">
        <v>4</v>
      </c>
      <c r="H1790" t="s">
        <v>5</v>
      </c>
      <c r="I1790" t="s">
        <v>8</v>
      </c>
      <c r="J1790" t="s">
        <v>18</v>
      </c>
    </row>
    <row r="1791" spans="1:10" x14ac:dyDescent="0.3">
      <c r="A1791" t="s">
        <v>36</v>
      </c>
      <c r="B1791" s="4">
        <v>45784</v>
      </c>
      <c r="C1791" t="s">
        <v>62</v>
      </c>
      <c r="D1791" t="s">
        <v>64</v>
      </c>
      <c r="F1791">
        <v>12.99</v>
      </c>
      <c r="G1791" t="s">
        <v>4</v>
      </c>
      <c r="H1791" t="s">
        <v>5</v>
      </c>
      <c r="I1791" t="s">
        <v>8</v>
      </c>
      <c r="J1791" t="s">
        <v>18</v>
      </c>
    </row>
    <row r="1792" spans="1:10" x14ac:dyDescent="0.3">
      <c r="A1792" t="s">
        <v>36</v>
      </c>
      <c r="B1792" s="4">
        <v>45785</v>
      </c>
      <c r="C1792" t="s">
        <v>62</v>
      </c>
      <c r="D1792" t="s">
        <v>64</v>
      </c>
      <c r="F1792">
        <v>12.99</v>
      </c>
      <c r="G1792" t="s">
        <v>4</v>
      </c>
      <c r="H1792" t="s">
        <v>5</v>
      </c>
      <c r="I1792" t="s">
        <v>8</v>
      </c>
      <c r="J1792" t="s">
        <v>18</v>
      </c>
    </row>
    <row r="1793" spans="1:10" x14ac:dyDescent="0.3">
      <c r="A1793" t="s">
        <v>36</v>
      </c>
      <c r="B1793" s="4">
        <v>45786</v>
      </c>
      <c r="C1793" t="s">
        <v>62</v>
      </c>
      <c r="D1793" t="s">
        <v>64</v>
      </c>
      <c r="F1793">
        <v>12.99</v>
      </c>
      <c r="G1793" t="s">
        <v>4</v>
      </c>
      <c r="H1793" t="s">
        <v>5</v>
      </c>
      <c r="I1793" t="s">
        <v>8</v>
      </c>
      <c r="J1793" t="s">
        <v>18</v>
      </c>
    </row>
    <row r="1794" spans="1:10" x14ac:dyDescent="0.3">
      <c r="A1794" t="s">
        <v>36</v>
      </c>
      <c r="B1794" s="4">
        <v>45787</v>
      </c>
      <c r="C1794" t="s">
        <v>62</v>
      </c>
      <c r="D1794" t="s">
        <v>64</v>
      </c>
      <c r="F1794">
        <v>12.99</v>
      </c>
      <c r="G1794" t="s">
        <v>4</v>
      </c>
      <c r="H1794" t="s">
        <v>5</v>
      </c>
      <c r="I1794" t="s">
        <v>8</v>
      </c>
      <c r="J1794" t="s">
        <v>18</v>
      </c>
    </row>
    <row r="1795" spans="1:10" x14ac:dyDescent="0.3">
      <c r="A1795" t="s">
        <v>36</v>
      </c>
      <c r="B1795" s="4">
        <v>45780</v>
      </c>
      <c r="C1795" t="s">
        <v>62</v>
      </c>
      <c r="D1795" t="s">
        <v>115</v>
      </c>
      <c r="F1795">
        <v>12.99</v>
      </c>
      <c r="G1795" t="s">
        <v>3</v>
      </c>
      <c r="H1795" t="s">
        <v>5</v>
      </c>
      <c r="I1795" t="s">
        <v>491</v>
      </c>
      <c r="J1795">
        <v>0</v>
      </c>
    </row>
    <row r="1796" spans="1:10" x14ac:dyDescent="0.3">
      <c r="A1796" t="s">
        <v>36</v>
      </c>
      <c r="B1796" s="4">
        <v>45781</v>
      </c>
      <c r="C1796" t="s">
        <v>62</v>
      </c>
      <c r="D1796" t="s">
        <v>115</v>
      </c>
      <c r="F1796">
        <v>12.99</v>
      </c>
      <c r="G1796" t="s">
        <v>3</v>
      </c>
      <c r="H1796" t="s">
        <v>5</v>
      </c>
      <c r="I1796" t="s">
        <v>491</v>
      </c>
      <c r="J1796">
        <v>0</v>
      </c>
    </row>
    <row r="1797" spans="1:10" x14ac:dyDescent="0.3">
      <c r="A1797" t="s">
        <v>36</v>
      </c>
      <c r="B1797" s="4">
        <v>45782</v>
      </c>
      <c r="C1797" t="s">
        <v>62</v>
      </c>
      <c r="D1797" t="s">
        <v>115</v>
      </c>
      <c r="F1797">
        <v>12.99</v>
      </c>
      <c r="G1797" t="s">
        <v>3</v>
      </c>
      <c r="H1797" t="s">
        <v>5</v>
      </c>
      <c r="I1797" t="s">
        <v>491</v>
      </c>
      <c r="J1797">
        <v>0</v>
      </c>
    </row>
    <row r="1798" spans="1:10" x14ac:dyDescent="0.3">
      <c r="A1798" t="s">
        <v>36</v>
      </c>
      <c r="B1798" s="4">
        <v>45783</v>
      </c>
      <c r="C1798" t="s">
        <v>62</v>
      </c>
      <c r="D1798" t="s">
        <v>115</v>
      </c>
      <c r="F1798">
        <v>12.99</v>
      </c>
      <c r="G1798" t="s">
        <v>3</v>
      </c>
      <c r="H1798" t="s">
        <v>5</v>
      </c>
      <c r="I1798" t="s">
        <v>491</v>
      </c>
      <c r="J1798">
        <v>0</v>
      </c>
    </row>
    <row r="1799" spans="1:10" x14ac:dyDescent="0.3">
      <c r="A1799" t="s">
        <v>36</v>
      </c>
      <c r="B1799" s="4">
        <v>45784</v>
      </c>
      <c r="C1799" t="s">
        <v>62</v>
      </c>
      <c r="D1799" t="s">
        <v>115</v>
      </c>
      <c r="F1799">
        <v>12.99</v>
      </c>
      <c r="G1799" t="s">
        <v>3</v>
      </c>
      <c r="H1799" t="s">
        <v>5</v>
      </c>
      <c r="I1799" t="s">
        <v>491</v>
      </c>
      <c r="J1799">
        <v>0</v>
      </c>
    </row>
    <row r="1800" spans="1:10" x14ac:dyDescent="0.3">
      <c r="A1800" t="s">
        <v>36</v>
      </c>
      <c r="B1800" s="4">
        <v>45778</v>
      </c>
      <c r="C1800" t="s">
        <v>37</v>
      </c>
      <c r="D1800" t="s">
        <v>56</v>
      </c>
      <c r="E1800">
        <v>12.99</v>
      </c>
      <c r="F1800">
        <v>12.99</v>
      </c>
      <c r="G1800" t="s">
        <v>4</v>
      </c>
      <c r="H1800" t="s">
        <v>5</v>
      </c>
      <c r="I1800" t="s">
        <v>491</v>
      </c>
      <c r="J1800">
        <v>0</v>
      </c>
    </row>
    <row r="1801" spans="1:10" x14ac:dyDescent="0.3">
      <c r="A1801" t="s">
        <v>36</v>
      </c>
      <c r="B1801" s="4">
        <v>45779</v>
      </c>
      <c r="C1801" t="s">
        <v>37</v>
      </c>
      <c r="D1801" t="s">
        <v>56</v>
      </c>
      <c r="E1801">
        <v>12.99</v>
      </c>
      <c r="F1801">
        <v>12.99</v>
      </c>
      <c r="G1801" t="s">
        <v>4</v>
      </c>
      <c r="H1801" t="s">
        <v>5</v>
      </c>
      <c r="I1801" t="s">
        <v>491</v>
      </c>
      <c r="J1801">
        <v>0</v>
      </c>
    </row>
    <row r="1802" spans="1:10" x14ac:dyDescent="0.3">
      <c r="A1802" t="s">
        <v>36</v>
      </c>
      <c r="B1802" s="4">
        <v>45780</v>
      </c>
      <c r="C1802" t="s">
        <v>37</v>
      </c>
      <c r="D1802" t="s">
        <v>56</v>
      </c>
      <c r="E1802">
        <v>12.99</v>
      </c>
      <c r="F1802">
        <v>12.99</v>
      </c>
      <c r="G1802" t="s">
        <v>4</v>
      </c>
      <c r="H1802" t="s">
        <v>5</v>
      </c>
      <c r="I1802" t="s">
        <v>491</v>
      </c>
      <c r="J1802">
        <v>0</v>
      </c>
    </row>
    <row r="1803" spans="1:10" x14ac:dyDescent="0.3">
      <c r="A1803" t="s">
        <v>36</v>
      </c>
      <c r="B1803" s="4">
        <v>45781</v>
      </c>
      <c r="C1803" t="s">
        <v>37</v>
      </c>
      <c r="D1803" t="s">
        <v>56</v>
      </c>
      <c r="E1803">
        <v>12.99</v>
      </c>
      <c r="F1803">
        <v>12.99</v>
      </c>
      <c r="G1803" t="s">
        <v>4</v>
      </c>
      <c r="H1803" t="s">
        <v>5</v>
      </c>
      <c r="I1803" t="s">
        <v>491</v>
      </c>
      <c r="J1803">
        <v>0</v>
      </c>
    </row>
    <row r="1804" spans="1:10" x14ac:dyDescent="0.3">
      <c r="A1804" t="s">
        <v>36</v>
      </c>
      <c r="B1804" s="4">
        <v>45782</v>
      </c>
      <c r="C1804" t="s">
        <v>37</v>
      </c>
      <c r="D1804" t="s">
        <v>56</v>
      </c>
      <c r="E1804">
        <v>12.99</v>
      </c>
      <c r="F1804">
        <v>12.99</v>
      </c>
      <c r="G1804" t="s">
        <v>4</v>
      </c>
      <c r="H1804" t="s">
        <v>5</v>
      </c>
      <c r="I1804" t="s">
        <v>491</v>
      </c>
      <c r="J1804">
        <v>0</v>
      </c>
    </row>
    <row r="1805" spans="1:10" x14ac:dyDescent="0.3">
      <c r="A1805" t="s">
        <v>36</v>
      </c>
      <c r="B1805" s="4">
        <v>45783</v>
      </c>
      <c r="C1805" t="s">
        <v>37</v>
      </c>
      <c r="D1805" t="s">
        <v>56</v>
      </c>
      <c r="E1805">
        <v>12.99</v>
      </c>
      <c r="F1805">
        <v>12.99</v>
      </c>
      <c r="G1805" t="s">
        <v>4</v>
      </c>
      <c r="H1805" t="s">
        <v>5</v>
      </c>
      <c r="I1805" t="s">
        <v>491</v>
      </c>
      <c r="J1805">
        <v>0</v>
      </c>
    </row>
    <row r="1806" spans="1:10" x14ac:dyDescent="0.3">
      <c r="A1806" t="s">
        <v>36</v>
      </c>
      <c r="B1806" s="4">
        <v>45784</v>
      </c>
      <c r="C1806" t="s">
        <v>37</v>
      </c>
      <c r="D1806" t="s">
        <v>56</v>
      </c>
      <c r="E1806">
        <v>12.99</v>
      </c>
      <c r="F1806">
        <v>12.99</v>
      </c>
      <c r="G1806" t="s">
        <v>4</v>
      </c>
      <c r="H1806" t="s">
        <v>5</v>
      </c>
      <c r="I1806" t="s">
        <v>491</v>
      </c>
      <c r="J1806">
        <v>0</v>
      </c>
    </row>
    <row r="1807" spans="1:10" x14ac:dyDescent="0.3">
      <c r="A1807" t="s">
        <v>36</v>
      </c>
      <c r="B1807" s="4">
        <v>45785</v>
      </c>
      <c r="C1807" t="s">
        <v>37</v>
      </c>
      <c r="D1807" t="s">
        <v>56</v>
      </c>
      <c r="E1807">
        <v>12.99</v>
      </c>
      <c r="F1807">
        <v>12.99</v>
      </c>
      <c r="G1807" t="s">
        <v>4</v>
      </c>
      <c r="H1807" t="s">
        <v>5</v>
      </c>
      <c r="I1807" t="s">
        <v>491</v>
      </c>
      <c r="J1807">
        <v>0</v>
      </c>
    </row>
    <row r="1808" spans="1:10" x14ac:dyDescent="0.3">
      <c r="A1808" t="s">
        <v>36</v>
      </c>
      <c r="B1808" s="4">
        <v>45786</v>
      </c>
      <c r="C1808" t="s">
        <v>37</v>
      </c>
      <c r="D1808" t="s">
        <v>56</v>
      </c>
      <c r="E1808">
        <v>12.99</v>
      </c>
      <c r="F1808">
        <v>12.99</v>
      </c>
      <c r="G1808" t="s">
        <v>4</v>
      </c>
      <c r="H1808" t="s">
        <v>5</v>
      </c>
      <c r="I1808" t="s">
        <v>491</v>
      </c>
      <c r="J1808">
        <v>0</v>
      </c>
    </row>
    <row r="1809" spans="1:10" x14ac:dyDescent="0.3">
      <c r="A1809" t="s">
        <v>119</v>
      </c>
      <c r="B1809" s="4">
        <v>45782</v>
      </c>
      <c r="C1809" t="s">
        <v>37</v>
      </c>
      <c r="D1809" t="s">
        <v>125</v>
      </c>
      <c r="E1809">
        <v>12.99</v>
      </c>
      <c r="F1809">
        <v>12.99</v>
      </c>
      <c r="G1809" t="s">
        <v>3</v>
      </c>
      <c r="H1809" t="s">
        <v>5</v>
      </c>
      <c r="I1809" t="s">
        <v>491</v>
      </c>
      <c r="J1809">
        <v>0</v>
      </c>
    </row>
    <row r="1810" spans="1:10" x14ac:dyDescent="0.3">
      <c r="A1810" t="s">
        <v>119</v>
      </c>
      <c r="B1810" s="4">
        <v>45783</v>
      </c>
      <c r="C1810" t="s">
        <v>37</v>
      </c>
      <c r="D1810" t="s">
        <v>125</v>
      </c>
      <c r="E1810">
        <v>12.99</v>
      </c>
      <c r="F1810">
        <v>12.99</v>
      </c>
      <c r="G1810" t="s">
        <v>3</v>
      </c>
      <c r="H1810" t="s">
        <v>5</v>
      </c>
      <c r="I1810" t="s">
        <v>491</v>
      </c>
      <c r="J1810">
        <v>0</v>
      </c>
    </row>
    <row r="1811" spans="1:10" x14ac:dyDescent="0.3">
      <c r="A1811" t="s">
        <v>119</v>
      </c>
      <c r="B1811" s="4">
        <v>45784</v>
      </c>
      <c r="C1811" t="s">
        <v>37</v>
      </c>
      <c r="D1811" t="s">
        <v>125</v>
      </c>
      <c r="E1811">
        <v>12.99</v>
      </c>
      <c r="F1811">
        <v>12.99</v>
      </c>
      <c r="G1811" t="s">
        <v>3</v>
      </c>
      <c r="H1811" t="s">
        <v>5</v>
      </c>
      <c r="I1811" t="s">
        <v>491</v>
      </c>
      <c r="J1811">
        <v>0</v>
      </c>
    </row>
    <row r="1812" spans="1:10" x14ac:dyDescent="0.3">
      <c r="A1812" t="s">
        <v>119</v>
      </c>
      <c r="B1812" s="4">
        <v>45785</v>
      </c>
      <c r="C1812" t="s">
        <v>37</v>
      </c>
      <c r="D1812" t="s">
        <v>125</v>
      </c>
      <c r="E1812">
        <v>12.99</v>
      </c>
      <c r="F1812">
        <v>12.99</v>
      </c>
      <c r="G1812" t="s">
        <v>3</v>
      </c>
      <c r="H1812" t="s">
        <v>5</v>
      </c>
      <c r="I1812" t="s">
        <v>491</v>
      </c>
      <c r="J1812">
        <v>0</v>
      </c>
    </row>
    <row r="1813" spans="1:10" x14ac:dyDescent="0.3">
      <c r="A1813" t="s">
        <v>119</v>
      </c>
      <c r="B1813" s="4">
        <v>45786</v>
      </c>
      <c r="C1813" t="s">
        <v>37</v>
      </c>
      <c r="D1813" t="s">
        <v>125</v>
      </c>
      <c r="E1813">
        <v>12.99</v>
      </c>
      <c r="F1813">
        <v>12.99</v>
      </c>
      <c r="G1813" t="s">
        <v>3</v>
      </c>
      <c r="H1813" t="s">
        <v>5</v>
      </c>
      <c r="I1813" t="s">
        <v>491</v>
      </c>
      <c r="J1813">
        <v>0</v>
      </c>
    </row>
    <row r="1814" spans="1:10" x14ac:dyDescent="0.3">
      <c r="A1814" t="s">
        <v>36</v>
      </c>
      <c r="B1814" s="4">
        <v>45787</v>
      </c>
      <c r="C1814" t="s">
        <v>37</v>
      </c>
      <c r="D1814" t="s">
        <v>56</v>
      </c>
      <c r="E1814">
        <v>12.99</v>
      </c>
      <c r="F1814">
        <v>12.99</v>
      </c>
      <c r="G1814" t="s">
        <v>4</v>
      </c>
      <c r="H1814" t="s">
        <v>5</v>
      </c>
      <c r="I1814" t="s">
        <v>491</v>
      </c>
      <c r="J1814">
        <v>0</v>
      </c>
    </row>
    <row r="1815" spans="1:10" x14ac:dyDescent="0.3">
      <c r="A1815" t="s">
        <v>36</v>
      </c>
      <c r="B1815" s="4">
        <v>45788</v>
      </c>
      <c r="C1815" t="s">
        <v>37</v>
      </c>
      <c r="D1815" t="s">
        <v>56</v>
      </c>
      <c r="E1815">
        <v>12.99</v>
      </c>
      <c r="F1815">
        <v>12.99</v>
      </c>
      <c r="G1815" t="s">
        <v>4</v>
      </c>
      <c r="H1815" t="s">
        <v>5</v>
      </c>
      <c r="I1815" t="s">
        <v>491</v>
      </c>
      <c r="J1815">
        <v>0</v>
      </c>
    </row>
    <row r="1816" spans="1:10" x14ac:dyDescent="0.3">
      <c r="A1816" t="s">
        <v>36</v>
      </c>
      <c r="B1816" s="4">
        <v>45790</v>
      </c>
      <c r="C1816" t="s">
        <v>37</v>
      </c>
      <c r="D1816" t="s">
        <v>56</v>
      </c>
      <c r="E1816">
        <v>12.99</v>
      </c>
      <c r="F1816">
        <v>12.99</v>
      </c>
      <c r="G1816" t="s">
        <v>4</v>
      </c>
      <c r="H1816" t="s">
        <v>5</v>
      </c>
      <c r="I1816" t="s">
        <v>491</v>
      </c>
      <c r="J1816">
        <v>0</v>
      </c>
    </row>
    <row r="1817" spans="1:10" x14ac:dyDescent="0.3">
      <c r="A1817" t="s">
        <v>36</v>
      </c>
      <c r="B1817" s="4">
        <v>45791</v>
      </c>
      <c r="C1817" t="s">
        <v>37</v>
      </c>
      <c r="D1817" t="s">
        <v>56</v>
      </c>
      <c r="E1817">
        <v>12.99</v>
      </c>
      <c r="F1817">
        <v>12.99</v>
      </c>
      <c r="G1817" t="s">
        <v>4</v>
      </c>
      <c r="H1817" t="s">
        <v>5</v>
      </c>
      <c r="I1817" t="s">
        <v>491</v>
      </c>
      <c r="J1817">
        <v>0</v>
      </c>
    </row>
    <row r="1818" spans="1:10" x14ac:dyDescent="0.3">
      <c r="A1818" t="s">
        <v>119</v>
      </c>
      <c r="B1818" s="4">
        <v>45787</v>
      </c>
      <c r="C1818" t="s">
        <v>37</v>
      </c>
      <c r="D1818" t="s">
        <v>125</v>
      </c>
      <c r="E1818">
        <v>12.99</v>
      </c>
      <c r="F1818">
        <v>12.99</v>
      </c>
      <c r="G1818" t="s">
        <v>3</v>
      </c>
      <c r="H1818" t="s">
        <v>5</v>
      </c>
      <c r="I1818" t="s">
        <v>491</v>
      </c>
      <c r="J1818">
        <v>0</v>
      </c>
    </row>
    <row r="1819" spans="1:10" x14ac:dyDescent="0.3">
      <c r="A1819" t="s">
        <v>119</v>
      </c>
      <c r="B1819" s="4">
        <v>45788</v>
      </c>
      <c r="C1819" t="s">
        <v>37</v>
      </c>
      <c r="D1819" t="s">
        <v>125</v>
      </c>
      <c r="E1819">
        <v>12.99</v>
      </c>
      <c r="F1819">
        <v>12.99</v>
      </c>
      <c r="G1819" t="s">
        <v>3</v>
      </c>
      <c r="H1819" t="s">
        <v>5</v>
      </c>
      <c r="I1819" t="s">
        <v>491</v>
      </c>
      <c r="J1819">
        <v>0</v>
      </c>
    </row>
    <row r="1820" spans="1:10" x14ac:dyDescent="0.3">
      <c r="A1820" t="s">
        <v>119</v>
      </c>
      <c r="B1820" s="4">
        <v>45778</v>
      </c>
      <c r="C1820" t="s">
        <v>97</v>
      </c>
      <c r="D1820" t="s">
        <v>345</v>
      </c>
      <c r="E1820">
        <v>2.4900000000000002</v>
      </c>
      <c r="F1820">
        <v>13.11</v>
      </c>
      <c r="G1820" t="s">
        <v>3</v>
      </c>
      <c r="H1820" t="s">
        <v>483</v>
      </c>
      <c r="I1820" t="s">
        <v>15</v>
      </c>
      <c r="J1820">
        <v>0</v>
      </c>
    </row>
    <row r="1821" spans="1:10" x14ac:dyDescent="0.3">
      <c r="A1821" t="s">
        <v>119</v>
      </c>
      <c r="B1821" s="4">
        <v>45779</v>
      </c>
      <c r="C1821" t="s">
        <v>97</v>
      </c>
      <c r="D1821" t="s">
        <v>345</v>
      </c>
      <c r="E1821">
        <v>2.4900000000000002</v>
      </c>
      <c r="F1821">
        <v>13.11</v>
      </c>
      <c r="G1821" t="s">
        <v>3</v>
      </c>
      <c r="H1821" t="s">
        <v>483</v>
      </c>
      <c r="I1821" t="s">
        <v>15</v>
      </c>
      <c r="J1821">
        <v>0</v>
      </c>
    </row>
    <row r="1822" spans="1:10" x14ac:dyDescent="0.3">
      <c r="A1822" t="s">
        <v>119</v>
      </c>
      <c r="B1822" s="4">
        <v>45780</v>
      </c>
      <c r="C1822" t="s">
        <v>97</v>
      </c>
      <c r="D1822" t="s">
        <v>345</v>
      </c>
      <c r="E1822">
        <v>2.4900000000000002</v>
      </c>
      <c r="F1822">
        <v>13.11</v>
      </c>
      <c r="G1822" t="s">
        <v>3</v>
      </c>
      <c r="H1822" t="s">
        <v>483</v>
      </c>
      <c r="I1822" t="s">
        <v>15</v>
      </c>
      <c r="J1822">
        <v>0</v>
      </c>
    </row>
    <row r="1823" spans="1:10" x14ac:dyDescent="0.3">
      <c r="A1823" t="s">
        <v>119</v>
      </c>
      <c r="B1823" s="4">
        <v>45781</v>
      </c>
      <c r="C1823" t="s">
        <v>97</v>
      </c>
      <c r="D1823" t="s">
        <v>345</v>
      </c>
      <c r="E1823">
        <v>2.4900000000000002</v>
      </c>
      <c r="F1823">
        <v>13.11</v>
      </c>
      <c r="G1823" t="s">
        <v>3</v>
      </c>
      <c r="H1823" t="s">
        <v>483</v>
      </c>
      <c r="I1823" t="s">
        <v>15</v>
      </c>
      <c r="J1823">
        <v>0</v>
      </c>
    </row>
    <row r="1824" spans="1:10" x14ac:dyDescent="0.3">
      <c r="A1824" t="s">
        <v>119</v>
      </c>
      <c r="B1824" s="4">
        <v>45782</v>
      </c>
      <c r="C1824" t="s">
        <v>97</v>
      </c>
      <c r="D1824" t="s">
        <v>345</v>
      </c>
      <c r="E1824">
        <v>2.4900000000000002</v>
      </c>
      <c r="F1824">
        <v>13.11</v>
      </c>
      <c r="G1824" t="s">
        <v>3</v>
      </c>
      <c r="H1824" t="s">
        <v>483</v>
      </c>
      <c r="I1824" t="s">
        <v>15</v>
      </c>
      <c r="J1824">
        <v>0</v>
      </c>
    </row>
    <row r="1825" spans="1:10" x14ac:dyDescent="0.3">
      <c r="A1825" t="s">
        <v>119</v>
      </c>
      <c r="B1825" s="4">
        <v>45783</v>
      </c>
      <c r="C1825" t="s">
        <v>97</v>
      </c>
      <c r="D1825" t="s">
        <v>345</v>
      </c>
      <c r="E1825">
        <v>2.4900000000000002</v>
      </c>
      <c r="F1825">
        <v>13.11</v>
      </c>
      <c r="G1825" t="s">
        <v>3</v>
      </c>
      <c r="H1825" t="s">
        <v>483</v>
      </c>
      <c r="I1825" t="s">
        <v>15</v>
      </c>
      <c r="J1825">
        <v>0</v>
      </c>
    </row>
    <row r="1826" spans="1:10" x14ac:dyDescent="0.3">
      <c r="A1826" t="s">
        <v>119</v>
      </c>
      <c r="B1826" s="4">
        <v>45784</v>
      </c>
      <c r="C1826" t="s">
        <v>97</v>
      </c>
      <c r="D1826" t="s">
        <v>345</v>
      </c>
      <c r="E1826">
        <v>2.4900000000000002</v>
      </c>
      <c r="F1826">
        <v>13.11</v>
      </c>
      <c r="G1826" t="s">
        <v>3</v>
      </c>
      <c r="H1826" t="s">
        <v>483</v>
      </c>
      <c r="I1826" t="s">
        <v>15</v>
      </c>
      <c r="J1826">
        <v>0</v>
      </c>
    </row>
    <row r="1827" spans="1:10" x14ac:dyDescent="0.3">
      <c r="A1827" t="s">
        <v>119</v>
      </c>
      <c r="B1827" s="4">
        <v>45789</v>
      </c>
      <c r="C1827" t="s">
        <v>37</v>
      </c>
      <c r="D1827" t="s">
        <v>141</v>
      </c>
      <c r="E1827">
        <v>1.94</v>
      </c>
      <c r="F1827">
        <v>13.3777606177606</v>
      </c>
      <c r="G1827" t="s">
        <v>3</v>
      </c>
      <c r="H1827" t="s">
        <v>483</v>
      </c>
      <c r="I1827" t="s">
        <v>11</v>
      </c>
      <c r="J1827">
        <v>0</v>
      </c>
    </row>
    <row r="1828" spans="1:10" x14ac:dyDescent="0.3">
      <c r="A1828" t="s">
        <v>119</v>
      </c>
      <c r="B1828" s="4">
        <v>45778</v>
      </c>
      <c r="C1828" t="s">
        <v>78</v>
      </c>
      <c r="D1828" t="s">
        <v>286</v>
      </c>
      <c r="E1828">
        <v>1.1499999999999999</v>
      </c>
      <c r="F1828">
        <v>13.53</v>
      </c>
      <c r="G1828" t="s">
        <v>523</v>
      </c>
      <c r="H1828">
        <v>0</v>
      </c>
      <c r="I1828">
        <v>0</v>
      </c>
      <c r="J1828">
        <v>0</v>
      </c>
    </row>
    <row r="1829" spans="1:10" x14ac:dyDescent="0.3">
      <c r="A1829" t="s">
        <v>119</v>
      </c>
      <c r="B1829" s="4">
        <v>45779</v>
      </c>
      <c r="C1829" t="s">
        <v>78</v>
      </c>
      <c r="D1829" t="s">
        <v>286</v>
      </c>
      <c r="E1829">
        <v>1.1499999999999999</v>
      </c>
      <c r="F1829">
        <v>13.53</v>
      </c>
      <c r="G1829" t="s">
        <v>523</v>
      </c>
      <c r="H1829">
        <v>0</v>
      </c>
      <c r="I1829">
        <v>0</v>
      </c>
      <c r="J1829">
        <v>0</v>
      </c>
    </row>
    <row r="1830" spans="1:10" x14ac:dyDescent="0.3">
      <c r="A1830" t="s">
        <v>119</v>
      </c>
      <c r="B1830" s="4">
        <v>45780</v>
      </c>
      <c r="C1830" t="s">
        <v>78</v>
      </c>
      <c r="D1830" t="s">
        <v>286</v>
      </c>
      <c r="E1830">
        <v>1.1499999999999999</v>
      </c>
      <c r="F1830">
        <v>13.53</v>
      </c>
      <c r="G1830" t="s">
        <v>523</v>
      </c>
      <c r="H1830">
        <v>0</v>
      </c>
      <c r="I1830">
        <v>0</v>
      </c>
      <c r="J1830">
        <v>0</v>
      </c>
    </row>
    <row r="1831" spans="1:10" x14ac:dyDescent="0.3">
      <c r="A1831" t="s">
        <v>119</v>
      </c>
      <c r="B1831" s="4">
        <v>45781</v>
      </c>
      <c r="C1831" t="s">
        <v>78</v>
      </c>
      <c r="D1831" t="s">
        <v>286</v>
      </c>
      <c r="E1831">
        <v>1.1499999999999999</v>
      </c>
      <c r="F1831">
        <v>13.53</v>
      </c>
      <c r="G1831" t="s">
        <v>523</v>
      </c>
      <c r="H1831">
        <v>0</v>
      </c>
      <c r="I1831">
        <v>0</v>
      </c>
      <c r="J1831">
        <v>0</v>
      </c>
    </row>
    <row r="1832" spans="1:10" x14ac:dyDescent="0.3">
      <c r="A1832" t="s">
        <v>119</v>
      </c>
      <c r="B1832" s="4">
        <v>45782</v>
      </c>
      <c r="C1832" t="s">
        <v>78</v>
      </c>
      <c r="D1832" t="s">
        <v>286</v>
      </c>
      <c r="E1832">
        <v>1.1499999999999999</v>
      </c>
      <c r="F1832">
        <v>13.53</v>
      </c>
      <c r="G1832" t="s">
        <v>523</v>
      </c>
      <c r="H1832">
        <v>0</v>
      </c>
      <c r="I1832">
        <v>0</v>
      </c>
      <c r="J1832">
        <v>0</v>
      </c>
    </row>
    <row r="1833" spans="1:10" x14ac:dyDescent="0.3">
      <c r="A1833" t="s">
        <v>119</v>
      </c>
      <c r="B1833" s="4">
        <v>45783</v>
      </c>
      <c r="C1833" t="s">
        <v>78</v>
      </c>
      <c r="D1833" t="s">
        <v>286</v>
      </c>
      <c r="E1833">
        <v>1.1499999999999999</v>
      </c>
      <c r="F1833">
        <v>13.53</v>
      </c>
      <c r="G1833" t="s">
        <v>523</v>
      </c>
      <c r="H1833">
        <v>0</v>
      </c>
      <c r="I1833">
        <v>0</v>
      </c>
      <c r="J1833">
        <v>0</v>
      </c>
    </row>
    <row r="1834" spans="1:10" x14ac:dyDescent="0.3">
      <c r="A1834" t="s">
        <v>119</v>
      </c>
      <c r="B1834" s="4">
        <v>45784</v>
      </c>
      <c r="C1834" t="s">
        <v>78</v>
      </c>
      <c r="D1834" t="s">
        <v>286</v>
      </c>
      <c r="E1834">
        <v>1.1499999999999999</v>
      </c>
      <c r="F1834">
        <v>13.53</v>
      </c>
      <c r="G1834" t="s">
        <v>523</v>
      </c>
      <c r="H1834">
        <v>0</v>
      </c>
      <c r="I1834">
        <v>0</v>
      </c>
      <c r="J1834">
        <v>0</v>
      </c>
    </row>
    <row r="1835" spans="1:10" x14ac:dyDescent="0.3">
      <c r="A1835" t="s">
        <v>119</v>
      </c>
      <c r="B1835" s="4">
        <v>45785</v>
      </c>
      <c r="C1835" t="s">
        <v>78</v>
      </c>
      <c r="D1835" t="s">
        <v>286</v>
      </c>
      <c r="E1835">
        <v>1.1499999999999999</v>
      </c>
      <c r="F1835">
        <v>13.53</v>
      </c>
      <c r="G1835" t="s">
        <v>523</v>
      </c>
      <c r="H1835">
        <v>0</v>
      </c>
      <c r="I1835">
        <v>0</v>
      </c>
      <c r="J1835">
        <v>0</v>
      </c>
    </row>
    <row r="1836" spans="1:10" x14ac:dyDescent="0.3">
      <c r="A1836" t="s">
        <v>119</v>
      </c>
      <c r="B1836" s="4">
        <v>45786</v>
      </c>
      <c r="C1836" t="s">
        <v>78</v>
      </c>
      <c r="D1836" t="s">
        <v>286</v>
      </c>
      <c r="E1836">
        <v>1.1499999999999999</v>
      </c>
      <c r="F1836">
        <v>13.53</v>
      </c>
      <c r="G1836" t="s">
        <v>523</v>
      </c>
      <c r="H1836">
        <v>0</v>
      </c>
      <c r="I1836">
        <v>0</v>
      </c>
      <c r="J1836">
        <v>0</v>
      </c>
    </row>
    <row r="1837" spans="1:10" x14ac:dyDescent="0.3">
      <c r="A1837" t="s">
        <v>119</v>
      </c>
      <c r="B1837" s="4">
        <v>45778</v>
      </c>
      <c r="C1837" t="s">
        <v>97</v>
      </c>
      <c r="D1837" t="s">
        <v>473</v>
      </c>
      <c r="E1837">
        <v>2.19</v>
      </c>
      <c r="F1837">
        <v>13.69</v>
      </c>
      <c r="G1837" t="s">
        <v>3</v>
      </c>
      <c r="H1837" t="s">
        <v>483</v>
      </c>
      <c r="I1837" t="s">
        <v>11</v>
      </c>
      <c r="J1837">
        <v>0</v>
      </c>
    </row>
    <row r="1838" spans="1:10" x14ac:dyDescent="0.3">
      <c r="A1838" t="s">
        <v>119</v>
      </c>
      <c r="B1838" s="4">
        <v>45779</v>
      </c>
      <c r="C1838" t="s">
        <v>97</v>
      </c>
      <c r="D1838" t="s">
        <v>473</v>
      </c>
      <c r="E1838">
        <v>2.19</v>
      </c>
      <c r="F1838">
        <v>13.69</v>
      </c>
      <c r="G1838" t="s">
        <v>3</v>
      </c>
      <c r="H1838" t="s">
        <v>483</v>
      </c>
      <c r="I1838" t="s">
        <v>11</v>
      </c>
      <c r="J1838">
        <v>0</v>
      </c>
    </row>
    <row r="1839" spans="1:10" x14ac:dyDescent="0.3">
      <c r="A1839" t="s">
        <v>119</v>
      </c>
      <c r="B1839" s="4">
        <v>45780</v>
      </c>
      <c r="C1839" t="s">
        <v>97</v>
      </c>
      <c r="D1839" t="s">
        <v>473</v>
      </c>
      <c r="E1839">
        <v>2.19</v>
      </c>
      <c r="F1839">
        <v>13.69</v>
      </c>
      <c r="G1839" t="s">
        <v>3</v>
      </c>
      <c r="H1839" t="s">
        <v>483</v>
      </c>
      <c r="I1839" t="s">
        <v>11</v>
      </c>
      <c r="J1839">
        <v>0</v>
      </c>
    </row>
    <row r="1840" spans="1:10" x14ac:dyDescent="0.3">
      <c r="A1840" t="s">
        <v>119</v>
      </c>
      <c r="B1840" s="4">
        <v>45781</v>
      </c>
      <c r="C1840" t="s">
        <v>97</v>
      </c>
      <c r="D1840" t="s">
        <v>473</v>
      </c>
      <c r="E1840">
        <v>2.19</v>
      </c>
      <c r="F1840">
        <v>13.69</v>
      </c>
      <c r="G1840" t="s">
        <v>3</v>
      </c>
      <c r="H1840" t="s">
        <v>483</v>
      </c>
      <c r="I1840" t="s">
        <v>11</v>
      </c>
      <c r="J1840">
        <v>0</v>
      </c>
    </row>
    <row r="1841" spans="1:10" x14ac:dyDescent="0.3">
      <c r="A1841" t="s">
        <v>119</v>
      </c>
      <c r="B1841" s="4">
        <v>45782</v>
      </c>
      <c r="C1841" t="s">
        <v>97</v>
      </c>
      <c r="D1841" t="s">
        <v>473</v>
      </c>
      <c r="E1841">
        <v>2.19</v>
      </c>
      <c r="F1841">
        <v>13.69</v>
      </c>
      <c r="G1841" t="s">
        <v>3</v>
      </c>
      <c r="H1841" t="s">
        <v>483</v>
      </c>
      <c r="I1841" t="s">
        <v>11</v>
      </c>
      <c r="J1841">
        <v>0</v>
      </c>
    </row>
    <row r="1842" spans="1:10" x14ac:dyDescent="0.3">
      <c r="A1842" t="s">
        <v>119</v>
      </c>
      <c r="B1842" s="4">
        <v>45778</v>
      </c>
      <c r="C1842" t="s">
        <v>62</v>
      </c>
      <c r="D1842" t="s">
        <v>205</v>
      </c>
      <c r="E1842">
        <v>3.49</v>
      </c>
      <c r="F1842">
        <v>13.96</v>
      </c>
      <c r="G1842" t="s">
        <v>3</v>
      </c>
      <c r="H1842" t="s">
        <v>483</v>
      </c>
      <c r="I1842" t="s">
        <v>490</v>
      </c>
      <c r="J1842">
        <v>0</v>
      </c>
    </row>
    <row r="1843" spans="1:10" x14ac:dyDescent="0.3">
      <c r="A1843" t="s">
        <v>36</v>
      </c>
      <c r="B1843" s="4">
        <v>45790</v>
      </c>
      <c r="C1843" t="s">
        <v>62</v>
      </c>
      <c r="D1843" t="s">
        <v>63</v>
      </c>
      <c r="F1843">
        <v>13.99</v>
      </c>
      <c r="G1843" t="s">
        <v>3</v>
      </c>
      <c r="H1843" t="s">
        <v>5</v>
      </c>
      <c r="I1843" t="s">
        <v>8</v>
      </c>
      <c r="J1843" t="s">
        <v>18</v>
      </c>
    </row>
    <row r="1844" spans="1:10" x14ac:dyDescent="0.3">
      <c r="A1844" t="s">
        <v>36</v>
      </c>
      <c r="B1844" s="4">
        <v>45791</v>
      </c>
      <c r="C1844" t="s">
        <v>62</v>
      </c>
      <c r="D1844" t="s">
        <v>63</v>
      </c>
      <c r="F1844">
        <v>13.99</v>
      </c>
      <c r="G1844" t="s">
        <v>3</v>
      </c>
      <c r="H1844" t="s">
        <v>5</v>
      </c>
      <c r="I1844" t="s">
        <v>8</v>
      </c>
      <c r="J1844" t="s">
        <v>18</v>
      </c>
    </row>
    <row r="1845" spans="1:10" x14ac:dyDescent="0.3">
      <c r="A1845" t="s">
        <v>119</v>
      </c>
      <c r="B1845" s="4">
        <v>45778</v>
      </c>
      <c r="C1845" t="s">
        <v>37</v>
      </c>
      <c r="D1845" t="s">
        <v>143</v>
      </c>
      <c r="E1845">
        <v>13.99</v>
      </c>
      <c r="F1845">
        <v>13.99</v>
      </c>
      <c r="G1845" t="s">
        <v>3</v>
      </c>
      <c r="H1845" t="s">
        <v>483</v>
      </c>
      <c r="I1845" t="s">
        <v>489</v>
      </c>
      <c r="J1845">
        <v>0</v>
      </c>
    </row>
    <row r="1846" spans="1:10" x14ac:dyDescent="0.3">
      <c r="A1846" t="s">
        <v>119</v>
      </c>
      <c r="B1846" s="4">
        <v>45779</v>
      </c>
      <c r="C1846" t="s">
        <v>37</v>
      </c>
      <c r="D1846" t="s">
        <v>143</v>
      </c>
      <c r="E1846">
        <v>13.99</v>
      </c>
      <c r="F1846">
        <v>13.99</v>
      </c>
      <c r="G1846" t="s">
        <v>3</v>
      </c>
      <c r="H1846" t="s">
        <v>483</v>
      </c>
      <c r="I1846" t="s">
        <v>489</v>
      </c>
      <c r="J1846">
        <v>0</v>
      </c>
    </row>
    <row r="1847" spans="1:10" x14ac:dyDescent="0.3">
      <c r="A1847" t="s">
        <v>119</v>
      </c>
      <c r="B1847" s="4">
        <v>45780</v>
      </c>
      <c r="C1847" t="s">
        <v>37</v>
      </c>
      <c r="D1847" t="s">
        <v>143</v>
      </c>
      <c r="E1847">
        <v>13.99</v>
      </c>
      <c r="F1847">
        <v>13.99</v>
      </c>
      <c r="G1847" t="s">
        <v>3</v>
      </c>
      <c r="H1847" t="s">
        <v>483</v>
      </c>
      <c r="I1847" t="s">
        <v>489</v>
      </c>
      <c r="J1847">
        <v>0</v>
      </c>
    </row>
    <row r="1848" spans="1:10" x14ac:dyDescent="0.3">
      <c r="A1848" t="s">
        <v>119</v>
      </c>
      <c r="B1848" s="4">
        <v>45781</v>
      </c>
      <c r="C1848" t="s">
        <v>37</v>
      </c>
      <c r="D1848" t="s">
        <v>143</v>
      </c>
      <c r="E1848">
        <v>13.99</v>
      </c>
      <c r="F1848">
        <v>13.99</v>
      </c>
      <c r="G1848" t="s">
        <v>3</v>
      </c>
      <c r="H1848" t="s">
        <v>483</v>
      </c>
      <c r="I1848" t="s">
        <v>489</v>
      </c>
      <c r="J1848">
        <v>0</v>
      </c>
    </row>
    <row r="1849" spans="1:10" x14ac:dyDescent="0.3">
      <c r="A1849" t="s">
        <v>119</v>
      </c>
      <c r="B1849" s="4">
        <v>45782</v>
      </c>
      <c r="C1849" t="s">
        <v>37</v>
      </c>
      <c r="D1849" t="s">
        <v>143</v>
      </c>
      <c r="E1849">
        <v>13.99</v>
      </c>
      <c r="F1849">
        <v>13.99</v>
      </c>
      <c r="G1849" t="s">
        <v>3</v>
      </c>
      <c r="H1849" t="s">
        <v>483</v>
      </c>
      <c r="I1849" t="s">
        <v>489</v>
      </c>
      <c r="J1849">
        <v>0</v>
      </c>
    </row>
    <row r="1850" spans="1:10" x14ac:dyDescent="0.3">
      <c r="A1850" t="s">
        <v>119</v>
      </c>
      <c r="B1850" s="4">
        <v>45783</v>
      </c>
      <c r="C1850" t="s">
        <v>37</v>
      </c>
      <c r="D1850" t="s">
        <v>143</v>
      </c>
      <c r="E1850">
        <v>13.99</v>
      </c>
      <c r="F1850">
        <v>13.99</v>
      </c>
      <c r="G1850" t="s">
        <v>3</v>
      </c>
      <c r="H1850" t="s">
        <v>483</v>
      </c>
      <c r="I1850" t="s">
        <v>489</v>
      </c>
      <c r="J1850">
        <v>0</v>
      </c>
    </row>
    <row r="1851" spans="1:10" x14ac:dyDescent="0.3">
      <c r="A1851" t="s">
        <v>119</v>
      </c>
      <c r="B1851" s="4">
        <v>45784</v>
      </c>
      <c r="C1851" t="s">
        <v>37</v>
      </c>
      <c r="D1851" t="s">
        <v>143</v>
      </c>
      <c r="E1851">
        <v>13.99</v>
      </c>
      <c r="F1851">
        <v>13.99</v>
      </c>
      <c r="G1851" t="s">
        <v>3</v>
      </c>
      <c r="H1851" t="s">
        <v>483</v>
      </c>
      <c r="I1851" t="s">
        <v>489</v>
      </c>
      <c r="J1851">
        <v>0</v>
      </c>
    </row>
    <row r="1852" spans="1:10" x14ac:dyDescent="0.3">
      <c r="A1852" t="s">
        <v>119</v>
      </c>
      <c r="B1852" s="4">
        <v>45785</v>
      </c>
      <c r="C1852" t="s">
        <v>37</v>
      </c>
      <c r="D1852" t="s">
        <v>143</v>
      </c>
      <c r="E1852">
        <v>13.99</v>
      </c>
      <c r="F1852">
        <v>13.99</v>
      </c>
      <c r="G1852" t="s">
        <v>3</v>
      </c>
      <c r="H1852" t="s">
        <v>483</v>
      </c>
      <c r="I1852" t="s">
        <v>489</v>
      </c>
      <c r="J1852">
        <v>0</v>
      </c>
    </row>
    <row r="1853" spans="1:10" x14ac:dyDescent="0.3">
      <c r="A1853" t="s">
        <v>119</v>
      </c>
      <c r="B1853" s="4">
        <v>45786</v>
      </c>
      <c r="C1853" t="s">
        <v>37</v>
      </c>
      <c r="D1853" t="s">
        <v>143</v>
      </c>
      <c r="E1853">
        <v>13.99</v>
      </c>
      <c r="F1853">
        <v>13.99</v>
      </c>
      <c r="G1853" t="s">
        <v>3</v>
      </c>
      <c r="H1853" t="s">
        <v>483</v>
      </c>
      <c r="I1853" t="s">
        <v>489</v>
      </c>
      <c r="J1853">
        <v>0</v>
      </c>
    </row>
    <row r="1854" spans="1:10" x14ac:dyDescent="0.3">
      <c r="A1854" t="s">
        <v>119</v>
      </c>
      <c r="B1854" s="4">
        <v>45787</v>
      </c>
      <c r="C1854" t="s">
        <v>37</v>
      </c>
      <c r="D1854" t="s">
        <v>143</v>
      </c>
      <c r="E1854">
        <v>13.99</v>
      </c>
      <c r="F1854">
        <v>13.99</v>
      </c>
      <c r="G1854" t="s">
        <v>3</v>
      </c>
      <c r="H1854" t="s">
        <v>483</v>
      </c>
      <c r="I1854" t="s">
        <v>489</v>
      </c>
      <c r="J1854">
        <v>0</v>
      </c>
    </row>
    <row r="1855" spans="1:10" x14ac:dyDescent="0.3">
      <c r="A1855" t="s">
        <v>119</v>
      </c>
      <c r="B1855" s="4">
        <v>45788</v>
      </c>
      <c r="C1855" t="s">
        <v>37</v>
      </c>
      <c r="D1855" t="s">
        <v>143</v>
      </c>
      <c r="E1855">
        <v>13.99</v>
      </c>
      <c r="F1855">
        <v>13.99</v>
      </c>
      <c r="G1855" t="s">
        <v>3</v>
      </c>
      <c r="H1855" t="s">
        <v>483</v>
      </c>
      <c r="I1855" t="s">
        <v>489</v>
      </c>
      <c r="J1855">
        <v>0</v>
      </c>
    </row>
    <row r="1856" spans="1:10" x14ac:dyDescent="0.3">
      <c r="A1856" t="s">
        <v>119</v>
      </c>
      <c r="B1856" s="4">
        <v>45790</v>
      </c>
      <c r="C1856" t="s">
        <v>37</v>
      </c>
      <c r="D1856" t="s">
        <v>143</v>
      </c>
      <c r="E1856">
        <v>13.99</v>
      </c>
      <c r="F1856">
        <v>13.99</v>
      </c>
      <c r="G1856" t="s">
        <v>3</v>
      </c>
      <c r="H1856" t="s">
        <v>483</v>
      </c>
      <c r="I1856" t="s">
        <v>489</v>
      </c>
      <c r="J1856">
        <v>0</v>
      </c>
    </row>
    <row r="1857" spans="1:10" x14ac:dyDescent="0.3">
      <c r="A1857" t="s">
        <v>119</v>
      </c>
      <c r="B1857" s="4">
        <v>45791</v>
      </c>
      <c r="C1857" t="s">
        <v>37</v>
      </c>
      <c r="D1857" t="s">
        <v>143</v>
      </c>
      <c r="E1857">
        <v>13.99</v>
      </c>
      <c r="F1857">
        <v>13.99</v>
      </c>
      <c r="G1857" t="s">
        <v>3</v>
      </c>
      <c r="H1857" t="s">
        <v>483</v>
      </c>
      <c r="I1857" t="s">
        <v>489</v>
      </c>
      <c r="J1857">
        <v>0</v>
      </c>
    </row>
    <row r="1858" spans="1:10" x14ac:dyDescent="0.3">
      <c r="A1858" t="s">
        <v>119</v>
      </c>
      <c r="B1858" s="4">
        <v>45778</v>
      </c>
      <c r="C1858" t="s">
        <v>97</v>
      </c>
      <c r="D1858" t="s">
        <v>361</v>
      </c>
      <c r="E1858">
        <v>2.39</v>
      </c>
      <c r="F1858">
        <v>14.06</v>
      </c>
      <c r="G1858" t="s">
        <v>3</v>
      </c>
      <c r="H1858" t="s">
        <v>6</v>
      </c>
      <c r="I1858" t="s">
        <v>493</v>
      </c>
      <c r="J1858">
        <v>0</v>
      </c>
    </row>
    <row r="1859" spans="1:10" x14ac:dyDescent="0.3">
      <c r="A1859" t="s">
        <v>119</v>
      </c>
      <c r="B1859" s="4">
        <v>45778</v>
      </c>
      <c r="C1859" t="s">
        <v>97</v>
      </c>
      <c r="D1859" t="s">
        <v>362</v>
      </c>
      <c r="E1859">
        <v>2.39</v>
      </c>
      <c r="F1859">
        <v>14.06</v>
      </c>
      <c r="G1859" t="s">
        <v>3</v>
      </c>
      <c r="H1859" t="s">
        <v>6</v>
      </c>
      <c r="I1859" t="s">
        <v>493</v>
      </c>
      <c r="J1859">
        <v>0</v>
      </c>
    </row>
    <row r="1860" spans="1:10" x14ac:dyDescent="0.3">
      <c r="A1860" t="s">
        <v>119</v>
      </c>
      <c r="B1860" s="4">
        <v>45779</v>
      </c>
      <c r="C1860" t="s">
        <v>97</v>
      </c>
      <c r="D1860" t="s">
        <v>361</v>
      </c>
      <c r="E1860">
        <v>2.39</v>
      </c>
      <c r="F1860">
        <v>14.06</v>
      </c>
      <c r="G1860" t="s">
        <v>3</v>
      </c>
      <c r="H1860" t="s">
        <v>6</v>
      </c>
      <c r="I1860" t="s">
        <v>493</v>
      </c>
      <c r="J1860">
        <v>0</v>
      </c>
    </row>
    <row r="1861" spans="1:10" x14ac:dyDescent="0.3">
      <c r="A1861" t="s">
        <v>119</v>
      </c>
      <c r="B1861" s="4">
        <v>45779</v>
      </c>
      <c r="C1861" t="s">
        <v>97</v>
      </c>
      <c r="D1861" t="s">
        <v>362</v>
      </c>
      <c r="E1861">
        <v>2.39</v>
      </c>
      <c r="F1861">
        <v>14.06</v>
      </c>
      <c r="G1861" t="s">
        <v>3</v>
      </c>
      <c r="H1861" t="s">
        <v>6</v>
      </c>
      <c r="I1861" t="s">
        <v>493</v>
      </c>
      <c r="J1861">
        <v>0</v>
      </c>
    </row>
    <row r="1862" spans="1:10" x14ac:dyDescent="0.3">
      <c r="A1862" t="s">
        <v>119</v>
      </c>
      <c r="B1862" s="4">
        <v>45780</v>
      </c>
      <c r="C1862" t="s">
        <v>97</v>
      </c>
      <c r="D1862" t="s">
        <v>361</v>
      </c>
      <c r="E1862">
        <v>2.39</v>
      </c>
      <c r="F1862">
        <v>14.06</v>
      </c>
      <c r="G1862" t="s">
        <v>3</v>
      </c>
      <c r="H1862" t="s">
        <v>6</v>
      </c>
      <c r="I1862" t="s">
        <v>493</v>
      </c>
      <c r="J1862">
        <v>0</v>
      </c>
    </row>
    <row r="1863" spans="1:10" x14ac:dyDescent="0.3">
      <c r="A1863" t="s">
        <v>119</v>
      </c>
      <c r="B1863" s="4">
        <v>45780</v>
      </c>
      <c r="C1863" t="s">
        <v>97</v>
      </c>
      <c r="D1863" t="s">
        <v>362</v>
      </c>
      <c r="E1863">
        <v>2.39</v>
      </c>
      <c r="F1863">
        <v>14.06</v>
      </c>
      <c r="G1863" t="s">
        <v>3</v>
      </c>
      <c r="H1863" t="s">
        <v>6</v>
      </c>
      <c r="I1863" t="s">
        <v>493</v>
      </c>
      <c r="J1863">
        <v>0</v>
      </c>
    </row>
    <row r="1864" spans="1:10" x14ac:dyDescent="0.3">
      <c r="A1864" t="s">
        <v>119</v>
      </c>
      <c r="B1864" s="4">
        <v>45781</v>
      </c>
      <c r="C1864" t="s">
        <v>97</v>
      </c>
      <c r="D1864" t="s">
        <v>361</v>
      </c>
      <c r="E1864">
        <v>2.39</v>
      </c>
      <c r="F1864">
        <v>14.06</v>
      </c>
      <c r="G1864" t="s">
        <v>3</v>
      </c>
      <c r="H1864" t="s">
        <v>6</v>
      </c>
      <c r="I1864" t="s">
        <v>493</v>
      </c>
      <c r="J1864">
        <v>0</v>
      </c>
    </row>
    <row r="1865" spans="1:10" x14ac:dyDescent="0.3">
      <c r="A1865" t="s">
        <v>119</v>
      </c>
      <c r="B1865" s="4">
        <v>45781</v>
      </c>
      <c r="C1865" t="s">
        <v>97</v>
      </c>
      <c r="D1865" t="s">
        <v>362</v>
      </c>
      <c r="E1865">
        <v>2.39</v>
      </c>
      <c r="F1865">
        <v>14.06</v>
      </c>
      <c r="G1865" t="s">
        <v>3</v>
      </c>
      <c r="H1865" t="s">
        <v>6</v>
      </c>
      <c r="I1865" t="s">
        <v>493</v>
      </c>
      <c r="J1865">
        <v>0</v>
      </c>
    </row>
    <row r="1866" spans="1:10" x14ac:dyDescent="0.3">
      <c r="A1866" t="s">
        <v>119</v>
      </c>
      <c r="B1866" s="4">
        <v>45782</v>
      </c>
      <c r="C1866" t="s">
        <v>97</v>
      </c>
      <c r="D1866" t="s">
        <v>361</v>
      </c>
      <c r="E1866">
        <v>2.39</v>
      </c>
      <c r="F1866">
        <v>14.06</v>
      </c>
      <c r="G1866" t="s">
        <v>3</v>
      </c>
      <c r="H1866" t="s">
        <v>6</v>
      </c>
      <c r="I1866" t="s">
        <v>493</v>
      </c>
      <c r="J1866">
        <v>0</v>
      </c>
    </row>
    <row r="1867" spans="1:10" x14ac:dyDescent="0.3">
      <c r="A1867" t="s">
        <v>119</v>
      </c>
      <c r="B1867" s="4">
        <v>45782</v>
      </c>
      <c r="C1867" t="s">
        <v>97</v>
      </c>
      <c r="D1867" t="s">
        <v>362</v>
      </c>
      <c r="E1867">
        <v>2.39</v>
      </c>
      <c r="F1867">
        <v>14.06</v>
      </c>
      <c r="G1867" t="s">
        <v>3</v>
      </c>
      <c r="H1867" t="s">
        <v>6</v>
      </c>
      <c r="I1867" t="s">
        <v>493</v>
      </c>
      <c r="J1867">
        <v>0</v>
      </c>
    </row>
    <row r="1868" spans="1:10" x14ac:dyDescent="0.3">
      <c r="A1868" t="s">
        <v>119</v>
      </c>
      <c r="B1868" s="4">
        <v>45783</v>
      </c>
      <c r="C1868" t="s">
        <v>97</v>
      </c>
      <c r="D1868" t="s">
        <v>361</v>
      </c>
      <c r="E1868">
        <v>2.39</v>
      </c>
      <c r="F1868">
        <v>14.06</v>
      </c>
      <c r="G1868" t="s">
        <v>3</v>
      </c>
      <c r="H1868" t="s">
        <v>6</v>
      </c>
      <c r="I1868" t="s">
        <v>493</v>
      </c>
      <c r="J1868">
        <v>0</v>
      </c>
    </row>
    <row r="1869" spans="1:10" x14ac:dyDescent="0.3">
      <c r="A1869" t="s">
        <v>119</v>
      </c>
      <c r="B1869" s="4">
        <v>45783</v>
      </c>
      <c r="C1869" t="s">
        <v>97</v>
      </c>
      <c r="D1869" t="s">
        <v>362</v>
      </c>
      <c r="E1869">
        <v>2.39</v>
      </c>
      <c r="F1869">
        <v>14.06</v>
      </c>
      <c r="G1869" t="s">
        <v>3</v>
      </c>
      <c r="H1869" t="s">
        <v>6</v>
      </c>
      <c r="I1869" t="s">
        <v>493</v>
      </c>
      <c r="J1869">
        <v>0</v>
      </c>
    </row>
    <row r="1870" spans="1:10" x14ac:dyDescent="0.3">
      <c r="A1870" t="s">
        <v>119</v>
      </c>
      <c r="B1870" s="4">
        <v>45784</v>
      </c>
      <c r="C1870" t="s">
        <v>97</v>
      </c>
      <c r="D1870" t="s">
        <v>361</v>
      </c>
      <c r="E1870">
        <v>2.39</v>
      </c>
      <c r="F1870">
        <v>14.06</v>
      </c>
      <c r="G1870" t="s">
        <v>3</v>
      </c>
      <c r="H1870" t="s">
        <v>6</v>
      </c>
      <c r="I1870" t="s">
        <v>493</v>
      </c>
      <c r="J1870">
        <v>0</v>
      </c>
    </row>
    <row r="1871" spans="1:10" x14ac:dyDescent="0.3">
      <c r="A1871" t="s">
        <v>119</v>
      </c>
      <c r="B1871" s="4">
        <v>45784</v>
      </c>
      <c r="C1871" t="s">
        <v>97</v>
      </c>
      <c r="D1871" t="s">
        <v>362</v>
      </c>
      <c r="E1871">
        <v>2.39</v>
      </c>
      <c r="F1871">
        <v>14.06</v>
      </c>
      <c r="G1871" t="s">
        <v>3</v>
      </c>
      <c r="H1871" t="s">
        <v>6</v>
      </c>
      <c r="I1871" t="s">
        <v>493</v>
      </c>
      <c r="J1871">
        <v>0</v>
      </c>
    </row>
    <row r="1872" spans="1:10" x14ac:dyDescent="0.3">
      <c r="A1872" t="s">
        <v>119</v>
      </c>
      <c r="B1872" s="4">
        <v>45785</v>
      </c>
      <c r="C1872" t="s">
        <v>97</v>
      </c>
      <c r="D1872" t="s">
        <v>361</v>
      </c>
      <c r="E1872">
        <v>2.39</v>
      </c>
      <c r="F1872">
        <v>14.06</v>
      </c>
      <c r="G1872" t="s">
        <v>3</v>
      </c>
      <c r="H1872" t="s">
        <v>6</v>
      </c>
      <c r="I1872" t="s">
        <v>493</v>
      </c>
      <c r="J1872">
        <v>0</v>
      </c>
    </row>
    <row r="1873" spans="1:10" x14ac:dyDescent="0.3">
      <c r="A1873" t="s">
        <v>119</v>
      </c>
      <c r="B1873" s="4">
        <v>45785</v>
      </c>
      <c r="C1873" t="s">
        <v>97</v>
      </c>
      <c r="D1873" t="s">
        <v>362</v>
      </c>
      <c r="E1873">
        <v>2.39</v>
      </c>
      <c r="F1873">
        <v>14.06</v>
      </c>
      <c r="G1873" t="s">
        <v>3</v>
      </c>
      <c r="H1873" t="s">
        <v>6</v>
      </c>
      <c r="I1873" t="s">
        <v>493</v>
      </c>
      <c r="J1873">
        <v>0</v>
      </c>
    </row>
    <row r="1874" spans="1:10" x14ac:dyDescent="0.3">
      <c r="A1874" t="s">
        <v>119</v>
      </c>
      <c r="B1874" s="4">
        <v>45786</v>
      </c>
      <c r="C1874" t="s">
        <v>97</v>
      </c>
      <c r="D1874" t="s">
        <v>361</v>
      </c>
      <c r="E1874">
        <v>2.39</v>
      </c>
      <c r="F1874">
        <v>14.06</v>
      </c>
      <c r="G1874" t="s">
        <v>3</v>
      </c>
      <c r="H1874" t="s">
        <v>6</v>
      </c>
      <c r="I1874" t="s">
        <v>493</v>
      </c>
      <c r="J1874">
        <v>0</v>
      </c>
    </row>
    <row r="1875" spans="1:10" x14ac:dyDescent="0.3">
      <c r="A1875" t="s">
        <v>119</v>
      </c>
      <c r="B1875" s="4">
        <v>45786</v>
      </c>
      <c r="C1875" t="s">
        <v>97</v>
      </c>
      <c r="D1875" t="s">
        <v>362</v>
      </c>
      <c r="E1875">
        <v>2.39</v>
      </c>
      <c r="F1875">
        <v>14.06</v>
      </c>
      <c r="G1875" t="s">
        <v>3</v>
      </c>
      <c r="H1875" t="s">
        <v>6</v>
      </c>
      <c r="I1875" t="s">
        <v>493</v>
      </c>
      <c r="J1875">
        <v>0</v>
      </c>
    </row>
    <row r="1876" spans="1:10" x14ac:dyDescent="0.3">
      <c r="A1876" t="s">
        <v>119</v>
      </c>
      <c r="B1876" s="4">
        <v>45787</v>
      </c>
      <c r="C1876" t="s">
        <v>97</v>
      </c>
      <c r="D1876" t="s">
        <v>361</v>
      </c>
      <c r="E1876">
        <v>2.39</v>
      </c>
      <c r="F1876">
        <v>14.06</v>
      </c>
      <c r="G1876" t="s">
        <v>3</v>
      </c>
      <c r="H1876" t="s">
        <v>6</v>
      </c>
      <c r="I1876" t="s">
        <v>493</v>
      </c>
      <c r="J1876">
        <v>0</v>
      </c>
    </row>
    <row r="1877" spans="1:10" x14ac:dyDescent="0.3">
      <c r="A1877" t="s">
        <v>119</v>
      </c>
      <c r="B1877" s="4">
        <v>45787</v>
      </c>
      <c r="C1877" t="s">
        <v>97</v>
      </c>
      <c r="D1877" t="s">
        <v>362</v>
      </c>
      <c r="E1877">
        <v>2.39</v>
      </c>
      <c r="F1877">
        <v>14.06</v>
      </c>
      <c r="G1877" t="s">
        <v>3</v>
      </c>
      <c r="H1877" t="s">
        <v>6</v>
      </c>
      <c r="I1877" t="s">
        <v>493</v>
      </c>
      <c r="J1877">
        <v>0</v>
      </c>
    </row>
    <row r="1878" spans="1:10" x14ac:dyDescent="0.3">
      <c r="A1878" t="s">
        <v>119</v>
      </c>
      <c r="B1878" s="4">
        <v>45788</v>
      </c>
      <c r="C1878" t="s">
        <v>97</v>
      </c>
      <c r="D1878" t="s">
        <v>361</v>
      </c>
      <c r="E1878">
        <v>2.39</v>
      </c>
      <c r="F1878">
        <v>14.06</v>
      </c>
      <c r="G1878" t="s">
        <v>3</v>
      </c>
      <c r="H1878" t="s">
        <v>6</v>
      </c>
      <c r="I1878" t="s">
        <v>493</v>
      </c>
      <c r="J1878">
        <v>0</v>
      </c>
    </row>
    <row r="1879" spans="1:10" x14ac:dyDescent="0.3">
      <c r="A1879" t="s">
        <v>119</v>
      </c>
      <c r="B1879" s="4">
        <v>45788</v>
      </c>
      <c r="C1879" t="s">
        <v>97</v>
      </c>
      <c r="D1879" t="s">
        <v>362</v>
      </c>
      <c r="E1879">
        <v>2.39</v>
      </c>
      <c r="F1879">
        <v>14.06</v>
      </c>
      <c r="G1879" t="s">
        <v>3</v>
      </c>
      <c r="H1879" t="s">
        <v>6</v>
      </c>
      <c r="I1879" t="s">
        <v>493</v>
      </c>
      <c r="J1879">
        <v>0</v>
      </c>
    </row>
    <row r="1880" spans="1:10" x14ac:dyDescent="0.3">
      <c r="A1880" t="s">
        <v>119</v>
      </c>
      <c r="B1880" s="4">
        <v>45789</v>
      </c>
      <c r="C1880" t="s">
        <v>97</v>
      </c>
      <c r="D1880" t="s">
        <v>361</v>
      </c>
      <c r="E1880">
        <v>2.39</v>
      </c>
      <c r="F1880">
        <v>14.06</v>
      </c>
      <c r="G1880" t="s">
        <v>3</v>
      </c>
      <c r="H1880" t="s">
        <v>6</v>
      </c>
      <c r="I1880" t="s">
        <v>493</v>
      </c>
      <c r="J1880">
        <v>0</v>
      </c>
    </row>
    <row r="1881" spans="1:10" x14ac:dyDescent="0.3">
      <c r="A1881" t="s">
        <v>119</v>
      </c>
      <c r="B1881" s="4">
        <v>45789</v>
      </c>
      <c r="C1881" t="s">
        <v>97</v>
      </c>
      <c r="D1881" t="s">
        <v>362</v>
      </c>
      <c r="E1881">
        <v>2.39</v>
      </c>
      <c r="F1881">
        <v>14.06</v>
      </c>
      <c r="G1881" t="s">
        <v>3</v>
      </c>
      <c r="H1881" t="s">
        <v>6</v>
      </c>
      <c r="I1881" t="s">
        <v>493</v>
      </c>
      <c r="J1881">
        <v>0</v>
      </c>
    </row>
    <row r="1882" spans="1:10" x14ac:dyDescent="0.3">
      <c r="A1882" t="s">
        <v>119</v>
      </c>
      <c r="B1882" s="4">
        <v>45790</v>
      </c>
      <c r="C1882" t="s">
        <v>97</v>
      </c>
      <c r="D1882" t="s">
        <v>361</v>
      </c>
      <c r="E1882">
        <v>2.39</v>
      </c>
      <c r="F1882">
        <v>14.06</v>
      </c>
      <c r="G1882" t="s">
        <v>3</v>
      </c>
      <c r="H1882" t="s">
        <v>6</v>
      </c>
      <c r="I1882" t="s">
        <v>493</v>
      </c>
      <c r="J1882">
        <v>0</v>
      </c>
    </row>
    <row r="1883" spans="1:10" x14ac:dyDescent="0.3">
      <c r="A1883" t="s">
        <v>119</v>
      </c>
      <c r="B1883" s="4">
        <v>45790</v>
      </c>
      <c r="C1883" t="s">
        <v>97</v>
      </c>
      <c r="D1883" t="s">
        <v>362</v>
      </c>
      <c r="E1883">
        <v>2.39</v>
      </c>
      <c r="F1883">
        <v>14.06</v>
      </c>
      <c r="G1883" t="s">
        <v>3</v>
      </c>
      <c r="H1883" t="s">
        <v>6</v>
      </c>
      <c r="I1883" t="s">
        <v>493</v>
      </c>
      <c r="J1883">
        <v>0</v>
      </c>
    </row>
    <row r="1884" spans="1:10" x14ac:dyDescent="0.3">
      <c r="A1884" t="s">
        <v>119</v>
      </c>
      <c r="B1884" s="4">
        <v>45791</v>
      </c>
      <c r="C1884" t="s">
        <v>97</v>
      </c>
      <c r="D1884" t="s">
        <v>361</v>
      </c>
      <c r="E1884">
        <v>2.39</v>
      </c>
      <c r="F1884">
        <v>14.06</v>
      </c>
      <c r="G1884" t="s">
        <v>3</v>
      </c>
      <c r="H1884" t="s">
        <v>6</v>
      </c>
      <c r="I1884" t="s">
        <v>493</v>
      </c>
      <c r="J1884">
        <v>0</v>
      </c>
    </row>
    <row r="1885" spans="1:10" x14ac:dyDescent="0.3">
      <c r="A1885" t="s">
        <v>119</v>
      </c>
      <c r="B1885" s="4">
        <v>45791</v>
      </c>
      <c r="C1885" t="s">
        <v>97</v>
      </c>
      <c r="D1885" t="s">
        <v>362</v>
      </c>
      <c r="E1885">
        <v>2.39</v>
      </c>
      <c r="F1885">
        <v>14.06</v>
      </c>
      <c r="G1885" t="s">
        <v>3</v>
      </c>
      <c r="H1885" t="s">
        <v>6</v>
      </c>
      <c r="I1885" t="s">
        <v>493</v>
      </c>
      <c r="J1885">
        <v>0</v>
      </c>
    </row>
    <row r="1886" spans="1:10" x14ac:dyDescent="0.3">
      <c r="A1886" t="s">
        <v>119</v>
      </c>
      <c r="B1886" s="4">
        <v>45785</v>
      </c>
      <c r="C1886" t="s">
        <v>97</v>
      </c>
      <c r="D1886" t="s">
        <v>345</v>
      </c>
      <c r="E1886">
        <v>2.69</v>
      </c>
      <c r="F1886">
        <v>14.16</v>
      </c>
      <c r="G1886" t="s">
        <v>3</v>
      </c>
      <c r="H1886" t="s">
        <v>483</v>
      </c>
      <c r="I1886" t="s">
        <v>15</v>
      </c>
      <c r="J1886">
        <v>0</v>
      </c>
    </row>
    <row r="1887" spans="1:10" x14ac:dyDescent="0.3">
      <c r="A1887" t="s">
        <v>119</v>
      </c>
      <c r="B1887" s="4">
        <v>45786</v>
      </c>
      <c r="C1887" t="s">
        <v>97</v>
      </c>
      <c r="D1887" t="s">
        <v>345</v>
      </c>
      <c r="E1887">
        <v>2.69</v>
      </c>
      <c r="F1887">
        <v>14.16</v>
      </c>
      <c r="G1887" t="s">
        <v>3</v>
      </c>
      <c r="H1887" t="s">
        <v>483</v>
      </c>
      <c r="I1887" t="s">
        <v>15</v>
      </c>
      <c r="J1887">
        <v>0</v>
      </c>
    </row>
    <row r="1888" spans="1:10" x14ac:dyDescent="0.3">
      <c r="A1888" t="s">
        <v>119</v>
      </c>
      <c r="B1888" s="4">
        <v>45778</v>
      </c>
      <c r="C1888" t="s">
        <v>37</v>
      </c>
      <c r="D1888" t="s">
        <v>160</v>
      </c>
      <c r="E1888">
        <v>2.69</v>
      </c>
      <c r="F1888">
        <v>14.16</v>
      </c>
      <c r="G1888" t="s">
        <v>3</v>
      </c>
      <c r="H1888" t="s">
        <v>483</v>
      </c>
      <c r="I1888" t="s">
        <v>15</v>
      </c>
      <c r="J1888">
        <v>0</v>
      </c>
    </row>
    <row r="1889" spans="1:10" x14ac:dyDescent="0.3">
      <c r="A1889" t="s">
        <v>119</v>
      </c>
      <c r="B1889" s="4">
        <v>45779</v>
      </c>
      <c r="C1889" t="s">
        <v>37</v>
      </c>
      <c r="D1889" t="s">
        <v>160</v>
      </c>
      <c r="E1889">
        <v>2.69</v>
      </c>
      <c r="F1889">
        <v>14.16</v>
      </c>
      <c r="G1889" t="s">
        <v>3</v>
      </c>
      <c r="H1889" t="s">
        <v>483</v>
      </c>
      <c r="I1889" t="s">
        <v>15</v>
      </c>
      <c r="J1889">
        <v>0</v>
      </c>
    </row>
    <row r="1890" spans="1:10" x14ac:dyDescent="0.3">
      <c r="A1890" t="s">
        <v>119</v>
      </c>
      <c r="B1890" s="4">
        <v>45780</v>
      </c>
      <c r="C1890" t="s">
        <v>37</v>
      </c>
      <c r="D1890" t="s">
        <v>160</v>
      </c>
      <c r="E1890">
        <v>2.69</v>
      </c>
      <c r="F1890">
        <v>14.16</v>
      </c>
      <c r="G1890" t="s">
        <v>3</v>
      </c>
      <c r="H1890" t="s">
        <v>483</v>
      </c>
      <c r="I1890" t="s">
        <v>15</v>
      </c>
      <c r="J1890">
        <v>0</v>
      </c>
    </row>
    <row r="1891" spans="1:10" x14ac:dyDescent="0.3">
      <c r="A1891" t="s">
        <v>119</v>
      </c>
      <c r="B1891" s="4">
        <v>45781</v>
      </c>
      <c r="C1891" t="s">
        <v>37</v>
      </c>
      <c r="D1891" t="s">
        <v>160</v>
      </c>
      <c r="E1891">
        <v>2.69</v>
      </c>
      <c r="F1891">
        <v>14.16</v>
      </c>
      <c r="G1891" t="s">
        <v>3</v>
      </c>
      <c r="H1891" t="s">
        <v>483</v>
      </c>
      <c r="I1891" t="s">
        <v>15</v>
      </c>
      <c r="J1891">
        <v>0</v>
      </c>
    </row>
    <row r="1892" spans="1:10" x14ac:dyDescent="0.3">
      <c r="A1892" t="s">
        <v>119</v>
      </c>
      <c r="B1892" s="4">
        <v>45782</v>
      </c>
      <c r="C1892" t="s">
        <v>37</v>
      </c>
      <c r="D1892" t="s">
        <v>160</v>
      </c>
      <c r="E1892">
        <v>2.69</v>
      </c>
      <c r="F1892">
        <v>14.16</v>
      </c>
      <c r="G1892" t="s">
        <v>3</v>
      </c>
      <c r="H1892" t="s">
        <v>483</v>
      </c>
      <c r="I1892" t="s">
        <v>15</v>
      </c>
      <c r="J1892">
        <v>0</v>
      </c>
    </row>
    <row r="1893" spans="1:10" x14ac:dyDescent="0.3">
      <c r="A1893" t="s">
        <v>119</v>
      </c>
      <c r="B1893" s="4">
        <v>45787</v>
      </c>
      <c r="C1893" t="s">
        <v>97</v>
      </c>
      <c r="D1893" t="s">
        <v>345</v>
      </c>
      <c r="E1893">
        <v>2.69</v>
      </c>
      <c r="F1893">
        <v>14.16</v>
      </c>
      <c r="G1893" t="s">
        <v>3</v>
      </c>
      <c r="H1893" t="s">
        <v>483</v>
      </c>
      <c r="I1893" t="s">
        <v>15</v>
      </c>
      <c r="J1893">
        <v>0</v>
      </c>
    </row>
    <row r="1894" spans="1:10" x14ac:dyDescent="0.3">
      <c r="A1894" t="s">
        <v>119</v>
      </c>
      <c r="B1894" s="4">
        <v>45788</v>
      </c>
      <c r="C1894" t="s">
        <v>97</v>
      </c>
      <c r="D1894" t="s">
        <v>345</v>
      </c>
      <c r="E1894">
        <v>2.69</v>
      </c>
      <c r="F1894">
        <v>14.16</v>
      </c>
      <c r="G1894" t="s">
        <v>3</v>
      </c>
      <c r="H1894" t="s">
        <v>483</v>
      </c>
      <c r="I1894" t="s">
        <v>15</v>
      </c>
      <c r="J1894">
        <v>0</v>
      </c>
    </row>
    <row r="1895" spans="1:10" x14ac:dyDescent="0.3">
      <c r="A1895" t="s">
        <v>119</v>
      </c>
      <c r="B1895" s="4">
        <v>45789</v>
      </c>
      <c r="C1895" t="s">
        <v>97</v>
      </c>
      <c r="D1895" t="s">
        <v>345</v>
      </c>
      <c r="E1895">
        <v>2.69</v>
      </c>
      <c r="F1895">
        <v>14.16</v>
      </c>
      <c r="G1895" t="s">
        <v>3</v>
      </c>
      <c r="H1895" t="s">
        <v>483</v>
      </c>
      <c r="I1895" t="s">
        <v>15</v>
      </c>
      <c r="J1895">
        <v>0</v>
      </c>
    </row>
    <row r="1896" spans="1:10" x14ac:dyDescent="0.3">
      <c r="A1896" t="s">
        <v>119</v>
      </c>
      <c r="B1896" s="4">
        <v>45790</v>
      </c>
      <c r="C1896" t="s">
        <v>97</v>
      </c>
      <c r="D1896" t="s">
        <v>345</v>
      </c>
      <c r="E1896">
        <v>2.69</v>
      </c>
      <c r="F1896">
        <v>14.16</v>
      </c>
      <c r="G1896" t="s">
        <v>3</v>
      </c>
      <c r="H1896" t="s">
        <v>483</v>
      </c>
      <c r="I1896" t="s">
        <v>15</v>
      </c>
      <c r="J1896">
        <v>0</v>
      </c>
    </row>
    <row r="1897" spans="1:10" x14ac:dyDescent="0.3">
      <c r="A1897" t="s">
        <v>119</v>
      </c>
      <c r="B1897" s="4">
        <v>45791</v>
      </c>
      <c r="C1897" t="s">
        <v>97</v>
      </c>
      <c r="D1897" t="s">
        <v>345</v>
      </c>
      <c r="E1897">
        <v>2.69</v>
      </c>
      <c r="F1897">
        <v>14.16</v>
      </c>
      <c r="G1897" t="s">
        <v>3</v>
      </c>
      <c r="H1897" t="s">
        <v>483</v>
      </c>
      <c r="I1897" t="s">
        <v>15</v>
      </c>
      <c r="J1897">
        <v>0</v>
      </c>
    </row>
    <row r="1898" spans="1:10" x14ac:dyDescent="0.3">
      <c r="A1898" t="s">
        <v>119</v>
      </c>
      <c r="B1898" s="4">
        <v>45778</v>
      </c>
      <c r="C1898" t="s">
        <v>97</v>
      </c>
      <c r="D1898" t="s">
        <v>341</v>
      </c>
      <c r="E1898">
        <v>1.99</v>
      </c>
      <c r="F1898">
        <v>14.22</v>
      </c>
      <c r="G1898" t="s">
        <v>3</v>
      </c>
      <c r="H1898" t="s">
        <v>483</v>
      </c>
      <c r="I1898" t="s">
        <v>11</v>
      </c>
      <c r="J1898">
        <v>0</v>
      </c>
    </row>
    <row r="1899" spans="1:10" x14ac:dyDescent="0.3">
      <c r="A1899" t="s">
        <v>119</v>
      </c>
      <c r="B1899" s="4">
        <v>45779</v>
      </c>
      <c r="C1899" t="s">
        <v>97</v>
      </c>
      <c r="D1899" t="s">
        <v>341</v>
      </c>
      <c r="E1899">
        <v>1.99</v>
      </c>
      <c r="F1899">
        <v>14.22</v>
      </c>
      <c r="G1899" t="s">
        <v>3</v>
      </c>
      <c r="H1899" t="s">
        <v>483</v>
      </c>
      <c r="I1899" t="s">
        <v>11</v>
      </c>
      <c r="J1899">
        <v>0</v>
      </c>
    </row>
    <row r="1900" spans="1:10" x14ac:dyDescent="0.3">
      <c r="A1900" t="s">
        <v>119</v>
      </c>
      <c r="B1900" s="4">
        <v>45780</v>
      </c>
      <c r="C1900" t="s">
        <v>97</v>
      </c>
      <c r="D1900" t="s">
        <v>341</v>
      </c>
      <c r="E1900">
        <v>1.99</v>
      </c>
      <c r="F1900">
        <v>14.22</v>
      </c>
      <c r="G1900" t="s">
        <v>3</v>
      </c>
      <c r="H1900" t="s">
        <v>483</v>
      </c>
      <c r="I1900" t="s">
        <v>11</v>
      </c>
      <c r="J1900">
        <v>0</v>
      </c>
    </row>
    <row r="1901" spans="1:10" x14ac:dyDescent="0.3">
      <c r="A1901" t="s">
        <v>119</v>
      </c>
      <c r="B1901" s="4">
        <v>45781</v>
      </c>
      <c r="C1901" t="s">
        <v>97</v>
      </c>
      <c r="D1901" t="s">
        <v>341</v>
      </c>
      <c r="E1901">
        <v>1.99</v>
      </c>
      <c r="F1901">
        <v>14.22</v>
      </c>
      <c r="G1901" t="s">
        <v>3</v>
      </c>
      <c r="H1901" t="s">
        <v>483</v>
      </c>
      <c r="I1901" t="s">
        <v>11</v>
      </c>
      <c r="J1901">
        <v>0</v>
      </c>
    </row>
    <row r="1902" spans="1:10" x14ac:dyDescent="0.3">
      <c r="A1902" t="s">
        <v>119</v>
      </c>
      <c r="B1902" s="4">
        <v>45782</v>
      </c>
      <c r="C1902" t="s">
        <v>97</v>
      </c>
      <c r="D1902" t="s">
        <v>341</v>
      </c>
      <c r="E1902">
        <v>1.99</v>
      </c>
      <c r="F1902">
        <v>14.22</v>
      </c>
      <c r="G1902" t="s">
        <v>3</v>
      </c>
      <c r="H1902" t="s">
        <v>483</v>
      </c>
      <c r="I1902" t="s">
        <v>11</v>
      </c>
      <c r="J1902">
        <v>0</v>
      </c>
    </row>
    <row r="1903" spans="1:10" x14ac:dyDescent="0.3">
      <c r="A1903" t="s">
        <v>36</v>
      </c>
      <c r="B1903" s="4">
        <v>45778</v>
      </c>
      <c r="C1903" t="s">
        <v>103</v>
      </c>
      <c r="D1903" t="s">
        <v>107</v>
      </c>
      <c r="E1903">
        <v>0.65</v>
      </c>
      <c r="F1903">
        <v>14.44</v>
      </c>
      <c r="G1903" t="s">
        <v>523</v>
      </c>
      <c r="H1903">
        <v>0</v>
      </c>
      <c r="I1903">
        <v>0</v>
      </c>
      <c r="J1903">
        <v>0</v>
      </c>
    </row>
    <row r="1904" spans="1:10" x14ac:dyDescent="0.3">
      <c r="A1904" t="s">
        <v>36</v>
      </c>
      <c r="B1904" s="4">
        <v>45779</v>
      </c>
      <c r="C1904" t="s">
        <v>103</v>
      </c>
      <c r="D1904" t="s">
        <v>107</v>
      </c>
      <c r="E1904">
        <v>0.65</v>
      </c>
      <c r="F1904">
        <v>14.44</v>
      </c>
      <c r="G1904" t="s">
        <v>523</v>
      </c>
      <c r="H1904">
        <v>0</v>
      </c>
      <c r="I1904">
        <v>0</v>
      </c>
      <c r="J1904">
        <v>0</v>
      </c>
    </row>
    <row r="1905" spans="1:10" x14ac:dyDescent="0.3">
      <c r="A1905" t="s">
        <v>36</v>
      </c>
      <c r="B1905" s="4">
        <v>45780</v>
      </c>
      <c r="C1905" t="s">
        <v>103</v>
      </c>
      <c r="D1905" t="s">
        <v>107</v>
      </c>
      <c r="E1905">
        <v>0.65</v>
      </c>
      <c r="F1905">
        <v>14.44</v>
      </c>
      <c r="G1905" t="s">
        <v>523</v>
      </c>
      <c r="H1905">
        <v>0</v>
      </c>
      <c r="I1905">
        <v>0</v>
      </c>
      <c r="J1905">
        <v>0</v>
      </c>
    </row>
    <row r="1906" spans="1:10" x14ac:dyDescent="0.3">
      <c r="A1906" t="s">
        <v>36</v>
      </c>
      <c r="B1906" s="4">
        <v>45781</v>
      </c>
      <c r="C1906" t="s">
        <v>103</v>
      </c>
      <c r="D1906" t="s">
        <v>107</v>
      </c>
      <c r="E1906">
        <v>0.65</v>
      </c>
      <c r="F1906">
        <v>14.44</v>
      </c>
      <c r="G1906" t="s">
        <v>523</v>
      </c>
      <c r="H1906">
        <v>0</v>
      </c>
      <c r="I1906">
        <v>0</v>
      </c>
      <c r="J1906">
        <v>0</v>
      </c>
    </row>
    <row r="1907" spans="1:10" x14ac:dyDescent="0.3">
      <c r="A1907" t="s">
        <v>36</v>
      </c>
      <c r="B1907" s="4">
        <v>45782</v>
      </c>
      <c r="C1907" t="s">
        <v>103</v>
      </c>
      <c r="D1907" t="s">
        <v>107</v>
      </c>
      <c r="E1907">
        <v>0.65</v>
      </c>
      <c r="F1907">
        <v>14.44</v>
      </c>
      <c r="G1907" t="s">
        <v>523</v>
      </c>
      <c r="H1907">
        <v>0</v>
      </c>
      <c r="I1907">
        <v>0</v>
      </c>
      <c r="J1907">
        <v>0</v>
      </c>
    </row>
    <row r="1908" spans="1:10" x14ac:dyDescent="0.3">
      <c r="A1908" t="s">
        <v>36</v>
      </c>
      <c r="B1908" s="4">
        <v>45783</v>
      </c>
      <c r="C1908" t="s">
        <v>103</v>
      </c>
      <c r="D1908" t="s">
        <v>107</v>
      </c>
      <c r="E1908">
        <v>0.65</v>
      </c>
      <c r="F1908">
        <v>14.44</v>
      </c>
      <c r="G1908" t="s">
        <v>523</v>
      </c>
      <c r="H1908">
        <v>0</v>
      </c>
      <c r="I1908">
        <v>0</v>
      </c>
      <c r="J1908">
        <v>0</v>
      </c>
    </row>
    <row r="1909" spans="1:10" x14ac:dyDescent="0.3">
      <c r="A1909" t="s">
        <v>36</v>
      </c>
      <c r="B1909" s="4">
        <v>45784</v>
      </c>
      <c r="C1909" t="s">
        <v>103</v>
      </c>
      <c r="D1909" t="s">
        <v>107</v>
      </c>
      <c r="E1909">
        <v>0.65</v>
      </c>
      <c r="F1909">
        <v>14.44</v>
      </c>
      <c r="G1909" t="s">
        <v>523</v>
      </c>
      <c r="H1909">
        <v>0</v>
      </c>
      <c r="I1909">
        <v>0</v>
      </c>
      <c r="J1909">
        <v>0</v>
      </c>
    </row>
    <row r="1910" spans="1:10" x14ac:dyDescent="0.3">
      <c r="A1910" t="s">
        <v>36</v>
      </c>
      <c r="B1910" s="4">
        <v>45785</v>
      </c>
      <c r="C1910" t="s">
        <v>103</v>
      </c>
      <c r="D1910" t="s">
        <v>107</v>
      </c>
      <c r="E1910">
        <v>0.65</v>
      </c>
      <c r="F1910">
        <v>14.44</v>
      </c>
      <c r="G1910" t="s">
        <v>523</v>
      </c>
      <c r="H1910">
        <v>0</v>
      </c>
      <c r="I1910">
        <v>0</v>
      </c>
      <c r="J1910">
        <v>0</v>
      </c>
    </row>
    <row r="1911" spans="1:10" x14ac:dyDescent="0.3">
      <c r="A1911" t="s">
        <v>36</v>
      </c>
      <c r="B1911" s="4">
        <v>45786</v>
      </c>
      <c r="C1911" t="s">
        <v>103</v>
      </c>
      <c r="D1911" t="s">
        <v>107</v>
      </c>
      <c r="E1911">
        <v>0.65</v>
      </c>
      <c r="F1911">
        <v>14.44</v>
      </c>
      <c r="G1911" t="s">
        <v>523</v>
      </c>
      <c r="H1911">
        <v>0</v>
      </c>
      <c r="I1911">
        <v>0</v>
      </c>
      <c r="J1911">
        <v>0</v>
      </c>
    </row>
    <row r="1912" spans="1:10" x14ac:dyDescent="0.3">
      <c r="A1912" t="s">
        <v>119</v>
      </c>
      <c r="B1912" s="4">
        <v>45778</v>
      </c>
      <c r="C1912" t="s">
        <v>62</v>
      </c>
      <c r="D1912" t="s">
        <v>173</v>
      </c>
      <c r="E1912">
        <v>2.4900000000000002</v>
      </c>
      <c r="F1912">
        <v>14.65</v>
      </c>
      <c r="G1912" t="s">
        <v>3</v>
      </c>
      <c r="H1912" t="s">
        <v>5</v>
      </c>
      <c r="I1912" t="s">
        <v>8</v>
      </c>
      <c r="J1912" t="s">
        <v>7</v>
      </c>
    </row>
    <row r="1913" spans="1:10" x14ac:dyDescent="0.3">
      <c r="A1913" t="s">
        <v>119</v>
      </c>
      <c r="B1913" s="4">
        <v>45778</v>
      </c>
      <c r="C1913" t="s">
        <v>62</v>
      </c>
      <c r="D1913" t="s">
        <v>175</v>
      </c>
      <c r="E1913">
        <v>2.4900000000000002</v>
      </c>
      <c r="F1913">
        <v>14.65</v>
      </c>
      <c r="G1913" t="s">
        <v>3</v>
      </c>
      <c r="H1913" t="s">
        <v>5</v>
      </c>
      <c r="I1913" t="s">
        <v>8</v>
      </c>
      <c r="J1913" t="s">
        <v>7</v>
      </c>
    </row>
    <row r="1914" spans="1:10" x14ac:dyDescent="0.3">
      <c r="A1914" t="s">
        <v>119</v>
      </c>
      <c r="B1914" s="4">
        <v>45779</v>
      </c>
      <c r="C1914" t="s">
        <v>62</v>
      </c>
      <c r="D1914" t="s">
        <v>173</v>
      </c>
      <c r="E1914">
        <v>2.4900000000000002</v>
      </c>
      <c r="F1914">
        <v>14.65</v>
      </c>
      <c r="G1914" t="s">
        <v>3</v>
      </c>
      <c r="H1914" t="s">
        <v>5</v>
      </c>
      <c r="I1914" t="s">
        <v>8</v>
      </c>
      <c r="J1914" t="s">
        <v>7</v>
      </c>
    </row>
    <row r="1915" spans="1:10" x14ac:dyDescent="0.3">
      <c r="A1915" t="s">
        <v>119</v>
      </c>
      <c r="B1915" s="4">
        <v>45779</v>
      </c>
      <c r="C1915" t="s">
        <v>62</v>
      </c>
      <c r="D1915" t="s">
        <v>175</v>
      </c>
      <c r="E1915">
        <v>2.4900000000000002</v>
      </c>
      <c r="F1915">
        <v>14.65</v>
      </c>
      <c r="G1915" t="s">
        <v>3</v>
      </c>
      <c r="H1915" t="s">
        <v>5</v>
      </c>
      <c r="I1915" t="s">
        <v>8</v>
      </c>
      <c r="J1915" t="s">
        <v>7</v>
      </c>
    </row>
    <row r="1916" spans="1:10" x14ac:dyDescent="0.3">
      <c r="A1916" t="s">
        <v>119</v>
      </c>
      <c r="B1916" s="4">
        <v>45780</v>
      </c>
      <c r="C1916" t="s">
        <v>62</v>
      </c>
      <c r="D1916" t="s">
        <v>173</v>
      </c>
      <c r="E1916">
        <v>2.4900000000000002</v>
      </c>
      <c r="F1916">
        <v>14.65</v>
      </c>
      <c r="G1916" t="s">
        <v>3</v>
      </c>
      <c r="H1916" t="s">
        <v>5</v>
      </c>
      <c r="I1916" t="s">
        <v>8</v>
      </c>
      <c r="J1916" t="s">
        <v>7</v>
      </c>
    </row>
    <row r="1917" spans="1:10" x14ac:dyDescent="0.3">
      <c r="A1917" t="s">
        <v>119</v>
      </c>
      <c r="B1917" s="4">
        <v>45780</v>
      </c>
      <c r="C1917" t="s">
        <v>62</v>
      </c>
      <c r="D1917" t="s">
        <v>175</v>
      </c>
      <c r="E1917">
        <v>2.4900000000000002</v>
      </c>
      <c r="F1917">
        <v>14.65</v>
      </c>
      <c r="G1917" t="s">
        <v>3</v>
      </c>
      <c r="H1917" t="s">
        <v>5</v>
      </c>
      <c r="I1917" t="s">
        <v>8</v>
      </c>
      <c r="J1917" t="s">
        <v>7</v>
      </c>
    </row>
    <row r="1918" spans="1:10" x14ac:dyDescent="0.3">
      <c r="A1918" t="s">
        <v>119</v>
      </c>
      <c r="B1918" s="4">
        <v>45781</v>
      </c>
      <c r="C1918" t="s">
        <v>62</v>
      </c>
      <c r="D1918" t="s">
        <v>173</v>
      </c>
      <c r="E1918">
        <v>2.4900000000000002</v>
      </c>
      <c r="F1918">
        <v>14.65</v>
      </c>
      <c r="G1918" t="s">
        <v>3</v>
      </c>
      <c r="H1918" t="s">
        <v>5</v>
      </c>
      <c r="I1918" t="s">
        <v>8</v>
      </c>
      <c r="J1918" t="s">
        <v>7</v>
      </c>
    </row>
    <row r="1919" spans="1:10" x14ac:dyDescent="0.3">
      <c r="A1919" t="s">
        <v>119</v>
      </c>
      <c r="B1919" s="4">
        <v>45781</v>
      </c>
      <c r="C1919" t="s">
        <v>62</v>
      </c>
      <c r="D1919" t="s">
        <v>175</v>
      </c>
      <c r="E1919">
        <v>2.4900000000000002</v>
      </c>
      <c r="F1919">
        <v>14.65</v>
      </c>
      <c r="G1919" t="s">
        <v>3</v>
      </c>
      <c r="H1919" t="s">
        <v>5</v>
      </c>
      <c r="I1919" t="s">
        <v>8</v>
      </c>
      <c r="J1919" t="s">
        <v>7</v>
      </c>
    </row>
    <row r="1920" spans="1:10" x14ac:dyDescent="0.3">
      <c r="A1920" t="s">
        <v>119</v>
      </c>
      <c r="B1920" s="4">
        <v>45782</v>
      </c>
      <c r="C1920" t="s">
        <v>62</v>
      </c>
      <c r="D1920" t="s">
        <v>173</v>
      </c>
      <c r="E1920">
        <v>2.4900000000000002</v>
      </c>
      <c r="F1920">
        <v>14.65</v>
      </c>
      <c r="G1920" t="s">
        <v>3</v>
      </c>
      <c r="H1920" t="s">
        <v>5</v>
      </c>
      <c r="I1920" t="s">
        <v>8</v>
      </c>
      <c r="J1920" t="s">
        <v>7</v>
      </c>
    </row>
    <row r="1921" spans="1:10" x14ac:dyDescent="0.3">
      <c r="A1921" t="s">
        <v>119</v>
      </c>
      <c r="B1921" s="4">
        <v>45782</v>
      </c>
      <c r="C1921" t="s">
        <v>62</v>
      </c>
      <c r="D1921" t="s">
        <v>175</v>
      </c>
      <c r="E1921">
        <v>2.4900000000000002</v>
      </c>
      <c r="F1921">
        <v>14.65</v>
      </c>
      <c r="G1921" t="s">
        <v>3</v>
      </c>
      <c r="H1921" t="s">
        <v>5</v>
      </c>
      <c r="I1921" t="s">
        <v>8</v>
      </c>
      <c r="J1921" t="s">
        <v>7</v>
      </c>
    </row>
    <row r="1922" spans="1:10" x14ac:dyDescent="0.3">
      <c r="A1922" t="s">
        <v>119</v>
      </c>
      <c r="B1922" s="4">
        <v>45783</v>
      </c>
      <c r="C1922" t="s">
        <v>62</v>
      </c>
      <c r="D1922" t="s">
        <v>173</v>
      </c>
      <c r="E1922">
        <v>2.4900000000000002</v>
      </c>
      <c r="F1922">
        <v>14.65</v>
      </c>
      <c r="G1922" t="s">
        <v>3</v>
      </c>
      <c r="H1922" t="s">
        <v>5</v>
      </c>
      <c r="I1922" t="s">
        <v>8</v>
      </c>
      <c r="J1922" t="s">
        <v>7</v>
      </c>
    </row>
    <row r="1923" spans="1:10" x14ac:dyDescent="0.3">
      <c r="A1923" t="s">
        <v>119</v>
      </c>
      <c r="B1923" s="4">
        <v>45783</v>
      </c>
      <c r="C1923" t="s">
        <v>62</v>
      </c>
      <c r="D1923" t="s">
        <v>175</v>
      </c>
      <c r="E1923">
        <v>2.4900000000000002</v>
      </c>
      <c r="F1923">
        <v>14.65</v>
      </c>
      <c r="G1923" t="s">
        <v>3</v>
      </c>
      <c r="H1923" t="s">
        <v>5</v>
      </c>
      <c r="I1923" t="s">
        <v>8</v>
      </c>
      <c r="J1923" t="s">
        <v>7</v>
      </c>
    </row>
    <row r="1924" spans="1:10" x14ac:dyDescent="0.3">
      <c r="A1924" t="s">
        <v>119</v>
      </c>
      <c r="B1924" s="4">
        <v>45784</v>
      </c>
      <c r="C1924" t="s">
        <v>62</v>
      </c>
      <c r="D1924" t="s">
        <v>173</v>
      </c>
      <c r="E1924">
        <v>2.4900000000000002</v>
      </c>
      <c r="F1924">
        <v>14.65</v>
      </c>
      <c r="G1924" t="s">
        <v>3</v>
      </c>
      <c r="H1924" t="s">
        <v>5</v>
      </c>
      <c r="I1924" t="s">
        <v>8</v>
      </c>
      <c r="J1924" t="s">
        <v>7</v>
      </c>
    </row>
    <row r="1925" spans="1:10" x14ac:dyDescent="0.3">
      <c r="A1925" t="s">
        <v>119</v>
      </c>
      <c r="B1925" s="4">
        <v>45784</v>
      </c>
      <c r="C1925" t="s">
        <v>62</v>
      </c>
      <c r="D1925" t="s">
        <v>175</v>
      </c>
      <c r="E1925">
        <v>2.4900000000000002</v>
      </c>
      <c r="F1925">
        <v>14.65</v>
      </c>
      <c r="G1925" t="s">
        <v>3</v>
      </c>
      <c r="H1925" t="s">
        <v>5</v>
      </c>
      <c r="I1925" t="s">
        <v>8</v>
      </c>
      <c r="J1925" t="s">
        <v>7</v>
      </c>
    </row>
    <row r="1926" spans="1:10" x14ac:dyDescent="0.3">
      <c r="A1926" t="s">
        <v>119</v>
      </c>
      <c r="B1926" s="4">
        <v>45785</v>
      </c>
      <c r="C1926" t="s">
        <v>62</v>
      </c>
      <c r="D1926" t="s">
        <v>175</v>
      </c>
      <c r="E1926">
        <v>2.4900000000000002</v>
      </c>
      <c r="F1926">
        <v>14.65</v>
      </c>
      <c r="G1926" t="s">
        <v>3</v>
      </c>
      <c r="H1926" t="s">
        <v>5</v>
      </c>
      <c r="I1926" t="s">
        <v>8</v>
      </c>
      <c r="J1926" t="s">
        <v>7</v>
      </c>
    </row>
    <row r="1927" spans="1:10" x14ac:dyDescent="0.3">
      <c r="A1927" t="s">
        <v>119</v>
      </c>
      <c r="B1927" s="4">
        <v>45785</v>
      </c>
      <c r="C1927" t="s">
        <v>62</v>
      </c>
      <c r="D1927" t="s">
        <v>173</v>
      </c>
      <c r="E1927">
        <v>2.4900000000000002</v>
      </c>
      <c r="F1927">
        <v>14.65</v>
      </c>
      <c r="G1927" t="s">
        <v>3</v>
      </c>
      <c r="H1927" t="s">
        <v>5</v>
      </c>
      <c r="I1927" t="s">
        <v>8</v>
      </c>
      <c r="J1927" t="s">
        <v>7</v>
      </c>
    </row>
    <row r="1928" spans="1:10" x14ac:dyDescent="0.3">
      <c r="A1928" t="s">
        <v>119</v>
      </c>
      <c r="B1928" s="4">
        <v>45786</v>
      </c>
      <c r="C1928" t="s">
        <v>62</v>
      </c>
      <c r="D1928" t="s">
        <v>175</v>
      </c>
      <c r="E1928">
        <v>2.4900000000000002</v>
      </c>
      <c r="F1928">
        <v>14.65</v>
      </c>
      <c r="G1928" t="s">
        <v>3</v>
      </c>
      <c r="H1928" t="s">
        <v>5</v>
      </c>
      <c r="I1928" t="s">
        <v>8</v>
      </c>
      <c r="J1928" t="s">
        <v>7</v>
      </c>
    </row>
    <row r="1929" spans="1:10" x14ac:dyDescent="0.3">
      <c r="A1929" t="s">
        <v>119</v>
      </c>
      <c r="B1929" s="4">
        <v>45786</v>
      </c>
      <c r="C1929" t="s">
        <v>62</v>
      </c>
      <c r="D1929" t="s">
        <v>173</v>
      </c>
      <c r="E1929">
        <v>2.4900000000000002</v>
      </c>
      <c r="F1929">
        <v>14.65</v>
      </c>
      <c r="G1929" t="s">
        <v>3</v>
      </c>
      <c r="H1929" t="s">
        <v>5</v>
      </c>
      <c r="I1929" t="s">
        <v>8</v>
      </c>
      <c r="J1929" t="s">
        <v>7</v>
      </c>
    </row>
    <row r="1930" spans="1:10" x14ac:dyDescent="0.3">
      <c r="A1930" t="s">
        <v>119</v>
      </c>
      <c r="B1930" s="4">
        <v>45787</v>
      </c>
      <c r="C1930" t="s">
        <v>62</v>
      </c>
      <c r="D1930" t="s">
        <v>175</v>
      </c>
      <c r="E1930">
        <v>2.4900000000000002</v>
      </c>
      <c r="F1930">
        <v>14.65</v>
      </c>
      <c r="G1930" t="s">
        <v>3</v>
      </c>
      <c r="H1930" t="s">
        <v>5</v>
      </c>
      <c r="I1930" t="s">
        <v>8</v>
      </c>
      <c r="J1930" t="s">
        <v>7</v>
      </c>
    </row>
    <row r="1931" spans="1:10" x14ac:dyDescent="0.3">
      <c r="A1931" t="s">
        <v>119</v>
      </c>
      <c r="B1931" s="4">
        <v>45787</v>
      </c>
      <c r="C1931" t="s">
        <v>62</v>
      </c>
      <c r="D1931" t="s">
        <v>173</v>
      </c>
      <c r="E1931">
        <v>2.4900000000000002</v>
      </c>
      <c r="F1931">
        <v>14.65</v>
      </c>
      <c r="G1931" t="s">
        <v>3</v>
      </c>
      <c r="H1931" t="s">
        <v>5</v>
      </c>
      <c r="I1931" t="s">
        <v>8</v>
      </c>
      <c r="J1931" t="s">
        <v>7</v>
      </c>
    </row>
    <row r="1932" spans="1:10" x14ac:dyDescent="0.3">
      <c r="A1932" t="s">
        <v>119</v>
      </c>
      <c r="B1932" s="4">
        <v>45788</v>
      </c>
      <c r="C1932" t="s">
        <v>62</v>
      </c>
      <c r="D1932" t="s">
        <v>175</v>
      </c>
      <c r="E1932">
        <v>2.4900000000000002</v>
      </c>
      <c r="F1932">
        <v>14.65</v>
      </c>
      <c r="G1932" t="s">
        <v>3</v>
      </c>
      <c r="H1932" t="s">
        <v>5</v>
      </c>
      <c r="I1932" t="s">
        <v>8</v>
      </c>
      <c r="J1932" t="s">
        <v>7</v>
      </c>
    </row>
    <row r="1933" spans="1:10" x14ac:dyDescent="0.3">
      <c r="A1933" t="s">
        <v>119</v>
      </c>
      <c r="B1933" s="4">
        <v>45788</v>
      </c>
      <c r="C1933" t="s">
        <v>62</v>
      </c>
      <c r="D1933" t="s">
        <v>173</v>
      </c>
      <c r="E1933">
        <v>2.4900000000000002</v>
      </c>
      <c r="F1933">
        <v>14.65</v>
      </c>
      <c r="G1933" t="s">
        <v>3</v>
      </c>
      <c r="H1933" t="s">
        <v>5</v>
      </c>
      <c r="I1933" t="s">
        <v>8</v>
      </c>
      <c r="J1933" t="s">
        <v>7</v>
      </c>
    </row>
    <row r="1934" spans="1:10" x14ac:dyDescent="0.3">
      <c r="A1934" t="s">
        <v>119</v>
      </c>
      <c r="B1934" s="4">
        <v>45789</v>
      </c>
      <c r="C1934" t="s">
        <v>62</v>
      </c>
      <c r="D1934" t="s">
        <v>175</v>
      </c>
      <c r="E1934">
        <v>2.4900000000000002</v>
      </c>
      <c r="F1934">
        <v>14.65</v>
      </c>
      <c r="G1934" t="s">
        <v>3</v>
      </c>
      <c r="H1934" t="s">
        <v>5</v>
      </c>
      <c r="I1934" t="s">
        <v>8</v>
      </c>
      <c r="J1934" t="s">
        <v>7</v>
      </c>
    </row>
    <row r="1935" spans="1:10" x14ac:dyDescent="0.3">
      <c r="A1935" t="s">
        <v>119</v>
      </c>
      <c r="B1935" s="4">
        <v>45789</v>
      </c>
      <c r="C1935" t="s">
        <v>62</v>
      </c>
      <c r="D1935" t="s">
        <v>173</v>
      </c>
      <c r="E1935">
        <v>2.4900000000000002</v>
      </c>
      <c r="F1935">
        <v>14.65</v>
      </c>
      <c r="G1935" t="s">
        <v>3</v>
      </c>
      <c r="H1935" t="s">
        <v>5</v>
      </c>
      <c r="I1935" t="s">
        <v>8</v>
      </c>
      <c r="J1935" t="s">
        <v>7</v>
      </c>
    </row>
    <row r="1936" spans="1:10" x14ac:dyDescent="0.3">
      <c r="A1936" t="s">
        <v>119</v>
      </c>
      <c r="B1936" s="4">
        <v>45790</v>
      </c>
      <c r="C1936" t="s">
        <v>62</v>
      </c>
      <c r="D1936" t="s">
        <v>175</v>
      </c>
      <c r="E1936">
        <v>2.4900000000000002</v>
      </c>
      <c r="F1936">
        <v>14.65</v>
      </c>
      <c r="G1936" t="s">
        <v>3</v>
      </c>
      <c r="H1936" t="s">
        <v>5</v>
      </c>
      <c r="I1936" t="s">
        <v>8</v>
      </c>
      <c r="J1936" t="s">
        <v>7</v>
      </c>
    </row>
    <row r="1937" spans="1:10" x14ac:dyDescent="0.3">
      <c r="A1937" t="s">
        <v>119</v>
      </c>
      <c r="B1937" s="4">
        <v>45790</v>
      </c>
      <c r="C1937" t="s">
        <v>62</v>
      </c>
      <c r="D1937" t="s">
        <v>173</v>
      </c>
      <c r="E1937">
        <v>2.4900000000000002</v>
      </c>
      <c r="F1937">
        <v>14.65</v>
      </c>
      <c r="G1937" t="s">
        <v>3</v>
      </c>
      <c r="H1937" t="s">
        <v>5</v>
      </c>
      <c r="I1937" t="s">
        <v>8</v>
      </c>
      <c r="J1937" t="s">
        <v>7</v>
      </c>
    </row>
    <row r="1938" spans="1:10" x14ac:dyDescent="0.3">
      <c r="A1938" t="s">
        <v>119</v>
      </c>
      <c r="B1938" s="4">
        <v>45791</v>
      </c>
      <c r="C1938" t="s">
        <v>62</v>
      </c>
      <c r="D1938" t="s">
        <v>175</v>
      </c>
      <c r="E1938">
        <v>2.4900000000000002</v>
      </c>
      <c r="F1938">
        <v>14.65</v>
      </c>
      <c r="G1938" t="s">
        <v>3</v>
      </c>
      <c r="H1938" t="s">
        <v>5</v>
      </c>
      <c r="I1938" t="s">
        <v>8</v>
      </c>
      <c r="J1938" t="s">
        <v>7</v>
      </c>
    </row>
    <row r="1939" spans="1:10" x14ac:dyDescent="0.3">
      <c r="A1939" t="s">
        <v>119</v>
      </c>
      <c r="B1939" s="4">
        <v>45791</v>
      </c>
      <c r="C1939" t="s">
        <v>62</v>
      </c>
      <c r="D1939" t="s">
        <v>173</v>
      </c>
      <c r="E1939">
        <v>2.4900000000000002</v>
      </c>
      <c r="F1939">
        <v>14.65</v>
      </c>
      <c r="G1939" t="s">
        <v>3</v>
      </c>
      <c r="H1939" t="s">
        <v>5</v>
      </c>
      <c r="I1939" t="s">
        <v>8</v>
      </c>
      <c r="J1939" t="s">
        <v>7</v>
      </c>
    </row>
    <row r="1940" spans="1:10" x14ac:dyDescent="0.3">
      <c r="A1940" t="s">
        <v>36</v>
      </c>
      <c r="B1940" s="4">
        <v>45790</v>
      </c>
      <c r="C1940" t="s">
        <v>62</v>
      </c>
      <c r="D1940" t="s">
        <v>112</v>
      </c>
      <c r="E1940">
        <v>4.8499999999999996</v>
      </c>
      <c r="F1940">
        <v>14.7</v>
      </c>
      <c r="G1940" t="s">
        <v>4</v>
      </c>
      <c r="H1940" t="s">
        <v>483</v>
      </c>
      <c r="I1940" t="s">
        <v>489</v>
      </c>
      <c r="J1940">
        <v>0</v>
      </c>
    </row>
    <row r="1941" spans="1:10" x14ac:dyDescent="0.3">
      <c r="A1941" t="s">
        <v>119</v>
      </c>
      <c r="B1941" s="4">
        <v>45778</v>
      </c>
      <c r="C1941" t="s">
        <v>62</v>
      </c>
      <c r="D1941" t="s">
        <v>216</v>
      </c>
      <c r="E1941">
        <v>1.49</v>
      </c>
      <c r="F1941">
        <v>14.9</v>
      </c>
      <c r="G1941" t="s">
        <v>523</v>
      </c>
      <c r="H1941">
        <v>0</v>
      </c>
      <c r="I1941">
        <v>0</v>
      </c>
      <c r="J1941">
        <v>0</v>
      </c>
    </row>
    <row r="1942" spans="1:10" x14ac:dyDescent="0.3">
      <c r="A1942" t="s">
        <v>119</v>
      </c>
      <c r="B1942" s="4">
        <v>45779</v>
      </c>
      <c r="C1942" t="s">
        <v>62</v>
      </c>
      <c r="D1942" t="s">
        <v>216</v>
      </c>
      <c r="E1942">
        <v>1.49</v>
      </c>
      <c r="F1942">
        <v>14.9</v>
      </c>
      <c r="G1942" t="s">
        <v>523</v>
      </c>
      <c r="H1942">
        <v>0</v>
      </c>
      <c r="I1942">
        <v>0</v>
      </c>
      <c r="J1942">
        <v>0</v>
      </c>
    </row>
    <row r="1943" spans="1:10" x14ac:dyDescent="0.3">
      <c r="A1943" t="s">
        <v>119</v>
      </c>
      <c r="B1943" s="4">
        <v>45780</v>
      </c>
      <c r="C1943" t="s">
        <v>62</v>
      </c>
      <c r="D1943" t="s">
        <v>216</v>
      </c>
      <c r="E1943">
        <v>1.49</v>
      </c>
      <c r="F1943">
        <v>14.9</v>
      </c>
      <c r="G1943" t="s">
        <v>523</v>
      </c>
      <c r="H1943">
        <v>0</v>
      </c>
      <c r="I1943">
        <v>0</v>
      </c>
      <c r="J1943">
        <v>0</v>
      </c>
    </row>
    <row r="1944" spans="1:10" x14ac:dyDescent="0.3">
      <c r="A1944" t="s">
        <v>119</v>
      </c>
      <c r="B1944" s="4">
        <v>45781</v>
      </c>
      <c r="C1944" t="s">
        <v>62</v>
      </c>
      <c r="D1944" t="s">
        <v>216</v>
      </c>
      <c r="E1944">
        <v>1.49</v>
      </c>
      <c r="F1944">
        <v>14.9</v>
      </c>
      <c r="G1944" t="s">
        <v>523</v>
      </c>
      <c r="H1944">
        <v>0</v>
      </c>
      <c r="I1944">
        <v>0</v>
      </c>
      <c r="J1944">
        <v>0</v>
      </c>
    </row>
    <row r="1945" spans="1:10" x14ac:dyDescent="0.3">
      <c r="A1945" t="s">
        <v>119</v>
      </c>
      <c r="B1945" s="4">
        <v>45782</v>
      </c>
      <c r="C1945" t="s">
        <v>62</v>
      </c>
      <c r="D1945" t="s">
        <v>216</v>
      </c>
      <c r="E1945">
        <v>1.49</v>
      </c>
      <c r="F1945">
        <v>14.9</v>
      </c>
      <c r="G1945" t="s">
        <v>523</v>
      </c>
      <c r="H1945">
        <v>0</v>
      </c>
      <c r="I1945">
        <v>0</v>
      </c>
      <c r="J1945">
        <v>0</v>
      </c>
    </row>
    <row r="1946" spans="1:10" x14ac:dyDescent="0.3">
      <c r="A1946" t="s">
        <v>119</v>
      </c>
      <c r="B1946" s="4">
        <v>45783</v>
      </c>
      <c r="C1946" t="s">
        <v>62</v>
      </c>
      <c r="D1946" t="s">
        <v>216</v>
      </c>
      <c r="E1946">
        <v>1.49</v>
      </c>
      <c r="F1946">
        <v>14.9</v>
      </c>
      <c r="G1946" t="s">
        <v>523</v>
      </c>
      <c r="H1946">
        <v>0</v>
      </c>
      <c r="I1946">
        <v>0</v>
      </c>
      <c r="J1946">
        <v>0</v>
      </c>
    </row>
    <row r="1947" spans="1:10" x14ac:dyDescent="0.3">
      <c r="A1947" t="s">
        <v>119</v>
      </c>
      <c r="B1947" s="4">
        <v>45784</v>
      </c>
      <c r="C1947" t="s">
        <v>62</v>
      </c>
      <c r="D1947" t="s">
        <v>216</v>
      </c>
      <c r="E1947">
        <v>1.49</v>
      </c>
      <c r="F1947">
        <v>14.9</v>
      </c>
      <c r="G1947" t="s">
        <v>523</v>
      </c>
      <c r="H1947">
        <v>0</v>
      </c>
      <c r="I1947">
        <v>0</v>
      </c>
      <c r="J1947">
        <v>0</v>
      </c>
    </row>
    <row r="1948" spans="1:10" x14ac:dyDescent="0.3">
      <c r="A1948" t="s">
        <v>119</v>
      </c>
      <c r="B1948" s="4">
        <v>45785</v>
      </c>
      <c r="C1948" t="s">
        <v>62</v>
      </c>
      <c r="D1948" t="s">
        <v>216</v>
      </c>
      <c r="E1948">
        <v>1.49</v>
      </c>
      <c r="F1948">
        <v>14.9</v>
      </c>
      <c r="G1948" t="s">
        <v>523</v>
      </c>
      <c r="H1948">
        <v>0</v>
      </c>
      <c r="I1948">
        <v>0</v>
      </c>
      <c r="J1948">
        <v>0</v>
      </c>
    </row>
    <row r="1949" spans="1:10" x14ac:dyDescent="0.3">
      <c r="A1949" t="s">
        <v>119</v>
      </c>
      <c r="B1949" s="4">
        <v>45786</v>
      </c>
      <c r="C1949" t="s">
        <v>62</v>
      </c>
      <c r="D1949" t="s">
        <v>216</v>
      </c>
      <c r="E1949">
        <v>1.49</v>
      </c>
      <c r="F1949">
        <v>14.9</v>
      </c>
      <c r="G1949" t="s">
        <v>523</v>
      </c>
      <c r="H1949">
        <v>0</v>
      </c>
      <c r="I1949">
        <v>0</v>
      </c>
      <c r="J1949">
        <v>0</v>
      </c>
    </row>
    <row r="1950" spans="1:10" x14ac:dyDescent="0.3">
      <c r="A1950" t="s">
        <v>119</v>
      </c>
      <c r="B1950" s="4">
        <v>45778</v>
      </c>
      <c r="C1950" t="s">
        <v>108</v>
      </c>
      <c r="D1950" t="s">
        <v>441</v>
      </c>
      <c r="E1950">
        <v>1.49</v>
      </c>
      <c r="F1950">
        <v>14.9</v>
      </c>
      <c r="G1950" t="s">
        <v>523</v>
      </c>
      <c r="H1950">
        <v>0</v>
      </c>
      <c r="I1950">
        <v>0</v>
      </c>
      <c r="J1950">
        <v>0</v>
      </c>
    </row>
    <row r="1951" spans="1:10" x14ac:dyDescent="0.3">
      <c r="A1951" t="s">
        <v>119</v>
      </c>
      <c r="B1951" s="4">
        <v>45779</v>
      </c>
      <c r="C1951" t="s">
        <v>108</v>
      </c>
      <c r="D1951" t="s">
        <v>441</v>
      </c>
      <c r="E1951">
        <v>1.49</v>
      </c>
      <c r="F1951">
        <v>14.9</v>
      </c>
      <c r="G1951" t="s">
        <v>523</v>
      </c>
      <c r="H1951">
        <v>0</v>
      </c>
      <c r="I1951">
        <v>0</v>
      </c>
      <c r="J1951">
        <v>0</v>
      </c>
    </row>
    <row r="1952" spans="1:10" x14ac:dyDescent="0.3">
      <c r="A1952" t="s">
        <v>119</v>
      </c>
      <c r="B1952" s="4">
        <v>45780</v>
      </c>
      <c r="C1952" t="s">
        <v>108</v>
      </c>
      <c r="D1952" t="s">
        <v>441</v>
      </c>
      <c r="E1952">
        <v>1.49</v>
      </c>
      <c r="F1952">
        <v>14.9</v>
      </c>
      <c r="G1952" t="s">
        <v>523</v>
      </c>
      <c r="H1952">
        <v>0</v>
      </c>
      <c r="I1952">
        <v>0</v>
      </c>
      <c r="J1952">
        <v>0</v>
      </c>
    </row>
    <row r="1953" spans="1:10" x14ac:dyDescent="0.3">
      <c r="A1953" t="s">
        <v>119</v>
      </c>
      <c r="B1953" s="4">
        <v>45781</v>
      </c>
      <c r="C1953" t="s">
        <v>108</v>
      </c>
      <c r="D1953" t="s">
        <v>441</v>
      </c>
      <c r="E1953">
        <v>1.49</v>
      </c>
      <c r="F1953">
        <v>14.9</v>
      </c>
      <c r="G1953" t="s">
        <v>523</v>
      </c>
      <c r="H1953">
        <v>0</v>
      </c>
      <c r="I1953">
        <v>0</v>
      </c>
      <c r="J1953">
        <v>0</v>
      </c>
    </row>
    <row r="1954" spans="1:10" x14ac:dyDescent="0.3">
      <c r="A1954" t="s">
        <v>119</v>
      </c>
      <c r="B1954" s="4">
        <v>45782</v>
      </c>
      <c r="C1954" t="s">
        <v>108</v>
      </c>
      <c r="D1954" t="s">
        <v>441</v>
      </c>
      <c r="E1954">
        <v>1.49</v>
      </c>
      <c r="F1954">
        <v>14.9</v>
      </c>
      <c r="G1954" t="s">
        <v>523</v>
      </c>
      <c r="H1954">
        <v>0</v>
      </c>
      <c r="I1954">
        <v>0</v>
      </c>
      <c r="J1954">
        <v>0</v>
      </c>
    </row>
    <row r="1955" spans="1:10" x14ac:dyDescent="0.3">
      <c r="A1955" t="s">
        <v>119</v>
      </c>
      <c r="B1955" s="4">
        <v>45783</v>
      </c>
      <c r="C1955" t="s">
        <v>108</v>
      </c>
      <c r="D1955" t="s">
        <v>441</v>
      </c>
      <c r="E1955">
        <v>1.49</v>
      </c>
      <c r="F1955">
        <v>14.9</v>
      </c>
      <c r="G1955" t="s">
        <v>523</v>
      </c>
      <c r="H1955">
        <v>0</v>
      </c>
      <c r="I1955">
        <v>0</v>
      </c>
      <c r="J1955">
        <v>0</v>
      </c>
    </row>
    <row r="1956" spans="1:10" x14ac:dyDescent="0.3">
      <c r="A1956" t="s">
        <v>119</v>
      </c>
      <c r="B1956" s="4">
        <v>45784</v>
      </c>
      <c r="C1956" t="s">
        <v>108</v>
      </c>
      <c r="D1956" t="s">
        <v>441</v>
      </c>
      <c r="E1956">
        <v>1.49</v>
      </c>
      <c r="F1956">
        <v>14.9</v>
      </c>
      <c r="G1956" t="s">
        <v>523</v>
      </c>
      <c r="H1956">
        <v>0</v>
      </c>
      <c r="I1956">
        <v>0</v>
      </c>
      <c r="J1956">
        <v>0</v>
      </c>
    </row>
    <row r="1957" spans="1:10" x14ac:dyDescent="0.3">
      <c r="A1957" t="s">
        <v>119</v>
      </c>
      <c r="B1957" s="4">
        <v>45785</v>
      </c>
      <c r="C1957" t="s">
        <v>108</v>
      </c>
      <c r="D1957" t="s">
        <v>441</v>
      </c>
      <c r="E1957">
        <v>1.49</v>
      </c>
      <c r="F1957">
        <v>14.9</v>
      </c>
      <c r="G1957" t="s">
        <v>523</v>
      </c>
      <c r="H1957">
        <v>0</v>
      </c>
      <c r="I1957">
        <v>0</v>
      </c>
      <c r="J1957">
        <v>0</v>
      </c>
    </row>
    <row r="1958" spans="1:10" x14ac:dyDescent="0.3">
      <c r="A1958" t="s">
        <v>119</v>
      </c>
      <c r="B1958" s="4">
        <v>45786</v>
      </c>
      <c r="C1958" t="s">
        <v>108</v>
      </c>
      <c r="D1958" t="s">
        <v>441</v>
      </c>
      <c r="E1958">
        <v>1.49</v>
      </c>
      <c r="F1958">
        <v>14.9</v>
      </c>
      <c r="G1958" t="s">
        <v>523</v>
      </c>
      <c r="H1958">
        <v>0</v>
      </c>
      <c r="I1958">
        <v>0</v>
      </c>
      <c r="J1958">
        <v>0</v>
      </c>
    </row>
    <row r="1959" spans="1:10" x14ac:dyDescent="0.3">
      <c r="A1959" t="s">
        <v>119</v>
      </c>
      <c r="B1959" s="4">
        <v>45778</v>
      </c>
      <c r="C1959" t="s">
        <v>62</v>
      </c>
      <c r="D1959" t="s">
        <v>202</v>
      </c>
      <c r="E1959">
        <v>1.79</v>
      </c>
      <c r="F1959">
        <v>14.92</v>
      </c>
      <c r="G1959" t="s">
        <v>3</v>
      </c>
      <c r="H1959" t="s">
        <v>483</v>
      </c>
      <c r="I1959" t="s">
        <v>15</v>
      </c>
      <c r="J1959">
        <v>0</v>
      </c>
    </row>
    <row r="1960" spans="1:10" x14ac:dyDescent="0.3">
      <c r="A1960" t="s">
        <v>119</v>
      </c>
      <c r="B1960" s="4">
        <v>45779</v>
      </c>
      <c r="C1960" t="s">
        <v>62</v>
      </c>
      <c r="D1960" t="s">
        <v>202</v>
      </c>
      <c r="E1960">
        <v>1.79</v>
      </c>
      <c r="F1960">
        <v>14.92</v>
      </c>
      <c r="G1960" t="s">
        <v>3</v>
      </c>
      <c r="H1960" t="s">
        <v>483</v>
      </c>
      <c r="I1960" t="s">
        <v>15</v>
      </c>
      <c r="J1960">
        <v>0</v>
      </c>
    </row>
    <row r="1961" spans="1:10" x14ac:dyDescent="0.3">
      <c r="A1961" t="s">
        <v>119</v>
      </c>
      <c r="B1961" s="4">
        <v>45780</v>
      </c>
      <c r="C1961" t="s">
        <v>62</v>
      </c>
      <c r="D1961" t="s">
        <v>202</v>
      </c>
      <c r="E1961">
        <v>1.79</v>
      </c>
      <c r="F1961">
        <v>14.92</v>
      </c>
      <c r="G1961" t="s">
        <v>3</v>
      </c>
      <c r="H1961" t="s">
        <v>483</v>
      </c>
      <c r="I1961" t="s">
        <v>15</v>
      </c>
      <c r="J1961">
        <v>0</v>
      </c>
    </row>
    <row r="1962" spans="1:10" x14ac:dyDescent="0.3">
      <c r="A1962" t="s">
        <v>119</v>
      </c>
      <c r="B1962" s="4">
        <v>45781</v>
      </c>
      <c r="C1962" t="s">
        <v>62</v>
      </c>
      <c r="D1962" t="s">
        <v>202</v>
      </c>
      <c r="E1962">
        <v>1.79</v>
      </c>
      <c r="F1962">
        <v>14.92</v>
      </c>
      <c r="G1962" t="s">
        <v>3</v>
      </c>
      <c r="H1962" t="s">
        <v>483</v>
      </c>
      <c r="I1962" t="s">
        <v>15</v>
      </c>
      <c r="J1962">
        <v>0</v>
      </c>
    </row>
    <row r="1963" spans="1:10" x14ac:dyDescent="0.3">
      <c r="A1963" t="s">
        <v>119</v>
      </c>
      <c r="B1963" s="4">
        <v>45782</v>
      </c>
      <c r="C1963" t="s">
        <v>62</v>
      </c>
      <c r="D1963" t="s">
        <v>202</v>
      </c>
      <c r="E1963">
        <v>1.79</v>
      </c>
      <c r="F1963">
        <v>14.92</v>
      </c>
      <c r="G1963" t="s">
        <v>3</v>
      </c>
      <c r="H1963" t="s">
        <v>483</v>
      </c>
      <c r="I1963" t="s">
        <v>15</v>
      </c>
      <c r="J1963">
        <v>0</v>
      </c>
    </row>
    <row r="1964" spans="1:10" x14ac:dyDescent="0.3">
      <c r="A1964" t="s">
        <v>119</v>
      </c>
      <c r="B1964" s="4">
        <v>45783</v>
      </c>
      <c r="C1964" t="s">
        <v>62</v>
      </c>
      <c r="D1964" t="s">
        <v>202</v>
      </c>
      <c r="E1964">
        <v>1.79</v>
      </c>
      <c r="F1964">
        <v>14.92</v>
      </c>
      <c r="G1964" t="s">
        <v>3</v>
      </c>
      <c r="H1964" t="s">
        <v>483</v>
      </c>
      <c r="I1964" t="s">
        <v>15</v>
      </c>
      <c r="J1964">
        <v>0</v>
      </c>
    </row>
    <row r="1965" spans="1:10" x14ac:dyDescent="0.3">
      <c r="A1965" t="s">
        <v>119</v>
      </c>
      <c r="B1965" s="4">
        <v>45784</v>
      </c>
      <c r="C1965" t="s">
        <v>62</v>
      </c>
      <c r="D1965" t="s">
        <v>202</v>
      </c>
      <c r="E1965">
        <v>1.79</v>
      </c>
      <c r="F1965">
        <v>14.92</v>
      </c>
      <c r="G1965" t="s">
        <v>3</v>
      </c>
      <c r="H1965" t="s">
        <v>483</v>
      </c>
      <c r="I1965" t="s">
        <v>15</v>
      </c>
      <c r="J1965">
        <v>0</v>
      </c>
    </row>
    <row r="1966" spans="1:10" x14ac:dyDescent="0.3">
      <c r="A1966" t="s">
        <v>119</v>
      </c>
      <c r="B1966" s="4">
        <v>45785</v>
      </c>
      <c r="C1966" t="s">
        <v>62</v>
      </c>
      <c r="D1966" t="s">
        <v>202</v>
      </c>
      <c r="E1966">
        <v>1.79</v>
      </c>
      <c r="F1966">
        <v>14.92</v>
      </c>
      <c r="G1966" t="s">
        <v>3</v>
      </c>
      <c r="H1966" t="s">
        <v>483</v>
      </c>
      <c r="I1966" t="s">
        <v>15</v>
      </c>
      <c r="J1966">
        <v>0</v>
      </c>
    </row>
    <row r="1967" spans="1:10" x14ac:dyDescent="0.3">
      <c r="A1967" t="s">
        <v>119</v>
      </c>
      <c r="B1967" s="4">
        <v>45786</v>
      </c>
      <c r="C1967" t="s">
        <v>62</v>
      </c>
      <c r="D1967" t="s">
        <v>202</v>
      </c>
      <c r="E1967">
        <v>1.79</v>
      </c>
      <c r="F1967">
        <v>14.92</v>
      </c>
      <c r="G1967" t="s">
        <v>3</v>
      </c>
      <c r="H1967" t="s">
        <v>483</v>
      </c>
      <c r="I1967" t="s">
        <v>15</v>
      </c>
      <c r="J1967">
        <v>0</v>
      </c>
    </row>
    <row r="1968" spans="1:10" x14ac:dyDescent="0.3">
      <c r="A1968" t="s">
        <v>119</v>
      </c>
      <c r="B1968" s="4">
        <v>45787</v>
      </c>
      <c r="C1968" t="s">
        <v>62</v>
      </c>
      <c r="D1968" t="s">
        <v>202</v>
      </c>
      <c r="E1968">
        <v>1.79</v>
      </c>
      <c r="F1968">
        <v>14.92</v>
      </c>
      <c r="G1968" t="s">
        <v>3</v>
      </c>
      <c r="H1968" t="s">
        <v>483</v>
      </c>
      <c r="I1968" t="s">
        <v>15</v>
      </c>
      <c r="J1968">
        <v>0</v>
      </c>
    </row>
    <row r="1969" spans="1:10" x14ac:dyDescent="0.3">
      <c r="A1969" t="s">
        <v>119</v>
      </c>
      <c r="B1969" s="4">
        <v>45788</v>
      </c>
      <c r="C1969" t="s">
        <v>62</v>
      </c>
      <c r="D1969" t="s">
        <v>202</v>
      </c>
      <c r="E1969">
        <v>1.79</v>
      </c>
      <c r="F1969">
        <v>14.92</v>
      </c>
      <c r="G1969" t="s">
        <v>3</v>
      </c>
      <c r="H1969" t="s">
        <v>483</v>
      </c>
      <c r="I1969" t="s">
        <v>15</v>
      </c>
      <c r="J1969">
        <v>0</v>
      </c>
    </row>
    <row r="1970" spans="1:10" x14ac:dyDescent="0.3">
      <c r="A1970" t="s">
        <v>119</v>
      </c>
      <c r="B1970" s="4">
        <v>45790</v>
      </c>
      <c r="C1970" t="s">
        <v>62</v>
      </c>
      <c r="D1970" t="s">
        <v>202</v>
      </c>
      <c r="E1970">
        <v>1.79</v>
      </c>
      <c r="F1970">
        <v>14.92</v>
      </c>
      <c r="G1970" t="s">
        <v>3</v>
      </c>
      <c r="H1970" t="s">
        <v>483</v>
      </c>
      <c r="I1970" t="s">
        <v>15</v>
      </c>
      <c r="J1970">
        <v>0</v>
      </c>
    </row>
    <row r="1971" spans="1:10" x14ac:dyDescent="0.3">
      <c r="A1971" t="s">
        <v>119</v>
      </c>
      <c r="B1971" s="4">
        <v>45791</v>
      </c>
      <c r="C1971" t="s">
        <v>62</v>
      </c>
      <c r="D1971" t="s">
        <v>202</v>
      </c>
      <c r="E1971">
        <v>1.79</v>
      </c>
      <c r="F1971">
        <v>14.92</v>
      </c>
      <c r="G1971" t="s">
        <v>3</v>
      </c>
      <c r="H1971" t="s">
        <v>483</v>
      </c>
      <c r="I1971" t="s">
        <v>15</v>
      </c>
      <c r="J1971">
        <v>0</v>
      </c>
    </row>
    <row r="1972" spans="1:10" x14ac:dyDescent="0.3">
      <c r="A1972" t="s">
        <v>119</v>
      </c>
      <c r="B1972" s="4">
        <v>45778</v>
      </c>
      <c r="C1972" t="s">
        <v>97</v>
      </c>
      <c r="D1972" t="s">
        <v>469</v>
      </c>
      <c r="E1972">
        <v>3.29</v>
      </c>
      <c r="F1972">
        <v>14.95</v>
      </c>
      <c r="G1972" t="s">
        <v>3</v>
      </c>
      <c r="H1972" t="s">
        <v>483</v>
      </c>
      <c r="I1972" t="s">
        <v>11</v>
      </c>
      <c r="J1972">
        <v>0</v>
      </c>
    </row>
    <row r="1973" spans="1:10" x14ac:dyDescent="0.3">
      <c r="A1973" t="s">
        <v>119</v>
      </c>
      <c r="B1973" s="4">
        <v>45779</v>
      </c>
      <c r="C1973" t="s">
        <v>97</v>
      </c>
      <c r="D1973" t="s">
        <v>469</v>
      </c>
      <c r="E1973">
        <v>3.29</v>
      </c>
      <c r="F1973">
        <v>14.95</v>
      </c>
      <c r="G1973" t="s">
        <v>3</v>
      </c>
      <c r="H1973" t="s">
        <v>483</v>
      </c>
      <c r="I1973" t="s">
        <v>11</v>
      </c>
      <c r="J1973">
        <v>0</v>
      </c>
    </row>
    <row r="1974" spans="1:10" x14ac:dyDescent="0.3">
      <c r="A1974" t="s">
        <v>119</v>
      </c>
      <c r="B1974" s="4">
        <v>45780</v>
      </c>
      <c r="C1974" t="s">
        <v>97</v>
      </c>
      <c r="D1974" t="s">
        <v>469</v>
      </c>
      <c r="E1974">
        <v>3.29</v>
      </c>
      <c r="F1974">
        <v>14.95</v>
      </c>
      <c r="G1974" t="s">
        <v>3</v>
      </c>
      <c r="H1974" t="s">
        <v>483</v>
      </c>
      <c r="I1974" t="s">
        <v>11</v>
      </c>
      <c r="J1974">
        <v>0</v>
      </c>
    </row>
    <row r="1975" spans="1:10" x14ac:dyDescent="0.3">
      <c r="A1975" t="s">
        <v>119</v>
      </c>
      <c r="B1975" s="4">
        <v>45781</v>
      </c>
      <c r="C1975" t="s">
        <v>97</v>
      </c>
      <c r="D1975" t="s">
        <v>469</v>
      </c>
      <c r="E1975">
        <v>3.29</v>
      </c>
      <c r="F1975">
        <v>14.95</v>
      </c>
      <c r="G1975" t="s">
        <v>3</v>
      </c>
      <c r="H1975" t="s">
        <v>483</v>
      </c>
      <c r="I1975" t="s">
        <v>11</v>
      </c>
      <c r="J1975">
        <v>0</v>
      </c>
    </row>
    <row r="1976" spans="1:10" x14ac:dyDescent="0.3">
      <c r="A1976" t="s">
        <v>119</v>
      </c>
      <c r="B1976" s="4">
        <v>45782</v>
      </c>
      <c r="C1976" t="s">
        <v>97</v>
      </c>
      <c r="D1976" t="s">
        <v>469</v>
      </c>
      <c r="E1976">
        <v>3.29</v>
      </c>
      <c r="F1976">
        <v>14.95</v>
      </c>
      <c r="G1976" t="s">
        <v>3</v>
      </c>
      <c r="H1976" t="s">
        <v>483</v>
      </c>
      <c r="I1976" t="s">
        <v>11</v>
      </c>
      <c r="J1976">
        <v>0</v>
      </c>
    </row>
    <row r="1977" spans="1:10" x14ac:dyDescent="0.3">
      <c r="A1977" t="s">
        <v>119</v>
      </c>
      <c r="B1977" s="4">
        <v>45789</v>
      </c>
      <c r="C1977" t="s">
        <v>78</v>
      </c>
      <c r="D1977" t="s">
        <v>28</v>
      </c>
      <c r="E1977">
        <v>14.99</v>
      </c>
      <c r="F1977">
        <v>14.99</v>
      </c>
      <c r="G1977" t="s">
        <v>3</v>
      </c>
      <c r="H1977" t="s">
        <v>5</v>
      </c>
      <c r="I1977" t="s">
        <v>8</v>
      </c>
      <c r="J1977" t="s">
        <v>18</v>
      </c>
    </row>
    <row r="1978" spans="1:10" x14ac:dyDescent="0.3">
      <c r="A1978" t="s">
        <v>119</v>
      </c>
      <c r="B1978" s="4">
        <v>45790</v>
      </c>
      <c r="C1978" t="s">
        <v>78</v>
      </c>
      <c r="D1978" t="s">
        <v>28</v>
      </c>
      <c r="E1978">
        <v>14.99</v>
      </c>
      <c r="F1978">
        <v>14.99</v>
      </c>
      <c r="G1978" t="s">
        <v>3</v>
      </c>
      <c r="H1978" t="s">
        <v>5</v>
      </c>
      <c r="I1978" t="s">
        <v>8</v>
      </c>
      <c r="J1978" t="s">
        <v>18</v>
      </c>
    </row>
    <row r="1979" spans="1:10" x14ac:dyDescent="0.3">
      <c r="A1979" t="s">
        <v>119</v>
      </c>
      <c r="B1979" s="4">
        <v>45791</v>
      </c>
      <c r="C1979" t="s">
        <v>78</v>
      </c>
      <c r="D1979" t="s">
        <v>28</v>
      </c>
      <c r="E1979">
        <v>14.99</v>
      </c>
      <c r="F1979">
        <v>14.99</v>
      </c>
      <c r="G1979" t="s">
        <v>3</v>
      </c>
      <c r="H1979" t="s">
        <v>5</v>
      </c>
      <c r="I1979" t="s">
        <v>8</v>
      </c>
      <c r="J1979" t="s">
        <v>18</v>
      </c>
    </row>
    <row r="1980" spans="1:10" x14ac:dyDescent="0.3">
      <c r="A1980" t="s">
        <v>119</v>
      </c>
      <c r="B1980" s="4">
        <v>45790</v>
      </c>
      <c r="C1980" t="s">
        <v>37</v>
      </c>
      <c r="D1980" t="s">
        <v>132</v>
      </c>
      <c r="E1980">
        <v>14.99</v>
      </c>
      <c r="F1980">
        <v>14.99</v>
      </c>
      <c r="G1980" t="s">
        <v>3</v>
      </c>
      <c r="H1980" t="s">
        <v>5</v>
      </c>
      <c r="I1980" t="s">
        <v>8</v>
      </c>
      <c r="J1980" t="s">
        <v>18</v>
      </c>
    </row>
    <row r="1981" spans="1:10" x14ac:dyDescent="0.3">
      <c r="A1981" t="s">
        <v>119</v>
      </c>
      <c r="B1981" s="4">
        <v>45791</v>
      </c>
      <c r="C1981" t="s">
        <v>37</v>
      </c>
      <c r="D1981" t="s">
        <v>132</v>
      </c>
      <c r="E1981">
        <v>14.99</v>
      </c>
      <c r="F1981">
        <v>14.99</v>
      </c>
      <c r="G1981" t="s">
        <v>3</v>
      </c>
      <c r="H1981" t="s">
        <v>5</v>
      </c>
      <c r="I1981" t="s">
        <v>8</v>
      </c>
      <c r="J1981" t="s">
        <v>18</v>
      </c>
    </row>
    <row r="1982" spans="1:10" x14ac:dyDescent="0.3">
      <c r="A1982" t="s">
        <v>119</v>
      </c>
      <c r="B1982" s="4">
        <v>45778</v>
      </c>
      <c r="C1982" t="s">
        <v>37</v>
      </c>
      <c r="D1982" t="s">
        <v>125</v>
      </c>
      <c r="E1982">
        <v>14.99</v>
      </c>
      <c r="F1982">
        <v>14.99</v>
      </c>
      <c r="G1982" t="s">
        <v>3</v>
      </c>
      <c r="H1982" t="s">
        <v>5</v>
      </c>
      <c r="I1982" t="s">
        <v>491</v>
      </c>
      <c r="J1982">
        <v>0</v>
      </c>
    </row>
    <row r="1983" spans="1:10" x14ac:dyDescent="0.3">
      <c r="A1983" t="s">
        <v>119</v>
      </c>
      <c r="B1983" s="4">
        <v>45779</v>
      </c>
      <c r="C1983" t="s">
        <v>37</v>
      </c>
      <c r="D1983" t="s">
        <v>125</v>
      </c>
      <c r="E1983">
        <v>14.99</v>
      </c>
      <c r="F1983">
        <v>14.99</v>
      </c>
      <c r="G1983" t="s">
        <v>3</v>
      </c>
      <c r="H1983" t="s">
        <v>5</v>
      </c>
      <c r="I1983" t="s">
        <v>491</v>
      </c>
      <c r="J1983">
        <v>0</v>
      </c>
    </row>
    <row r="1984" spans="1:10" x14ac:dyDescent="0.3">
      <c r="A1984" t="s">
        <v>119</v>
      </c>
      <c r="B1984" s="4">
        <v>45780</v>
      </c>
      <c r="C1984" t="s">
        <v>37</v>
      </c>
      <c r="D1984" t="s">
        <v>125</v>
      </c>
      <c r="E1984">
        <v>14.99</v>
      </c>
      <c r="F1984">
        <v>14.99</v>
      </c>
      <c r="G1984" t="s">
        <v>3</v>
      </c>
      <c r="H1984" t="s">
        <v>5</v>
      </c>
      <c r="I1984" t="s">
        <v>491</v>
      </c>
      <c r="J1984">
        <v>0</v>
      </c>
    </row>
    <row r="1985" spans="1:10" x14ac:dyDescent="0.3">
      <c r="A1985" t="s">
        <v>119</v>
      </c>
      <c r="B1985" s="4">
        <v>45781</v>
      </c>
      <c r="C1985" t="s">
        <v>37</v>
      </c>
      <c r="D1985" t="s">
        <v>125</v>
      </c>
      <c r="E1985">
        <v>14.99</v>
      </c>
      <c r="F1985">
        <v>14.99</v>
      </c>
      <c r="G1985" t="s">
        <v>3</v>
      </c>
      <c r="H1985" t="s">
        <v>5</v>
      </c>
      <c r="I1985" t="s">
        <v>491</v>
      </c>
      <c r="J1985">
        <v>0</v>
      </c>
    </row>
    <row r="1986" spans="1:10" x14ac:dyDescent="0.3">
      <c r="A1986" t="s">
        <v>119</v>
      </c>
      <c r="B1986" s="4">
        <v>45783</v>
      </c>
      <c r="C1986" t="s">
        <v>97</v>
      </c>
      <c r="D1986" t="s">
        <v>470</v>
      </c>
      <c r="E1986">
        <v>2.4900000000000002</v>
      </c>
      <c r="F1986">
        <v>15.09</v>
      </c>
      <c r="G1986" t="s">
        <v>3</v>
      </c>
      <c r="H1986" t="s">
        <v>483</v>
      </c>
      <c r="I1986" t="s">
        <v>489</v>
      </c>
      <c r="J1986">
        <v>0</v>
      </c>
    </row>
    <row r="1987" spans="1:10" x14ac:dyDescent="0.3">
      <c r="A1987" t="s">
        <v>119</v>
      </c>
      <c r="B1987" s="4">
        <v>45784</v>
      </c>
      <c r="C1987" t="s">
        <v>97</v>
      </c>
      <c r="D1987" t="s">
        <v>470</v>
      </c>
      <c r="E1987">
        <v>2.4900000000000002</v>
      </c>
      <c r="F1987">
        <v>15.09</v>
      </c>
      <c r="G1987" t="s">
        <v>3</v>
      </c>
      <c r="H1987" t="s">
        <v>483</v>
      </c>
      <c r="I1987" t="s">
        <v>489</v>
      </c>
      <c r="J1987">
        <v>0</v>
      </c>
    </row>
    <row r="1988" spans="1:10" x14ac:dyDescent="0.3">
      <c r="A1988" t="s">
        <v>119</v>
      </c>
      <c r="B1988" s="4">
        <v>45785</v>
      </c>
      <c r="C1988" t="s">
        <v>97</v>
      </c>
      <c r="D1988" t="s">
        <v>470</v>
      </c>
      <c r="E1988">
        <v>2.4900000000000002</v>
      </c>
      <c r="F1988">
        <v>15.09</v>
      </c>
      <c r="G1988" t="s">
        <v>3</v>
      </c>
      <c r="H1988" t="s">
        <v>483</v>
      </c>
      <c r="I1988" t="s">
        <v>489</v>
      </c>
      <c r="J1988">
        <v>0</v>
      </c>
    </row>
    <row r="1989" spans="1:10" x14ac:dyDescent="0.3">
      <c r="A1989" t="s">
        <v>119</v>
      </c>
      <c r="B1989" s="4">
        <v>45786</v>
      </c>
      <c r="C1989" t="s">
        <v>97</v>
      </c>
      <c r="D1989" t="s">
        <v>470</v>
      </c>
      <c r="E1989">
        <v>2.4900000000000002</v>
      </c>
      <c r="F1989">
        <v>15.09</v>
      </c>
      <c r="G1989" t="s">
        <v>3</v>
      </c>
      <c r="H1989" t="s">
        <v>483</v>
      </c>
      <c r="I1989" t="s">
        <v>489</v>
      </c>
      <c r="J1989">
        <v>0</v>
      </c>
    </row>
    <row r="1990" spans="1:10" x14ac:dyDescent="0.3">
      <c r="A1990" t="s">
        <v>119</v>
      </c>
      <c r="B1990" s="4">
        <v>45787</v>
      </c>
      <c r="C1990" t="s">
        <v>97</v>
      </c>
      <c r="D1990" t="s">
        <v>470</v>
      </c>
      <c r="E1990">
        <v>2.4900000000000002</v>
      </c>
      <c r="F1990">
        <v>15.09</v>
      </c>
      <c r="G1990" t="s">
        <v>3</v>
      </c>
      <c r="H1990" t="s">
        <v>483</v>
      </c>
      <c r="I1990" t="s">
        <v>489</v>
      </c>
      <c r="J1990">
        <v>0</v>
      </c>
    </row>
    <row r="1991" spans="1:10" x14ac:dyDescent="0.3">
      <c r="A1991" t="s">
        <v>119</v>
      </c>
      <c r="B1991" s="4">
        <v>45788</v>
      </c>
      <c r="C1991" t="s">
        <v>97</v>
      </c>
      <c r="D1991" t="s">
        <v>470</v>
      </c>
      <c r="E1991">
        <v>2.4900000000000002</v>
      </c>
      <c r="F1991">
        <v>15.09</v>
      </c>
      <c r="G1991" t="s">
        <v>3</v>
      </c>
      <c r="H1991" t="s">
        <v>483</v>
      </c>
      <c r="I1991" t="s">
        <v>489</v>
      </c>
      <c r="J1991">
        <v>0</v>
      </c>
    </row>
    <row r="1992" spans="1:10" x14ac:dyDescent="0.3">
      <c r="A1992" t="s">
        <v>119</v>
      </c>
      <c r="B1992" s="4">
        <v>45789</v>
      </c>
      <c r="C1992" t="s">
        <v>97</v>
      </c>
      <c r="D1992" t="s">
        <v>470</v>
      </c>
      <c r="E1992">
        <v>2.4900000000000002</v>
      </c>
      <c r="F1992">
        <v>15.09</v>
      </c>
      <c r="G1992" t="s">
        <v>3</v>
      </c>
      <c r="H1992" t="s">
        <v>483</v>
      </c>
      <c r="I1992" t="s">
        <v>489</v>
      </c>
      <c r="J1992">
        <v>0</v>
      </c>
    </row>
    <row r="1993" spans="1:10" x14ac:dyDescent="0.3">
      <c r="A1993" t="s">
        <v>119</v>
      </c>
      <c r="B1993" s="4">
        <v>45790</v>
      </c>
      <c r="C1993" t="s">
        <v>97</v>
      </c>
      <c r="D1993" t="s">
        <v>470</v>
      </c>
      <c r="E1993">
        <v>2.4900000000000002</v>
      </c>
      <c r="F1993">
        <v>15.09</v>
      </c>
      <c r="G1993" t="s">
        <v>3</v>
      </c>
      <c r="H1993" t="s">
        <v>483</v>
      </c>
      <c r="I1993" t="s">
        <v>489</v>
      </c>
      <c r="J1993">
        <v>0</v>
      </c>
    </row>
    <row r="1994" spans="1:10" x14ac:dyDescent="0.3">
      <c r="A1994" t="s">
        <v>119</v>
      </c>
      <c r="B1994" s="4">
        <v>45791</v>
      </c>
      <c r="C1994" t="s">
        <v>97</v>
      </c>
      <c r="D1994" t="s">
        <v>470</v>
      </c>
      <c r="E1994">
        <v>2.4900000000000002</v>
      </c>
      <c r="F1994">
        <v>15.09</v>
      </c>
      <c r="G1994" t="s">
        <v>3</v>
      </c>
      <c r="H1994" t="s">
        <v>483</v>
      </c>
      <c r="I1994" t="s">
        <v>489</v>
      </c>
      <c r="J1994">
        <v>0</v>
      </c>
    </row>
    <row r="1995" spans="1:10" x14ac:dyDescent="0.3">
      <c r="A1995" t="s">
        <v>119</v>
      </c>
      <c r="B1995" s="4">
        <v>45778</v>
      </c>
      <c r="C1995" t="s">
        <v>62</v>
      </c>
      <c r="D1995" t="s">
        <v>194</v>
      </c>
      <c r="E1995">
        <v>7.59</v>
      </c>
      <c r="F1995">
        <v>15.18</v>
      </c>
      <c r="G1995" t="s">
        <v>3</v>
      </c>
      <c r="H1995" t="s">
        <v>12</v>
      </c>
      <c r="I1995" t="s">
        <v>20</v>
      </c>
      <c r="J1995">
        <v>0</v>
      </c>
    </row>
    <row r="1996" spans="1:10" x14ac:dyDescent="0.3">
      <c r="A1996" t="s">
        <v>119</v>
      </c>
      <c r="B1996" s="4">
        <v>45779</v>
      </c>
      <c r="C1996" t="s">
        <v>62</v>
      </c>
      <c r="D1996" t="s">
        <v>194</v>
      </c>
      <c r="E1996">
        <v>7.59</v>
      </c>
      <c r="F1996">
        <v>15.18</v>
      </c>
      <c r="G1996" t="s">
        <v>3</v>
      </c>
      <c r="H1996" t="s">
        <v>12</v>
      </c>
      <c r="I1996" t="s">
        <v>20</v>
      </c>
      <c r="J1996">
        <v>0</v>
      </c>
    </row>
    <row r="1997" spans="1:10" x14ac:dyDescent="0.3">
      <c r="A1997" t="s">
        <v>119</v>
      </c>
      <c r="B1997" s="4">
        <v>45780</v>
      </c>
      <c r="C1997" t="s">
        <v>62</v>
      </c>
      <c r="D1997" t="s">
        <v>194</v>
      </c>
      <c r="E1997">
        <v>7.59</v>
      </c>
      <c r="F1997">
        <v>15.18</v>
      </c>
      <c r="G1997" t="s">
        <v>3</v>
      </c>
      <c r="H1997" t="s">
        <v>12</v>
      </c>
      <c r="I1997" t="s">
        <v>20</v>
      </c>
      <c r="J1997">
        <v>0</v>
      </c>
    </row>
    <row r="1998" spans="1:10" x14ac:dyDescent="0.3">
      <c r="A1998" t="s">
        <v>119</v>
      </c>
      <c r="B1998" s="4">
        <v>45781</v>
      </c>
      <c r="C1998" t="s">
        <v>62</v>
      </c>
      <c r="D1998" t="s">
        <v>194</v>
      </c>
      <c r="E1998">
        <v>7.59</v>
      </c>
      <c r="F1998">
        <v>15.18</v>
      </c>
      <c r="G1998" t="s">
        <v>3</v>
      </c>
      <c r="H1998" t="s">
        <v>12</v>
      </c>
      <c r="I1998" t="s">
        <v>20</v>
      </c>
      <c r="J1998">
        <v>0</v>
      </c>
    </row>
    <row r="1999" spans="1:10" x14ac:dyDescent="0.3">
      <c r="A1999" t="s">
        <v>119</v>
      </c>
      <c r="B1999" s="4">
        <v>45782</v>
      </c>
      <c r="C1999" t="s">
        <v>62</v>
      </c>
      <c r="D1999" t="s">
        <v>194</v>
      </c>
      <c r="E1999">
        <v>7.59</v>
      </c>
      <c r="F1999">
        <v>15.18</v>
      </c>
      <c r="G1999" t="s">
        <v>3</v>
      </c>
      <c r="H1999" t="s">
        <v>12</v>
      </c>
      <c r="I1999" t="s">
        <v>20</v>
      </c>
      <c r="J1999">
        <v>0</v>
      </c>
    </row>
    <row r="2000" spans="1:10" x14ac:dyDescent="0.3">
      <c r="A2000" t="s">
        <v>119</v>
      </c>
      <c r="B2000" s="4">
        <v>45783</v>
      </c>
      <c r="C2000" t="s">
        <v>62</v>
      </c>
      <c r="D2000" t="s">
        <v>194</v>
      </c>
      <c r="E2000">
        <v>7.59</v>
      </c>
      <c r="F2000">
        <v>15.18</v>
      </c>
      <c r="G2000" t="s">
        <v>3</v>
      </c>
      <c r="H2000" t="s">
        <v>12</v>
      </c>
      <c r="I2000" t="s">
        <v>20</v>
      </c>
      <c r="J2000">
        <v>0</v>
      </c>
    </row>
    <row r="2001" spans="1:10" x14ac:dyDescent="0.3">
      <c r="A2001" t="s">
        <v>119</v>
      </c>
      <c r="B2001" s="4">
        <v>45784</v>
      </c>
      <c r="C2001" t="s">
        <v>62</v>
      </c>
      <c r="D2001" t="s">
        <v>194</v>
      </c>
      <c r="E2001">
        <v>7.59</v>
      </c>
      <c r="F2001">
        <v>15.18</v>
      </c>
      <c r="G2001" t="s">
        <v>3</v>
      </c>
      <c r="H2001" t="s">
        <v>12</v>
      </c>
      <c r="I2001" t="s">
        <v>20</v>
      </c>
      <c r="J2001">
        <v>0</v>
      </c>
    </row>
    <row r="2002" spans="1:10" x14ac:dyDescent="0.3">
      <c r="A2002" t="s">
        <v>119</v>
      </c>
      <c r="B2002" s="4">
        <v>45785</v>
      </c>
      <c r="C2002" t="s">
        <v>62</v>
      </c>
      <c r="D2002" t="s">
        <v>194</v>
      </c>
      <c r="E2002">
        <v>7.59</v>
      </c>
      <c r="F2002">
        <v>15.18</v>
      </c>
      <c r="G2002" t="s">
        <v>3</v>
      </c>
      <c r="H2002" t="s">
        <v>12</v>
      </c>
      <c r="I2002" t="s">
        <v>20</v>
      </c>
      <c r="J2002">
        <v>0</v>
      </c>
    </row>
    <row r="2003" spans="1:10" x14ac:dyDescent="0.3">
      <c r="A2003" t="s">
        <v>119</v>
      </c>
      <c r="B2003" s="4">
        <v>45786</v>
      </c>
      <c r="C2003" t="s">
        <v>62</v>
      </c>
      <c r="D2003" t="s">
        <v>194</v>
      </c>
      <c r="E2003">
        <v>7.59</v>
      </c>
      <c r="F2003">
        <v>15.18</v>
      </c>
      <c r="G2003" t="s">
        <v>3</v>
      </c>
      <c r="H2003" t="s">
        <v>12</v>
      </c>
      <c r="I2003" t="s">
        <v>20</v>
      </c>
      <c r="J2003">
        <v>0</v>
      </c>
    </row>
    <row r="2004" spans="1:10" x14ac:dyDescent="0.3">
      <c r="A2004" t="s">
        <v>119</v>
      </c>
      <c r="B2004" s="4">
        <v>45787</v>
      </c>
      <c r="C2004" t="s">
        <v>62</v>
      </c>
      <c r="D2004" t="s">
        <v>194</v>
      </c>
      <c r="E2004">
        <v>7.59</v>
      </c>
      <c r="F2004">
        <v>15.18</v>
      </c>
      <c r="G2004" t="s">
        <v>3</v>
      </c>
      <c r="H2004" t="s">
        <v>12</v>
      </c>
      <c r="I2004" t="s">
        <v>20</v>
      </c>
      <c r="J2004">
        <v>0</v>
      </c>
    </row>
    <row r="2005" spans="1:10" x14ac:dyDescent="0.3">
      <c r="A2005" t="s">
        <v>119</v>
      </c>
      <c r="B2005" s="4">
        <v>45788</v>
      </c>
      <c r="C2005" t="s">
        <v>62</v>
      </c>
      <c r="D2005" t="s">
        <v>194</v>
      </c>
      <c r="E2005">
        <v>7.59</v>
      </c>
      <c r="F2005">
        <v>15.18</v>
      </c>
      <c r="G2005" t="s">
        <v>3</v>
      </c>
      <c r="H2005" t="s">
        <v>12</v>
      </c>
      <c r="I2005" t="s">
        <v>20</v>
      </c>
      <c r="J2005">
        <v>0</v>
      </c>
    </row>
    <row r="2006" spans="1:10" x14ac:dyDescent="0.3">
      <c r="A2006" t="s">
        <v>119</v>
      </c>
      <c r="B2006" s="4">
        <v>45789</v>
      </c>
      <c r="C2006" t="s">
        <v>62</v>
      </c>
      <c r="D2006" t="s">
        <v>194</v>
      </c>
      <c r="E2006">
        <v>7.59</v>
      </c>
      <c r="F2006">
        <v>15.18</v>
      </c>
      <c r="G2006" t="s">
        <v>3</v>
      </c>
      <c r="H2006" t="s">
        <v>12</v>
      </c>
      <c r="I2006" t="s">
        <v>20</v>
      </c>
      <c r="J2006">
        <v>0</v>
      </c>
    </row>
    <row r="2007" spans="1:10" x14ac:dyDescent="0.3">
      <c r="A2007" t="s">
        <v>119</v>
      </c>
      <c r="B2007" s="4">
        <v>45790</v>
      </c>
      <c r="C2007" t="s">
        <v>62</v>
      </c>
      <c r="D2007" t="s">
        <v>194</v>
      </c>
      <c r="E2007">
        <v>7.59</v>
      </c>
      <c r="F2007">
        <v>15.18</v>
      </c>
      <c r="G2007" t="s">
        <v>3</v>
      </c>
      <c r="H2007" t="s">
        <v>12</v>
      </c>
      <c r="I2007" t="s">
        <v>20</v>
      </c>
      <c r="J2007">
        <v>0</v>
      </c>
    </row>
    <row r="2008" spans="1:10" x14ac:dyDescent="0.3">
      <c r="A2008" t="s">
        <v>119</v>
      </c>
      <c r="B2008" s="4">
        <v>45791</v>
      </c>
      <c r="C2008" t="s">
        <v>62</v>
      </c>
      <c r="D2008" t="s">
        <v>194</v>
      </c>
      <c r="E2008">
        <v>7.59</v>
      </c>
      <c r="F2008">
        <v>15.18</v>
      </c>
      <c r="G2008" t="s">
        <v>3</v>
      </c>
      <c r="H2008" t="s">
        <v>12</v>
      </c>
      <c r="I2008" t="s">
        <v>20</v>
      </c>
      <c r="J2008">
        <v>0</v>
      </c>
    </row>
    <row r="2009" spans="1:10" x14ac:dyDescent="0.3">
      <c r="A2009" t="s">
        <v>119</v>
      </c>
      <c r="B2009" s="4">
        <v>45778</v>
      </c>
      <c r="C2009" t="s">
        <v>78</v>
      </c>
      <c r="D2009" t="s">
        <v>278</v>
      </c>
      <c r="E2009">
        <v>1.29</v>
      </c>
      <c r="F2009">
        <v>15.18</v>
      </c>
      <c r="G2009" t="s">
        <v>523</v>
      </c>
      <c r="H2009">
        <v>0</v>
      </c>
      <c r="I2009">
        <v>0</v>
      </c>
      <c r="J2009">
        <v>0</v>
      </c>
    </row>
    <row r="2010" spans="1:10" x14ac:dyDescent="0.3">
      <c r="A2010" t="s">
        <v>119</v>
      </c>
      <c r="B2010" s="4">
        <v>45779</v>
      </c>
      <c r="C2010" t="s">
        <v>78</v>
      </c>
      <c r="D2010" t="s">
        <v>278</v>
      </c>
      <c r="E2010">
        <v>1.29</v>
      </c>
      <c r="F2010">
        <v>15.18</v>
      </c>
      <c r="G2010" t="s">
        <v>523</v>
      </c>
      <c r="H2010">
        <v>0</v>
      </c>
      <c r="I2010">
        <v>0</v>
      </c>
      <c r="J2010">
        <v>0</v>
      </c>
    </row>
    <row r="2011" spans="1:10" x14ac:dyDescent="0.3">
      <c r="A2011" t="s">
        <v>119</v>
      </c>
      <c r="B2011" s="4">
        <v>45780</v>
      </c>
      <c r="C2011" t="s">
        <v>78</v>
      </c>
      <c r="D2011" t="s">
        <v>278</v>
      </c>
      <c r="E2011">
        <v>1.29</v>
      </c>
      <c r="F2011">
        <v>15.18</v>
      </c>
      <c r="G2011" t="s">
        <v>523</v>
      </c>
      <c r="H2011">
        <v>0</v>
      </c>
      <c r="I2011">
        <v>0</v>
      </c>
      <c r="J2011">
        <v>0</v>
      </c>
    </row>
    <row r="2012" spans="1:10" x14ac:dyDescent="0.3">
      <c r="A2012" t="s">
        <v>119</v>
      </c>
      <c r="B2012" s="4">
        <v>45781</v>
      </c>
      <c r="C2012" t="s">
        <v>78</v>
      </c>
      <c r="D2012" t="s">
        <v>278</v>
      </c>
      <c r="E2012">
        <v>1.29</v>
      </c>
      <c r="F2012">
        <v>15.18</v>
      </c>
      <c r="G2012" t="s">
        <v>523</v>
      </c>
      <c r="H2012">
        <v>0</v>
      </c>
      <c r="I2012">
        <v>0</v>
      </c>
      <c r="J2012">
        <v>0</v>
      </c>
    </row>
    <row r="2013" spans="1:10" x14ac:dyDescent="0.3">
      <c r="A2013" t="s">
        <v>119</v>
      </c>
      <c r="B2013" s="4">
        <v>45778</v>
      </c>
      <c r="C2013" t="s">
        <v>62</v>
      </c>
      <c r="D2013" t="s">
        <v>213</v>
      </c>
      <c r="E2013">
        <v>1.29</v>
      </c>
      <c r="F2013">
        <v>15.18</v>
      </c>
      <c r="G2013" t="s">
        <v>523</v>
      </c>
      <c r="H2013">
        <v>0</v>
      </c>
      <c r="I2013">
        <v>0</v>
      </c>
      <c r="J2013">
        <v>0</v>
      </c>
    </row>
    <row r="2014" spans="1:10" x14ac:dyDescent="0.3">
      <c r="A2014" t="s">
        <v>119</v>
      </c>
      <c r="B2014" s="4">
        <v>45779</v>
      </c>
      <c r="C2014" t="s">
        <v>62</v>
      </c>
      <c r="D2014" t="s">
        <v>213</v>
      </c>
      <c r="E2014">
        <v>1.29</v>
      </c>
      <c r="F2014">
        <v>15.18</v>
      </c>
      <c r="G2014" t="s">
        <v>523</v>
      </c>
      <c r="H2014">
        <v>0</v>
      </c>
      <c r="I2014">
        <v>0</v>
      </c>
      <c r="J2014">
        <v>0</v>
      </c>
    </row>
    <row r="2015" spans="1:10" x14ac:dyDescent="0.3">
      <c r="A2015" t="s">
        <v>119</v>
      </c>
      <c r="B2015" s="4">
        <v>45780</v>
      </c>
      <c r="C2015" t="s">
        <v>62</v>
      </c>
      <c r="D2015" t="s">
        <v>213</v>
      </c>
      <c r="E2015">
        <v>1.29</v>
      </c>
      <c r="F2015">
        <v>15.18</v>
      </c>
      <c r="G2015" t="s">
        <v>523</v>
      </c>
      <c r="H2015">
        <v>0</v>
      </c>
      <c r="I2015">
        <v>0</v>
      </c>
      <c r="J2015">
        <v>0</v>
      </c>
    </row>
    <row r="2016" spans="1:10" x14ac:dyDescent="0.3">
      <c r="A2016" t="s">
        <v>119</v>
      </c>
      <c r="B2016" s="4">
        <v>45781</v>
      </c>
      <c r="C2016" t="s">
        <v>62</v>
      </c>
      <c r="D2016" t="s">
        <v>213</v>
      </c>
      <c r="E2016">
        <v>1.29</v>
      </c>
      <c r="F2016">
        <v>15.18</v>
      </c>
      <c r="G2016" t="s">
        <v>523</v>
      </c>
      <c r="H2016">
        <v>0</v>
      </c>
      <c r="I2016">
        <v>0</v>
      </c>
      <c r="J2016">
        <v>0</v>
      </c>
    </row>
    <row r="2017" spans="1:10" x14ac:dyDescent="0.3">
      <c r="A2017" t="s">
        <v>119</v>
      </c>
      <c r="B2017" s="4">
        <v>45782</v>
      </c>
      <c r="C2017" t="s">
        <v>62</v>
      </c>
      <c r="D2017" t="s">
        <v>213</v>
      </c>
      <c r="E2017">
        <v>1.29</v>
      </c>
      <c r="F2017">
        <v>15.18</v>
      </c>
      <c r="G2017" t="s">
        <v>523</v>
      </c>
      <c r="H2017">
        <v>0</v>
      </c>
      <c r="I2017">
        <v>0</v>
      </c>
      <c r="J2017">
        <v>0</v>
      </c>
    </row>
    <row r="2018" spans="1:10" x14ac:dyDescent="0.3">
      <c r="A2018" t="s">
        <v>119</v>
      </c>
      <c r="B2018" s="4">
        <v>45783</v>
      </c>
      <c r="C2018" t="s">
        <v>62</v>
      </c>
      <c r="D2018" t="s">
        <v>213</v>
      </c>
      <c r="E2018">
        <v>1.29</v>
      </c>
      <c r="F2018">
        <v>15.18</v>
      </c>
      <c r="G2018" t="s">
        <v>523</v>
      </c>
      <c r="H2018">
        <v>0</v>
      </c>
      <c r="I2018">
        <v>0</v>
      </c>
      <c r="J2018">
        <v>0</v>
      </c>
    </row>
    <row r="2019" spans="1:10" x14ac:dyDescent="0.3">
      <c r="A2019" t="s">
        <v>119</v>
      </c>
      <c r="B2019" s="4">
        <v>45784</v>
      </c>
      <c r="C2019" t="s">
        <v>62</v>
      </c>
      <c r="D2019" t="s">
        <v>213</v>
      </c>
      <c r="E2019">
        <v>1.29</v>
      </c>
      <c r="F2019">
        <v>15.18</v>
      </c>
      <c r="G2019" t="s">
        <v>523</v>
      </c>
      <c r="H2019">
        <v>0</v>
      </c>
      <c r="I2019">
        <v>0</v>
      </c>
      <c r="J2019">
        <v>0</v>
      </c>
    </row>
    <row r="2020" spans="1:10" x14ac:dyDescent="0.3">
      <c r="A2020" t="s">
        <v>119</v>
      </c>
      <c r="B2020" s="4">
        <v>45785</v>
      </c>
      <c r="C2020" t="s">
        <v>62</v>
      </c>
      <c r="D2020" t="s">
        <v>213</v>
      </c>
      <c r="E2020">
        <v>1.29</v>
      </c>
      <c r="F2020">
        <v>15.18</v>
      </c>
      <c r="G2020" t="s">
        <v>523</v>
      </c>
      <c r="H2020">
        <v>0</v>
      </c>
      <c r="I2020">
        <v>0</v>
      </c>
      <c r="J2020">
        <v>0</v>
      </c>
    </row>
    <row r="2021" spans="1:10" x14ac:dyDescent="0.3">
      <c r="A2021" t="s">
        <v>119</v>
      </c>
      <c r="B2021" s="4">
        <v>45786</v>
      </c>
      <c r="C2021" t="s">
        <v>62</v>
      </c>
      <c r="D2021" t="s">
        <v>213</v>
      </c>
      <c r="E2021">
        <v>1.29</v>
      </c>
      <c r="F2021">
        <v>15.18</v>
      </c>
      <c r="G2021" t="s">
        <v>523</v>
      </c>
      <c r="H2021">
        <v>0</v>
      </c>
      <c r="I2021">
        <v>0</v>
      </c>
      <c r="J2021">
        <v>0</v>
      </c>
    </row>
    <row r="2022" spans="1:10" x14ac:dyDescent="0.3">
      <c r="A2022" t="s">
        <v>119</v>
      </c>
      <c r="B2022" s="4">
        <v>45778</v>
      </c>
      <c r="C2022" t="s">
        <v>37</v>
      </c>
      <c r="D2022" t="s">
        <v>158</v>
      </c>
      <c r="E2022">
        <v>2.29</v>
      </c>
      <c r="F2022">
        <v>15.27</v>
      </c>
      <c r="G2022" t="s">
        <v>3</v>
      </c>
      <c r="H2022" t="s">
        <v>483</v>
      </c>
      <c r="I2022" t="s">
        <v>11</v>
      </c>
      <c r="J2022">
        <v>0</v>
      </c>
    </row>
    <row r="2023" spans="1:10" x14ac:dyDescent="0.3">
      <c r="A2023" t="s">
        <v>119</v>
      </c>
      <c r="B2023" s="4">
        <v>45779</v>
      </c>
      <c r="C2023" t="s">
        <v>37</v>
      </c>
      <c r="D2023" t="s">
        <v>158</v>
      </c>
      <c r="E2023">
        <v>2.29</v>
      </c>
      <c r="F2023">
        <v>15.27</v>
      </c>
      <c r="G2023" t="s">
        <v>3</v>
      </c>
      <c r="H2023" t="s">
        <v>483</v>
      </c>
      <c r="I2023" t="s">
        <v>11</v>
      </c>
      <c r="J2023">
        <v>0</v>
      </c>
    </row>
    <row r="2024" spans="1:10" x14ac:dyDescent="0.3">
      <c r="A2024" t="s">
        <v>119</v>
      </c>
      <c r="B2024" s="4">
        <v>45780</v>
      </c>
      <c r="C2024" t="s">
        <v>37</v>
      </c>
      <c r="D2024" t="s">
        <v>158</v>
      </c>
      <c r="E2024">
        <v>2.29</v>
      </c>
      <c r="F2024">
        <v>15.27</v>
      </c>
      <c r="G2024" t="s">
        <v>3</v>
      </c>
      <c r="H2024" t="s">
        <v>483</v>
      </c>
      <c r="I2024" t="s">
        <v>11</v>
      </c>
      <c r="J2024">
        <v>0</v>
      </c>
    </row>
    <row r="2025" spans="1:10" x14ac:dyDescent="0.3">
      <c r="A2025" t="s">
        <v>119</v>
      </c>
      <c r="B2025" s="4">
        <v>45781</v>
      </c>
      <c r="C2025" t="s">
        <v>37</v>
      </c>
      <c r="D2025" t="s">
        <v>158</v>
      </c>
      <c r="E2025">
        <v>2.29</v>
      </c>
      <c r="F2025">
        <v>15.27</v>
      </c>
      <c r="G2025" t="s">
        <v>3</v>
      </c>
      <c r="H2025" t="s">
        <v>483</v>
      </c>
      <c r="I2025" t="s">
        <v>11</v>
      </c>
      <c r="J2025">
        <v>0</v>
      </c>
    </row>
    <row r="2026" spans="1:10" x14ac:dyDescent="0.3">
      <c r="A2026" t="s">
        <v>119</v>
      </c>
      <c r="B2026" s="4">
        <v>45782</v>
      </c>
      <c r="C2026" t="s">
        <v>37</v>
      </c>
      <c r="D2026" t="s">
        <v>158</v>
      </c>
      <c r="E2026">
        <v>2.29</v>
      </c>
      <c r="F2026">
        <v>15.27</v>
      </c>
      <c r="G2026" t="s">
        <v>3</v>
      </c>
      <c r="H2026" t="s">
        <v>483</v>
      </c>
      <c r="I2026" t="s">
        <v>11</v>
      </c>
      <c r="J2026">
        <v>0</v>
      </c>
    </row>
    <row r="2027" spans="1:10" x14ac:dyDescent="0.3">
      <c r="A2027" t="s">
        <v>119</v>
      </c>
      <c r="B2027" s="4">
        <v>45783</v>
      </c>
      <c r="C2027" t="s">
        <v>37</v>
      </c>
      <c r="D2027" t="s">
        <v>158</v>
      </c>
      <c r="E2027">
        <v>2.29</v>
      </c>
      <c r="F2027">
        <v>15.27</v>
      </c>
      <c r="G2027" t="s">
        <v>3</v>
      </c>
      <c r="H2027" t="s">
        <v>483</v>
      </c>
      <c r="I2027" t="s">
        <v>11</v>
      </c>
      <c r="J2027">
        <v>0</v>
      </c>
    </row>
    <row r="2028" spans="1:10" x14ac:dyDescent="0.3">
      <c r="A2028" t="s">
        <v>119</v>
      </c>
      <c r="B2028" s="4">
        <v>45784</v>
      </c>
      <c r="C2028" t="s">
        <v>37</v>
      </c>
      <c r="D2028" t="s">
        <v>158</v>
      </c>
      <c r="E2028">
        <v>2.29</v>
      </c>
      <c r="F2028">
        <v>15.27</v>
      </c>
      <c r="G2028" t="s">
        <v>3</v>
      </c>
      <c r="H2028" t="s">
        <v>483</v>
      </c>
      <c r="I2028" t="s">
        <v>11</v>
      </c>
      <c r="J2028">
        <v>0</v>
      </c>
    </row>
    <row r="2029" spans="1:10" x14ac:dyDescent="0.3">
      <c r="A2029" t="s">
        <v>119</v>
      </c>
      <c r="B2029" s="4">
        <v>45785</v>
      </c>
      <c r="C2029" t="s">
        <v>37</v>
      </c>
      <c r="D2029" t="s">
        <v>158</v>
      </c>
      <c r="E2029">
        <v>2.29</v>
      </c>
      <c r="F2029">
        <v>15.27</v>
      </c>
      <c r="G2029" t="s">
        <v>3</v>
      </c>
      <c r="H2029" t="s">
        <v>483</v>
      </c>
      <c r="I2029" t="s">
        <v>11</v>
      </c>
      <c r="J2029">
        <v>0</v>
      </c>
    </row>
    <row r="2030" spans="1:10" x14ac:dyDescent="0.3">
      <c r="A2030" t="s">
        <v>119</v>
      </c>
      <c r="B2030" s="4">
        <v>45786</v>
      </c>
      <c r="C2030" t="s">
        <v>37</v>
      </c>
      <c r="D2030" t="s">
        <v>158</v>
      </c>
      <c r="E2030">
        <v>2.29</v>
      </c>
      <c r="F2030">
        <v>15.27</v>
      </c>
      <c r="G2030" t="s">
        <v>3</v>
      </c>
      <c r="H2030" t="s">
        <v>483</v>
      </c>
      <c r="I2030" t="s">
        <v>11</v>
      </c>
      <c r="J2030">
        <v>0</v>
      </c>
    </row>
    <row r="2031" spans="1:10" x14ac:dyDescent="0.3">
      <c r="A2031" t="s">
        <v>119</v>
      </c>
      <c r="B2031" s="4">
        <v>45787</v>
      </c>
      <c r="C2031" t="s">
        <v>37</v>
      </c>
      <c r="D2031" t="s">
        <v>158</v>
      </c>
      <c r="E2031">
        <v>2.29</v>
      </c>
      <c r="F2031">
        <v>15.27</v>
      </c>
      <c r="G2031" t="s">
        <v>3</v>
      </c>
      <c r="H2031" t="s">
        <v>483</v>
      </c>
      <c r="I2031" t="s">
        <v>11</v>
      </c>
      <c r="J2031">
        <v>0</v>
      </c>
    </row>
    <row r="2032" spans="1:10" x14ac:dyDescent="0.3">
      <c r="A2032" t="s">
        <v>119</v>
      </c>
      <c r="B2032" s="4">
        <v>45788</v>
      </c>
      <c r="C2032" t="s">
        <v>37</v>
      </c>
      <c r="D2032" t="s">
        <v>158</v>
      </c>
      <c r="E2032">
        <v>2.29</v>
      </c>
      <c r="F2032">
        <v>15.27</v>
      </c>
      <c r="G2032" t="s">
        <v>3</v>
      </c>
      <c r="H2032" t="s">
        <v>483</v>
      </c>
      <c r="I2032" t="s">
        <v>11</v>
      </c>
      <c r="J2032">
        <v>0</v>
      </c>
    </row>
    <row r="2033" spans="1:10" x14ac:dyDescent="0.3">
      <c r="A2033" t="s">
        <v>119</v>
      </c>
      <c r="B2033" s="4">
        <v>45789</v>
      </c>
      <c r="C2033" t="s">
        <v>37</v>
      </c>
      <c r="D2033" t="s">
        <v>158</v>
      </c>
      <c r="E2033">
        <v>2.29</v>
      </c>
      <c r="F2033">
        <v>15.27</v>
      </c>
      <c r="G2033" t="s">
        <v>3</v>
      </c>
      <c r="H2033" t="s">
        <v>483</v>
      </c>
      <c r="I2033" t="s">
        <v>11</v>
      </c>
      <c r="J2033">
        <v>0</v>
      </c>
    </row>
    <row r="2034" spans="1:10" x14ac:dyDescent="0.3">
      <c r="A2034" t="s">
        <v>119</v>
      </c>
      <c r="B2034" s="4">
        <v>45790</v>
      </c>
      <c r="C2034" t="s">
        <v>37</v>
      </c>
      <c r="D2034" t="s">
        <v>158</v>
      </c>
      <c r="E2034">
        <v>2.29</v>
      </c>
      <c r="F2034">
        <v>15.27</v>
      </c>
      <c r="G2034" t="s">
        <v>3</v>
      </c>
      <c r="H2034" t="s">
        <v>483</v>
      </c>
      <c r="I2034" t="s">
        <v>11</v>
      </c>
      <c r="J2034">
        <v>0</v>
      </c>
    </row>
    <row r="2035" spans="1:10" x14ac:dyDescent="0.3">
      <c r="A2035" t="s">
        <v>119</v>
      </c>
      <c r="B2035" s="4">
        <v>45791</v>
      </c>
      <c r="C2035" t="s">
        <v>37</v>
      </c>
      <c r="D2035" t="s">
        <v>158</v>
      </c>
      <c r="E2035">
        <v>2.29</v>
      </c>
      <c r="F2035">
        <v>15.27</v>
      </c>
      <c r="G2035" t="s">
        <v>3</v>
      </c>
      <c r="H2035" t="s">
        <v>483</v>
      </c>
      <c r="I2035" t="s">
        <v>11</v>
      </c>
      <c r="J2035">
        <v>0</v>
      </c>
    </row>
    <row r="2036" spans="1:10" x14ac:dyDescent="0.3">
      <c r="A2036" t="s">
        <v>36</v>
      </c>
      <c r="B2036" s="4">
        <v>45778</v>
      </c>
      <c r="C2036" t="s">
        <v>78</v>
      </c>
      <c r="D2036" t="s">
        <v>90</v>
      </c>
      <c r="E2036">
        <v>3.09</v>
      </c>
      <c r="F2036">
        <v>15.45</v>
      </c>
      <c r="G2036" t="s">
        <v>4</v>
      </c>
      <c r="H2036" t="s">
        <v>483</v>
      </c>
      <c r="I2036" t="s">
        <v>490</v>
      </c>
      <c r="J2036">
        <v>0</v>
      </c>
    </row>
    <row r="2037" spans="1:10" x14ac:dyDescent="0.3">
      <c r="A2037" t="s">
        <v>36</v>
      </c>
      <c r="B2037" s="4">
        <v>45779</v>
      </c>
      <c r="C2037" t="s">
        <v>78</v>
      </c>
      <c r="D2037" t="s">
        <v>90</v>
      </c>
      <c r="E2037">
        <v>3.09</v>
      </c>
      <c r="F2037">
        <v>15.45</v>
      </c>
      <c r="G2037" t="s">
        <v>4</v>
      </c>
      <c r="H2037" t="s">
        <v>483</v>
      </c>
      <c r="I2037" t="s">
        <v>490</v>
      </c>
      <c r="J2037">
        <v>0</v>
      </c>
    </row>
    <row r="2038" spans="1:10" x14ac:dyDescent="0.3">
      <c r="A2038" t="s">
        <v>36</v>
      </c>
      <c r="B2038" s="4">
        <v>45780</v>
      </c>
      <c r="C2038" t="s">
        <v>78</v>
      </c>
      <c r="D2038" t="s">
        <v>90</v>
      </c>
      <c r="E2038">
        <v>3.09</v>
      </c>
      <c r="F2038">
        <v>15.45</v>
      </c>
      <c r="G2038" t="s">
        <v>4</v>
      </c>
      <c r="H2038" t="s">
        <v>483</v>
      </c>
      <c r="I2038" t="s">
        <v>490</v>
      </c>
      <c r="J2038">
        <v>0</v>
      </c>
    </row>
    <row r="2039" spans="1:10" x14ac:dyDescent="0.3">
      <c r="A2039" t="s">
        <v>36</v>
      </c>
      <c r="B2039" s="4">
        <v>45781</v>
      </c>
      <c r="C2039" t="s">
        <v>78</v>
      </c>
      <c r="D2039" t="s">
        <v>90</v>
      </c>
      <c r="E2039">
        <v>3.09</v>
      </c>
      <c r="F2039">
        <v>15.45</v>
      </c>
      <c r="G2039" t="s">
        <v>4</v>
      </c>
      <c r="H2039" t="s">
        <v>483</v>
      </c>
      <c r="I2039" t="s">
        <v>490</v>
      </c>
      <c r="J2039">
        <v>0</v>
      </c>
    </row>
    <row r="2040" spans="1:10" x14ac:dyDescent="0.3">
      <c r="A2040" t="s">
        <v>36</v>
      </c>
      <c r="B2040" s="4">
        <v>45782</v>
      </c>
      <c r="C2040" t="s">
        <v>78</v>
      </c>
      <c r="D2040" t="s">
        <v>90</v>
      </c>
      <c r="E2040">
        <v>3.09</v>
      </c>
      <c r="F2040">
        <v>15.45</v>
      </c>
      <c r="G2040" t="s">
        <v>4</v>
      </c>
      <c r="H2040" t="s">
        <v>483</v>
      </c>
      <c r="I2040" t="s">
        <v>490</v>
      </c>
      <c r="J2040">
        <v>0</v>
      </c>
    </row>
    <row r="2041" spans="1:10" x14ac:dyDescent="0.3">
      <c r="A2041" t="s">
        <v>36</v>
      </c>
      <c r="B2041" s="4">
        <v>45783</v>
      </c>
      <c r="C2041" t="s">
        <v>78</v>
      </c>
      <c r="D2041" t="s">
        <v>90</v>
      </c>
      <c r="E2041">
        <v>3.09</v>
      </c>
      <c r="F2041">
        <v>15.45</v>
      </c>
      <c r="G2041" t="s">
        <v>4</v>
      </c>
      <c r="H2041" t="s">
        <v>483</v>
      </c>
      <c r="I2041" t="s">
        <v>490</v>
      </c>
      <c r="J2041">
        <v>0</v>
      </c>
    </row>
    <row r="2042" spans="1:10" x14ac:dyDescent="0.3">
      <c r="A2042" t="s">
        <v>36</v>
      </c>
      <c r="B2042" s="4">
        <v>45784</v>
      </c>
      <c r="C2042" t="s">
        <v>78</v>
      </c>
      <c r="D2042" t="s">
        <v>90</v>
      </c>
      <c r="E2042">
        <v>3.09</v>
      </c>
      <c r="F2042">
        <v>15.45</v>
      </c>
      <c r="G2042" t="s">
        <v>4</v>
      </c>
      <c r="H2042" t="s">
        <v>483</v>
      </c>
      <c r="I2042" t="s">
        <v>490</v>
      </c>
      <c r="J2042">
        <v>0</v>
      </c>
    </row>
    <row r="2043" spans="1:10" x14ac:dyDescent="0.3">
      <c r="A2043" t="s">
        <v>36</v>
      </c>
      <c r="B2043" s="4">
        <v>45785</v>
      </c>
      <c r="C2043" t="s">
        <v>78</v>
      </c>
      <c r="D2043" t="s">
        <v>90</v>
      </c>
      <c r="E2043">
        <v>3.09</v>
      </c>
      <c r="F2043">
        <v>15.45</v>
      </c>
      <c r="G2043" t="s">
        <v>4</v>
      </c>
      <c r="H2043" t="s">
        <v>483</v>
      </c>
      <c r="I2043" t="s">
        <v>490</v>
      </c>
      <c r="J2043">
        <v>0</v>
      </c>
    </row>
    <row r="2044" spans="1:10" x14ac:dyDescent="0.3">
      <c r="A2044" t="s">
        <v>36</v>
      </c>
      <c r="B2044" s="4">
        <v>45786</v>
      </c>
      <c r="C2044" t="s">
        <v>78</v>
      </c>
      <c r="D2044" t="s">
        <v>90</v>
      </c>
      <c r="E2044">
        <v>3.09</v>
      </c>
      <c r="F2044">
        <v>15.45</v>
      </c>
      <c r="G2044" t="s">
        <v>4</v>
      </c>
      <c r="H2044" t="s">
        <v>483</v>
      </c>
      <c r="I2044" t="s">
        <v>490</v>
      </c>
      <c r="J2044">
        <v>0</v>
      </c>
    </row>
    <row r="2045" spans="1:10" x14ac:dyDescent="0.3">
      <c r="A2045" t="s">
        <v>36</v>
      </c>
      <c r="B2045" s="4">
        <v>45787</v>
      </c>
      <c r="C2045" t="s">
        <v>78</v>
      </c>
      <c r="D2045" t="s">
        <v>90</v>
      </c>
      <c r="E2045">
        <v>3.09</v>
      </c>
      <c r="F2045">
        <v>15.45</v>
      </c>
      <c r="G2045" t="s">
        <v>4</v>
      </c>
      <c r="H2045" t="s">
        <v>483</v>
      </c>
      <c r="I2045" t="s">
        <v>490</v>
      </c>
      <c r="J2045">
        <v>0</v>
      </c>
    </row>
    <row r="2046" spans="1:10" x14ac:dyDescent="0.3">
      <c r="A2046" t="s">
        <v>36</v>
      </c>
      <c r="B2046" s="4">
        <v>45788</v>
      </c>
      <c r="C2046" t="s">
        <v>78</v>
      </c>
      <c r="D2046" t="s">
        <v>90</v>
      </c>
      <c r="E2046">
        <v>3.09</v>
      </c>
      <c r="F2046">
        <v>15.45</v>
      </c>
      <c r="G2046" t="s">
        <v>4</v>
      </c>
      <c r="H2046" t="s">
        <v>483</v>
      </c>
      <c r="I2046" t="s">
        <v>490</v>
      </c>
      <c r="J2046">
        <v>0</v>
      </c>
    </row>
    <row r="2047" spans="1:10" x14ac:dyDescent="0.3">
      <c r="A2047" t="s">
        <v>36</v>
      </c>
      <c r="B2047" s="4">
        <v>45789</v>
      </c>
      <c r="C2047" t="s">
        <v>78</v>
      </c>
      <c r="D2047" t="s">
        <v>90</v>
      </c>
      <c r="E2047">
        <v>3.09</v>
      </c>
      <c r="F2047">
        <v>15.45</v>
      </c>
      <c r="G2047" t="s">
        <v>4</v>
      </c>
      <c r="H2047" t="s">
        <v>483</v>
      </c>
      <c r="I2047" t="s">
        <v>490</v>
      </c>
      <c r="J2047">
        <v>0</v>
      </c>
    </row>
    <row r="2048" spans="1:10" x14ac:dyDescent="0.3">
      <c r="A2048" t="s">
        <v>36</v>
      </c>
      <c r="B2048" s="4">
        <v>45790</v>
      </c>
      <c r="C2048" t="s">
        <v>78</v>
      </c>
      <c r="D2048" t="s">
        <v>90</v>
      </c>
      <c r="E2048">
        <v>3.09</v>
      </c>
      <c r="F2048">
        <v>15.45</v>
      </c>
      <c r="G2048" t="s">
        <v>4</v>
      </c>
      <c r="H2048" t="s">
        <v>483</v>
      </c>
      <c r="I2048" t="s">
        <v>490</v>
      </c>
      <c r="J2048">
        <v>0</v>
      </c>
    </row>
    <row r="2049" spans="1:10" x14ac:dyDescent="0.3">
      <c r="A2049" t="s">
        <v>36</v>
      </c>
      <c r="B2049" s="4">
        <v>45791</v>
      </c>
      <c r="C2049" t="s">
        <v>78</v>
      </c>
      <c r="D2049" t="s">
        <v>90</v>
      </c>
      <c r="E2049">
        <v>3.09</v>
      </c>
      <c r="F2049">
        <v>15.45</v>
      </c>
      <c r="G2049" t="s">
        <v>4</v>
      </c>
      <c r="H2049" t="s">
        <v>483</v>
      </c>
      <c r="I2049" t="s">
        <v>490</v>
      </c>
      <c r="J2049">
        <v>0</v>
      </c>
    </row>
    <row r="2050" spans="1:10" x14ac:dyDescent="0.3">
      <c r="A2050" t="s">
        <v>119</v>
      </c>
      <c r="B2050" s="4">
        <v>45789</v>
      </c>
      <c r="C2050" t="s">
        <v>37</v>
      </c>
      <c r="D2050" t="s">
        <v>130</v>
      </c>
      <c r="E2050">
        <v>1.87</v>
      </c>
      <c r="F2050">
        <v>15.5833333333333</v>
      </c>
      <c r="G2050" t="s">
        <v>3</v>
      </c>
      <c r="H2050" t="s">
        <v>6</v>
      </c>
      <c r="I2050" t="s">
        <v>10</v>
      </c>
      <c r="J2050">
        <v>0</v>
      </c>
    </row>
    <row r="2051" spans="1:10" x14ac:dyDescent="0.3">
      <c r="A2051" t="s">
        <v>119</v>
      </c>
      <c r="B2051" s="4">
        <v>45789</v>
      </c>
      <c r="C2051" t="s">
        <v>37</v>
      </c>
      <c r="D2051" t="s">
        <v>131</v>
      </c>
      <c r="E2051">
        <v>1.87</v>
      </c>
      <c r="F2051">
        <v>15.5833333333333</v>
      </c>
      <c r="G2051" t="s">
        <v>3</v>
      </c>
      <c r="H2051" t="s">
        <v>6</v>
      </c>
      <c r="I2051" t="s">
        <v>10</v>
      </c>
      <c r="J2051">
        <v>0</v>
      </c>
    </row>
    <row r="2052" spans="1:10" x14ac:dyDescent="0.3">
      <c r="A2052" t="s">
        <v>119</v>
      </c>
      <c r="B2052" s="4">
        <v>45778</v>
      </c>
      <c r="C2052" t="s">
        <v>97</v>
      </c>
      <c r="D2052" t="s">
        <v>348</v>
      </c>
      <c r="E2052">
        <v>4.29</v>
      </c>
      <c r="F2052">
        <v>15.6</v>
      </c>
      <c r="G2052" t="s">
        <v>3</v>
      </c>
      <c r="H2052" t="s">
        <v>483</v>
      </c>
      <c r="I2052" t="s">
        <v>489</v>
      </c>
      <c r="J2052">
        <v>0</v>
      </c>
    </row>
    <row r="2053" spans="1:10" x14ac:dyDescent="0.3">
      <c r="A2053" t="s">
        <v>119</v>
      </c>
      <c r="B2053" s="4">
        <v>45779</v>
      </c>
      <c r="C2053" t="s">
        <v>97</v>
      </c>
      <c r="D2053" t="s">
        <v>348</v>
      </c>
      <c r="E2053">
        <v>4.29</v>
      </c>
      <c r="F2053">
        <v>15.6</v>
      </c>
      <c r="G2053" t="s">
        <v>3</v>
      </c>
      <c r="H2053" t="s">
        <v>483</v>
      </c>
      <c r="I2053" t="s">
        <v>489</v>
      </c>
      <c r="J2053">
        <v>0</v>
      </c>
    </row>
    <row r="2054" spans="1:10" x14ac:dyDescent="0.3">
      <c r="A2054" t="s">
        <v>119</v>
      </c>
      <c r="B2054" s="4">
        <v>45780</v>
      </c>
      <c r="C2054" t="s">
        <v>97</v>
      </c>
      <c r="D2054" t="s">
        <v>348</v>
      </c>
      <c r="E2054">
        <v>4.29</v>
      </c>
      <c r="F2054">
        <v>15.6</v>
      </c>
      <c r="G2054" t="s">
        <v>3</v>
      </c>
      <c r="H2054" t="s">
        <v>483</v>
      </c>
      <c r="I2054" t="s">
        <v>489</v>
      </c>
      <c r="J2054">
        <v>0</v>
      </c>
    </row>
    <row r="2055" spans="1:10" x14ac:dyDescent="0.3">
      <c r="A2055" t="s">
        <v>119</v>
      </c>
      <c r="B2055" s="4">
        <v>45781</v>
      </c>
      <c r="C2055" t="s">
        <v>97</v>
      </c>
      <c r="D2055" t="s">
        <v>348</v>
      </c>
      <c r="E2055">
        <v>4.29</v>
      </c>
      <c r="F2055">
        <v>15.6</v>
      </c>
      <c r="G2055" t="s">
        <v>3</v>
      </c>
      <c r="H2055" t="s">
        <v>483</v>
      </c>
      <c r="I2055" t="s">
        <v>489</v>
      </c>
      <c r="J2055">
        <v>0</v>
      </c>
    </row>
    <row r="2056" spans="1:10" x14ac:dyDescent="0.3">
      <c r="A2056" t="s">
        <v>119</v>
      </c>
      <c r="B2056" s="4">
        <v>45782</v>
      </c>
      <c r="C2056" t="s">
        <v>97</v>
      </c>
      <c r="D2056" t="s">
        <v>348</v>
      </c>
      <c r="E2056">
        <v>4.29</v>
      </c>
      <c r="F2056">
        <v>15.6</v>
      </c>
      <c r="G2056" t="s">
        <v>3</v>
      </c>
      <c r="H2056" t="s">
        <v>483</v>
      </c>
      <c r="I2056" t="s">
        <v>489</v>
      </c>
      <c r="J2056">
        <v>0</v>
      </c>
    </row>
    <row r="2057" spans="1:10" x14ac:dyDescent="0.3">
      <c r="A2057" t="s">
        <v>119</v>
      </c>
      <c r="B2057" s="4">
        <v>45783</v>
      </c>
      <c r="C2057" t="s">
        <v>97</v>
      </c>
      <c r="D2057" t="s">
        <v>348</v>
      </c>
      <c r="E2057">
        <v>4.29</v>
      </c>
      <c r="F2057">
        <v>15.6</v>
      </c>
      <c r="G2057" t="s">
        <v>3</v>
      </c>
      <c r="H2057" t="s">
        <v>483</v>
      </c>
      <c r="I2057" t="s">
        <v>489</v>
      </c>
      <c r="J2057">
        <v>0</v>
      </c>
    </row>
    <row r="2058" spans="1:10" x14ac:dyDescent="0.3">
      <c r="A2058" t="s">
        <v>119</v>
      </c>
      <c r="B2058" s="4">
        <v>45784</v>
      </c>
      <c r="C2058" t="s">
        <v>97</v>
      </c>
      <c r="D2058" t="s">
        <v>348</v>
      </c>
      <c r="E2058">
        <v>4.29</v>
      </c>
      <c r="F2058">
        <v>15.6</v>
      </c>
      <c r="G2058" t="s">
        <v>3</v>
      </c>
      <c r="H2058" t="s">
        <v>483</v>
      </c>
      <c r="I2058" t="s">
        <v>489</v>
      </c>
      <c r="J2058">
        <v>0</v>
      </c>
    </row>
    <row r="2059" spans="1:10" x14ac:dyDescent="0.3">
      <c r="A2059" t="s">
        <v>119</v>
      </c>
      <c r="B2059" s="4">
        <v>45785</v>
      </c>
      <c r="C2059" t="s">
        <v>97</v>
      </c>
      <c r="D2059" t="s">
        <v>348</v>
      </c>
      <c r="E2059">
        <v>4.29</v>
      </c>
      <c r="F2059">
        <v>15.6</v>
      </c>
      <c r="G2059" t="s">
        <v>3</v>
      </c>
      <c r="H2059" t="s">
        <v>483</v>
      </c>
      <c r="I2059" t="s">
        <v>489</v>
      </c>
      <c r="J2059">
        <v>0</v>
      </c>
    </row>
    <row r="2060" spans="1:10" x14ac:dyDescent="0.3">
      <c r="A2060" t="s">
        <v>119</v>
      </c>
      <c r="B2060" s="4">
        <v>45786</v>
      </c>
      <c r="C2060" t="s">
        <v>97</v>
      </c>
      <c r="D2060" t="s">
        <v>348</v>
      </c>
      <c r="E2060">
        <v>4.29</v>
      </c>
      <c r="F2060">
        <v>15.6</v>
      </c>
      <c r="G2060" t="s">
        <v>3</v>
      </c>
      <c r="H2060" t="s">
        <v>483</v>
      </c>
      <c r="I2060" t="s">
        <v>489</v>
      </c>
      <c r="J2060">
        <v>0</v>
      </c>
    </row>
    <row r="2061" spans="1:10" x14ac:dyDescent="0.3">
      <c r="A2061" t="s">
        <v>119</v>
      </c>
      <c r="B2061" s="4">
        <v>45787</v>
      </c>
      <c r="C2061" t="s">
        <v>97</v>
      </c>
      <c r="D2061" t="s">
        <v>348</v>
      </c>
      <c r="E2061">
        <v>4.29</v>
      </c>
      <c r="F2061">
        <v>15.6</v>
      </c>
      <c r="G2061" t="s">
        <v>3</v>
      </c>
      <c r="H2061" t="s">
        <v>483</v>
      </c>
      <c r="I2061" t="s">
        <v>489</v>
      </c>
      <c r="J2061">
        <v>0</v>
      </c>
    </row>
    <row r="2062" spans="1:10" x14ac:dyDescent="0.3">
      <c r="A2062" t="s">
        <v>119</v>
      </c>
      <c r="B2062" s="4">
        <v>45788</v>
      </c>
      <c r="C2062" t="s">
        <v>97</v>
      </c>
      <c r="D2062" t="s">
        <v>348</v>
      </c>
      <c r="E2062">
        <v>4.29</v>
      </c>
      <c r="F2062">
        <v>15.6</v>
      </c>
      <c r="G2062" t="s">
        <v>3</v>
      </c>
      <c r="H2062" t="s">
        <v>483</v>
      </c>
      <c r="I2062" t="s">
        <v>489</v>
      </c>
      <c r="J2062">
        <v>0</v>
      </c>
    </row>
    <row r="2063" spans="1:10" x14ac:dyDescent="0.3">
      <c r="A2063" t="s">
        <v>119</v>
      </c>
      <c r="B2063" s="4">
        <v>45789</v>
      </c>
      <c r="C2063" t="s">
        <v>97</v>
      </c>
      <c r="D2063" t="s">
        <v>348</v>
      </c>
      <c r="E2063">
        <v>4.29</v>
      </c>
      <c r="F2063">
        <v>15.6</v>
      </c>
      <c r="G2063" t="s">
        <v>3</v>
      </c>
      <c r="H2063" t="s">
        <v>483</v>
      </c>
      <c r="I2063" t="s">
        <v>489</v>
      </c>
      <c r="J2063">
        <v>0</v>
      </c>
    </row>
    <row r="2064" spans="1:10" x14ac:dyDescent="0.3">
      <c r="A2064" t="s">
        <v>119</v>
      </c>
      <c r="B2064" s="4">
        <v>45790</v>
      </c>
      <c r="C2064" t="s">
        <v>97</v>
      </c>
      <c r="D2064" t="s">
        <v>348</v>
      </c>
      <c r="E2064">
        <v>4.29</v>
      </c>
      <c r="F2064">
        <v>15.6</v>
      </c>
      <c r="G2064" t="s">
        <v>3</v>
      </c>
      <c r="H2064" t="s">
        <v>483</v>
      </c>
      <c r="I2064" t="s">
        <v>489</v>
      </c>
      <c r="J2064">
        <v>0</v>
      </c>
    </row>
    <row r="2065" spans="1:10" x14ac:dyDescent="0.3">
      <c r="A2065" t="s">
        <v>119</v>
      </c>
      <c r="B2065" s="4">
        <v>45791</v>
      </c>
      <c r="C2065" t="s">
        <v>97</v>
      </c>
      <c r="D2065" t="s">
        <v>348</v>
      </c>
      <c r="E2065">
        <v>4.29</v>
      </c>
      <c r="F2065">
        <v>15.6</v>
      </c>
      <c r="G2065" t="s">
        <v>3</v>
      </c>
      <c r="H2065" t="s">
        <v>483</v>
      </c>
      <c r="I2065" t="s">
        <v>489</v>
      </c>
      <c r="J2065">
        <v>0</v>
      </c>
    </row>
    <row r="2066" spans="1:10" x14ac:dyDescent="0.3">
      <c r="A2066" t="s">
        <v>119</v>
      </c>
      <c r="B2066" s="4">
        <v>45782</v>
      </c>
      <c r="C2066" t="s">
        <v>78</v>
      </c>
      <c r="D2066" t="s">
        <v>28</v>
      </c>
      <c r="E2066">
        <v>15.99</v>
      </c>
      <c r="F2066">
        <v>15.99</v>
      </c>
      <c r="G2066" t="s">
        <v>3</v>
      </c>
      <c r="H2066" t="s">
        <v>5</v>
      </c>
      <c r="I2066" t="s">
        <v>8</v>
      </c>
      <c r="J2066" t="s">
        <v>18</v>
      </c>
    </row>
    <row r="2067" spans="1:10" x14ac:dyDescent="0.3">
      <c r="A2067" t="s">
        <v>119</v>
      </c>
      <c r="B2067" s="4">
        <v>45783</v>
      </c>
      <c r="C2067" t="s">
        <v>78</v>
      </c>
      <c r="D2067" t="s">
        <v>28</v>
      </c>
      <c r="E2067">
        <v>15.99</v>
      </c>
      <c r="F2067">
        <v>15.99</v>
      </c>
      <c r="G2067" t="s">
        <v>3</v>
      </c>
      <c r="H2067" t="s">
        <v>5</v>
      </c>
      <c r="I2067" t="s">
        <v>8</v>
      </c>
      <c r="J2067" t="s">
        <v>18</v>
      </c>
    </row>
    <row r="2068" spans="1:10" x14ac:dyDescent="0.3">
      <c r="A2068" t="s">
        <v>119</v>
      </c>
      <c r="B2068" s="4">
        <v>45784</v>
      </c>
      <c r="C2068" t="s">
        <v>78</v>
      </c>
      <c r="D2068" t="s">
        <v>28</v>
      </c>
      <c r="E2068">
        <v>15.99</v>
      </c>
      <c r="F2068">
        <v>15.99</v>
      </c>
      <c r="G2068" t="s">
        <v>3</v>
      </c>
      <c r="H2068" t="s">
        <v>5</v>
      </c>
      <c r="I2068" t="s">
        <v>8</v>
      </c>
      <c r="J2068" t="s">
        <v>18</v>
      </c>
    </row>
    <row r="2069" spans="1:10" x14ac:dyDescent="0.3">
      <c r="A2069" t="s">
        <v>119</v>
      </c>
      <c r="B2069" s="4">
        <v>45785</v>
      </c>
      <c r="C2069" t="s">
        <v>78</v>
      </c>
      <c r="D2069" t="s">
        <v>28</v>
      </c>
      <c r="E2069">
        <v>15.99</v>
      </c>
      <c r="F2069">
        <v>15.99</v>
      </c>
      <c r="G2069" t="s">
        <v>3</v>
      </c>
      <c r="H2069" t="s">
        <v>5</v>
      </c>
      <c r="I2069" t="s">
        <v>8</v>
      </c>
      <c r="J2069" t="s">
        <v>18</v>
      </c>
    </row>
    <row r="2070" spans="1:10" x14ac:dyDescent="0.3">
      <c r="A2070" t="s">
        <v>119</v>
      </c>
      <c r="B2070" s="4">
        <v>45786</v>
      </c>
      <c r="C2070" t="s">
        <v>78</v>
      </c>
      <c r="D2070" t="s">
        <v>28</v>
      </c>
      <c r="E2070">
        <v>15.99</v>
      </c>
      <c r="F2070">
        <v>15.99</v>
      </c>
      <c r="G2070" t="s">
        <v>3</v>
      </c>
      <c r="H2070" t="s">
        <v>5</v>
      </c>
      <c r="I2070" t="s">
        <v>8</v>
      </c>
      <c r="J2070" t="s">
        <v>18</v>
      </c>
    </row>
    <row r="2071" spans="1:10" x14ac:dyDescent="0.3">
      <c r="A2071" t="s">
        <v>119</v>
      </c>
      <c r="B2071" s="4">
        <v>45778</v>
      </c>
      <c r="C2071" t="s">
        <v>37</v>
      </c>
      <c r="D2071" t="s">
        <v>132</v>
      </c>
      <c r="E2071">
        <v>15.99</v>
      </c>
      <c r="F2071">
        <v>15.99</v>
      </c>
      <c r="G2071" t="s">
        <v>3</v>
      </c>
      <c r="H2071" t="s">
        <v>5</v>
      </c>
      <c r="I2071" t="s">
        <v>8</v>
      </c>
      <c r="J2071" t="s">
        <v>18</v>
      </c>
    </row>
    <row r="2072" spans="1:10" x14ac:dyDescent="0.3">
      <c r="A2072" t="s">
        <v>119</v>
      </c>
      <c r="B2072" s="4">
        <v>45779</v>
      </c>
      <c r="C2072" t="s">
        <v>37</v>
      </c>
      <c r="D2072" t="s">
        <v>132</v>
      </c>
      <c r="E2072">
        <v>15.99</v>
      </c>
      <c r="F2072">
        <v>15.99</v>
      </c>
      <c r="G2072" t="s">
        <v>3</v>
      </c>
      <c r="H2072" t="s">
        <v>5</v>
      </c>
      <c r="I2072" t="s">
        <v>8</v>
      </c>
      <c r="J2072" t="s">
        <v>18</v>
      </c>
    </row>
    <row r="2073" spans="1:10" x14ac:dyDescent="0.3">
      <c r="A2073" t="s">
        <v>119</v>
      </c>
      <c r="B2073" s="4">
        <v>45780</v>
      </c>
      <c r="C2073" t="s">
        <v>37</v>
      </c>
      <c r="D2073" t="s">
        <v>132</v>
      </c>
      <c r="E2073">
        <v>15.99</v>
      </c>
      <c r="F2073">
        <v>15.99</v>
      </c>
      <c r="G2073" t="s">
        <v>3</v>
      </c>
      <c r="H2073" t="s">
        <v>5</v>
      </c>
      <c r="I2073" t="s">
        <v>8</v>
      </c>
      <c r="J2073" t="s">
        <v>18</v>
      </c>
    </row>
    <row r="2074" spans="1:10" x14ac:dyDescent="0.3">
      <c r="A2074" t="s">
        <v>119</v>
      </c>
      <c r="B2074" s="4">
        <v>45781</v>
      </c>
      <c r="C2074" t="s">
        <v>37</v>
      </c>
      <c r="D2074" t="s">
        <v>132</v>
      </c>
      <c r="E2074">
        <v>15.99</v>
      </c>
      <c r="F2074">
        <v>15.99</v>
      </c>
      <c r="G2074" t="s">
        <v>3</v>
      </c>
      <c r="H2074" t="s">
        <v>5</v>
      </c>
      <c r="I2074" t="s">
        <v>8</v>
      </c>
      <c r="J2074" t="s">
        <v>18</v>
      </c>
    </row>
    <row r="2075" spans="1:10" x14ac:dyDescent="0.3">
      <c r="A2075" t="s">
        <v>119</v>
      </c>
      <c r="B2075" s="4">
        <v>45782</v>
      </c>
      <c r="C2075" t="s">
        <v>37</v>
      </c>
      <c r="D2075" t="s">
        <v>132</v>
      </c>
      <c r="E2075">
        <v>15.99</v>
      </c>
      <c r="F2075">
        <v>15.99</v>
      </c>
      <c r="G2075" t="s">
        <v>3</v>
      </c>
      <c r="H2075" t="s">
        <v>5</v>
      </c>
      <c r="I2075" t="s">
        <v>8</v>
      </c>
      <c r="J2075" t="s">
        <v>18</v>
      </c>
    </row>
    <row r="2076" spans="1:10" x14ac:dyDescent="0.3">
      <c r="A2076" t="s">
        <v>119</v>
      </c>
      <c r="B2076" s="4">
        <v>45787</v>
      </c>
      <c r="C2076" t="s">
        <v>78</v>
      </c>
      <c r="D2076" t="s">
        <v>28</v>
      </c>
      <c r="E2076">
        <v>15.99</v>
      </c>
      <c r="F2076">
        <v>15.99</v>
      </c>
      <c r="G2076" t="s">
        <v>3</v>
      </c>
      <c r="H2076" t="s">
        <v>5</v>
      </c>
      <c r="I2076" t="s">
        <v>8</v>
      </c>
      <c r="J2076" t="s">
        <v>18</v>
      </c>
    </row>
    <row r="2077" spans="1:10" x14ac:dyDescent="0.3">
      <c r="A2077" t="s">
        <v>119</v>
      </c>
      <c r="B2077" s="4">
        <v>45788</v>
      </c>
      <c r="C2077" t="s">
        <v>78</v>
      </c>
      <c r="D2077" t="s">
        <v>28</v>
      </c>
      <c r="E2077">
        <v>15.99</v>
      </c>
      <c r="F2077">
        <v>15.99</v>
      </c>
      <c r="G2077" t="s">
        <v>3</v>
      </c>
      <c r="H2077" t="s">
        <v>5</v>
      </c>
      <c r="I2077" t="s">
        <v>8</v>
      </c>
      <c r="J2077" t="s">
        <v>18</v>
      </c>
    </row>
    <row r="2078" spans="1:10" x14ac:dyDescent="0.3">
      <c r="A2078" t="s">
        <v>119</v>
      </c>
      <c r="B2078" s="4">
        <v>45789</v>
      </c>
      <c r="C2078" t="s">
        <v>78</v>
      </c>
      <c r="D2078" t="s">
        <v>31</v>
      </c>
      <c r="E2078">
        <v>5.6</v>
      </c>
      <c r="F2078">
        <v>15.99</v>
      </c>
      <c r="G2078" t="s">
        <v>3</v>
      </c>
      <c r="H2078" t="s">
        <v>5</v>
      </c>
      <c r="I2078" t="s">
        <v>8</v>
      </c>
      <c r="J2078" t="s">
        <v>18</v>
      </c>
    </row>
    <row r="2079" spans="1:10" x14ac:dyDescent="0.3">
      <c r="A2079" t="s">
        <v>119</v>
      </c>
      <c r="B2079" s="4">
        <v>45790</v>
      </c>
      <c r="C2079" t="s">
        <v>78</v>
      </c>
      <c r="D2079" t="s">
        <v>31</v>
      </c>
      <c r="E2079">
        <v>5.6</v>
      </c>
      <c r="F2079">
        <v>15.99</v>
      </c>
      <c r="G2079" t="s">
        <v>3</v>
      </c>
      <c r="H2079" t="s">
        <v>5</v>
      </c>
      <c r="I2079" t="s">
        <v>8</v>
      </c>
      <c r="J2079" t="s">
        <v>18</v>
      </c>
    </row>
    <row r="2080" spans="1:10" x14ac:dyDescent="0.3">
      <c r="A2080" t="s">
        <v>119</v>
      </c>
      <c r="B2080" s="4">
        <v>45791</v>
      </c>
      <c r="C2080" t="s">
        <v>78</v>
      </c>
      <c r="D2080" t="s">
        <v>31</v>
      </c>
      <c r="E2080">
        <v>5.6</v>
      </c>
      <c r="F2080">
        <v>15.99</v>
      </c>
      <c r="G2080" t="s">
        <v>3</v>
      </c>
      <c r="H2080" t="s">
        <v>5</v>
      </c>
      <c r="I2080" t="s">
        <v>8</v>
      </c>
      <c r="J2080" t="s">
        <v>18</v>
      </c>
    </row>
    <row r="2081" spans="1:10" x14ac:dyDescent="0.3">
      <c r="A2081" t="s">
        <v>119</v>
      </c>
      <c r="B2081" s="4">
        <v>45783</v>
      </c>
      <c r="C2081" t="s">
        <v>37</v>
      </c>
      <c r="D2081" t="s">
        <v>142</v>
      </c>
      <c r="E2081">
        <v>3.59</v>
      </c>
      <c r="F2081">
        <v>16.318181818181799</v>
      </c>
      <c r="G2081" t="s">
        <v>3</v>
      </c>
      <c r="H2081" t="s">
        <v>483</v>
      </c>
      <c r="I2081" t="s">
        <v>11</v>
      </c>
      <c r="J2081">
        <v>0</v>
      </c>
    </row>
    <row r="2082" spans="1:10" x14ac:dyDescent="0.3">
      <c r="A2082" t="s">
        <v>119</v>
      </c>
      <c r="B2082" s="4">
        <v>45784</v>
      </c>
      <c r="C2082" t="s">
        <v>37</v>
      </c>
      <c r="D2082" t="s">
        <v>142</v>
      </c>
      <c r="E2082">
        <v>3.59</v>
      </c>
      <c r="F2082">
        <v>16.318181818181799</v>
      </c>
      <c r="G2082" t="s">
        <v>3</v>
      </c>
      <c r="H2082" t="s">
        <v>483</v>
      </c>
      <c r="I2082" t="s">
        <v>11</v>
      </c>
      <c r="J2082">
        <v>0</v>
      </c>
    </row>
    <row r="2083" spans="1:10" x14ac:dyDescent="0.3">
      <c r="A2083" t="s">
        <v>119</v>
      </c>
      <c r="B2083" s="4">
        <v>45785</v>
      </c>
      <c r="C2083" t="s">
        <v>37</v>
      </c>
      <c r="D2083" t="s">
        <v>142</v>
      </c>
      <c r="E2083">
        <v>3.59</v>
      </c>
      <c r="F2083">
        <v>16.318181818181799</v>
      </c>
      <c r="G2083" t="s">
        <v>3</v>
      </c>
      <c r="H2083" t="s">
        <v>483</v>
      </c>
      <c r="I2083" t="s">
        <v>11</v>
      </c>
      <c r="J2083">
        <v>0</v>
      </c>
    </row>
    <row r="2084" spans="1:10" x14ac:dyDescent="0.3">
      <c r="A2084" t="s">
        <v>119</v>
      </c>
      <c r="B2084" s="4">
        <v>45786</v>
      </c>
      <c r="C2084" t="s">
        <v>37</v>
      </c>
      <c r="D2084" t="s">
        <v>142</v>
      </c>
      <c r="E2084">
        <v>3.59</v>
      </c>
      <c r="F2084">
        <v>16.318181818181799</v>
      </c>
      <c r="G2084" t="s">
        <v>3</v>
      </c>
      <c r="H2084" t="s">
        <v>483</v>
      </c>
      <c r="I2084" t="s">
        <v>11</v>
      </c>
      <c r="J2084">
        <v>0</v>
      </c>
    </row>
    <row r="2085" spans="1:10" x14ac:dyDescent="0.3">
      <c r="A2085" t="s">
        <v>119</v>
      </c>
      <c r="B2085" s="4">
        <v>45787</v>
      </c>
      <c r="C2085" t="s">
        <v>37</v>
      </c>
      <c r="D2085" t="s">
        <v>142</v>
      </c>
      <c r="E2085">
        <v>3.59</v>
      </c>
      <c r="F2085">
        <v>16.318181818181799</v>
      </c>
      <c r="G2085" t="s">
        <v>3</v>
      </c>
      <c r="H2085" t="s">
        <v>483</v>
      </c>
      <c r="I2085" t="s">
        <v>11</v>
      </c>
      <c r="J2085">
        <v>0</v>
      </c>
    </row>
    <row r="2086" spans="1:10" x14ac:dyDescent="0.3">
      <c r="A2086" t="s">
        <v>119</v>
      </c>
      <c r="B2086" s="4">
        <v>45788</v>
      </c>
      <c r="C2086" t="s">
        <v>37</v>
      </c>
      <c r="D2086" t="s">
        <v>142</v>
      </c>
      <c r="E2086">
        <v>3.59</v>
      </c>
      <c r="F2086">
        <v>16.318181818181799</v>
      </c>
      <c r="G2086" t="s">
        <v>3</v>
      </c>
      <c r="H2086" t="s">
        <v>483</v>
      </c>
      <c r="I2086" t="s">
        <v>11</v>
      </c>
      <c r="J2086">
        <v>0</v>
      </c>
    </row>
    <row r="2087" spans="1:10" x14ac:dyDescent="0.3">
      <c r="A2087" t="s">
        <v>119</v>
      </c>
      <c r="B2087" s="4">
        <v>45789</v>
      </c>
      <c r="C2087" t="s">
        <v>37</v>
      </c>
      <c r="D2087" t="s">
        <v>142</v>
      </c>
      <c r="E2087">
        <v>3.59</v>
      </c>
      <c r="F2087">
        <v>16.318181818181799</v>
      </c>
      <c r="G2087" t="s">
        <v>3</v>
      </c>
      <c r="H2087" t="s">
        <v>483</v>
      </c>
      <c r="I2087" t="s">
        <v>11</v>
      </c>
      <c r="J2087">
        <v>0</v>
      </c>
    </row>
    <row r="2088" spans="1:10" x14ac:dyDescent="0.3">
      <c r="A2088" t="s">
        <v>119</v>
      </c>
      <c r="B2088" s="4">
        <v>45790</v>
      </c>
      <c r="C2088" t="s">
        <v>37</v>
      </c>
      <c r="D2088" t="s">
        <v>142</v>
      </c>
      <c r="E2088">
        <v>3.59</v>
      </c>
      <c r="F2088">
        <v>16.318181818181799</v>
      </c>
      <c r="G2088" t="s">
        <v>3</v>
      </c>
      <c r="H2088" t="s">
        <v>483</v>
      </c>
      <c r="I2088" t="s">
        <v>11</v>
      </c>
      <c r="J2088">
        <v>0</v>
      </c>
    </row>
    <row r="2089" spans="1:10" x14ac:dyDescent="0.3">
      <c r="A2089" t="s">
        <v>119</v>
      </c>
      <c r="B2089" s="4">
        <v>45791</v>
      </c>
      <c r="C2089" t="s">
        <v>37</v>
      </c>
      <c r="D2089" t="s">
        <v>142</v>
      </c>
      <c r="E2089">
        <v>3.59</v>
      </c>
      <c r="F2089">
        <v>16.318181818181799</v>
      </c>
      <c r="G2089" t="s">
        <v>3</v>
      </c>
      <c r="H2089" t="s">
        <v>483</v>
      </c>
      <c r="I2089" t="s">
        <v>11</v>
      </c>
      <c r="J2089">
        <v>0</v>
      </c>
    </row>
    <row r="2090" spans="1:10" x14ac:dyDescent="0.3">
      <c r="A2090" t="s">
        <v>36</v>
      </c>
      <c r="B2090" s="4">
        <v>45778</v>
      </c>
      <c r="C2090" t="s">
        <v>78</v>
      </c>
      <c r="D2090" t="s">
        <v>93</v>
      </c>
      <c r="E2090">
        <v>4.09</v>
      </c>
      <c r="F2090">
        <v>16.36</v>
      </c>
      <c r="G2090" t="s">
        <v>4</v>
      </c>
      <c r="H2090" t="s">
        <v>483</v>
      </c>
      <c r="I2090" t="s">
        <v>490</v>
      </c>
      <c r="J2090">
        <v>0</v>
      </c>
    </row>
    <row r="2091" spans="1:10" x14ac:dyDescent="0.3">
      <c r="A2091" t="s">
        <v>36</v>
      </c>
      <c r="B2091" s="4">
        <v>45779</v>
      </c>
      <c r="C2091" t="s">
        <v>78</v>
      </c>
      <c r="D2091" t="s">
        <v>93</v>
      </c>
      <c r="E2091">
        <v>4.09</v>
      </c>
      <c r="F2091">
        <v>16.36</v>
      </c>
      <c r="G2091" t="s">
        <v>4</v>
      </c>
      <c r="H2091" t="s">
        <v>483</v>
      </c>
      <c r="I2091" t="s">
        <v>490</v>
      </c>
      <c r="J2091">
        <v>0</v>
      </c>
    </row>
    <row r="2092" spans="1:10" x14ac:dyDescent="0.3">
      <c r="A2092" t="s">
        <v>36</v>
      </c>
      <c r="B2092" s="4">
        <v>45780</v>
      </c>
      <c r="C2092" t="s">
        <v>78</v>
      </c>
      <c r="D2092" t="s">
        <v>93</v>
      </c>
      <c r="E2092">
        <v>4.09</v>
      </c>
      <c r="F2092">
        <v>16.36</v>
      </c>
      <c r="G2092" t="s">
        <v>4</v>
      </c>
      <c r="H2092" t="s">
        <v>483</v>
      </c>
      <c r="I2092" t="s">
        <v>490</v>
      </c>
      <c r="J2092">
        <v>0</v>
      </c>
    </row>
    <row r="2093" spans="1:10" x14ac:dyDescent="0.3">
      <c r="A2093" t="s">
        <v>36</v>
      </c>
      <c r="B2093" s="4">
        <v>45781</v>
      </c>
      <c r="C2093" t="s">
        <v>78</v>
      </c>
      <c r="D2093" t="s">
        <v>93</v>
      </c>
      <c r="E2093">
        <v>4.09</v>
      </c>
      <c r="F2093">
        <v>16.36</v>
      </c>
      <c r="G2093" t="s">
        <v>4</v>
      </c>
      <c r="H2093" t="s">
        <v>483</v>
      </c>
      <c r="I2093" t="s">
        <v>490</v>
      </c>
      <c r="J2093">
        <v>0</v>
      </c>
    </row>
    <row r="2094" spans="1:10" x14ac:dyDescent="0.3">
      <c r="A2094" t="s">
        <v>36</v>
      </c>
      <c r="B2094" s="4">
        <v>45782</v>
      </c>
      <c r="C2094" t="s">
        <v>78</v>
      </c>
      <c r="D2094" t="s">
        <v>93</v>
      </c>
      <c r="E2094">
        <v>4.09</v>
      </c>
      <c r="F2094">
        <v>16.36</v>
      </c>
      <c r="G2094" t="s">
        <v>4</v>
      </c>
      <c r="H2094" t="s">
        <v>483</v>
      </c>
      <c r="I2094" t="s">
        <v>490</v>
      </c>
      <c r="J2094">
        <v>0</v>
      </c>
    </row>
    <row r="2095" spans="1:10" x14ac:dyDescent="0.3">
      <c r="A2095" t="s">
        <v>36</v>
      </c>
      <c r="B2095" s="4">
        <v>45783</v>
      </c>
      <c r="C2095" t="s">
        <v>78</v>
      </c>
      <c r="D2095" t="s">
        <v>93</v>
      </c>
      <c r="E2095">
        <v>4.09</v>
      </c>
      <c r="F2095">
        <v>16.36</v>
      </c>
      <c r="G2095" t="s">
        <v>4</v>
      </c>
      <c r="H2095" t="s">
        <v>483</v>
      </c>
      <c r="I2095" t="s">
        <v>490</v>
      </c>
      <c r="J2095">
        <v>0</v>
      </c>
    </row>
    <row r="2096" spans="1:10" x14ac:dyDescent="0.3">
      <c r="A2096" t="s">
        <v>36</v>
      </c>
      <c r="B2096" s="4">
        <v>45784</v>
      </c>
      <c r="C2096" t="s">
        <v>78</v>
      </c>
      <c r="D2096" t="s">
        <v>93</v>
      </c>
      <c r="E2096">
        <v>4.09</v>
      </c>
      <c r="F2096">
        <v>16.36</v>
      </c>
      <c r="G2096" t="s">
        <v>4</v>
      </c>
      <c r="H2096" t="s">
        <v>483</v>
      </c>
      <c r="I2096" t="s">
        <v>490</v>
      </c>
      <c r="J2096">
        <v>0</v>
      </c>
    </row>
    <row r="2097" spans="1:10" x14ac:dyDescent="0.3">
      <c r="A2097" t="s">
        <v>36</v>
      </c>
      <c r="B2097" s="4">
        <v>45785</v>
      </c>
      <c r="C2097" t="s">
        <v>78</v>
      </c>
      <c r="D2097" t="s">
        <v>93</v>
      </c>
      <c r="E2097">
        <v>4.09</v>
      </c>
      <c r="F2097">
        <v>16.36</v>
      </c>
      <c r="G2097" t="s">
        <v>4</v>
      </c>
      <c r="H2097" t="s">
        <v>483</v>
      </c>
      <c r="I2097" t="s">
        <v>490</v>
      </c>
      <c r="J2097">
        <v>0</v>
      </c>
    </row>
    <row r="2098" spans="1:10" x14ac:dyDescent="0.3">
      <c r="A2098" t="s">
        <v>36</v>
      </c>
      <c r="B2098" s="4">
        <v>45786</v>
      </c>
      <c r="C2098" t="s">
        <v>78</v>
      </c>
      <c r="D2098" t="s">
        <v>93</v>
      </c>
      <c r="E2098">
        <v>4.09</v>
      </c>
      <c r="F2098">
        <v>16.36</v>
      </c>
      <c r="G2098" t="s">
        <v>4</v>
      </c>
      <c r="H2098" t="s">
        <v>483</v>
      </c>
      <c r="I2098" t="s">
        <v>490</v>
      </c>
      <c r="J2098">
        <v>0</v>
      </c>
    </row>
    <row r="2099" spans="1:10" x14ac:dyDescent="0.3">
      <c r="A2099" t="s">
        <v>36</v>
      </c>
      <c r="B2099" s="4">
        <v>45787</v>
      </c>
      <c r="C2099" t="s">
        <v>78</v>
      </c>
      <c r="D2099" t="s">
        <v>93</v>
      </c>
      <c r="E2099">
        <v>4.09</v>
      </c>
      <c r="F2099">
        <v>16.36</v>
      </c>
      <c r="G2099" t="s">
        <v>4</v>
      </c>
      <c r="H2099" t="s">
        <v>483</v>
      </c>
      <c r="I2099" t="s">
        <v>490</v>
      </c>
      <c r="J2099">
        <v>0</v>
      </c>
    </row>
    <row r="2100" spans="1:10" x14ac:dyDescent="0.3">
      <c r="A2100" t="s">
        <v>36</v>
      </c>
      <c r="B2100" s="4">
        <v>45788</v>
      </c>
      <c r="C2100" t="s">
        <v>78</v>
      </c>
      <c r="D2100" t="s">
        <v>93</v>
      </c>
      <c r="E2100">
        <v>4.09</v>
      </c>
      <c r="F2100">
        <v>16.36</v>
      </c>
      <c r="G2100" t="s">
        <v>4</v>
      </c>
      <c r="H2100" t="s">
        <v>483</v>
      </c>
      <c r="I2100" t="s">
        <v>490</v>
      </c>
      <c r="J2100">
        <v>0</v>
      </c>
    </row>
    <row r="2101" spans="1:10" x14ac:dyDescent="0.3">
      <c r="A2101" t="s">
        <v>36</v>
      </c>
      <c r="B2101" s="4">
        <v>45789</v>
      </c>
      <c r="C2101" t="s">
        <v>78</v>
      </c>
      <c r="D2101" t="s">
        <v>93</v>
      </c>
      <c r="E2101">
        <v>4.09</v>
      </c>
      <c r="F2101">
        <v>16.36</v>
      </c>
      <c r="G2101" t="s">
        <v>4</v>
      </c>
      <c r="H2101" t="s">
        <v>483</v>
      </c>
      <c r="I2101" t="s">
        <v>490</v>
      </c>
      <c r="J2101">
        <v>0</v>
      </c>
    </row>
    <row r="2102" spans="1:10" x14ac:dyDescent="0.3">
      <c r="A2102" t="s">
        <v>36</v>
      </c>
      <c r="B2102" s="4">
        <v>45790</v>
      </c>
      <c r="C2102" t="s">
        <v>78</v>
      </c>
      <c r="D2102" t="s">
        <v>93</v>
      </c>
      <c r="E2102">
        <v>4.09</v>
      </c>
      <c r="F2102">
        <v>16.36</v>
      </c>
      <c r="G2102" t="s">
        <v>4</v>
      </c>
      <c r="H2102" t="s">
        <v>483</v>
      </c>
      <c r="I2102" t="s">
        <v>490</v>
      </c>
      <c r="J2102">
        <v>0</v>
      </c>
    </row>
    <row r="2103" spans="1:10" x14ac:dyDescent="0.3">
      <c r="A2103" t="s">
        <v>36</v>
      </c>
      <c r="B2103" s="4">
        <v>45791</v>
      </c>
      <c r="C2103" t="s">
        <v>78</v>
      </c>
      <c r="D2103" t="s">
        <v>93</v>
      </c>
      <c r="E2103">
        <v>4.09</v>
      </c>
      <c r="F2103">
        <v>16.36</v>
      </c>
      <c r="G2103" t="s">
        <v>4</v>
      </c>
      <c r="H2103" t="s">
        <v>483</v>
      </c>
      <c r="I2103" t="s">
        <v>490</v>
      </c>
      <c r="J2103">
        <v>0</v>
      </c>
    </row>
    <row r="2104" spans="1:10" x14ac:dyDescent="0.3">
      <c r="A2104" t="s">
        <v>119</v>
      </c>
      <c r="B2104" s="4">
        <v>45778</v>
      </c>
      <c r="C2104" t="s">
        <v>62</v>
      </c>
      <c r="D2104" t="s">
        <v>167</v>
      </c>
      <c r="E2104">
        <v>1.95</v>
      </c>
      <c r="F2104">
        <v>16.39</v>
      </c>
      <c r="G2104" t="s">
        <v>3</v>
      </c>
      <c r="H2104" t="s">
        <v>6</v>
      </c>
      <c r="I2104" t="s">
        <v>488</v>
      </c>
      <c r="J2104">
        <v>0</v>
      </c>
    </row>
    <row r="2105" spans="1:10" x14ac:dyDescent="0.3">
      <c r="A2105" t="s">
        <v>119</v>
      </c>
      <c r="B2105" s="4">
        <v>45779</v>
      </c>
      <c r="C2105" t="s">
        <v>62</v>
      </c>
      <c r="D2105" t="s">
        <v>167</v>
      </c>
      <c r="E2105">
        <v>1.95</v>
      </c>
      <c r="F2105">
        <v>16.39</v>
      </c>
      <c r="G2105" t="s">
        <v>3</v>
      </c>
      <c r="H2105" t="s">
        <v>6</v>
      </c>
      <c r="I2105" t="s">
        <v>488</v>
      </c>
      <c r="J2105">
        <v>0</v>
      </c>
    </row>
    <row r="2106" spans="1:10" x14ac:dyDescent="0.3">
      <c r="A2106" t="s">
        <v>119</v>
      </c>
      <c r="B2106" s="4">
        <v>45780</v>
      </c>
      <c r="C2106" t="s">
        <v>62</v>
      </c>
      <c r="D2106" t="s">
        <v>167</v>
      </c>
      <c r="E2106">
        <v>1.95</v>
      </c>
      <c r="F2106">
        <v>16.39</v>
      </c>
      <c r="G2106" t="s">
        <v>3</v>
      </c>
      <c r="H2106" t="s">
        <v>6</v>
      </c>
      <c r="I2106" t="s">
        <v>488</v>
      </c>
      <c r="J2106">
        <v>0</v>
      </c>
    </row>
    <row r="2107" spans="1:10" x14ac:dyDescent="0.3">
      <c r="A2107" t="s">
        <v>119</v>
      </c>
      <c r="B2107" s="4">
        <v>45781</v>
      </c>
      <c r="C2107" t="s">
        <v>62</v>
      </c>
      <c r="D2107" t="s">
        <v>167</v>
      </c>
      <c r="E2107">
        <v>1.95</v>
      </c>
      <c r="F2107">
        <v>16.39</v>
      </c>
      <c r="G2107" t="s">
        <v>3</v>
      </c>
      <c r="H2107" t="s">
        <v>6</v>
      </c>
      <c r="I2107" t="s">
        <v>488</v>
      </c>
      <c r="J2107">
        <v>0</v>
      </c>
    </row>
    <row r="2108" spans="1:10" x14ac:dyDescent="0.3">
      <c r="A2108" t="s">
        <v>119</v>
      </c>
      <c r="B2108" s="4">
        <v>45782</v>
      </c>
      <c r="C2108" t="s">
        <v>62</v>
      </c>
      <c r="D2108" t="s">
        <v>167</v>
      </c>
      <c r="E2108">
        <v>1.95</v>
      </c>
      <c r="F2108">
        <v>16.39</v>
      </c>
      <c r="G2108" t="s">
        <v>3</v>
      </c>
      <c r="H2108" t="s">
        <v>6</v>
      </c>
      <c r="I2108" t="s">
        <v>488</v>
      </c>
      <c r="J2108">
        <v>0</v>
      </c>
    </row>
    <row r="2109" spans="1:10" x14ac:dyDescent="0.3">
      <c r="A2109" t="s">
        <v>119</v>
      </c>
      <c r="B2109" s="4">
        <v>45783</v>
      </c>
      <c r="C2109" t="s">
        <v>62</v>
      </c>
      <c r="D2109" t="s">
        <v>167</v>
      </c>
      <c r="E2109">
        <v>1.95</v>
      </c>
      <c r="F2109">
        <v>16.39</v>
      </c>
      <c r="G2109" t="s">
        <v>3</v>
      </c>
      <c r="H2109" t="s">
        <v>6</v>
      </c>
      <c r="I2109" t="s">
        <v>488</v>
      </c>
      <c r="J2109">
        <v>0</v>
      </c>
    </row>
    <row r="2110" spans="1:10" x14ac:dyDescent="0.3">
      <c r="A2110" t="s">
        <v>119</v>
      </c>
      <c r="B2110" s="4">
        <v>45784</v>
      </c>
      <c r="C2110" t="s">
        <v>62</v>
      </c>
      <c r="D2110" t="s">
        <v>167</v>
      </c>
      <c r="E2110">
        <v>1.95</v>
      </c>
      <c r="F2110">
        <v>16.39</v>
      </c>
      <c r="G2110" t="s">
        <v>3</v>
      </c>
      <c r="H2110" t="s">
        <v>6</v>
      </c>
      <c r="I2110" t="s">
        <v>488</v>
      </c>
      <c r="J2110">
        <v>0</v>
      </c>
    </row>
    <row r="2111" spans="1:10" x14ac:dyDescent="0.3">
      <c r="A2111" t="s">
        <v>119</v>
      </c>
      <c r="B2111" s="4">
        <v>45785</v>
      </c>
      <c r="C2111" t="s">
        <v>62</v>
      </c>
      <c r="D2111" t="s">
        <v>167</v>
      </c>
      <c r="E2111">
        <v>1.95</v>
      </c>
      <c r="F2111">
        <v>16.39</v>
      </c>
      <c r="G2111" t="s">
        <v>3</v>
      </c>
      <c r="H2111" t="s">
        <v>6</v>
      </c>
      <c r="I2111" t="s">
        <v>488</v>
      </c>
      <c r="J2111">
        <v>0</v>
      </c>
    </row>
    <row r="2112" spans="1:10" x14ac:dyDescent="0.3">
      <c r="A2112" t="s">
        <v>119</v>
      </c>
      <c r="B2112" s="4">
        <v>45786</v>
      </c>
      <c r="C2112" t="s">
        <v>62</v>
      </c>
      <c r="D2112" t="s">
        <v>167</v>
      </c>
      <c r="E2112">
        <v>1.95</v>
      </c>
      <c r="F2112">
        <v>16.39</v>
      </c>
      <c r="G2112" t="s">
        <v>3</v>
      </c>
      <c r="H2112" t="s">
        <v>6</v>
      </c>
      <c r="I2112" t="s">
        <v>488</v>
      </c>
      <c r="J2112">
        <v>0</v>
      </c>
    </row>
    <row r="2113" spans="1:10" x14ac:dyDescent="0.3">
      <c r="A2113" t="s">
        <v>119</v>
      </c>
      <c r="B2113" s="4">
        <v>45787</v>
      </c>
      <c r="C2113" t="s">
        <v>62</v>
      </c>
      <c r="D2113" t="s">
        <v>167</v>
      </c>
      <c r="E2113">
        <v>1.95</v>
      </c>
      <c r="F2113">
        <v>16.39</v>
      </c>
      <c r="G2113" t="s">
        <v>3</v>
      </c>
      <c r="H2113" t="s">
        <v>6</v>
      </c>
      <c r="I2113" t="s">
        <v>488</v>
      </c>
      <c r="J2113">
        <v>0</v>
      </c>
    </row>
    <row r="2114" spans="1:10" x14ac:dyDescent="0.3">
      <c r="A2114" t="s">
        <v>119</v>
      </c>
      <c r="B2114" s="4">
        <v>45788</v>
      </c>
      <c r="C2114" t="s">
        <v>62</v>
      </c>
      <c r="D2114" t="s">
        <v>167</v>
      </c>
      <c r="E2114">
        <v>1.95</v>
      </c>
      <c r="F2114">
        <v>16.39</v>
      </c>
      <c r="G2114" t="s">
        <v>3</v>
      </c>
      <c r="H2114" t="s">
        <v>6</v>
      </c>
      <c r="I2114" t="s">
        <v>488</v>
      </c>
      <c r="J2114">
        <v>0</v>
      </c>
    </row>
    <row r="2115" spans="1:10" x14ac:dyDescent="0.3">
      <c r="A2115" t="s">
        <v>119</v>
      </c>
      <c r="B2115" s="4">
        <v>45789</v>
      </c>
      <c r="C2115" t="s">
        <v>62</v>
      </c>
      <c r="D2115" t="s">
        <v>167</v>
      </c>
      <c r="E2115">
        <v>1.95</v>
      </c>
      <c r="F2115">
        <v>16.39</v>
      </c>
      <c r="G2115" t="s">
        <v>3</v>
      </c>
      <c r="H2115" t="s">
        <v>6</v>
      </c>
      <c r="I2115" t="s">
        <v>488</v>
      </c>
      <c r="J2115">
        <v>0</v>
      </c>
    </row>
    <row r="2116" spans="1:10" x14ac:dyDescent="0.3">
      <c r="A2116" t="s">
        <v>119</v>
      </c>
      <c r="B2116" s="4">
        <v>45778</v>
      </c>
      <c r="C2116" t="s">
        <v>78</v>
      </c>
      <c r="D2116" t="s">
        <v>318</v>
      </c>
      <c r="E2116">
        <v>0.99</v>
      </c>
      <c r="F2116">
        <v>16.5</v>
      </c>
      <c r="G2116" t="s">
        <v>523</v>
      </c>
      <c r="H2116">
        <v>0</v>
      </c>
      <c r="I2116">
        <v>0</v>
      </c>
      <c r="J2116">
        <v>0</v>
      </c>
    </row>
    <row r="2117" spans="1:10" x14ac:dyDescent="0.3">
      <c r="A2117" t="s">
        <v>119</v>
      </c>
      <c r="B2117" s="4">
        <v>45779</v>
      </c>
      <c r="C2117" t="s">
        <v>78</v>
      </c>
      <c r="D2117" t="s">
        <v>318</v>
      </c>
      <c r="E2117">
        <v>0.99</v>
      </c>
      <c r="F2117">
        <v>16.5</v>
      </c>
      <c r="G2117" t="s">
        <v>523</v>
      </c>
      <c r="H2117">
        <v>0</v>
      </c>
      <c r="I2117">
        <v>0</v>
      </c>
      <c r="J2117">
        <v>0</v>
      </c>
    </row>
    <row r="2118" spans="1:10" x14ac:dyDescent="0.3">
      <c r="A2118" t="s">
        <v>119</v>
      </c>
      <c r="B2118" s="4">
        <v>45780</v>
      </c>
      <c r="C2118" t="s">
        <v>78</v>
      </c>
      <c r="D2118" t="s">
        <v>318</v>
      </c>
      <c r="E2118">
        <v>0.99</v>
      </c>
      <c r="F2118">
        <v>16.5</v>
      </c>
      <c r="G2118" t="s">
        <v>523</v>
      </c>
      <c r="H2118">
        <v>0</v>
      </c>
      <c r="I2118">
        <v>0</v>
      </c>
      <c r="J2118">
        <v>0</v>
      </c>
    </row>
    <row r="2119" spans="1:10" x14ac:dyDescent="0.3">
      <c r="A2119" t="s">
        <v>119</v>
      </c>
      <c r="B2119" s="4">
        <v>45781</v>
      </c>
      <c r="C2119" t="s">
        <v>78</v>
      </c>
      <c r="D2119" t="s">
        <v>318</v>
      </c>
      <c r="E2119">
        <v>0.99</v>
      </c>
      <c r="F2119">
        <v>16.5</v>
      </c>
      <c r="G2119" t="s">
        <v>523</v>
      </c>
      <c r="H2119">
        <v>0</v>
      </c>
      <c r="I2119">
        <v>0</v>
      </c>
      <c r="J2119">
        <v>0</v>
      </c>
    </row>
    <row r="2120" spans="1:10" x14ac:dyDescent="0.3">
      <c r="A2120" t="s">
        <v>119</v>
      </c>
      <c r="B2120" s="4">
        <v>45782</v>
      </c>
      <c r="C2120" t="s">
        <v>78</v>
      </c>
      <c r="D2120" t="s">
        <v>318</v>
      </c>
      <c r="E2120">
        <v>0.99</v>
      </c>
      <c r="F2120">
        <v>16.5</v>
      </c>
      <c r="G2120" t="s">
        <v>523</v>
      </c>
      <c r="H2120">
        <v>0</v>
      </c>
      <c r="I2120">
        <v>0</v>
      </c>
      <c r="J2120">
        <v>0</v>
      </c>
    </row>
    <row r="2121" spans="1:10" x14ac:dyDescent="0.3">
      <c r="A2121" t="s">
        <v>119</v>
      </c>
      <c r="B2121" s="4">
        <v>45783</v>
      </c>
      <c r="C2121" t="s">
        <v>78</v>
      </c>
      <c r="D2121" t="s">
        <v>318</v>
      </c>
      <c r="E2121">
        <v>0.99</v>
      </c>
      <c r="F2121">
        <v>16.5</v>
      </c>
      <c r="G2121" t="s">
        <v>523</v>
      </c>
      <c r="H2121">
        <v>0</v>
      </c>
      <c r="I2121">
        <v>0</v>
      </c>
      <c r="J2121">
        <v>0</v>
      </c>
    </row>
    <row r="2122" spans="1:10" x14ac:dyDescent="0.3">
      <c r="A2122" t="s">
        <v>119</v>
      </c>
      <c r="B2122" s="4">
        <v>45784</v>
      </c>
      <c r="C2122" t="s">
        <v>78</v>
      </c>
      <c r="D2122" t="s">
        <v>318</v>
      </c>
      <c r="E2122">
        <v>0.99</v>
      </c>
      <c r="F2122">
        <v>16.5</v>
      </c>
      <c r="G2122" t="s">
        <v>523</v>
      </c>
      <c r="H2122">
        <v>0</v>
      </c>
      <c r="I2122">
        <v>0</v>
      </c>
      <c r="J2122">
        <v>0</v>
      </c>
    </row>
    <row r="2123" spans="1:10" x14ac:dyDescent="0.3">
      <c r="A2123" t="s">
        <v>119</v>
      </c>
      <c r="B2123" s="4">
        <v>45785</v>
      </c>
      <c r="C2123" t="s">
        <v>78</v>
      </c>
      <c r="D2123" t="s">
        <v>318</v>
      </c>
      <c r="E2123">
        <v>0.99</v>
      </c>
      <c r="F2123">
        <v>16.5</v>
      </c>
      <c r="G2123" t="s">
        <v>523</v>
      </c>
      <c r="H2123">
        <v>0</v>
      </c>
      <c r="I2123">
        <v>0</v>
      </c>
      <c r="J2123">
        <v>0</v>
      </c>
    </row>
    <row r="2124" spans="1:10" x14ac:dyDescent="0.3">
      <c r="A2124" t="s">
        <v>119</v>
      </c>
      <c r="B2124" s="4">
        <v>45786</v>
      </c>
      <c r="C2124" t="s">
        <v>78</v>
      </c>
      <c r="D2124" t="s">
        <v>318</v>
      </c>
      <c r="E2124">
        <v>0.99</v>
      </c>
      <c r="F2124">
        <v>16.5</v>
      </c>
      <c r="G2124" t="s">
        <v>523</v>
      </c>
      <c r="H2124">
        <v>0</v>
      </c>
      <c r="I2124">
        <v>0</v>
      </c>
      <c r="J2124">
        <v>0</v>
      </c>
    </row>
    <row r="2125" spans="1:10" x14ac:dyDescent="0.3">
      <c r="A2125" t="s">
        <v>119</v>
      </c>
      <c r="B2125" s="4">
        <v>45778</v>
      </c>
      <c r="C2125" t="s">
        <v>62</v>
      </c>
      <c r="D2125" t="s">
        <v>199</v>
      </c>
      <c r="E2125">
        <v>1.65</v>
      </c>
      <c r="F2125">
        <v>16.5</v>
      </c>
      <c r="G2125" t="s">
        <v>523</v>
      </c>
      <c r="H2125">
        <v>0</v>
      </c>
      <c r="I2125">
        <v>0</v>
      </c>
      <c r="J2125">
        <v>0</v>
      </c>
    </row>
    <row r="2126" spans="1:10" x14ac:dyDescent="0.3">
      <c r="A2126" t="s">
        <v>119</v>
      </c>
      <c r="B2126" s="4">
        <v>45779</v>
      </c>
      <c r="C2126" t="s">
        <v>62</v>
      </c>
      <c r="D2126" t="s">
        <v>199</v>
      </c>
      <c r="E2126">
        <v>1.65</v>
      </c>
      <c r="F2126">
        <v>16.5</v>
      </c>
      <c r="G2126" t="s">
        <v>523</v>
      </c>
      <c r="H2126">
        <v>0</v>
      </c>
      <c r="I2126">
        <v>0</v>
      </c>
      <c r="J2126">
        <v>0</v>
      </c>
    </row>
    <row r="2127" spans="1:10" x14ac:dyDescent="0.3">
      <c r="A2127" t="s">
        <v>119</v>
      </c>
      <c r="B2127" s="4">
        <v>45780</v>
      </c>
      <c r="C2127" t="s">
        <v>62</v>
      </c>
      <c r="D2127" t="s">
        <v>199</v>
      </c>
      <c r="E2127">
        <v>1.65</v>
      </c>
      <c r="F2127">
        <v>16.5</v>
      </c>
      <c r="G2127" t="s">
        <v>523</v>
      </c>
      <c r="H2127">
        <v>0</v>
      </c>
      <c r="I2127">
        <v>0</v>
      </c>
      <c r="J2127">
        <v>0</v>
      </c>
    </row>
    <row r="2128" spans="1:10" x14ac:dyDescent="0.3">
      <c r="A2128" t="s">
        <v>119</v>
      </c>
      <c r="B2128" s="4">
        <v>45781</v>
      </c>
      <c r="C2128" t="s">
        <v>62</v>
      </c>
      <c r="D2128" t="s">
        <v>199</v>
      </c>
      <c r="E2128">
        <v>1.65</v>
      </c>
      <c r="F2128">
        <v>16.5</v>
      </c>
      <c r="G2128" t="s">
        <v>523</v>
      </c>
      <c r="H2128">
        <v>0</v>
      </c>
      <c r="I2128">
        <v>0</v>
      </c>
      <c r="J2128">
        <v>0</v>
      </c>
    </row>
    <row r="2129" spans="1:10" x14ac:dyDescent="0.3">
      <c r="A2129" t="s">
        <v>119</v>
      </c>
      <c r="B2129" s="4">
        <v>45782</v>
      </c>
      <c r="C2129" t="s">
        <v>62</v>
      </c>
      <c r="D2129" t="s">
        <v>199</v>
      </c>
      <c r="E2129">
        <v>1.65</v>
      </c>
      <c r="F2129">
        <v>16.5</v>
      </c>
      <c r="G2129" t="s">
        <v>523</v>
      </c>
      <c r="H2129">
        <v>0</v>
      </c>
      <c r="I2129">
        <v>0</v>
      </c>
      <c r="J2129">
        <v>0</v>
      </c>
    </row>
    <row r="2130" spans="1:10" x14ac:dyDescent="0.3">
      <c r="A2130" t="s">
        <v>119</v>
      </c>
      <c r="B2130" s="4">
        <v>45783</v>
      </c>
      <c r="C2130" t="s">
        <v>62</v>
      </c>
      <c r="D2130" t="s">
        <v>199</v>
      </c>
      <c r="E2130">
        <v>1.65</v>
      </c>
      <c r="F2130">
        <v>16.5</v>
      </c>
      <c r="G2130" t="s">
        <v>523</v>
      </c>
      <c r="H2130">
        <v>0</v>
      </c>
      <c r="I2130">
        <v>0</v>
      </c>
      <c r="J2130">
        <v>0</v>
      </c>
    </row>
    <row r="2131" spans="1:10" x14ac:dyDescent="0.3">
      <c r="A2131" t="s">
        <v>119</v>
      </c>
      <c r="B2131" s="4">
        <v>45784</v>
      </c>
      <c r="C2131" t="s">
        <v>62</v>
      </c>
      <c r="D2131" t="s">
        <v>199</v>
      </c>
      <c r="E2131">
        <v>1.65</v>
      </c>
      <c r="F2131">
        <v>16.5</v>
      </c>
      <c r="G2131" t="s">
        <v>523</v>
      </c>
      <c r="H2131">
        <v>0</v>
      </c>
      <c r="I2131">
        <v>0</v>
      </c>
      <c r="J2131">
        <v>0</v>
      </c>
    </row>
    <row r="2132" spans="1:10" x14ac:dyDescent="0.3">
      <c r="A2132" t="s">
        <v>119</v>
      </c>
      <c r="B2132" s="4">
        <v>45785</v>
      </c>
      <c r="C2132" t="s">
        <v>62</v>
      </c>
      <c r="D2132" t="s">
        <v>199</v>
      </c>
      <c r="E2132">
        <v>1.65</v>
      </c>
      <c r="F2132">
        <v>16.5</v>
      </c>
      <c r="G2132" t="s">
        <v>523</v>
      </c>
      <c r="H2132">
        <v>0</v>
      </c>
      <c r="I2132">
        <v>0</v>
      </c>
      <c r="J2132">
        <v>0</v>
      </c>
    </row>
    <row r="2133" spans="1:10" x14ac:dyDescent="0.3">
      <c r="A2133" t="s">
        <v>119</v>
      </c>
      <c r="B2133" s="4">
        <v>45786</v>
      </c>
      <c r="C2133" t="s">
        <v>62</v>
      </c>
      <c r="D2133" t="s">
        <v>199</v>
      </c>
      <c r="E2133">
        <v>1.65</v>
      </c>
      <c r="F2133">
        <v>16.5</v>
      </c>
      <c r="G2133" t="s">
        <v>523</v>
      </c>
      <c r="H2133">
        <v>0</v>
      </c>
      <c r="I2133">
        <v>0</v>
      </c>
      <c r="J2133">
        <v>0</v>
      </c>
    </row>
    <row r="2134" spans="1:10" x14ac:dyDescent="0.3">
      <c r="A2134" t="s">
        <v>36</v>
      </c>
      <c r="B2134" s="4">
        <v>45779</v>
      </c>
      <c r="C2134" t="s">
        <v>62</v>
      </c>
      <c r="D2134" t="s">
        <v>112</v>
      </c>
      <c r="E2134">
        <v>5.49</v>
      </c>
      <c r="F2134">
        <v>16.64</v>
      </c>
      <c r="G2134" t="s">
        <v>4</v>
      </c>
      <c r="H2134" t="s">
        <v>483</v>
      </c>
      <c r="I2134" t="s">
        <v>489</v>
      </c>
      <c r="J2134">
        <v>0</v>
      </c>
    </row>
    <row r="2135" spans="1:10" x14ac:dyDescent="0.3">
      <c r="A2135" t="s">
        <v>36</v>
      </c>
      <c r="B2135" s="4">
        <v>45780</v>
      </c>
      <c r="C2135" t="s">
        <v>62</v>
      </c>
      <c r="D2135" t="s">
        <v>112</v>
      </c>
      <c r="E2135">
        <v>5.49</v>
      </c>
      <c r="F2135">
        <v>16.64</v>
      </c>
      <c r="G2135" t="s">
        <v>4</v>
      </c>
      <c r="H2135" t="s">
        <v>483</v>
      </c>
      <c r="I2135" t="s">
        <v>489</v>
      </c>
      <c r="J2135">
        <v>0</v>
      </c>
    </row>
    <row r="2136" spans="1:10" x14ac:dyDescent="0.3">
      <c r="A2136" t="s">
        <v>36</v>
      </c>
      <c r="B2136" s="4">
        <v>45781</v>
      </c>
      <c r="C2136" t="s">
        <v>62</v>
      </c>
      <c r="D2136" t="s">
        <v>112</v>
      </c>
      <c r="E2136">
        <v>5.49</v>
      </c>
      <c r="F2136">
        <v>16.64</v>
      </c>
      <c r="G2136" t="s">
        <v>4</v>
      </c>
      <c r="H2136" t="s">
        <v>483</v>
      </c>
      <c r="I2136" t="s">
        <v>489</v>
      </c>
      <c r="J2136">
        <v>0</v>
      </c>
    </row>
    <row r="2137" spans="1:10" x14ac:dyDescent="0.3">
      <c r="A2137" t="s">
        <v>36</v>
      </c>
      <c r="B2137" s="4">
        <v>45786</v>
      </c>
      <c r="C2137" t="s">
        <v>62</v>
      </c>
      <c r="D2137" t="s">
        <v>112</v>
      </c>
      <c r="E2137">
        <v>5.49</v>
      </c>
      <c r="F2137">
        <v>16.64</v>
      </c>
      <c r="G2137" t="s">
        <v>4</v>
      </c>
      <c r="H2137" t="s">
        <v>483</v>
      </c>
      <c r="I2137" t="s">
        <v>489</v>
      </c>
      <c r="J2137">
        <v>0</v>
      </c>
    </row>
    <row r="2138" spans="1:10" x14ac:dyDescent="0.3">
      <c r="A2138" t="s">
        <v>36</v>
      </c>
      <c r="B2138" s="4">
        <v>45787</v>
      </c>
      <c r="C2138" t="s">
        <v>62</v>
      </c>
      <c r="D2138" t="s">
        <v>112</v>
      </c>
      <c r="E2138">
        <v>5.49</v>
      </c>
      <c r="F2138">
        <v>16.64</v>
      </c>
      <c r="G2138" t="s">
        <v>4</v>
      </c>
      <c r="H2138" t="s">
        <v>483</v>
      </c>
      <c r="I2138" t="s">
        <v>489</v>
      </c>
      <c r="J2138">
        <v>0</v>
      </c>
    </row>
    <row r="2139" spans="1:10" x14ac:dyDescent="0.3">
      <c r="A2139" t="s">
        <v>36</v>
      </c>
      <c r="B2139" s="4">
        <v>45788</v>
      </c>
      <c r="C2139" t="s">
        <v>62</v>
      </c>
      <c r="D2139" t="s">
        <v>112</v>
      </c>
      <c r="E2139">
        <v>5.49</v>
      </c>
      <c r="F2139">
        <v>16.64</v>
      </c>
      <c r="G2139" t="s">
        <v>4</v>
      </c>
      <c r="H2139" t="s">
        <v>483</v>
      </c>
      <c r="I2139" t="s">
        <v>489</v>
      </c>
      <c r="J2139">
        <v>0</v>
      </c>
    </row>
    <row r="2140" spans="1:10" x14ac:dyDescent="0.3">
      <c r="A2140" t="s">
        <v>36</v>
      </c>
      <c r="B2140" s="4">
        <v>45789</v>
      </c>
      <c r="C2140" t="s">
        <v>62</v>
      </c>
      <c r="D2140" t="s">
        <v>112</v>
      </c>
      <c r="E2140">
        <v>5.49</v>
      </c>
      <c r="F2140">
        <v>16.64</v>
      </c>
      <c r="G2140" t="s">
        <v>4</v>
      </c>
      <c r="H2140" t="s">
        <v>483</v>
      </c>
      <c r="I2140" t="s">
        <v>489</v>
      </c>
      <c r="J2140">
        <v>0</v>
      </c>
    </row>
    <row r="2141" spans="1:10" x14ac:dyDescent="0.3">
      <c r="A2141" t="s">
        <v>119</v>
      </c>
      <c r="B2141" s="4">
        <v>45778</v>
      </c>
      <c r="C2141" t="s">
        <v>103</v>
      </c>
      <c r="D2141" t="s">
        <v>424</v>
      </c>
      <c r="E2141">
        <v>0.59</v>
      </c>
      <c r="F2141">
        <v>16.86</v>
      </c>
      <c r="G2141" t="s">
        <v>523</v>
      </c>
      <c r="H2141">
        <v>0</v>
      </c>
      <c r="I2141">
        <v>0</v>
      </c>
      <c r="J2141">
        <v>0</v>
      </c>
    </row>
    <row r="2142" spans="1:10" x14ac:dyDescent="0.3">
      <c r="A2142" t="s">
        <v>119</v>
      </c>
      <c r="B2142" s="4">
        <v>45779</v>
      </c>
      <c r="C2142" t="s">
        <v>103</v>
      </c>
      <c r="D2142" t="s">
        <v>424</v>
      </c>
      <c r="E2142">
        <v>0.59</v>
      </c>
      <c r="F2142">
        <v>16.86</v>
      </c>
      <c r="G2142" t="s">
        <v>523</v>
      </c>
      <c r="H2142">
        <v>0</v>
      </c>
      <c r="I2142">
        <v>0</v>
      </c>
      <c r="J2142">
        <v>0</v>
      </c>
    </row>
    <row r="2143" spans="1:10" x14ac:dyDescent="0.3">
      <c r="A2143" t="s">
        <v>119</v>
      </c>
      <c r="B2143" s="4">
        <v>45780</v>
      </c>
      <c r="C2143" t="s">
        <v>103</v>
      </c>
      <c r="D2143" t="s">
        <v>424</v>
      </c>
      <c r="E2143">
        <v>0.59</v>
      </c>
      <c r="F2143">
        <v>16.86</v>
      </c>
      <c r="G2143" t="s">
        <v>523</v>
      </c>
      <c r="H2143">
        <v>0</v>
      </c>
      <c r="I2143">
        <v>0</v>
      </c>
      <c r="J2143">
        <v>0</v>
      </c>
    </row>
    <row r="2144" spans="1:10" x14ac:dyDescent="0.3">
      <c r="A2144" t="s">
        <v>119</v>
      </c>
      <c r="B2144" s="4">
        <v>45781</v>
      </c>
      <c r="C2144" t="s">
        <v>103</v>
      </c>
      <c r="D2144" t="s">
        <v>424</v>
      </c>
      <c r="E2144">
        <v>0.59</v>
      </c>
      <c r="F2144">
        <v>16.86</v>
      </c>
      <c r="G2144" t="s">
        <v>523</v>
      </c>
      <c r="H2144">
        <v>0</v>
      </c>
      <c r="I2144">
        <v>0</v>
      </c>
      <c r="J2144">
        <v>0</v>
      </c>
    </row>
    <row r="2145" spans="1:10" x14ac:dyDescent="0.3">
      <c r="A2145" t="s">
        <v>119</v>
      </c>
      <c r="B2145" s="4">
        <v>45782</v>
      </c>
      <c r="C2145" t="s">
        <v>103</v>
      </c>
      <c r="D2145" t="s">
        <v>424</v>
      </c>
      <c r="E2145">
        <v>0.59</v>
      </c>
      <c r="F2145">
        <v>16.86</v>
      </c>
      <c r="G2145" t="s">
        <v>523</v>
      </c>
      <c r="H2145">
        <v>0</v>
      </c>
      <c r="I2145">
        <v>0</v>
      </c>
      <c r="J2145">
        <v>0</v>
      </c>
    </row>
    <row r="2146" spans="1:10" x14ac:dyDescent="0.3">
      <c r="A2146" t="s">
        <v>119</v>
      </c>
      <c r="B2146" s="4">
        <v>45783</v>
      </c>
      <c r="C2146" t="s">
        <v>103</v>
      </c>
      <c r="D2146" t="s">
        <v>424</v>
      </c>
      <c r="E2146">
        <v>0.59</v>
      </c>
      <c r="F2146">
        <v>16.86</v>
      </c>
      <c r="G2146" t="s">
        <v>523</v>
      </c>
      <c r="H2146">
        <v>0</v>
      </c>
      <c r="I2146">
        <v>0</v>
      </c>
      <c r="J2146">
        <v>0</v>
      </c>
    </row>
    <row r="2147" spans="1:10" x14ac:dyDescent="0.3">
      <c r="A2147" t="s">
        <v>119</v>
      </c>
      <c r="B2147" s="4">
        <v>45784</v>
      </c>
      <c r="C2147" t="s">
        <v>103</v>
      </c>
      <c r="D2147" t="s">
        <v>424</v>
      </c>
      <c r="E2147">
        <v>0.59</v>
      </c>
      <c r="F2147">
        <v>16.86</v>
      </c>
      <c r="G2147" t="s">
        <v>523</v>
      </c>
      <c r="H2147">
        <v>0</v>
      </c>
      <c r="I2147">
        <v>0</v>
      </c>
      <c r="J2147">
        <v>0</v>
      </c>
    </row>
    <row r="2148" spans="1:10" x14ac:dyDescent="0.3">
      <c r="A2148" t="s">
        <v>119</v>
      </c>
      <c r="B2148" s="4">
        <v>45785</v>
      </c>
      <c r="C2148" t="s">
        <v>103</v>
      </c>
      <c r="D2148" t="s">
        <v>424</v>
      </c>
      <c r="E2148">
        <v>0.59</v>
      </c>
      <c r="F2148">
        <v>16.86</v>
      </c>
      <c r="G2148" t="s">
        <v>523</v>
      </c>
      <c r="H2148">
        <v>0</v>
      </c>
      <c r="I2148">
        <v>0</v>
      </c>
      <c r="J2148">
        <v>0</v>
      </c>
    </row>
    <row r="2149" spans="1:10" x14ac:dyDescent="0.3">
      <c r="A2149" t="s">
        <v>119</v>
      </c>
      <c r="B2149" s="4">
        <v>45786</v>
      </c>
      <c r="C2149" t="s">
        <v>103</v>
      </c>
      <c r="D2149" t="s">
        <v>424</v>
      </c>
      <c r="E2149">
        <v>0.59</v>
      </c>
      <c r="F2149">
        <v>16.86</v>
      </c>
      <c r="G2149" t="s">
        <v>523</v>
      </c>
      <c r="H2149">
        <v>0</v>
      </c>
      <c r="I2149">
        <v>0</v>
      </c>
      <c r="J2149">
        <v>0</v>
      </c>
    </row>
    <row r="2150" spans="1:10" x14ac:dyDescent="0.3">
      <c r="A2150" t="s">
        <v>36</v>
      </c>
      <c r="B2150" s="4">
        <v>45778</v>
      </c>
      <c r="C2150" t="s">
        <v>78</v>
      </c>
      <c r="D2150" t="s">
        <v>96</v>
      </c>
      <c r="E2150">
        <v>5.59</v>
      </c>
      <c r="F2150">
        <v>16.940000000000001</v>
      </c>
      <c r="G2150" t="s">
        <v>4</v>
      </c>
      <c r="H2150" t="s">
        <v>483</v>
      </c>
      <c r="I2150" t="s">
        <v>489</v>
      </c>
      <c r="J2150">
        <v>0</v>
      </c>
    </row>
    <row r="2151" spans="1:10" x14ac:dyDescent="0.3">
      <c r="A2151" t="s">
        <v>36</v>
      </c>
      <c r="B2151" s="4">
        <v>45779</v>
      </c>
      <c r="C2151" t="s">
        <v>78</v>
      </c>
      <c r="D2151" t="s">
        <v>96</v>
      </c>
      <c r="E2151">
        <v>5.59</v>
      </c>
      <c r="F2151">
        <v>16.940000000000001</v>
      </c>
      <c r="G2151" t="s">
        <v>4</v>
      </c>
      <c r="H2151" t="s">
        <v>483</v>
      </c>
      <c r="I2151" t="s">
        <v>489</v>
      </c>
      <c r="J2151">
        <v>0</v>
      </c>
    </row>
    <row r="2152" spans="1:10" x14ac:dyDescent="0.3">
      <c r="A2152" t="s">
        <v>36</v>
      </c>
      <c r="B2152" s="4">
        <v>45780</v>
      </c>
      <c r="C2152" t="s">
        <v>78</v>
      </c>
      <c r="D2152" t="s">
        <v>96</v>
      </c>
      <c r="E2152">
        <v>5.59</v>
      </c>
      <c r="F2152">
        <v>16.940000000000001</v>
      </c>
      <c r="G2152" t="s">
        <v>4</v>
      </c>
      <c r="H2152" t="s">
        <v>483</v>
      </c>
      <c r="I2152" t="s">
        <v>489</v>
      </c>
      <c r="J2152">
        <v>0</v>
      </c>
    </row>
    <row r="2153" spans="1:10" x14ac:dyDescent="0.3">
      <c r="A2153" t="s">
        <v>36</v>
      </c>
      <c r="B2153" s="4">
        <v>45781</v>
      </c>
      <c r="C2153" t="s">
        <v>78</v>
      </c>
      <c r="D2153" t="s">
        <v>96</v>
      </c>
      <c r="E2153">
        <v>5.59</v>
      </c>
      <c r="F2153">
        <v>16.940000000000001</v>
      </c>
      <c r="G2153" t="s">
        <v>4</v>
      </c>
      <c r="H2153" t="s">
        <v>483</v>
      </c>
      <c r="I2153" t="s">
        <v>489</v>
      </c>
      <c r="J2153">
        <v>0</v>
      </c>
    </row>
    <row r="2154" spans="1:10" x14ac:dyDescent="0.3">
      <c r="A2154" t="s">
        <v>36</v>
      </c>
      <c r="B2154" s="4">
        <v>45782</v>
      </c>
      <c r="C2154" t="s">
        <v>78</v>
      </c>
      <c r="D2154" t="s">
        <v>96</v>
      </c>
      <c r="E2154">
        <v>5.59</v>
      </c>
      <c r="F2154">
        <v>16.940000000000001</v>
      </c>
      <c r="G2154" t="s">
        <v>4</v>
      </c>
      <c r="H2154" t="s">
        <v>483</v>
      </c>
      <c r="I2154" t="s">
        <v>489</v>
      </c>
      <c r="J2154">
        <v>0</v>
      </c>
    </row>
    <row r="2155" spans="1:10" x14ac:dyDescent="0.3">
      <c r="A2155" t="s">
        <v>36</v>
      </c>
      <c r="B2155" s="4">
        <v>45783</v>
      </c>
      <c r="C2155" t="s">
        <v>78</v>
      </c>
      <c r="D2155" t="s">
        <v>96</v>
      </c>
      <c r="E2155">
        <v>5.59</v>
      </c>
      <c r="F2155">
        <v>16.940000000000001</v>
      </c>
      <c r="G2155" t="s">
        <v>4</v>
      </c>
      <c r="H2155" t="s">
        <v>483</v>
      </c>
      <c r="I2155" t="s">
        <v>489</v>
      </c>
      <c r="J2155">
        <v>0</v>
      </c>
    </row>
    <row r="2156" spans="1:10" x14ac:dyDescent="0.3">
      <c r="A2156" t="s">
        <v>36</v>
      </c>
      <c r="B2156" s="4">
        <v>45784</v>
      </c>
      <c r="C2156" t="s">
        <v>78</v>
      </c>
      <c r="D2156" t="s">
        <v>96</v>
      </c>
      <c r="E2156">
        <v>5.59</v>
      </c>
      <c r="F2156">
        <v>16.940000000000001</v>
      </c>
      <c r="G2156" t="s">
        <v>4</v>
      </c>
      <c r="H2156" t="s">
        <v>483</v>
      </c>
      <c r="I2156" t="s">
        <v>489</v>
      </c>
      <c r="J2156">
        <v>0</v>
      </c>
    </row>
    <row r="2157" spans="1:10" x14ac:dyDescent="0.3">
      <c r="A2157" t="s">
        <v>36</v>
      </c>
      <c r="B2157" s="4">
        <v>45785</v>
      </c>
      <c r="C2157" t="s">
        <v>78</v>
      </c>
      <c r="D2157" t="s">
        <v>96</v>
      </c>
      <c r="E2157">
        <v>5.59</v>
      </c>
      <c r="F2157">
        <v>16.940000000000001</v>
      </c>
      <c r="G2157" t="s">
        <v>4</v>
      </c>
      <c r="H2157" t="s">
        <v>483</v>
      </c>
      <c r="I2157" t="s">
        <v>489</v>
      </c>
      <c r="J2157">
        <v>0</v>
      </c>
    </row>
    <row r="2158" spans="1:10" x14ac:dyDescent="0.3">
      <c r="A2158" t="s">
        <v>36</v>
      </c>
      <c r="B2158" s="4">
        <v>45786</v>
      </c>
      <c r="C2158" t="s">
        <v>78</v>
      </c>
      <c r="D2158" t="s">
        <v>96</v>
      </c>
      <c r="E2158">
        <v>5.59</v>
      </c>
      <c r="F2158">
        <v>16.940000000000001</v>
      </c>
      <c r="G2158" t="s">
        <v>4</v>
      </c>
      <c r="H2158" t="s">
        <v>483</v>
      </c>
      <c r="I2158" t="s">
        <v>489</v>
      </c>
      <c r="J2158">
        <v>0</v>
      </c>
    </row>
    <row r="2159" spans="1:10" x14ac:dyDescent="0.3">
      <c r="A2159" t="s">
        <v>36</v>
      </c>
      <c r="B2159" s="4">
        <v>45787</v>
      </c>
      <c r="C2159" t="s">
        <v>78</v>
      </c>
      <c r="D2159" t="s">
        <v>96</v>
      </c>
      <c r="E2159">
        <v>5.59</v>
      </c>
      <c r="F2159">
        <v>16.940000000000001</v>
      </c>
      <c r="G2159" t="s">
        <v>4</v>
      </c>
      <c r="H2159" t="s">
        <v>483</v>
      </c>
      <c r="I2159" t="s">
        <v>489</v>
      </c>
      <c r="J2159">
        <v>0</v>
      </c>
    </row>
    <row r="2160" spans="1:10" x14ac:dyDescent="0.3">
      <c r="A2160" t="s">
        <v>36</v>
      </c>
      <c r="B2160" s="4">
        <v>45788</v>
      </c>
      <c r="C2160" t="s">
        <v>78</v>
      </c>
      <c r="D2160" t="s">
        <v>96</v>
      </c>
      <c r="E2160">
        <v>5.59</v>
      </c>
      <c r="F2160">
        <v>16.940000000000001</v>
      </c>
      <c r="G2160" t="s">
        <v>4</v>
      </c>
      <c r="H2160" t="s">
        <v>483</v>
      </c>
      <c r="I2160" t="s">
        <v>489</v>
      </c>
      <c r="J2160">
        <v>0</v>
      </c>
    </row>
    <row r="2161" spans="1:10" x14ac:dyDescent="0.3">
      <c r="A2161" t="s">
        <v>36</v>
      </c>
      <c r="B2161" s="4">
        <v>45789</v>
      </c>
      <c r="C2161" t="s">
        <v>78</v>
      </c>
      <c r="D2161" t="s">
        <v>96</v>
      </c>
      <c r="E2161">
        <v>5.59</v>
      </c>
      <c r="F2161">
        <v>16.940000000000001</v>
      </c>
      <c r="G2161" t="s">
        <v>4</v>
      </c>
      <c r="H2161" t="s">
        <v>483</v>
      </c>
      <c r="I2161" t="s">
        <v>489</v>
      </c>
      <c r="J2161">
        <v>0</v>
      </c>
    </row>
    <row r="2162" spans="1:10" x14ac:dyDescent="0.3">
      <c r="A2162" t="s">
        <v>36</v>
      </c>
      <c r="B2162" s="4">
        <v>45790</v>
      </c>
      <c r="C2162" t="s">
        <v>78</v>
      </c>
      <c r="D2162" t="s">
        <v>96</v>
      </c>
      <c r="E2162">
        <v>5.59</v>
      </c>
      <c r="F2162">
        <v>16.940000000000001</v>
      </c>
      <c r="G2162" t="s">
        <v>4</v>
      </c>
      <c r="H2162" t="s">
        <v>483</v>
      </c>
      <c r="I2162" t="s">
        <v>489</v>
      </c>
      <c r="J2162">
        <v>0</v>
      </c>
    </row>
    <row r="2163" spans="1:10" x14ac:dyDescent="0.3">
      <c r="A2163" t="s">
        <v>36</v>
      </c>
      <c r="B2163" s="4">
        <v>45791</v>
      </c>
      <c r="C2163" t="s">
        <v>78</v>
      </c>
      <c r="D2163" t="s">
        <v>96</v>
      </c>
      <c r="E2163">
        <v>5.59</v>
      </c>
      <c r="F2163">
        <v>16.940000000000001</v>
      </c>
      <c r="G2163" t="s">
        <v>4</v>
      </c>
      <c r="H2163" t="s">
        <v>483</v>
      </c>
      <c r="I2163" t="s">
        <v>489</v>
      </c>
      <c r="J2163">
        <v>0</v>
      </c>
    </row>
    <row r="2164" spans="1:10" x14ac:dyDescent="0.3">
      <c r="A2164" t="s">
        <v>119</v>
      </c>
      <c r="B2164" s="4">
        <v>45778</v>
      </c>
      <c r="C2164" t="s">
        <v>78</v>
      </c>
      <c r="D2164" t="s">
        <v>28</v>
      </c>
      <c r="E2164">
        <v>16.989999999999998</v>
      </c>
      <c r="F2164">
        <v>16.989999999999998</v>
      </c>
      <c r="G2164" t="s">
        <v>3</v>
      </c>
      <c r="H2164" t="s">
        <v>5</v>
      </c>
      <c r="I2164" t="s">
        <v>8</v>
      </c>
      <c r="J2164" t="s">
        <v>18</v>
      </c>
    </row>
    <row r="2165" spans="1:10" x14ac:dyDescent="0.3">
      <c r="A2165" t="s">
        <v>119</v>
      </c>
      <c r="B2165" s="4">
        <v>45779</v>
      </c>
      <c r="C2165" t="s">
        <v>78</v>
      </c>
      <c r="D2165" t="s">
        <v>28</v>
      </c>
      <c r="E2165">
        <v>16.989999999999998</v>
      </c>
      <c r="F2165">
        <v>16.989999999999998</v>
      </c>
      <c r="G2165" t="s">
        <v>3</v>
      </c>
      <c r="H2165" t="s">
        <v>5</v>
      </c>
      <c r="I2165" t="s">
        <v>8</v>
      </c>
      <c r="J2165" t="s">
        <v>18</v>
      </c>
    </row>
    <row r="2166" spans="1:10" x14ac:dyDescent="0.3">
      <c r="A2166" t="s">
        <v>119</v>
      </c>
      <c r="B2166" s="4">
        <v>45780</v>
      </c>
      <c r="C2166" t="s">
        <v>78</v>
      </c>
      <c r="D2166" t="s">
        <v>28</v>
      </c>
      <c r="E2166">
        <v>16.989999999999998</v>
      </c>
      <c r="F2166">
        <v>16.989999999999998</v>
      </c>
      <c r="G2166" t="s">
        <v>3</v>
      </c>
      <c r="H2166" t="s">
        <v>5</v>
      </c>
      <c r="I2166" t="s">
        <v>8</v>
      </c>
      <c r="J2166" t="s">
        <v>18</v>
      </c>
    </row>
    <row r="2167" spans="1:10" x14ac:dyDescent="0.3">
      <c r="A2167" t="s">
        <v>119</v>
      </c>
      <c r="B2167" s="4">
        <v>45781</v>
      </c>
      <c r="C2167" t="s">
        <v>78</v>
      </c>
      <c r="D2167" t="s">
        <v>28</v>
      </c>
      <c r="E2167">
        <v>16.989999999999998</v>
      </c>
      <c r="F2167">
        <v>16.989999999999998</v>
      </c>
      <c r="G2167" t="s">
        <v>3</v>
      </c>
      <c r="H2167" t="s">
        <v>5</v>
      </c>
      <c r="I2167" t="s">
        <v>8</v>
      </c>
      <c r="J2167" t="s">
        <v>18</v>
      </c>
    </row>
    <row r="2168" spans="1:10" x14ac:dyDescent="0.3">
      <c r="A2168" t="s">
        <v>119</v>
      </c>
      <c r="B2168" s="4">
        <v>45783</v>
      </c>
      <c r="C2168" t="s">
        <v>37</v>
      </c>
      <c r="D2168" t="s">
        <v>132</v>
      </c>
      <c r="E2168">
        <v>16.989999999999998</v>
      </c>
      <c r="F2168">
        <v>16.989999999999998</v>
      </c>
      <c r="G2168" t="s">
        <v>3</v>
      </c>
      <c r="H2168" t="s">
        <v>5</v>
      </c>
      <c r="I2168" t="s">
        <v>8</v>
      </c>
      <c r="J2168" t="s">
        <v>18</v>
      </c>
    </row>
    <row r="2169" spans="1:10" x14ac:dyDescent="0.3">
      <c r="A2169" t="s">
        <v>119</v>
      </c>
      <c r="B2169" s="4">
        <v>45784</v>
      </c>
      <c r="C2169" t="s">
        <v>37</v>
      </c>
      <c r="D2169" t="s">
        <v>132</v>
      </c>
      <c r="E2169">
        <v>16.989999999999998</v>
      </c>
      <c r="F2169">
        <v>16.989999999999998</v>
      </c>
      <c r="G2169" t="s">
        <v>3</v>
      </c>
      <c r="H2169" t="s">
        <v>5</v>
      </c>
      <c r="I2169" t="s">
        <v>8</v>
      </c>
      <c r="J2169" t="s">
        <v>18</v>
      </c>
    </row>
    <row r="2170" spans="1:10" x14ac:dyDescent="0.3">
      <c r="A2170" t="s">
        <v>119</v>
      </c>
      <c r="B2170" s="4">
        <v>45785</v>
      </c>
      <c r="C2170" t="s">
        <v>37</v>
      </c>
      <c r="D2170" t="s">
        <v>132</v>
      </c>
      <c r="E2170">
        <v>16.989999999999998</v>
      </c>
      <c r="F2170">
        <v>16.989999999999998</v>
      </c>
      <c r="G2170" t="s">
        <v>3</v>
      </c>
      <c r="H2170" t="s">
        <v>5</v>
      </c>
      <c r="I2170" t="s">
        <v>8</v>
      </c>
      <c r="J2170" t="s">
        <v>18</v>
      </c>
    </row>
    <row r="2171" spans="1:10" x14ac:dyDescent="0.3">
      <c r="A2171" t="s">
        <v>119</v>
      </c>
      <c r="B2171" s="4">
        <v>45786</v>
      </c>
      <c r="C2171" t="s">
        <v>37</v>
      </c>
      <c r="D2171" t="s">
        <v>132</v>
      </c>
      <c r="E2171">
        <v>16.989999999999998</v>
      </c>
      <c r="F2171">
        <v>16.989999999999998</v>
      </c>
      <c r="G2171" t="s">
        <v>3</v>
      </c>
      <c r="H2171" t="s">
        <v>5</v>
      </c>
      <c r="I2171" t="s">
        <v>8</v>
      </c>
      <c r="J2171" t="s">
        <v>18</v>
      </c>
    </row>
    <row r="2172" spans="1:10" x14ac:dyDescent="0.3">
      <c r="A2172" t="s">
        <v>119</v>
      </c>
      <c r="B2172" s="4">
        <v>45787</v>
      </c>
      <c r="C2172" t="s">
        <v>37</v>
      </c>
      <c r="D2172" t="s">
        <v>132</v>
      </c>
      <c r="E2172">
        <v>16.989999999999998</v>
      </c>
      <c r="F2172">
        <v>16.989999999999998</v>
      </c>
      <c r="G2172" t="s">
        <v>3</v>
      </c>
      <c r="H2172" t="s">
        <v>5</v>
      </c>
      <c r="I2172" t="s">
        <v>8</v>
      </c>
      <c r="J2172" t="s">
        <v>18</v>
      </c>
    </row>
    <row r="2173" spans="1:10" x14ac:dyDescent="0.3">
      <c r="A2173" t="s">
        <v>119</v>
      </c>
      <c r="B2173" s="4">
        <v>45788</v>
      </c>
      <c r="C2173" t="s">
        <v>37</v>
      </c>
      <c r="D2173" t="s">
        <v>132</v>
      </c>
      <c r="E2173">
        <v>16.989999999999998</v>
      </c>
      <c r="F2173">
        <v>16.989999999999998</v>
      </c>
      <c r="G2173" t="s">
        <v>3</v>
      </c>
      <c r="H2173" t="s">
        <v>5</v>
      </c>
      <c r="I2173" t="s">
        <v>8</v>
      </c>
      <c r="J2173" t="s">
        <v>18</v>
      </c>
    </row>
    <row r="2174" spans="1:10" x14ac:dyDescent="0.3">
      <c r="A2174" t="s">
        <v>119</v>
      </c>
      <c r="B2174" s="4">
        <v>45778</v>
      </c>
      <c r="C2174" t="s">
        <v>78</v>
      </c>
      <c r="D2174" t="s">
        <v>281</v>
      </c>
      <c r="E2174">
        <v>2.39</v>
      </c>
      <c r="F2174">
        <v>17.07</v>
      </c>
      <c r="G2174" t="s">
        <v>3</v>
      </c>
      <c r="H2174" t="s">
        <v>483</v>
      </c>
      <c r="I2174" t="s">
        <v>11</v>
      </c>
      <c r="J2174">
        <v>0</v>
      </c>
    </row>
    <row r="2175" spans="1:10" x14ac:dyDescent="0.3">
      <c r="A2175" t="s">
        <v>119</v>
      </c>
      <c r="B2175" s="4">
        <v>45779</v>
      </c>
      <c r="C2175" t="s">
        <v>78</v>
      </c>
      <c r="D2175" t="s">
        <v>281</v>
      </c>
      <c r="E2175">
        <v>2.39</v>
      </c>
      <c r="F2175">
        <v>17.07</v>
      </c>
      <c r="G2175" t="s">
        <v>3</v>
      </c>
      <c r="H2175" t="s">
        <v>483</v>
      </c>
      <c r="I2175" t="s">
        <v>11</v>
      </c>
      <c r="J2175">
        <v>0</v>
      </c>
    </row>
    <row r="2176" spans="1:10" x14ac:dyDescent="0.3">
      <c r="A2176" t="s">
        <v>119</v>
      </c>
      <c r="B2176" s="4">
        <v>45780</v>
      </c>
      <c r="C2176" t="s">
        <v>78</v>
      </c>
      <c r="D2176" t="s">
        <v>281</v>
      </c>
      <c r="E2176">
        <v>2.39</v>
      </c>
      <c r="F2176">
        <v>17.07</v>
      </c>
      <c r="G2176" t="s">
        <v>3</v>
      </c>
      <c r="H2176" t="s">
        <v>483</v>
      </c>
      <c r="I2176" t="s">
        <v>11</v>
      </c>
      <c r="J2176">
        <v>0</v>
      </c>
    </row>
    <row r="2177" spans="1:10" x14ac:dyDescent="0.3">
      <c r="A2177" t="s">
        <v>119</v>
      </c>
      <c r="B2177" s="4">
        <v>45781</v>
      </c>
      <c r="C2177" t="s">
        <v>78</v>
      </c>
      <c r="D2177" t="s">
        <v>281</v>
      </c>
      <c r="E2177">
        <v>2.39</v>
      </c>
      <c r="F2177">
        <v>17.07</v>
      </c>
      <c r="G2177" t="s">
        <v>3</v>
      </c>
      <c r="H2177" t="s">
        <v>483</v>
      </c>
      <c r="I2177" t="s">
        <v>11</v>
      </c>
      <c r="J2177">
        <v>0</v>
      </c>
    </row>
    <row r="2178" spans="1:10" x14ac:dyDescent="0.3">
      <c r="A2178" t="s">
        <v>119</v>
      </c>
      <c r="B2178" s="4">
        <v>45782</v>
      </c>
      <c r="C2178" t="s">
        <v>78</v>
      </c>
      <c r="D2178" t="s">
        <v>281</v>
      </c>
      <c r="E2178">
        <v>2.39</v>
      </c>
      <c r="F2178">
        <v>17.07</v>
      </c>
      <c r="G2178" t="s">
        <v>3</v>
      </c>
      <c r="H2178" t="s">
        <v>483</v>
      </c>
      <c r="I2178" t="s">
        <v>11</v>
      </c>
      <c r="J2178">
        <v>0</v>
      </c>
    </row>
    <row r="2179" spans="1:10" x14ac:dyDescent="0.3">
      <c r="A2179" t="s">
        <v>119</v>
      </c>
      <c r="B2179" s="4">
        <v>45783</v>
      </c>
      <c r="C2179" t="s">
        <v>78</v>
      </c>
      <c r="D2179" t="s">
        <v>281</v>
      </c>
      <c r="E2179">
        <v>2.39</v>
      </c>
      <c r="F2179">
        <v>17.07</v>
      </c>
      <c r="G2179" t="s">
        <v>3</v>
      </c>
      <c r="H2179" t="s">
        <v>483</v>
      </c>
      <c r="I2179" t="s">
        <v>11</v>
      </c>
      <c r="J2179">
        <v>0</v>
      </c>
    </row>
    <row r="2180" spans="1:10" x14ac:dyDescent="0.3">
      <c r="A2180" t="s">
        <v>119</v>
      </c>
      <c r="B2180" s="4">
        <v>45784</v>
      </c>
      <c r="C2180" t="s">
        <v>78</v>
      </c>
      <c r="D2180" t="s">
        <v>281</v>
      </c>
      <c r="E2180">
        <v>2.39</v>
      </c>
      <c r="F2180">
        <v>17.07</v>
      </c>
      <c r="G2180" t="s">
        <v>3</v>
      </c>
      <c r="H2180" t="s">
        <v>483</v>
      </c>
      <c r="I2180" t="s">
        <v>11</v>
      </c>
      <c r="J2180">
        <v>0</v>
      </c>
    </row>
    <row r="2181" spans="1:10" x14ac:dyDescent="0.3">
      <c r="A2181" t="s">
        <v>119</v>
      </c>
      <c r="B2181" s="4">
        <v>45785</v>
      </c>
      <c r="C2181" t="s">
        <v>78</v>
      </c>
      <c r="D2181" t="s">
        <v>281</v>
      </c>
      <c r="E2181">
        <v>2.39</v>
      </c>
      <c r="F2181">
        <v>17.07</v>
      </c>
      <c r="G2181" t="s">
        <v>3</v>
      </c>
      <c r="H2181" t="s">
        <v>483</v>
      </c>
      <c r="I2181" t="s">
        <v>11</v>
      </c>
      <c r="J2181">
        <v>0</v>
      </c>
    </row>
    <row r="2182" spans="1:10" x14ac:dyDescent="0.3">
      <c r="A2182" t="s">
        <v>119</v>
      </c>
      <c r="B2182" s="4">
        <v>45786</v>
      </c>
      <c r="C2182" t="s">
        <v>78</v>
      </c>
      <c r="D2182" t="s">
        <v>281</v>
      </c>
      <c r="E2182">
        <v>2.39</v>
      </c>
      <c r="F2182">
        <v>17.07</v>
      </c>
      <c r="G2182" t="s">
        <v>3</v>
      </c>
      <c r="H2182" t="s">
        <v>483</v>
      </c>
      <c r="I2182" t="s">
        <v>11</v>
      </c>
      <c r="J2182">
        <v>0</v>
      </c>
    </row>
    <row r="2183" spans="1:10" x14ac:dyDescent="0.3">
      <c r="A2183" t="s">
        <v>119</v>
      </c>
      <c r="B2183" s="4">
        <v>45787</v>
      </c>
      <c r="C2183" t="s">
        <v>78</v>
      </c>
      <c r="D2183" t="s">
        <v>281</v>
      </c>
      <c r="E2183">
        <v>2.39</v>
      </c>
      <c r="F2183">
        <v>17.07</v>
      </c>
      <c r="G2183" t="s">
        <v>3</v>
      </c>
      <c r="H2183" t="s">
        <v>483</v>
      </c>
      <c r="I2183" t="s">
        <v>11</v>
      </c>
      <c r="J2183">
        <v>0</v>
      </c>
    </row>
    <row r="2184" spans="1:10" x14ac:dyDescent="0.3">
      <c r="A2184" t="s">
        <v>119</v>
      </c>
      <c r="B2184" s="4">
        <v>45788</v>
      </c>
      <c r="C2184" t="s">
        <v>78</v>
      </c>
      <c r="D2184" t="s">
        <v>281</v>
      </c>
      <c r="E2184">
        <v>2.39</v>
      </c>
      <c r="F2184">
        <v>17.07</v>
      </c>
      <c r="G2184" t="s">
        <v>3</v>
      </c>
      <c r="H2184" t="s">
        <v>483</v>
      </c>
      <c r="I2184" t="s">
        <v>11</v>
      </c>
      <c r="J2184">
        <v>0</v>
      </c>
    </row>
    <row r="2185" spans="1:10" x14ac:dyDescent="0.3">
      <c r="A2185" t="s">
        <v>119</v>
      </c>
      <c r="B2185" s="4">
        <v>45789</v>
      </c>
      <c r="C2185" t="s">
        <v>78</v>
      </c>
      <c r="D2185" t="s">
        <v>281</v>
      </c>
      <c r="E2185">
        <v>2.39</v>
      </c>
      <c r="F2185">
        <v>17.07</v>
      </c>
      <c r="G2185" t="s">
        <v>3</v>
      </c>
      <c r="H2185" t="s">
        <v>483</v>
      </c>
      <c r="I2185" t="s">
        <v>11</v>
      </c>
      <c r="J2185">
        <v>0</v>
      </c>
    </row>
    <row r="2186" spans="1:10" x14ac:dyDescent="0.3">
      <c r="A2186" t="s">
        <v>119</v>
      </c>
      <c r="B2186" s="4">
        <v>45790</v>
      </c>
      <c r="C2186" t="s">
        <v>78</v>
      </c>
      <c r="D2186" t="s">
        <v>281</v>
      </c>
      <c r="E2186">
        <v>2.39</v>
      </c>
      <c r="F2186">
        <v>17.07</v>
      </c>
      <c r="G2186" t="s">
        <v>3</v>
      </c>
      <c r="H2186" t="s">
        <v>483</v>
      </c>
      <c r="I2186" t="s">
        <v>11</v>
      </c>
      <c r="J2186">
        <v>0</v>
      </c>
    </row>
    <row r="2187" spans="1:10" x14ac:dyDescent="0.3">
      <c r="A2187" t="s">
        <v>119</v>
      </c>
      <c r="B2187" s="4">
        <v>45791</v>
      </c>
      <c r="C2187" t="s">
        <v>78</v>
      </c>
      <c r="D2187" t="s">
        <v>281</v>
      </c>
      <c r="E2187">
        <v>2.39</v>
      </c>
      <c r="F2187">
        <v>17.07</v>
      </c>
      <c r="G2187" t="s">
        <v>3</v>
      </c>
      <c r="H2187" t="s">
        <v>483</v>
      </c>
      <c r="I2187" t="s">
        <v>11</v>
      </c>
      <c r="J2187">
        <v>0</v>
      </c>
    </row>
    <row r="2188" spans="1:10" x14ac:dyDescent="0.3">
      <c r="A2188" t="s">
        <v>36</v>
      </c>
      <c r="B2188" s="4">
        <v>45778</v>
      </c>
      <c r="C2188" t="s">
        <v>37</v>
      </c>
      <c r="D2188" t="s">
        <v>39</v>
      </c>
      <c r="E2188">
        <v>5.99</v>
      </c>
      <c r="F2188">
        <v>17.11</v>
      </c>
      <c r="G2188" t="s">
        <v>4</v>
      </c>
      <c r="H2188" t="s">
        <v>483</v>
      </c>
      <c r="I2188" t="s">
        <v>489</v>
      </c>
      <c r="J2188">
        <v>0</v>
      </c>
    </row>
    <row r="2189" spans="1:10" x14ac:dyDescent="0.3">
      <c r="A2189" t="s">
        <v>36</v>
      </c>
      <c r="B2189" s="4">
        <v>45779</v>
      </c>
      <c r="C2189" t="s">
        <v>37</v>
      </c>
      <c r="D2189" t="s">
        <v>39</v>
      </c>
      <c r="E2189">
        <v>5.99</v>
      </c>
      <c r="F2189">
        <v>17.11</v>
      </c>
      <c r="G2189" t="s">
        <v>4</v>
      </c>
      <c r="H2189" t="s">
        <v>483</v>
      </c>
      <c r="I2189" t="s">
        <v>489</v>
      </c>
      <c r="J2189">
        <v>0</v>
      </c>
    </row>
    <row r="2190" spans="1:10" x14ac:dyDescent="0.3">
      <c r="A2190" t="s">
        <v>36</v>
      </c>
      <c r="B2190" s="4">
        <v>45780</v>
      </c>
      <c r="C2190" t="s">
        <v>37</v>
      </c>
      <c r="D2190" t="s">
        <v>39</v>
      </c>
      <c r="E2190">
        <v>5.99</v>
      </c>
      <c r="F2190">
        <v>17.11</v>
      </c>
      <c r="G2190" t="s">
        <v>4</v>
      </c>
      <c r="H2190" t="s">
        <v>483</v>
      </c>
      <c r="I2190" t="s">
        <v>489</v>
      </c>
      <c r="J2190">
        <v>0</v>
      </c>
    </row>
    <row r="2191" spans="1:10" x14ac:dyDescent="0.3">
      <c r="A2191" t="s">
        <v>36</v>
      </c>
      <c r="B2191" s="4">
        <v>45781</v>
      </c>
      <c r="C2191" t="s">
        <v>37</v>
      </c>
      <c r="D2191" t="s">
        <v>39</v>
      </c>
      <c r="E2191">
        <v>5.99</v>
      </c>
      <c r="F2191">
        <v>17.11</v>
      </c>
      <c r="G2191" t="s">
        <v>4</v>
      </c>
      <c r="H2191" t="s">
        <v>483</v>
      </c>
      <c r="I2191" t="s">
        <v>489</v>
      </c>
      <c r="J2191">
        <v>0</v>
      </c>
    </row>
    <row r="2192" spans="1:10" x14ac:dyDescent="0.3">
      <c r="A2192" t="s">
        <v>36</v>
      </c>
      <c r="B2192" s="4">
        <v>45782</v>
      </c>
      <c r="C2192" t="s">
        <v>37</v>
      </c>
      <c r="D2192" t="s">
        <v>39</v>
      </c>
      <c r="E2192">
        <v>5.99</v>
      </c>
      <c r="F2192">
        <v>17.11</v>
      </c>
      <c r="G2192" t="s">
        <v>4</v>
      </c>
      <c r="H2192" t="s">
        <v>483</v>
      </c>
      <c r="I2192" t="s">
        <v>489</v>
      </c>
      <c r="J2192">
        <v>0</v>
      </c>
    </row>
    <row r="2193" spans="1:10" x14ac:dyDescent="0.3">
      <c r="A2193" t="s">
        <v>36</v>
      </c>
      <c r="B2193" s="4">
        <v>45783</v>
      </c>
      <c r="C2193" t="s">
        <v>37</v>
      </c>
      <c r="D2193" t="s">
        <v>39</v>
      </c>
      <c r="E2193">
        <v>5.99</v>
      </c>
      <c r="F2193">
        <v>17.11</v>
      </c>
      <c r="G2193" t="s">
        <v>4</v>
      </c>
      <c r="H2193" t="s">
        <v>483</v>
      </c>
      <c r="I2193" t="s">
        <v>489</v>
      </c>
      <c r="J2193">
        <v>0</v>
      </c>
    </row>
    <row r="2194" spans="1:10" x14ac:dyDescent="0.3">
      <c r="A2194" t="s">
        <v>36</v>
      </c>
      <c r="B2194" s="4">
        <v>45784</v>
      </c>
      <c r="C2194" t="s">
        <v>37</v>
      </c>
      <c r="D2194" t="s">
        <v>39</v>
      </c>
      <c r="E2194">
        <v>5.99</v>
      </c>
      <c r="F2194">
        <v>17.11</v>
      </c>
      <c r="G2194" t="s">
        <v>4</v>
      </c>
      <c r="H2194" t="s">
        <v>483</v>
      </c>
      <c r="I2194" t="s">
        <v>489</v>
      </c>
      <c r="J2194">
        <v>0</v>
      </c>
    </row>
    <row r="2195" spans="1:10" x14ac:dyDescent="0.3">
      <c r="A2195" t="s">
        <v>36</v>
      </c>
      <c r="B2195" s="4">
        <v>45789</v>
      </c>
      <c r="C2195" t="s">
        <v>37</v>
      </c>
      <c r="D2195" t="s">
        <v>51</v>
      </c>
      <c r="E2195">
        <v>17.170000000000002</v>
      </c>
      <c r="F2195">
        <v>17.170000000000002</v>
      </c>
      <c r="G2195" t="s">
        <v>4</v>
      </c>
      <c r="H2195" t="s">
        <v>5</v>
      </c>
      <c r="I2195" t="s">
        <v>8</v>
      </c>
      <c r="J2195" t="s">
        <v>18</v>
      </c>
    </row>
    <row r="2196" spans="1:10" x14ac:dyDescent="0.3">
      <c r="A2196" t="s">
        <v>119</v>
      </c>
      <c r="B2196" s="4">
        <v>45789</v>
      </c>
      <c r="C2196" t="s">
        <v>37</v>
      </c>
      <c r="D2196" t="s">
        <v>145</v>
      </c>
      <c r="E2196">
        <v>1.64</v>
      </c>
      <c r="F2196">
        <v>17.261187214611901</v>
      </c>
      <c r="G2196" t="s">
        <v>3</v>
      </c>
      <c r="H2196" t="s">
        <v>483</v>
      </c>
      <c r="I2196" t="s">
        <v>11</v>
      </c>
      <c r="J2196">
        <v>0</v>
      </c>
    </row>
    <row r="2197" spans="1:10" x14ac:dyDescent="0.3">
      <c r="A2197" t="s">
        <v>119</v>
      </c>
      <c r="B2197" s="4">
        <v>45783</v>
      </c>
      <c r="C2197" t="s">
        <v>97</v>
      </c>
      <c r="D2197" t="s">
        <v>473</v>
      </c>
      <c r="E2197">
        <v>2.79</v>
      </c>
      <c r="F2197">
        <v>17.440000000000001</v>
      </c>
      <c r="G2197" t="s">
        <v>3</v>
      </c>
      <c r="H2197" t="s">
        <v>483</v>
      </c>
      <c r="I2197" t="s">
        <v>11</v>
      </c>
      <c r="J2197">
        <v>0</v>
      </c>
    </row>
    <row r="2198" spans="1:10" x14ac:dyDescent="0.3">
      <c r="A2198" t="s">
        <v>119</v>
      </c>
      <c r="B2198" s="4">
        <v>45784</v>
      </c>
      <c r="C2198" t="s">
        <v>97</v>
      </c>
      <c r="D2198" t="s">
        <v>473</v>
      </c>
      <c r="E2198">
        <v>2.79</v>
      </c>
      <c r="F2198">
        <v>17.440000000000001</v>
      </c>
      <c r="G2198" t="s">
        <v>3</v>
      </c>
      <c r="H2198" t="s">
        <v>483</v>
      </c>
      <c r="I2198" t="s">
        <v>11</v>
      </c>
      <c r="J2198">
        <v>0</v>
      </c>
    </row>
    <row r="2199" spans="1:10" x14ac:dyDescent="0.3">
      <c r="A2199" t="s">
        <v>119</v>
      </c>
      <c r="B2199" s="4">
        <v>45785</v>
      </c>
      <c r="C2199" t="s">
        <v>97</v>
      </c>
      <c r="D2199" t="s">
        <v>473</v>
      </c>
      <c r="E2199">
        <v>2.79</v>
      </c>
      <c r="F2199">
        <v>17.440000000000001</v>
      </c>
      <c r="G2199" t="s">
        <v>3</v>
      </c>
      <c r="H2199" t="s">
        <v>483</v>
      </c>
      <c r="I2199" t="s">
        <v>11</v>
      </c>
      <c r="J2199">
        <v>0</v>
      </c>
    </row>
    <row r="2200" spans="1:10" x14ac:dyDescent="0.3">
      <c r="A2200" t="s">
        <v>119</v>
      </c>
      <c r="B2200" s="4">
        <v>45786</v>
      </c>
      <c r="C2200" t="s">
        <v>97</v>
      </c>
      <c r="D2200" t="s">
        <v>473</v>
      </c>
      <c r="E2200">
        <v>2.79</v>
      </c>
      <c r="F2200">
        <v>17.440000000000001</v>
      </c>
      <c r="G2200" t="s">
        <v>3</v>
      </c>
      <c r="H2200" t="s">
        <v>483</v>
      </c>
      <c r="I2200" t="s">
        <v>11</v>
      </c>
      <c r="J2200">
        <v>0</v>
      </c>
    </row>
    <row r="2201" spans="1:10" x14ac:dyDescent="0.3">
      <c r="A2201" t="s">
        <v>119</v>
      </c>
      <c r="B2201" s="4">
        <v>45787</v>
      </c>
      <c r="C2201" t="s">
        <v>97</v>
      </c>
      <c r="D2201" t="s">
        <v>473</v>
      </c>
      <c r="E2201">
        <v>2.79</v>
      </c>
      <c r="F2201">
        <v>17.440000000000001</v>
      </c>
      <c r="G2201" t="s">
        <v>3</v>
      </c>
      <c r="H2201" t="s">
        <v>483</v>
      </c>
      <c r="I2201" t="s">
        <v>11</v>
      </c>
      <c r="J2201">
        <v>0</v>
      </c>
    </row>
    <row r="2202" spans="1:10" x14ac:dyDescent="0.3">
      <c r="A2202" t="s">
        <v>119</v>
      </c>
      <c r="B2202" s="4">
        <v>45788</v>
      </c>
      <c r="C2202" t="s">
        <v>97</v>
      </c>
      <c r="D2202" t="s">
        <v>473</v>
      </c>
      <c r="E2202">
        <v>2.79</v>
      </c>
      <c r="F2202">
        <v>17.440000000000001</v>
      </c>
      <c r="G2202" t="s">
        <v>3</v>
      </c>
      <c r="H2202" t="s">
        <v>483</v>
      </c>
      <c r="I2202" t="s">
        <v>11</v>
      </c>
      <c r="J2202">
        <v>0</v>
      </c>
    </row>
    <row r="2203" spans="1:10" x14ac:dyDescent="0.3">
      <c r="A2203" t="s">
        <v>119</v>
      </c>
      <c r="B2203" s="4">
        <v>45789</v>
      </c>
      <c r="C2203" t="s">
        <v>97</v>
      </c>
      <c r="D2203" t="s">
        <v>473</v>
      </c>
      <c r="E2203">
        <v>2.79</v>
      </c>
      <c r="F2203">
        <v>17.440000000000001</v>
      </c>
      <c r="G2203" t="s">
        <v>3</v>
      </c>
      <c r="H2203" t="s">
        <v>483</v>
      </c>
      <c r="I2203" t="s">
        <v>11</v>
      </c>
      <c r="J2203">
        <v>0</v>
      </c>
    </row>
    <row r="2204" spans="1:10" x14ac:dyDescent="0.3">
      <c r="A2204" t="s">
        <v>119</v>
      </c>
      <c r="B2204" s="4">
        <v>45790</v>
      </c>
      <c r="C2204" t="s">
        <v>97</v>
      </c>
      <c r="D2204" t="s">
        <v>473</v>
      </c>
      <c r="E2204">
        <v>2.79</v>
      </c>
      <c r="F2204">
        <v>17.440000000000001</v>
      </c>
      <c r="G2204" t="s">
        <v>3</v>
      </c>
      <c r="H2204" t="s">
        <v>483</v>
      </c>
      <c r="I2204" t="s">
        <v>11</v>
      </c>
      <c r="J2204">
        <v>0</v>
      </c>
    </row>
    <row r="2205" spans="1:10" x14ac:dyDescent="0.3">
      <c r="A2205" t="s">
        <v>119</v>
      </c>
      <c r="B2205" s="4">
        <v>45791</v>
      </c>
      <c r="C2205" t="s">
        <v>97</v>
      </c>
      <c r="D2205" t="s">
        <v>473</v>
      </c>
      <c r="E2205">
        <v>2.79</v>
      </c>
      <c r="F2205">
        <v>17.440000000000001</v>
      </c>
      <c r="G2205" t="s">
        <v>3</v>
      </c>
      <c r="H2205" t="s">
        <v>483</v>
      </c>
      <c r="I2205" t="s">
        <v>11</v>
      </c>
      <c r="J2205">
        <v>0</v>
      </c>
    </row>
    <row r="2206" spans="1:10" x14ac:dyDescent="0.3">
      <c r="A2206" t="s">
        <v>36</v>
      </c>
      <c r="B2206" s="4">
        <v>45778</v>
      </c>
      <c r="C2206" t="s">
        <v>62</v>
      </c>
      <c r="D2206" t="s">
        <v>74</v>
      </c>
      <c r="E2206">
        <v>3.49</v>
      </c>
      <c r="F2206">
        <v>17.45</v>
      </c>
      <c r="G2206" t="s">
        <v>4</v>
      </c>
      <c r="H2206" t="s">
        <v>12</v>
      </c>
      <c r="I2206" t="s">
        <v>13</v>
      </c>
      <c r="J2206">
        <v>0</v>
      </c>
    </row>
    <row r="2207" spans="1:10" x14ac:dyDescent="0.3">
      <c r="A2207" t="s">
        <v>36</v>
      </c>
      <c r="B2207" s="4">
        <v>45779</v>
      </c>
      <c r="C2207" t="s">
        <v>62</v>
      </c>
      <c r="D2207" t="s">
        <v>74</v>
      </c>
      <c r="E2207">
        <v>3.49</v>
      </c>
      <c r="F2207">
        <v>17.45</v>
      </c>
      <c r="G2207" t="s">
        <v>4</v>
      </c>
      <c r="H2207" t="s">
        <v>12</v>
      </c>
      <c r="I2207" t="s">
        <v>13</v>
      </c>
      <c r="J2207">
        <v>0</v>
      </c>
    </row>
    <row r="2208" spans="1:10" x14ac:dyDescent="0.3">
      <c r="A2208" t="s">
        <v>36</v>
      </c>
      <c r="B2208" s="4">
        <v>45780</v>
      </c>
      <c r="C2208" t="s">
        <v>62</v>
      </c>
      <c r="D2208" t="s">
        <v>74</v>
      </c>
      <c r="E2208">
        <v>3.49</v>
      </c>
      <c r="F2208">
        <v>17.45</v>
      </c>
      <c r="G2208" t="s">
        <v>4</v>
      </c>
      <c r="H2208" t="s">
        <v>12</v>
      </c>
      <c r="I2208" t="s">
        <v>13</v>
      </c>
      <c r="J2208">
        <v>0</v>
      </c>
    </row>
    <row r="2209" spans="1:10" x14ac:dyDescent="0.3">
      <c r="A2209" t="s">
        <v>36</v>
      </c>
      <c r="B2209" s="4">
        <v>45781</v>
      </c>
      <c r="C2209" t="s">
        <v>62</v>
      </c>
      <c r="D2209" t="s">
        <v>74</v>
      </c>
      <c r="E2209">
        <v>3.49</v>
      </c>
      <c r="F2209">
        <v>17.45</v>
      </c>
      <c r="G2209" t="s">
        <v>4</v>
      </c>
      <c r="H2209" t="s">
        <v>12</v>
      </c>
      <c r="I2209" t="s">
        <v>13</v>
      </c>
      <c r="J2209">
        <v>0</v>
      </c>
    </row>
    <row r="2210" spans="1:10" x14ac:dyDescent="0.3">
      <c r="A2210" t="s">
        <v>36</v>
      </c>
      <c r="B2210" s="4">
        <v>45782</v>
      </c>
      <c r="C2210" t="s">
        <v>62</v>
      </c>
      <c r="D2210" t="s">
        <v>74</v>
      </c>
      <c r="E2210">
        <v>3.49</v>
      </c>
      <c r="F2210">
        <v>17.45</v>
      </c>
      <c r="G2210" t="s">
        <v>4</v>
      </c>
      <c r="H2210" t="s">
        <v>12</v>
      </c>
      <c r="I2210" t="s">
        <v>13</v>
      </c>
      <c r="J2210">
        <v>0</v>
      </c>
    </row>
    <row r="2211" spans="1:10" x14ac:dyDescent="0.3">
      <c r="A2211" t="s">
        <v>36</v>
      </c>
      <c r="B2211" s="4">
        <v>45783</v>
      </c>
      <c r="C2211" t="s">
        <v>62</v>
      </c>
      <c r="D2211" t="s">
        <v>74</v>
      </c>
      <c r="E2211">
        <v>3.49</v>
      </c>
      <c r="F2211">
        <v>17.45</v>
      </c>
      <c r="G2211" t="s">
        <v>4</v>
      </c>
      <c r="H2211" t="s">
        <v>12</v>
      </c>
      <c r="I2211" t="s">
        <v>13</v>
      </c>
      <c r="J2211">
        <v>0</v>
      </c>
    </row>
    <row r="2212" spans="1:10" x14ac:dyDescent="0.3">
      <c r="A2212" t="s">
        <v>36</v>
      </c>
      <c r="B2212" s="4">
        <v>45784</v>
      </c>
      <c r="C2212" t="s">
        <v>62</v>
      </c>
      <c r="D2212" t="s">
        <v>74</v>
      </c>
      <c r="E2212">
        <v>3.49</v>
      </c>
      <c r="F2212">
        <v>17.45</v>
      </c>
      <c r="G2212" t="s">
        <v>4</v>
      </c>
      <c r="H2212" t="s">
        <v>12</v>
      </c>
      <c r="I2212" t="s">
        <v>13</v>
      </c>
      <c r="J2212">
        <v>0</v>
      </c>
    </row>
    <row r="2213" spans="1:10" x14ac:dyDescent="0.3">
      <c r="A2213" t="s">
        <v>36</v>
      </c>
      <c r="B2213" s="4">
        <v>45785</v>
      </c>
      <c r="C2213" t="s">
        <v>62</v>
      </c>
      <c r="D2213" t="s">
        <v>74</v>
      </c>
      <c r="E2213">
        <v>3.49</v>
      </c>
      <c r="F2213">
        <v>17.45</v>
      </c>
      <c r="G2213" t="s">
        <v>4</v>
      </c>
      <c r="H2213" t="s">
        <v>12</v>
      </c>
      <c r="I2213" t="s">
        <v>13</v>
      </c>
      <c r="J2213">
        <v>0</v>
      </c>
    </row>
    <row r="2214" spans="1:10" x14ac:dyDescent="0.3">
      <c r="A2214" t="s">
        <v>36</v>
      </c>
      <c r="B2214" s="4">
        <v>45786</v>
      </c>
      <c r="C2214" t="s">
        <v>62</v>
      </c>
      <c r="D2214" t="s">
        <v>74</v>
      </c>
      <c r="E2214">
        <v>3.49</v>
      </c>
      <c r="F2214">
        <v>17.45</v>
      </c>
      <c r="G2214" t="s">
        <v>4</v>
      </c>
      <c r="H2214" t="s">
        <v>12</v>
      </c>
      <c r="I2214" t="s">
        <v>13</v>
      </c>
      <c r="J2214">
        <v>0</v>
      </c>
    </row>
    <row r="2215" spans="1:10" x14ac:dyDescent="0.3">
      <c r="A2215" t="s">
        <v>36</v>
      </c>
      <c r="B2215" s="4">
        <v>45787</v>
      </c>
      <c r="C2215" t="s">
        <v>62</v>
      </c>
      <c r="D2215" t="s">
        <v>74</v>
      </c>
      <c r="E2215">
        <v>3.49</v>
      </c>
      <c r="F2215">
        <v>17.45</v>
      </c>
      <c r="G2215" t="s">
        <v>4</v>
      </c>
      <c r="H2215" t="s">
        <v>12</v>
      </c>
      <c r="I2215" t="s">
        <v>13</v>
      </c>
      <c r="J2215">
        <v>0</v>
      </c>
    </row>
    <row r="2216" spans="1:10" x14ac:dyDescent="0.3">
      <c r="A2216" t="s">
        <v>36</v>
      </c>
      <c r="B2216" s="4">
        <v>45788</v>
      </c>
      <c r="C2216" t="s">
        <v>62</v>
      </c>
      <c r="D2216" t="s">
        <v>74</v>
      </c>
      <c r="E2216">
        <v>3.49</v>
      </c>
      <c r="F2216">
        <v>17.45</v>
      </c>
      <c r="G2216" t="s">
        <v>4</v>
      </c>
      <c r="H2216" t="s">
        <v>12</v>
      </c>
      <c r="I2216" t="s">
        <v>13</v>
      </c>
      <c r="J2216">
        <v>0</v>
      </c>
    </row>
    <row r="2217" spans="1:10" x14ac:dyDescent="0.3">
      <c r="A2217" t="s">
        <v>36</v>
      </c>
      <c r="B2217" s="4">
        <v>45789</v>
      </c>
      <c r="C2217" t="s">
        <v>62</v>
      </c>
      <c r="D2217" t="s">
        <v>74</v>
      </c>
      <c r="E2217">
        <v>3.49</v>
      </c>
      <c r="F2217">
        <v>17.45</v>
      </c>
      <c r="G2217" t="s">
        <v>4</v>
      </c>
      <c r="H2217" t="s">
        <v>12</v>
      </c>
      <c r="I2217" t="s">
        <v>13</v>
      </c>
      <c r="J2217">
        <v>0</v>
      </c>
    </row>
    <row r="2218" spans="1:10" x14ac:dyDescent="0.3">
      <c r="A2218" t="s">
        <v>36</v>
      </c>
      <c r="B2218" s="4">
        <v>45790</v>
      </c>
      <c r="C2218" t="s">
        <v>62</v>
      </c>
      <c r="D2218" t="s">
        <v>74</v>
      </c>
      <c r="E2218">
        <v>3.49</v>
      </c>
      <c r="F2218">
        <v>17.45</v>
      </c>
      <c r="G2218" t="s">
        <v>4</v>
      </c>
      <c r="H2218" t="s">
        <v>12</v>
      </c>
      <c r="I2218" t="s">
        <v>13</v>
      </c>
      <c r="J2218">
        <v>0</v>
      </c>
    </row>
    <row r="2219" spans="1:10" x14ac:dyDescent="0.3">
      <c r="A2219" t="s">
        <v>36</v>
      </c>
      <c r="B2219" s="4">
        <v>45791</v>
      </c>
      <c r="C2219" t="s">
        <v>62</v>
      </c>
      <c r="D2219" t="s">
        <v>74</v>
      </c>
      <c r="E2219">
        <v>3.49</v>
      </c>
      <c r="F2219">
        <v>17.45</v>
      </c>
      <c r="G2219" t="s">
        <v>4</v>
      </c>
      <c r="H2219" t="s">
        <v>12</v>
      </c>
      <c r="I2219" t="s">
        <v>13</v>
      </c>
      <c r="J2219">
        <v>0</v>
      </c>
    </row>
    <row r="2220" spans="1:10" x14ac:dyDescent="0.3">
      <c r="A2220" t="s">
        <v>119</v>
      </c>
      <c r="B2220" s="4">
        <v>45778</v>
      </c>
      <c r="C2220" t="s">
        <v>78</v>
      </c>
      <c r="D2220" t="s">
        <v>289</v>
      </c>
      <c r="E2220">
        <v>1.99</v>
      </c>
      <c r="F2220">
        <v>17.46</v>
      </c>
      <c r="G2220" t="s">
        <v>523</v>
      </c>
      <c r="H2220">
        <v>0</v>
      </c>
      <c r="I2220">
        <v>0</v>
      </c>
      <c r="J2220">
        <v>0</v>
      </c>
    </row>
    <row r="2221" spans="1:10" x14ac:dyDescent="0.3">
      <c r="A2221" t="s">
        <v>119</v>
      </c>
      <c r="B2221" s="4">
        <v>45779</v>
      </c>
      <c r="C2221" t="s">
        <v>78</v>
      </c>
      <c r="D2221" t="s">
        <v>289</v>
      </c>
      <c r="E2221">
        <v>1.99</v>
      </c>
      <c r="F2221">
        <v>17.46</v>
      </c>
      <c r="G2221" t="s">
        <v>523</v>
      </c>
      <c r="H2221">
        <v>0</v>
      </c>
      <c r="I2221">
        <v>0</v>
      </c>
      <c r="J2221">
        <v>0</v>
      </c>
    </row>
    <row r="2222" spans="1:10" x14ac:dyDescent="0.3">
      <c r="A2222" t="s">
        <v>119</v>
      </c>
      <c r="B2222" s="4">
        <v>45780</v>
      </c>
      <c r="C2222" t="s">
        <v>78</v>
      </c>
      <c r="D2222" t="s">
        <v>289</v>
      </c>
      <c r="E2222">
        <v>1.99</v>
      </c>
      <c r="F2222">
        <v>17.46</v>
      </c>
      <c r="G2222" t="s">
        <v>523</v>
      </c>
      <c r="H2222">
        <v>0</v>
      </c>
      <c r="I2222">
        <v>0</v>
      </c>
      <c r="J2222">
        <v>0</v>
      </c>
    </row>
    <row r="2223" spans="1:10" x14ac:dyDescent="0.3">
      <c r="A2223" t="s">
        <v>119</v>
      </c>
      <c r="B2223" s="4">
        <v>45781</v>
      </c>
      <c r="C2223" t="s">
        <v>78</v>
      </c>
      <c r="D2223" t="s">
        <v>289</v>
      </c>
      <c r="E2223">
        <v>1.99</v>
      </c>
      <c r="F2223">
        <v>17.46</v>
      </c>
      <c r="G2223" t="s">
        <v>523</v>
      </c>
      <c r="H2223">
        <v>0</v>
      </c>
      <c r="I2223">
        <v>0</v>
      </c>
      <c r="J2223">
        <v>0</v>
      </c>
    </row>
    <row r="2224" spans="1:10" x14ac:dyDescent="0.3">
      <c r="A2224" t="s">
        <v>119</v>
      </c>
      <c r="B2224" s="4">
        <v>45782</v>
      </c>
      <c r="C2224" t="s">
        <v>78</v>
      </c>
      <c r="D2224" t="s">
        <v>289</v>
      </c>
      <c r="E2224">
        <v>1.99</v>
      </c>
      <c r="F2224">
        <v>17.46</v>
      </c>
      <c r="G2224" t="s">
        <v>523</v>
      </c>
      <c r="H2224">
        <v>0</v>
      </c>
      <c r="I2224">
        <v>0</v>
      </c>
      <c r="J2224">
        <v>0</v>
      </c>
    </row>
    <row r="2225" spans="1:10" x14ac:dyDescent="0.3">
      <c r="A2225" t="s">
        <v>119</v>
      </c>
      <c r="B2225" s="4">
        <v>45783</v>
      </c>
      <c r="C2225" t="s">
        <v>78</v>
      </c>
      <c r="D2225" t="s">
        <v>289</v>
      </c>
      <c r="E2225">
        <v>1.99</v>
      </c>
      <c r="F2225">
        <v>17.46</v>
      </c>
      <c r="G2225" t="s">
        <v>523</v>
      </c>
      <c r="H2225">
        <v>0</v>
      </c>
      <c r="I2225">
        <v>0</v>
      </c>
      <c r="J2225">
        <v>0</v>
      </c>
    </row>
    <row r="2226" spans="1:10" x14ac:dyDescent="0.3">
      <c r="A2226" t="s">
        <v>119</v>
      </c>
      <c r="B2226" s="4">
        <v>45784</v>
      </c>
      <c r="C2226" t="s">
        <v>78</v>
      </c>
      <c r="D2226" t="s">
        <v>289</v>
      </c>
      <c r="E2226">
        <v>1.99</v>
      </c>
      <c r="F2226">
        <v>17.46</v>
      </c>
      <c r="G2226" t="s">
        <v>523</v>
      </c>
      <c r="H2226">
        <v>0</v>
      </c>
      <c r="I2226">
        <v>0</v>
      </c>
      <c r="J2226">
        <v>0</v>
      </c>
    </row>
    <row r="2227" spans="1:10" x14ac:dyDescent="0.3">
      <c r="A2227" t="s">
        <v>119</v>
      </c>
      <c r="B2227" s="4">
        <v>45785</v>
      </c>
      <c r="C2227" t="s">
        <v>78</v>
      </c>
      <c r="D2227" t="s">
        <v>289</v>
      </c>
      <c r="E2227">
        <v>1.99</v>
      </c>
      <c r="F2227">
        <v>17.46</v>
      </c>
      <c r="G2227" t="s">
        <v>523</v>
      </c>
      <c r="H2227">
        <v>0</v>
      </c>
      <c r="I2227">
        <v>0</v>
      </c>
      <c r="J2227">
        <v>0</v>
      </c>
    </row>
    <row r="2228" spans="1:10" x14ac:dyDescent="0.3">
      <c r="A2228" t="s">
        <v>119</v>
      </c>
      <c r="B2228" s="4">
        <v>45786</v>
      </c>
      <c r="C2228" t="s">
        <v>78</v>
      </c>
      <c r="D2228" t="s">
        <v>289</v>
      </c>
      <c r="E2228">
        <v>1.99</v>
      </c>
      <c r="F2228">
        <v>17.46</v>
      </c>
      <c r="G2228" t="s">
        <v>523</v>
      </c>
      <c r="H2228">
        <v>0</v>
      </c>
      <c r="I2228">
        <v>0</v>
      </c>
      <c r="J2228">
        <v>0</v>
      </c>
    </row>
    <row r="2229" spans="1:10" x14ac:dyDescent="0.3">
      <c r="A2229" t="s">
        <v>119</v>
      </c>
      <c r="B2229" s="4">
        <v>45778</v>
      </c>
      <c r="C2229" t="s">
        <v>62</v>
      </c>
      <c r="D2229" t="s">
        <v>230</v>
      </c>
      <c r="E2229">
        <v>6.99</v>
      </c>
      <c r="F2229">
        <v>17.47</v>
      </c>
      <c r="G2229" t="s">
        <v>3</v>
      </c>
      <c r="H2229" t="s">
        <v>483</v>
      </c>
      <c r="I2229" t="s">
        <v>490</v>
      </c>
      <c r="J2229">
        <v>0</v>
      </c>
    </row>
    <row r="2230" spans="1:10" x14ac:dyDescent="0.3">
      <c r="A2230" t="s">
        <v>119</v>
      </c>
      <c r="B2230" s="4">
        <v>45779</v>
      </c>
      <c r="C2230" t="s">
        <v>62</v>
      </c>
      <c r="D2230" t="s">
        <v>230</v>
      </c>
      <c r="E2230">
        <v>6.99</v>
      </c>
      <c r="F2230">
        <v>17.47</v>
      </c>
      <c r="G2230" t="s">
        <v>3</v>
      </c>
      <c r="H2230" t="s">
        <v>483</v>
      </c>
      <c r="I2230" t="s">
        <v>490</v>
      </c>
      <c r="J2230">
        <v>0</v>
      </c>
    </row>
    <row r="2231" spans="1:10" x14ac:dyDescent="0.3">
      <c r="A2231" t="s">
        <v>119</v>
      </c>
      <c r="B2231" s="4">
        <v>45780</v>
      </c>
      <c r="C2231" t="s">
        <v>62</v>
      </c>
      <c r="D2231" t="s">
        <v>230</v>
      </c>
      <c r="E2231">
        <v>6.99</v>
      </c>
      <c r="F2231">
        <v>17.47</v>
      </c>
      <c r="G2231" t="s">
        <v>3</v>
      </c>
      <c r="H2231" t="s">
        <v>483</v>
      </c>
      <c r="I2231" t="s">
        <v>490</v>
      </c>
      <c r="J2231">
        <v>0</v>
      </c>
    </row>
    <row r="2232" spans="1:10" x14ac:dyDescent="0.3">
      <c r="A2232" t="s">
        <v>119</v>
      </c>
      <c r="B2232" s="4">
        <v>45781</v>
      </c>
      <c r="C2232" t="s">
        <v>62</v>
      </c>
      <c r="D2232" t="s">
        <v>230</v>
      </c>
      <c r="E2232">
        <v>6.99</v>
      </c>
      <c r="F2232">
        <v>17.47</v>
      </c>
      <c r="G2232" t="s">
        <v>3</v>
      </c>
      <c r="H2232" t="s">
        <v>483</v>
      </c>
      <c r="I2232" t="s">
        <v>490</v>
      </c>
      <c r="J2232">
        <v>0</v>
      </c>
    </row>
    <row r="2233" spans="1:10" x14ac:dyDescent="0.3">
      <c r="A2233" t="s">
        <v>119</v>
      </c>
      <c r="B2233" s="4">
        <v>45782</v>
      </c>
      <c r="C2233" t="s">
        <v>62</v>
      </c>
      <c r="D2233" t="s">
        <v>230</v>
      </c>
      <c r="E2233">
        <v>6.99</v>
      </c>
      <c r="F2233">
        <v>17.47</v>
      </c>
      <c r="G2233" t="s">
        <v>3</v>
      </c>
      <c r="H2233" t="s">
        <v>483</v>
      </c>
      <c r="I2233" t="s">
        <v>490</v>
      </c>
      <c r="J2233">
        <v>0</v>
      </c>
    </row>
    <row r="2234" spans="1:10" x14ac:dyDescent="0.3">
      <c r="A2234" t="s">
        <v>119</v>
      </c>
      <c r="B2234" s="4">
        <v>45783</v>
      </c>
      <c r="C2234" t="s">
        <v>62</v>
      </c>
      <c r="D2234" t="s">
        <v>230</v>
      </c>
      <c r="E2234">
        <v>6.99</v>
      </c>
      <c r="F2234">
        <v>17.47</v>
      </c>
      <c r="G2234" t="s">
        <v>3</v>
      </c>
      <c r="H2234" t="s">
        <v>483</v>
      </c>
      <c r="I2234" t="s">
        <v>490</v>
      </c>
      <c r="J2234">
        <v>0</v>
      </c>
    </row>
    <row r="2235" spans="1:10" x14ac:dyDescent="0.3">
      <c r="A2235" t="s">
        <v>119</v>
      </c>
      <c r="B2235" s="4">
        <v>45784</v>
      </c>
      <c r="C2235" t="s">
        <v>62</v>
      </c>
      <c r="D2235" t="s">
        <v>230</v>
      </c>
      <c r="E2235">
        <v>6.99</v>
      </c>
      <c r="F2235">
        <v>17.47</v>
      </c>
      <c r="G2235" t="s">
        <v>3</v>
      </c>
      <c r="H2235" t="s">
        <v>483</v>
      </c>
      <c r="I2235" t="s">
        <v>490</v>
      </c>
      <c r="J2235">
        <v>0</v>
      </c>
    </row>
    <row r="2236" spans="1:10" x14ac:dyDescent="0.3">
      <c r="A2236" t="s">
        <v>119</v>
      </c>
      <c r="B2236" s="4">
        <v>45785</v>
      </c>
      <c r="C2236" t="s">
        <v>62</v>
      </c>
      <c r="D2236" t="s">
        <v>230</v>
      </c>
      <c r="E2236">
        <v>6.99</v>
      </c>
      <c r="F2236">
        <v>17.47</v>
      </c>
      <c r="G2236" t="s">
        <v>3</v>
      </c>
      <c r="H2236" t="s">
        <v>483</v>
      </c>
      <c r="I2236" t="s">
        <v>490</v>
      </c>
      <c r="J2236">
        <v>0</v>
      </c>
    </row>
    <row r="2237" spans="1:10" x14ac:dyDescent="0.3">
      <c r="A2237" t="s">
        <v>119</v>
      </c>
      <c r="B2237" s="4">
        <v>45786</v>
      </c>
      <c r="C2237" t="s">
        <v>62</v>
      </c>
      <c r="D2237" t="s">
        <v>230</v>
      </c>
      <c r="E2237">
        <v>6.99</v>
      </c>
      <c r="F2237">
        <v>17.47</v>
      </c>
      <c r="G2237" t="s">
        <v>3</v>
      </c>
      <c r="H2237" t="s">
        <v>483</v>
      </c>
      <c r="I2237" t="s">
        <v>490</v>
      </c>
      <c r="J2237">
        <v>0</v>
      </c>
    </row>
    <row r="2238" spans="1:10" x14ac:dyDescent="0.3">
      <c r="A2238" t="s">
        <v>119</v>
      </c>
      <c r="B2238" s="4">
        <v>45787</v>
      </c>
      <c r="C2238" t="s">
        <v>62</v>
      </c>
      <c r="D2238" t="s">
        <v>230</v>
      </c>
      <c r="E2238">
        <v>6.99</v>
      </c>
      <c r="F2238">
        <v>17.47</v>
      </c>
      <c r="G2238" t="s">
        <v>3</v>
      </c>
      <c r="H2238" t="s">
        <v>483</v>
      </c>
      <c r="I2238" t="s">
        <v>490</v>
      </c>
      <c r="J2238">
        <v>0</v>
      </c>
    </row>
    <row r="2239" spans="1:10" x14ac:dyDescent="0.3">
      <c r="A2239" t="s">
        <v>119</v>
      </c>
      <c r="B2239" s="4">
        <v>45788</v>
      </c>
      <c r="C2239" t="s">
        <v>62</v>
      </c>
      <c r="D2239" t="s">
        <v>230</v>
      </c>
      <c r="E2239">
        <v>6.99</v>
      </c>
      <c r="F2239">
        <v>17.47</v>
      </c>
      <c r="G2239" t="s">
        <v>3</v>
      </c>
      <c r="H2239" t="s">
        <v>483</v>
      </c>
      <c r="I2239" t="s">
        <v>490</v>
      </c>
      <c r="J2239">
        <v>0</v>
      </c>
    </row>
    <row r="2240" spans="1:10" x14ac:dyDescent="0.3">
      <c r="A2240" t="s">
        <v>119</v>
      </c>
      <c r="B2240" s="4">
        <v>45789</v>
      </c>
      <c r="C2240" t="s">
        <v>62</v>
      </c>
      <c r="D2240" t="s">
        <v>230</v>
      </c>
      <c r="E2240">
        <v>6.99</v>
      </c>
      <c r="F2240">
        <v>17.47</v>
      </c>
      <c r="G2240" t="s">
        <v>3</v>
      </c>
      <c r="H2240" t="s">
        <v>483</v>
      </c>
      <c r="I2240" t="s">
        <v>490</v>
      </c>
      <c r="J2240">
        <v>0</v>
      </c>
    </row>
    <row r="2241" spans="1:10" x14ac:dyDescent="0.3">
      <c r="A2241" t="s">
        <v>119</v>
      </c>
      <c r="B2241" s="4">
        <v>45790</v>
      </c>
      <c r="C2241" t="s">
        <v>62</v>
      </c>
      <c r="D2241" t="s">
        <v>230</v>
      </c>
      <c r="E2241">
        <v>6.99</v>
      </c>
      <c r="F2241">
        <v>17.47</v>
      </c>
      <c r="G2241" t="s">
        <v>3</v>
      </c>
      <c r="H2241" t="s">
        <v>483</v>
      </c>
      <c r="I2241" t="s">
        <v>490</v>
      </c>
      <c r="J2241">
        <v>0</v>
      </c>
    </row>
    <row r="2242" spans="1:10" x14ac:dyDescent="0.3">
      <c r="A2242" t="s">
        <v>119</v>
      </c>
      <c r="B2242" s="4">
        <v>45791</v>
      </c>
      <c r="C2242" t="s">
        <v>62</v>
      </c>
      <c r="D2242" t="s">
        <v>230</v>
      </c>
      <c r="E2242">
        <v>6.99</v>
      </c>
      <c r="F2242">
        <v>17.47</v>
      </c>
      <c r="G2242" t="s">
        <v>3</v>
      </c>
      <c r="H2242" t="s">
        <v>483</v>
      </c>
      <c r="I2242" t="s">
        <v>490</v>
      </c>
      <c r="J2242">
        <v>0</v>
      </c>
    </row>
    <row r="2243" spans="1:10" x14ac:dyDescent="0.3">
      <c r="A2243" t="s">
        <v>119</v>
      </c>
      <c r="B2243" s="4">
        <v>45783</v>
      </c>
      <c r="C2243" t="s">
        <v>97</v>
      </c>
      <c r="D2243" t="s">
        <v>408</v>
      </c>
      <c r="E2243">
        <v>6.99</v>
      </c>
      <c r="F2243">
        <v>17.48</v>
      </c>
      <c r="G2243" t="s">
        <v>523</v>
      </c>
      <c r="H2243">
        <v>0</v>
      </c>
      <c r="I2243">
        <v>0</v>
      </c>
      <c r="J2243">
        <v>0</v>
      </c>
    </row>
    <row r="2244" spans="1:10" x14ac:dyDescent="0.3">
      <c r="A2244" t="s">
        <v>119</v>
      </c>
      <c r="B2244" s="4">
        <v>45784</v>
      </c>
      <c r="C2244" t="s">
        <v>97</v>
      </c>
      <c r="D2244" t="s">
        <v>408</v>
      </c>
      <c r="E2244">
        <v>6.99</v>
      </c>
      <c r="F2244">
        <v>17.48</v>
      </c>
      <c r="G2244" t="s">
        <v>523</v>
      </c>
      <c r="H2244">
        <v>0</v>
      </c>
      <c r="I2244">
        <v>0</v>
      </c>
      <c r="J2244">
        <v>0</v>
      </c>
    </row>
    <row r="2245" spans="1:10" x14ac:dyDescent="0.3">
      <c r="A2245" t="s">
        <v>119</v>
      </c>
      <c r="B2245" s="4">
        <v>45785</v>
      </c>
      <c r="C2245" t="s">
        <v>97</v>
      </c>
      <c r="D2245" t="s">
        <v>408</v>
      </c>
      <c r="E2245">
        <v>6.99</v>
      </c>
      <c r="F2245">
        <v>17.48</v>
      </c>
      <c r="G2245" t="s">
        <v>523</v>
      </c>
      <c r="H2245">
        <v>0</v>
      </c>
      <c r="I2245">
        <v>0</v>
      </c>
      <c r="J2245">
        <v>0</v>
      </c>
    </row>
    <row r="2246" spans="1:10" x14ac:dyDescent="0.3">
      <c r="A2246" t="s">
        <v>119</v>
      </c>
      <c r="B2246" s="4">
        <v>45778</v>
      </c>
      <c r="C2246" t="s">
        <v>78</v>
      </c>
      <c r="D2246" t="s">
        <v>316</v>
      </c>
      <c r="E2246">
        <v>2.89</v>
      </c>
      <c r="F2246">
        <v>17.52</v>
      </c>
      <c r="G2246" t="s">
        <v>3</v>
      </c>
      <c r="H2246" t="s">
        <v>483</v>
      </c>
      <c r="I2246" t="s">
        <v>489</v>
      </c>
      <c r="J2246">
        <v>0</v>
      </c>
    </row>
    <row r="2247" spans="1:10" x14ac:dyDescent="0.3">
      <c r="A2247" t="s">
        <v>119</v>
      </c>
      <c r="B2247" s="4">
        <v>45779</v>
      </c>
      <c r="C2247" t="s">
        <v>78</v>
      </c>
      <c r="D2247" t="s">
        <v>316</v>
      </c>
      <c r="E2247">
        <v>2.89</v>
      </c>
      <c r="F2247">
        <v>17.52</v>
      </c>
      <c r="G2247" t="s">
        <v>3</v>
      </c>
      <c r="H2247" t="s">
        <v>483</v>
      </c>
      <c r="I2247" t="s">
        <v>489</v>
      </c>
      <c r="J2247">
        <v>0</v>
      </c>
    </row>
    <row r="2248" spans="1:10" x14ac:dyDescent="0.3">
      <c r="A2248" t="s">
        <v>119</v>
      </c>
      <c r="B2248" s="4">
        <v>45780</v>
      </c>
      <c r="C2248" t="s">
        <v>78</v>
      </c>
      <c r="D2248" t="s">
        <v>316</v>
      </c>
      <c r="E2248">
        <v>2.89</v>
      </c>
      <c r="F2248">
        <v>17.52</v>
      </c>
      <c r="G2248" t="s">
        <v>3</v>
      </c>
      <c r="H2248" t="s">
        <v>483</v>
      </c>
      <c r="I2248" t="s">
        <v>489</v>
      </c>
      <c r="J2248">
        <v>0</v>
      </c>
    </row>
    <row r="2249" spans="1:10" x14ac:dyDescent="0.3">
      <c r="A2249" t="s">
        <v>119</v>
      </c>
      <c r="B2249" s="4">
        <v>45781</v>
      </c>
      <c r="C2249" t="s">
        <v>78</v>
      </c>
      <c r="D2249" t="s">
        <v>316</v>
      </c>
      <c r="E2249">
        <v>2.89</v>
      </c>
      <c r="F2249">
        <v>17.52</v>
      </c>
      <c r="G2249" t="s">
        <v>3</v>
      </c>
      <c r="H2249" t="s">
        <v>483</v>
      </c>
      <c r="I2249" t="s">
        <v>489</v>
      </c>
      <c r="J2249">
        <v>0</v>
      </c>
    </row>
    <row r="2250" spans="1:10" x14ac:dyDescent="0.3">
      <c r="A2250" t="s">
        <v>119</v>
      </c>
      <c r="B2250" s="4">
        <v>45782</v>
      </c>
      <c r="C2250" t="s">
        <v>78</v>
      </c>
      <c r="D2250" t="s">
        <v>316</v>
      </c>
      <c r="E2250">
        <v>2.89</v>
      </c>
      <c r="F2250">
        <v>17.52</v>
      </c>
      <c r="G2250" t="s">
        <v>3</v>
      </c>
      <c r="H2250" t="s">
        <v>483</v>
      </c>
      <c r="I2250" t="s">
        <v>489</v>
      </c>
      <c r="J2250">
        <v>0</v>
      </c>
    </row>
    <row r="2251" spans="1:10" x14ac:dyDescent="0.3">
      <c r="A2251" t="s">
        <v>119</v>
      </c>
      <c r="B2251" s="4">
        <v>45783</v>
      </c>
      <c r="C2251" t="s">
        <v>78</v>
      </c>
      <c r="D2251" t="s">
        <v>316</v>
      </c>
      <c r="E2251">
        <v>2.89</v>
      </c>
      <c r="F2251">
        <v>17.52</v>
      </c>
      <c r="G2251" t="s">
        <v>3</v>
      </c>
      <c r="H2251" t="s">
        <v>483</v>
      </c>
      <c r="I2251" t="s">
        <v>489</v>
      </c>
      <c r="J2251">
        <v>0</v>
      </c>
    </row>
    <row r="2252" spans="1:10" x14ac:dyDescent="0.3">
      <c r="A2252" t="s">
        <v>119</v>
      </c>
      <c r="B2252" s="4">
        <v>45784</v>
      </c>
      <c r="C2252" t="s">
        <v>78</v>
      </c>
      <c r="D2252" t="s">
        <v>316</v>
      </c>
      <c r="E2252">
        <v>2.89</v>
      </c>
      <c r="F2252">
        <v>17.52</v>
      </c>
      <c r="G2252" t="s">
        <v>3</v>
      </c>
      <c r="H2252" t="s">
        <v>483</v>
      </c>
      <c r="I2252" t="s">
        <v>489</v>
      </c>
      <c r="J2252">
        <v>0</v>
      </c>
    </row>
    <row r="2253" spans="1:10" x14ac:dyDescent="0.3">
      <c r="A2253" t="s">
        <v>119</v>
      </c>
      <c r="B2253" s="4">
        <v>45785</v>
      </c>
      <c r="C2253" t="s">
        <v>78</v>
      </c>
      <c r="D2253" t="s">
        <v>316</v>
      </c>
      <c r="E2253">
        <v>2.89</v>
      </c>
      <c r="F2253">
        <v>17.52</v>
      </c>
      <c r="G2253" t="s">
        <v>3</v>
      </c>
      <c r="H2253" t="s">
        <v>483</v>
      </c>
      <c r="I2253" t="s">
        <v>489</v>
      </c>
      <c r="J2253">
        <v>0</v>
      </c>
    </row>
    <row r="2254" spans="1:10" x14ac:dyDescent="0.3">
      <c r="A2254" t="s">
        <v>119</v>
      </c>
      <c r="B2254" s="4">
        <v>45786</v>
      </c>
      <c r="C2254" t="s">
        <v>78</v>
      </c>
      <c r="D2254" t="s">
        <v>316</v>
      </c>
      <c r="E2254">
        <v>2.89</v>
      </c>
      <c r="F2254">
        <v>17.52</v>
      </c>
      <c r="G2254" t="s">
        <v>3</v>
      </c>
      <c r="H2254" t="s">
        <v>483</v>
      </c>
      <c r="I2254" t="s">
        <v>489</v>
      </c>
      <c r="J2254">
        <v>0</v>
      </c>
    </row>
    <row r="2255" spans="1:10" x14ac:dyDescent="0.3">
      <c r="A2255" t="s">
        <v>119</v>
      </c>
      <c r="B2255" s="4">
        <v>45787</v>
      </c>
      <c r="C2255" t="s">
        <v>78</v>
      </c>
      <c r="D2255" t="s">
        <v>316</v>
      </c>
      <c r="E2255">
        <v>2.89</v>
      </c>
      <c r="F2255">
        <v>17.52</v>
      </c>
      <c r="G2255" t="s">
        <v>3</v>
      </c>
      <c r="H2255" t="s">
        <v>483</v>
      </c>
      <c r="I2255" t="s">
        <v>489</v>
      </c>
      <c r="J2255">
        <v>0</v>
      </c>
    </row>
    <row r="2256" spans="1:10" x14ac:dyDescent="0.3">
      <c r="A2256" t="s">
        <v>119</v>
      </c>
      <c r="B2256" s="4">
        <v>45788</v>
      </c>
      <c r="C2256" t="s">
        <v>78</v>
      </c>
      <c r="D2256" t="s">
        <v>316</v>
      </c>
      <c r="E2256">
        <v>2.89</v>
      </c>
      <c r="F2256">
        <v>17.52</v>
      </c>
      <c r="G2256" t="s">
        <v>3</v>
      </c>
      <c r="H2256" t="s">
        <v>483</v>
      </c>
      <c r="I2256" t="s">
        <v>489</v>
      </c>
      <c r="J2256">
        <v>0</v>
      </c>
    </row>
    <row r="2257" spans="1:10" x14ac:dyDescent="0.3">
      <c r="A2257" t="s">
        <v>119</v>
      </c>
      <c r="B2257" s="4">
        <v>45789</v>
      </c>
      <c r="C2257" t="s">
        <v>78</v>
      </c>
      <c r="D2257" t="s">
        <v>316</v>
      </c>
      <c r="E2257">
        <v>2.89</v>
      </c>
      <c r="F2257">
        <v>17.52</v>
      </c>
      <c r="G2257" t="s">
        <v>3</v>
      </c>
      <c r="H2257" t="s">
        <v>483</v>
      </c>
      <c r="I2257" t="s">
        <v>489</v>
      </c>
      <c r="J2257">
        <v>0</v>
      </c>
    </row>
    <row r="2258" spans="1:10" x14ac:dyDescent="0.3">
      <c r="A2258" t="s">
        <v>119</v>
      </c>
      <c r="B2258" s="4">
        <v>45790</v>
      </c>
      <c r="C2258" t="s">
        <v>78</v>
      </c>
      <c r="D2258" t="s">
        <v>316</v>
      </c>
      <c r="E2258">
        <v>2.89</v>
      </c>
      <c r="F2258">
        <v>17.52</v>
      </c>
      <c r="G2258" t="s">
        <v>3</v>
      </c>
      <c r="H2258" t="s">
        <v>483</v>
      </c>
      <c r="I2258" t="s">
        <v>489</v>
      </c>
      <c r="J2258">
        <v>0</v>
      </c>
    </row>
    <row r="2259" spans="1:10" x14ac:dyDescent="0.3">
      <c r="A2259" t="s">
        <v>119</v>
      </c>
      <c r="B2259" s="4">
        <v>45791</v>
      </c>
      <c r="C2259" t="s">
        <v>78</v>
      </c>
      <c r="D2259" t="s">
        <v>316</v>
      </c>
      <c r="E2259">
        <v>2.89</v>
      </c>
      <c r="F2259">
        <v>17.52</v>
      </c>
      <c r="G2259" t="s">
        <v>3</v>
      </c>
      <c r="H2259" t="s">
        <v>483</v>
      </c>
      <c r="I2259" t="s">
        <v>489</v>
      </c>
      <c r="J2259">
        <v>0</v>
      </c>
    </row>
    <row r="2260" spans="1:10" x14ac:dyDescent="0.3">
      <c r="A2260" t="s">
        <v>119</v>
      </c>
      <c r="B2260" s="4">
        <v>45778</v>
      </c>
      <c r="C2260" t="s">
        <v>97</v>
      </c>
      <c r="D2260" t="s">
        <v>352</v>
      </c>
      <c r="E2260">
        <v>2.99</v>
      </c>
      <c r="F2260">
        <v>17.59</v>
      </c>
      <c r="G2260" t="s">
        <v>3</v>
      </c>
      <c r="H2260" t="s">
        <v>6</v>
      </c>
      <c r="I2260" t="s">
        <v>10</v>
      </c>
      <c r="J2260">
        <v>0</v>
      </c>
    </row>
    <row r="2261" spans="1:10" x14ac:dyDescent="0.3">
      <c r="A2261" t="s">
        <v>119</v>
      </c>
      <c r="B2261" s="4">
        <v>45778</v>
      </c>
      <c r="C2261" t="s">
        <v>97</v>
      </c>
      <c r="D2261" t="s">
        <v>357</v>
      </c>
      <c r="E2261">
        <v>2.99</v>
      </c>
      <c r="F2261">
        <v>17.59</v>
      </c>
      <c r="G2261" t="s">
        <v>3</v>
      </c>
      <c r="H2261" t="s">
        <v>6</v>
      </c>
      <c r="I2261" t="s">
        <v>10</v>
      </c>
      <c r="J2261">
        <v>0</v>
      </c>
    </row>
    <row r="2262" spans="1:10" x14ac:dyDescent="0.3">
      <c r="A2262" t="s">
        <v>119</v>
      </c>
      <c r="B2262" s="4">
        <v>45779</v>
      </c>
      <c r="C2262" t="s">
        <v>97</v>
      </c>
      <c r="D2262" t="s">
        <v>352</v>
      </c>
      <c r="E2262">
        <v>2.99</v>
      </c>
      <c r="F2262">
        <v>17.59</v>
      </c>
      <c r="G2262" t="s">
        <v>3</v>
      </c>
      <c r="H2262" t="s">
        <v>6</v>
      </c>
      <c r="I2262" t="s">
        <v>10</v>
      </c>
      <c r="J2262">
        <v>0</v>
      </c>
    </row>
    <row r="2263" spans="1:10" x14ac:dyDescent="0.3">
      <c r="A2263" t="s">
        <v>119</v>
      </c>
      <c r="B2263" s="4">
        <v>45779</v>
      </c>
      <c r="C2263" t="s">
        <v>97</v>
      </c>
      <c r="D2263" t="s">
        <v>357</v>
      </c>
      <c r="E2263">
        <v>2.99</v>
      </c>
      <c r="F2263">
        <v>17.59</v>
      </c>
      <c r="G2263" t="s">
        <v>3</v>
      </c>
      <c r="H2263" t="s">
        <v>6</v>
      </c>
      <c r="I2263" t="s">
        <v>10</v>
      </c>
      <c r="J2263">
        <v>0</v>
      </c>
    </row>
    <row r="2264" spans="1:10" x14ac:dyDescent="0.3">
      <c r="A2264" t="s">
        <v>119</v>
      </c>
      <c r="B2264" s="4">
        <v>45780</v>
      </c>
      <c r="C2264" t="s">
        <v>97</v>
      </c>
      <c r="D2264" t="s">
        <v>352</v>
      </c>
      <c r="E2264">
        <v>2.99</v>
      </c>
      <c r="F2264">
        <v>17.59</v>
      </c>
      <c r="G2264" t="s">
        <v>3</v>
      </c>
      <c r="H2264" t="s">
        <v>6</v>
      </c>
      <c r="I2264" t="s">
        <v>10</v>
      </c>
      <c r="J2264">
        <v>0</v>
      </c>
    </row>
    <row r="2265" spans="1:10" x14ac:dyDescent="0.3">
      <c r="A2265" t="s">
        <v>119</v>
      </c>
      <c r="B2265" s="4">
        <v>45780</v>
      </c>
      <c r="C2265" t="s">
        <v>97</v>
      </c>
      <c r="D2265" t="s">
        <v>357</v>
      </c>
      <c r="E2265">
        <v>2.99</v>
      </c>
      <c r="F2265">
        <v>17.59</v>
      </c>
      <c r="G2265" t="s">
        <v>3</v>
      </c>
      <c r="H2265" t="s">
        <v>6</v>
      </c>
      <c r="I2265" t="s">
        <v>10</v>
      </c>
      <c r="J2265">
        <v>0</v>
      </c>
    </row>
    <row r="2266" spans="1:10" x14ac:dyDescent="0.3">
      <c r="A2266" t="s">
        <v>119</v>
      </c>
      <c r="B2266" s="4">
        <v>45781</v>
      </c>
      <c r="C2266" t="s">
        <v>97</v>
      </c>
      <c r="D2266" t="s">
        <v>352</v>
      </c>
      <c r="E2266">
        <v>2.99</v>
      </c>
      <c r="F2266">
        <v>17.59</v>
      </c>
      <c r="G2266" t="s">
        <v>3</v>
      </c>
      <c r="H2266" t="s">
        <v>6</v>
      </c>
      <c r="I2266" t="s">
        <v>10</v>
      </c>
      <c r="J2266">
        <v>0</v>
      </c>
    </row>
    <row r="2267" spans="1:10" x14ac:dyDescent="0.3">
      <c r="A2267" t="s">
        <v>119</v>
      </c>
      <c r="B2267" s="4">
        <v>45781</v>
      </c>
      <c r="C2267" t="s">
        <v>97</v>
      </c>
      <c r="D2267" t="s">
        <v>357</v>
      </c>
      <c r="E2267">
        <v>2.99</v>
      </c>
      <c r="F2267">
        <v>17.59</v>
      </c>
      <c r="G2267" t="s">
        <v>3</v>
      </c>
      <c r="H2267" t="s">
        <v>6</v>
      </c>
      <c r="I2267" t="s">
        <v>10</v>
      </c>
      <c r="J2267">
        <v>0</v>
      </c>
    </row>
    <row r="2268" spans="1:10" x14ac:dyDescent="0.3">
      <c r="A2268" t="s">
        <v>119</v>
      </c>
      <c r="B2268" s="4">
        <v>45782</v>
      </c>
      <c r="C2268" t="s">
        <v>97</v>
      </c>
      <c r="D2268" t="s">
        <v>352</v>
      </c>
      <c r="E2268">
        <v>2.99</v>
      </c>
      <c r="F2268">
        <v>17.59</v>
      </c>
      <c r="G2268" t="s">
        <v>3</v>
      </c>
      <c r="H2268" t="s">
        <v>6</v>
      </c>
      <c r="I2268" t="s">
        <v>10</v>
      </c>
      <c r="J2268">
        <v>0</v>
      </c>
    </row>
    <row r="2269" spans="1:10" x14ac:dyDescent="0.3">
      <c r="A2269" t="s">
        <v>119</v>
      </c>
      <c r="B2269" s="4">
        <v>45782</v>
      </c>
      <c r="C2269" t="s">
        <v>97</v>
      </c>
      <c r="D2269" t="s">
        <v>357</v>
      </c>
      <c r="E2269">
        <v>2.99</v>
      </c>
      <c r="F2269">
        <v>17.59</v>
      </c>
      <c r="G2269" t="s">
        <v>3</v>
      </c>
      <c r="H2269" t="s">
        <v>6</v>
      </c>
      <c r="I2269" t="s">
        <v>10</v>
      </c>
      <c r="J2269">
        <v>0</v>
      </c>
    </row>
    <row r="2270" spans="1:10" x14ac:dyDescent="0.3">
      <c r="A2270" t="s">
        <v>119</v>
      </c>
      <c r="B2270" s="4">
        <v>45783</v>
      </c>
      <c r="C2270" t="s">
        <v>97</v>
      </c>
      <c r="D2270" t="s">
        <v>352</v>
      </c>
      <c r="E2270">
        <v>2.99</v>
      </c>
      <c r="F2270">
        <v>17.59</v>
      </c>
      <c r="G2270" t="s">
        <v>3</v>
      </c>
      <c r="H2270" t="s">
        <v>6</v>
      </c>
      <c r="I2270" t="s">
        <v>10</v>
      </c>
      <c r="J2270">
        <v>0</v>
      </c>
    </row>
    <row r="2271" spans="1:10" x14ac:dyDescent="0.3">
      <c r="A2271" t="s">
        <v>119</v>
      </c>
      <c r="B2271" s="4">
        <v>45783</v>
      </c>
      <c r="C2271" t="s">
        <v>97</v>
      </c>
      <c r="D2271" t="s">
        <v>357</v>
      </c>
      <c r="E2271">
        <v>2.99</v>
      </c>
      <c r="F2271">
        <v>17.59</v>
      </c>
      <c r="G2271" t="s">
        <v>3</v>
      </c>
      <c r="H2271" t="s">
        <v>6</v>
      </c>
      <c r="I2271" t="s">
        <v>10</v>
      </c>
      <c r="J2271">
        <v>0</v>
      </c>
    </row>
    <row r="2272" spans="1:10" x14ac:dyDescent="0.3">
      <c r="A2272" t="s">
        <v>119</v>
      </c>
      <c r="B2272" s="4">
        <v>45784</v>
      </c>
      <c r="C2272" t="s">
        <v>97</v>
      </c>
      <c r="D2272" t="s">
        <v>352</v>
      </c>
      <c r="E2272">
        <v>2.99</v>
      </c>
      <c r="F2272">
        <v>17.59</v>
      </c>
      <c r="G2272" t="s">
        <v>3</v>
      </c>
      <c r="H2272" t="s">
        <v>6</v>
      </c>
      <c r="I2272" t="s">
        <v>10</v>
      </c>
      <c r="J2272">
        <v>0</v>
      </c>
    </row>
    <row r="2273" spans="1:10" x14ac:dyDescent="0.3">
      <c r="A2273" t="s">
        <v>119</v>
      </c>
      <c r="B2273" s="4">
        <v>45784</v>
      </c>
      <c r="C2273" t="s">
        <v>97</v>
      </c>
      <c r="D2273" t="s">
        <v>357</v>
      </c>
      <c r="E2273">
        <v>2.99</v>
      </c>
      <c r="F2273">
        <v>17.59</v>
      </c>
      <c r="G2273" t="s">
        <v>3</v>
      </c>
      <c r="H2273" t="s">
        <v>6</v>
      </c>
      <c r="I2273" t="s">
        <v>10</v>
      </c>
      <c r="J2273">
        <v>0</v>
      </c>
    </row>
    <row r="2274" spans="1:10" x14ac:dyDescent="0.3">
      <c r="A2274" t="s">
        <v>119</v>
      </c>
      <c r="B2274" s="4">
        <v>45785</v>
      </c>
      <c r="C2274" t="s">
        <v>97</v>
      </c>
      <c r="D2274" t="s">
        <v>352</v>
      </c>
      <c r="E2274">
        <v>2.99</v>
      </c>
      <c r="F2274">
        <v>17.59</v>
      </c>
      <c r="G2274" t="s">
        <v>3</v>
      </c>
      <c r="H2274" t="s">
        <v>6</v>
      </c>
      <c r="I2274" t="s">
        <v>10</v>
      </c>
      <c r="J2274">
        <v>0</v>
      </c>
    </row>
    <row r="2275" spans="1:10" x14ac:dyDescent="0.3">
      <c r="A2275" t="s">
        <v>119</v>
      </c>
      <c r="B2275" s="4">
        <v>45785</v>
      </c>
      <c r="C2275" t="s">
        <v>97</v>
      </c>
      <c r="D2275" t="s">
        <v>357</v>
      </c>
      <c r="E2275">
        <v>2.99</v>
      </c>
      <c r="F2275">
        <v>17.59</v>
      </c>
      <c r="G2275" t="s">
        <v>3</v>
      </c>
      <c r="H2275" t="s">
        <v>6</v>
      </c>
      <c r="I2275" t="s">
        <v>10</v>
      </c>
      <c r="J2275">
        <v>0</v>
      </c>
    </row>
    <row r="2276" spans="1:10" x14ac:dyDescent="0.3">
      <c r="A2276" t="s">
        <v>119</v>
      </c>
      <c r="B2276" s="4">
        <v>45786</v>
      </c>
      <c r="C2276" t="s">
        <v>97</v>
      </c>
      <c r="D2276" t="s">
        <v>352</v>
      </c>
      <c r="E2276">
        <v>2.99</v>
      </c>
      <c r="F2276">
        <v>17.59</v>
      </c>
      <c r="G2276" t="s">
        <v>3</v>
      </c>
      <c r="H2276" t="s">
        <v>6</v>
      </c>
      <c r="I2276" t="s">
        <v>10</v>
      </c>
      <c r="J2276">
        <v>0</v>
      </c>
    </row>
    <row r="2277" spans="1:10" x14ac:dyDescent="0.3">
      <c r="A2277" t="s">
        <v>119</v>
      </c>
      <c r="B2277" s="4">
        <v>45786</v>
      </c>
      <c r="C2277" t="s">
        <v>97</v>
      </c>
      <c r="D2277" t="s">
        <v>357</v>
      </c>
      <c r="E2277">
        <v>2.99</v>
      </c>
      <c r="F2277">
        <v>17.59</v>
      </c>
      <c r="G2277" t="s">
        <v>3</v>
      </c>
      <c r="H2277" t="s">
        <v>6</v>
      </c>
      <c r="I2277" t="s">
        <v>10</v>
      </c>
      <c r="J2277">
        <v>0</v>
      </c>
    </row>
    <row r="2278" spans="1:10" x14ac:dyDescent="0.3">
      <c r="A2278" t="s">
        <v>119</v>
      </c>
      <c r="B2278" s="4">
        <v>45787</v>
      </c>
      <c r="C2278" t="s">
        <v>97</v>
      </c>
      <c r="D2278" t="s">
        <v>352</v>
      </c>
      <c r="E2278">
        <v>2.99</v>
      </c>
      <c r="F2278">
        <v>17.59</v>
      </c>
      <c r="G2278" t="s">
        <v>3</v>
      </c>
      <c r="H2278" t="s">
        <v>6</v>
      </c>
      <c r="I2278" t="s">
        <v>10</v>
      </c>
      <c r="J2278">
        <v>0</v>
      </c>
    </row>
    <row r="2279" spans="1:10" x14ac:dyDescent="0.3">
      <c r="A2279" t="s">
        <v>119</v>
      </c>
      <c r="B2279" s="4">
        <v>45787</v>
      </c>
      <c r="C2279" t="s">
        <v>97</v>
      </c>
      <c r="D2279" t="s">
        <v>357</v>
      </c>
      <c r="E2279">
        <v>2.99</v>
      </c>
      <c r="F2279">
        <v>17.59</v>
      </c>
      <c r="G2279" t="s">
        <v>3</v>
      </c>
      <c r="H2279" t="s">
        <v>6</v>
      </c>
      <c r="I2279" t="s">
        <v>10</v>
      </c>
      <c r="J2279">
        <v>0</v>
      </c>
    </row>
    <row r="2280" spans="1:10" x14ac:dyDescent="0.3">
      <c r="A2280" t="s">
        <v>119</v>
      </c>
      <c r="B2280" s="4">
        <v>45788</v>
      </c>
      <c r="C2280" t="s">
        <v>97</v>
      </c>
      <c r="D2280" t="s">
        <v>352</v>
      </c>
      <c r="E2280">
        <v>2.99</v>
      </c>
      <c r="F2280">
        <v>17.59</v>
      </c>
      <c r="G2280" t="s">
        <v>3</v>
      </c>
      <c r="H2280" t="s">
        <v>6</v>
      </c>
      <c r="I2280" t="s">
        <v>10</v>
      </c>
      <c r="J2280">
        <v>0</v>
      </c>
    </row>
    <row r="2281" spans="1:10" x14ac:dyDescent="0.3">
      <c r="A2281" t="s">
        <v>119</v>
      </c>
      <c r="B2281" s="4">
        <v>45788</v>
      </c>
      <c r="C2281" t="s">
        <v>97</v>
      </c>
      <c r="D2281" t="s">
        <v>357</v>
      </c>
      <c r="E2281">
        <v>2.99</v>
      </c>
      <c r="F2281">
        <v>17.59</v>
      </c>
      <c r="G2281" t="s">
        <v>3</v>
      </c>
      <c r="H2281" t="s">
        <v>6</v>
      </c>
      <c r="I2281" t="s">
        <v>10</v>
      </c>
      <c r="J2281">
        <v>0</v>
      </c>
    </row>
    <row r="2282" spans="1:10" x14ac:dyDescent="0.3">
      <c r="A2282" t="s">
        <v>119</v>
      </c>
      <c r="B2282" s="4">
        <v>45789</v>
      </c>
      <c r="C2282" t="s">
        <v>97</v>
      </c>
      <c r="D2282" t="s">
        <v>352</v>
      </c>
      <c r="E2282">
        <v>2.99</v>
      </c>
      <c r="F2282">
        <v>17.59</v>
      </c>
      <c r="G2282" t="s">
        <v>3</v>
      </c>
      <c r="H2282" t="s">
        <v>6</v>
      </c>
      <c r="I2282" t="s">
        <v>10</v>
      </c>
      <c r="J2282">
        <v>0</v>
      </c>
    </row>
    <row r="2283" spans="1:10" x14ac:dyDescent="0.3">
      <c r="A2283" t="s">
        <v>119</v>
      </c>
      <c r="B2283" s="4">
        <v>45789</v>
      </c>
      <c r="C2283" t="s">
        <v>97</v>
      </c>
      <c r="D2283" t="s">
        <v>357</v>
      </c>
      <c r="E2283">
        <v>2.99</v>
      </c>
      <c r="F2283">
        <v>17.59</v>
      </c>
      <c r="G2283" t="s">
        <v>3</v>
      </c>
      <c r="H2283" t="s">
        <v>6</v>
      </c>
      <c r="I2283" t="s">
        <v>10</v>
      </c>
      <c r="J2283">
        <v>0</v>
      </c>
    </row>
    <row r="2284" spans="1:10" x14ac:dyDescent="0.3">
      <c r="A2284" t="s">
        <v>119</v>
      </c>
      <c r="B2284" s="4">
        <v>45790</v>
      </c>
      <c r="C2284" t="s">
        <v>97</v>
      </c>
      <c r="D2284" t="s">
        <v>352</v>
      </c>
      <c r="E2284">
        <v>2.99</v>
      </c>
      <c r="F2284">
        <v>17.59</v>
      </c>
      <c r="G2284" t="s">
        <v>3</v>
      </c>
      <c r="H2284" t="s">
        <v>6</v>
      </c>
      <c r="I2284" t="s">
        <v>10</v>
      </c>
      <c r="J2284">
        <v>0</v>
      </c>
    </row>
    <row r="2285" spans="1:10" x14ac:dyDescent="0.3">
      <c r="A2285" t="s">
        <v>119</v>
      </c>
      <c r="B2285" s="4">
        <v>45790</v>
      </c>
      <c r="C2285" t="s">
        <v>97</v>
      </c>
      <c r="D2285" t="s">
        <v>357</v>
      </c>
      <c r="E2285">
        <v>2.99</v>
      </c>
      <c r="F2285">
        <v>17.59</v>
      </c>
      <c r="G2285" t="s">
        <v>3</v>
      </c>
      <c r="H2285" t="s">
        <v>6</v>
      </c>
      <c r="I2285" t="s">
        <v>10</v>
      </c>
      <c r="J2285">
        <v>0</v>
      </c>
    </row>
    <row r="2286" spans="1:10" x14ac:dyDescent="0.3">
      <c r="A2286" t="s">
        <v>119</v>
      </c>
      <c r="B2286" s="4">
        <v>45791</v>
      </c>
      <c r="C2286" t="s">
        <v>97</v>
      </c>
      <c r="D2286" t="s">
        <v>352</v>
      </c>
      <c r="E2286">
        <v>2.99</v>
      </c>
      <c r="F2286">
        <v>17.59</v>
      </c>
      <c r="G2286" t="s">
        <v>3</v>
      </c>
      <c r="H2286" t="s">
        <v>6</v>
      </c>
      <c r="I2286" t="s">
        <v>10</v>
      </c>
      <c r="J2286">
        <v>0</v>
      </c>
    </row>
    <row r="2287" spans="1:10" x14ac:dyDescent="0.3">
      <c r="A2287" t="s">
        <v>119</v>
      </c>
      <c r="B2287" s="4">
        <v>45791</v>
      </c>
      <c r="C2287" t="s">
        <v>97</v>
      </c>
      <c r="D2287" t="s">
        <v>357</v>
      </c>
      <c r="E2287">
        <v>2.99</v>
      </c>
      <c r="F2287">
        <v>17.59</v>
      </c>
      <c r="G2287" t="s">
        <v>3</v>
      </c>
      <c r="H2287" t="s">
        <v>6</v>
      </c>
      <c r="I2287" t="s">
        <v>10</v>
      </c>
      <c r="J2287">
        <v>0</v>
      </c>
    </row>
    <row r="2288" spans="1:10" x14ac:dyDescent="0.3">
      <c r="A2288" t="s">
        <v>119</v>
      </c>
      <c r="B2288" s="4">
        <v>45778</v>
      </c>
      <c r="C2288" t="s">
        <v>62</v>
      </c>
      <c r="D2288" t="s">
        <v>200</v>
      </c>
      <c r="E2288">
        <v>2.4900000000000002</v>
      </c>
      <c r="F2288">
        <v>17.785714285714285</v>
      </c>
      <c r="G2288" t="s">
        <v>3</v>
      </c>
      <c r="H2288" t="s">
        <v>483</v>
      </c>
      <c r="I2288" t="s">
        <v>11</v>
      </c>
      <c r="J2288">
        <v>0</v>
      </c>
    </row>
    <row r="2289" spans="1:10" x14ac:dyDescent="0.3">
      <c r="A2289" t="s">
        <v>119</v>
      </c>
      <c r="B2289" s="4">
        <v>45779</v>
      </c>
      <c r="C2289" t="s">
        <v>62</v>
      </c>
      <c r="D2289" t="s">
        <v>200</v>
      </c>
      <c r="E2289">
        <v>2.4900000000000002</v>
      </c>
      <c r="F2289">
        <v>17.785714285714285</v>
      </c>
      <c r="G2289" t="s">
        <v>3</v>
      </c>
      <c r="H2289" t="s">
        <v>483</v>
      </c>
      <c r="I2289" t="s">
        <v>11</v>
      </c>
      <c r="J2289">
        <v>0</v>
      </c>
    </row>
    <row r="2290" spans="1:10" x14ac:dyDescent="0.3">
      <c r="A2290" t="s">
        <v>119</v>
      </c>
      <c r="B2290" s="4">
        <v>45780</v>
      </c>
      <c r="C2290" t="s">
        <v>62</v>
      </c>
      <c r="D2290" t="s">
        <v>200</v>
      </c>
      <c r="E2290">
        <v>2.4900000000000002</v>
      </c>
      <c r="F2290">
        <v>17.785714285714285</v>
      </c>
      <c r="G2290" t="s">
        <v>3</v>
      </c>
      <c r="H2290" t="s">
        <v>483</v>
      </c>
      <c r="I2290" t="s">
        <v>11</v>
      </c>
      <c r="J2290">
        <v>0</v>
      </c>
    </row>
    <row r="2291" spans="1:10" x14ac:dyDescent="0.3">
      <c r="A2291" t="s">
        <v>119</v>
      </c>
      <c r="B2291" s="4">
        <v>45781</v>
      </c>
      <c r="C2291" t="s">
        <v>62</v>
      </c>
      <c r="D2291" t="s">
        <v>200</v>
      </c>
      <c r="E2291">
        <v>2.4900000000000002</v>
      </c>
      <c r="F2291">
        <v>17.785714285714285</v>
      </c>
      <c r="G2291" t="s">
        <v>3</v>
      </c>
      <c r="H2291" t="s">
        <v>483</v>
      </c>
      <c r="I2291" t="s">
        <v>11</v>
      </c>
      <c r="J2291">
        <v>0</v>
      </c>
    </row>
    <row r="2292" spans="1:10" x14ac:dyDescent="0.3">
      <c r="A2292" t="s">
        <v>119</v>
      </c>
      <c r="B2292" s="4">
        <v>45782</v>
      </c>
      <c r="C2292" t="s">
        <v>62</v>
      </c>
      <c r="D2292" t="s">
        <v>200</v>
      </c>
      <c r="E2292">
        <v>2.4900000000000002</v>
      </c>
      <c r="F2292">
        <v>17.785714285714285</v>
      </c>
      <c r="G2292" t="s">
        <v>3</v>
      </c>
      <c r="H2292" t="s">
        <v>483</v>
      </c>
      <c r="I2292" t="s">
        <v>11</v>
      </c>
      <c r="J2292">
        <v>0</v>
      </c>
    </row>
    <row r="2293" spans="1:10" x14ac:dyDescent="0.3">
      <c r="A2293" t="s">
        <v>119</v>
      </c>
      <c r="B2293" s="4">
        <v>45783</v>
      </c>
      <c r="C2293" t="s">
        <v>62</v>
      </c>
      <c r="D2293" t="s">
        <v>200</v>
      </c>
      <c r="E2293">
        <v>2.4900000000000002</v>
      </c>
      <c r="F2293">
        <v>17.785714285714285</v>
      </c>
      <c r="G2293" t="s">
        <v>3</v>
      </c>
      <c r="H2293" t="s">
        <v>483</v>
      </c>
      <c r="I2293" t="s">
        <v>11</v>
      </c>
      <c r="J2293">
        <v>0</v>
      </c>
    </row>
    <row r="2294" spans="1:10" x14ac:dyDescent="0.3">
      <c r="A2294" t="s">
        <v>119</v>
      </c>
      <c r="B2294" s="4">
        <v>45784</v>
      </c>
      <c r="C2294" t="s">
        <v>62</v>
      </c>
      <c r="D2294" t="s">
        <v>200</v>
      </c>
      <c r="E2294">
        <v>2.4900000000000002</v>
      </c>
      <c r="F2294">
        <v>17.785714285714285</v>
      </c>
      <c r="G2294" t="s">
        <v>3</v>
      </c>
      <c r="H2294" t="s">
        <v>483</v>
      </c>
      <c r="I2294" t="s">
        <v>11</v>
      </c>
      <c r="J2294">
        <v>0</v>
      </c>
    </row>
    <row r="2295" spans="1:10" x14ac:dyDescent="0.3">
      <c r="A2295" t="s">
        <v>119</v>
      </c>
      <c r="B2295" s="4">
        <v>45785</v>
      </c>
      <c r="C2295" t="s">
        <v>62</v>
      </c>
      <c r="D2295" t="s">
        <v>200</v>
      </c>
      <c r="E2295">
        <v>2.4900000000000002</v>
      </c>
      <c r="F2295">
        <v>17.785714285714285</v>
      </c>
      <c r="G2295" t="s">
        <v>3</v>
      </c>
      <c r="H2295" t="s">
        <v>483</v>
      </c>
      <c r="I2295" t="s">
        <v>11</v>
      </c>
      <c r="J2295">
        <v>0</v>
      </c>
    </row>
    <row r="2296" spans="1:10" x14ac:dyDescent="0.3">
      <c r="A2296" t="s">
        <v>119</v>
      </c>
      <c r="B2296" s="4">
        <v>45786</v>
      </c>
      <c r="C2296" t="s">
        <v>62</v>
      </c>
      <c r="D2296" t="s">
        <v>200</v>
      </c>
      <c r="E2296">
        <v>2.4900000000000002</v>
      </c>
      <c r="F2296">
        <v>17.785714285714285</v>
      </c>
      <c r="G2296" t="s">
        <v>3</v>
      </c>
      <c r="H2296" t="s">
        <v>483</v>
      </c>
      <c r="I2296" t="s">
        <v>11</v>
      </c>
      <c r="J2296">
        <v>0</v>
      </c>
    </row>
    <row r="2297" spans="1:10" x14ac:dyDescent="0.3">
      <c r="A2297" t="s">
        <v>119</v>
      </c>
      <c r="B2297" s="4">
        <v>45783</v>
      </c>
      <c r="C2297" t="s">
        <v>97</v>
      </c>
      <c r="D2297" t="s">
        <v>341</v>
      </c>
      <c r="E2297">
        <v>2.4900000000000002</v>
      </c>
      <c r="F2297">
        <v>17.79</v>
      </c>
      <c r="G2297" t="s">
        <v>3</v>
      </c>
      <c r="H2297" t="s">
        <v>483</v>
      </c>
      <c r="I2297" t="s">
        <v>11</v>
      </c>
      <c r="J2297">
        <v>0</v>
      </c>
    </row>
    <row r="2298" spans="1:10" x14ac:dyDescent="0.3">
      <c r="A2298" t="s">
        <v>119</v>
      </c>
      <c r="B2298" s="4">
        <v>45784</v>
      </c>
      <c r="C2298" t="s">
        <v>97</v>
      </c>
      <c r="D2298" t="s">
        <v>341</v>
      </c>
      <c r="E2298">
        <v>2.4900000000000002</v>
      </c>
      <c r="F2298">
        <v>17.79</v>
      </c>
      <c r="G2298" t="s">
        <v>3</v>
      </c>
      <c r="H2298" t="s">
        <v>483</v>
      </c>
      <c r="I2298" t="s">
        <v>11</v>
      </c>
      <c r="J2298">
        <v>0</v>
      </c>
    </row>
    <row r="2299" spans="1:10" x14ac:dyDescent="0.3">
      <c r="A2299" t="s">
        <v>119</v>
      </c>
      <c r="B2299" s="4">
        <v>45785</v>
      </c>
      <c r="C2299" t="s">
        <v>97</v>
      </c>
      <c r="D2299" t="s">
        <v>341</v>
      </c>
      <c r="E2299">
        <v>2.4900000000000002</v>
      </c>
      <c r="F2299">
        <v>17.79</v>
      </c>
      <c r="G2299" t="s">
        <v>3</v>
      </c>
      <c r="H2299" t="s">
        <v>483</v>
      </c>
      <c r="I2299" t="s">
        <v>11</v>
      </c>
      <c r="J2299">
        <v>0</v>
      </c>
    </row>
    <row r="2300" spans="1:10" x14ac:dyDescent="0.3">
      <c r="A2300" t="s">
        <v>119</v>
      </c>
      <c r="B2300" s="4">
        <v>45786</v>
      </c>
      <c r="C2300" t="s">
        <v>97</v>
      </c>
      <c r="D2300" t="s">
        <v>341</v>
      </c>
      <c r="E2300">
        <v>2.4900000000000002</v>
      </c>
      <c r="F2300">
        <v>17.79</v>
      </c>
      <c r="G2300" t="s">
        <v>3</v>
      </c>
      <c r="H2300" t="s">
        <v>483</v>
      </c>
      <c r="I2300" t="s">
        <v>11</v>
      </c>
      <c r="J2300">
        <v>0</v>
      </c>
    </row>
    <row r="2301" spans="1:10" x14ac:dyDescent="0.3">
      <c r="A2301" t="s">
        <v>119</v>
      </c>
      <c r="B2301" s="4">
        <v>45790</v>
      </c>
      <c r="C2301" t="s">
        <v>97</v>
      </c>
      <c r="D2301" t="s">
        <v>341</v>
      </c>
      <c r="E2301">
        <v>2.4900000000000002</v>
      </c>
      <c r="F2301">
        <v>17.79</v>
      </c>
      <c r="G2301" t="s">
        <v>3</v>
      </c>
      <c r="H2301" t="s">
        <v>483</v>
      </c>
      <c r="I2301" t="s">
        <v>11</v>
      </c>
      <c r="J2301">
        <v>0</v>
      </c>
    </row>
    <row r="2302" spans="1:10" x14ac:dyDescent="0.3">
      <c r="A2302" t="s">
        <v>119</v>
      </c>
      <c r="B2302" s="4">
        <v>45791</v>
      </c>
      <c r="C2302" t="s">
        <v>97</v>
      </c>
      <c r="D2302" t="s">
        <v>341</v>
      </c>
      <c r="E2302">
        <v>2.4900000000000002</v>
      </c>
      <c r="F2302">
        <v>17.79</v>
      </c>
      <c r="G2302" t="s">
        <v>3</v>
      </c>
      <c r="H2302" t="s">
        <v>483</v>
      </c>
      <c r="I2302" t="s">
        <v>11</v>
      </c>
      <c r="J2302">
        <v>0</v>
      </c>
    </row>
    <row r="2303" spans="1:10" x14ac:dyDescent="0.3">
      <c r="A2303" t="s">
        <v>119</v>
      </c>
      <c r="B2303" s="4">
        <v>45778</v>
      </c>
      <c r="C2303" t="s">
        <v>78</v>
      </c>
      <c r="D2303" t="s">
        <v>254</v>
      </c>
      <c r="E2303">
        <v>2.59</v>
      </c>
      <c r="F2303">
        <v>17.86</v>
      </c>
      <c r="G2303" t="s">
        <v>3</v>
      </c>
      <c r="H2303" t="s">
        <v>483</v>
      </c>
      <c r="I2303" t="s">
        <v>11</v>
      </c>
      <c r="J2303">
        <v>0</v>
      </c>
    </row>
    <row r="2304" spans="1:10" x14ac:dyDescent="0.3">
      <c r="A2304" t="s">
        <v>119</v>
      </c>
      <c r="B2304" s="4">
        <v>45779</v>
      </c>
      <c r="C2304" t="s">
        <v>78</v>
      </c>
      <c r="D2304" t="s">
        <v>254</v>
      </c>
      <c r="E2304">
        <v>2.59</v>
      </c>
      <c r="F2304">
        <v>17.86</v>
      </c>
      <c r="G2304" t="s">
        <v>3</v>
      </c>
      <c r="H2304" t="s">
        <v>483</v>
      </c>
      <c r="I2304" t="s">
        <v>11</v>
      </c>
      <c r="J2304">
        <v>0</v>
      </c>
    </row>
    <row r="2305" spans="1:10" x14ac:dyDescent="0.3">
      <c r="A2305" t="s">
        <v>119</v>
      </c>
      <c r="B2305" s="4">
        <v>45780</v>
      </c>
      <c r="C2305" t="s">
        <v>78</v>
      </c>
      <c r="D2305" t="s">
        <v>254</v>
      </c>
      <c r="E2305">
        <v>2.59</v>
      </c>
      <c r="F2305">
        <v>17.86</v>
      </c>
      <c r="G2305" t="s">
        <v>3</v>
      </c>
      <c r="H2305" t="s">
        <v>483</v>
      </c>
      <c r="I2305" t="s">
        <v>11</v>
      </c>
      <c r="J2305">
        <v>0</v>
      </c>
    </row>
    <row r="2306" spans="1:10" x14ac:dyDescent="0.3">
      <c r="A2306" t="s">
        <v>119</v>
      </c>
      <c r="B2306" s="4">
        <v>45781</v>
      </c>
      <c r="C2306" t="s">
        <v>78</v>
      </c>
      <c r="D2306" t="s">
        <v>254</v>
      </c>
      <c r="E2306">
        <v>2.59</v>
      </c>
      <c r="F2306">
        <v>17.86</v>
      </c>
      <c r="G2306" t="s">
        <v>3</v>
      </c>
      <c r="H2306" t="s">
        <v>483</v>
      </c>
      <c r="I2306" t="s">
        <v>11</v>
      </c>
      <c r="J2306">
        <v>0</v>
      </c>
    </row>
    <row r="2307" spans="1:10" x14ac:dyDescent="0.3">
      <c r="A2307" t="s">
        <v>119</v>
      </c>
      <c r="B2307" s="4">
        <v>45782</v>
      </c>
      <c r="C2307" t="s">
        <v>78</v>
      </c>
      <c r="D2307" t="s">
        <v>254</v>
      </c>
      <c r="E2307">
        <v>2.59</v>
      </c>
      <c r="F2307">
        <v>17.86</v>
      </c>
      <c r="G2307" t="s">
        <v>3</v>
      </c>
      <c r="H2307" t="s">
        <v>483</v>
      </c>
      <c r="I2307" t="s">
        <v>11</v>
      </c>
      <c r="J2307">
        <v>0</v>
      </c>
    </row>
    <row r="2308" spans="1:10" x14ac:dyDescent="0.3">
      <c r="A2308" t="s">
        <v>119</v>
      </c>
      <c r="B2308" s="4">
        <v>45783</v>
      </c>
      <c r="C2308" t="s">
        <v>78</v>
      </c>
      <c r="D2308" t="s">
        <v>254</v>
      </c>
      <c r="E2308">
        <v>2.59</v>
      </c>
      <c r="F2308">
        <v>17.86</v>
      </c>
      <c r="G2308" t="s">
        <v>3</v>
      </c>
      <c r="H2308" t="s">
        <v>483</v>
      </c>
      <c r="I2308" t="s">
        <v>11</v>
      </c>
      <c r="J2308">
        <v>0</v>
      </c>
    </row>
    <row r="2309" spans="1:10" x14ac:dyDescent="0.3">
      <c r="A2309" t="s">
        <v>119</v>
      </c>
      <c r="B2309" s="4">
        <v>45784</v>
      </c>
      <c r="C2309" t="s">
        <v>78</v>
      </c>
      <c r="D2309" t="s">
        <v>254</v>
      </c>
      <c r="E2309">
        <v>2.59</v>
      </c>
      <c r="F2309">
        <v>17.86</v>
      </c>
      <c r="G2309" t="s">
        <v>3</v>
      </c>
      <c r="H2309" t="s">
        <v>483</v>
      </c>
      <c r="I2309" t="s">
        <v>11</v>
      </c>
      <c r="J2309">
        <v>0</v>
      </c>
    </row>
    <row r="2310" spans="1:10" x14ac:dyDescent="0.3">
      <c r="A2310" t="s">
        <v>119</v>
      </c>
      <c r="B2310" s="4">
        <v>45785</v>
      </c>
      <c r="C2310" t="s">
        <v>78</v>
      </c>
      <c r="D2310" t="s">
        <v>254</v>
      </c>
      <c r="E2310">
        <v>2.59</v>
      </c>
      <c r="F2310">
        <v>17.86</v>
      </c>
      <c r="G2310" t="s">
        <v>3</v>
      </c>
      <c r="H2310" t="s">
        <v>483</v>
      </c>
      <c r="I2310" t="s">
        <v>11</v>
      </c>
      <c r="J2310">
        <v>0</v>
      </c>
    </row>
    <row r="2311" spans="1:10" x14ac:dyDescent="0.3">
      <c r="A2311" t="s">
        <v>119</v>
      </c>
      <c r="B2311" s="4">
        <v>45786</v>
      </c>
      <c r="C2311" t="s">
        <v>78</v>
      </c>
      <c r="D2311" t="s">
        <v>254</v>
      </c>
      <c r="E2311">
        <v>2.59</v>
      </c>
      <c r="F2311">
        <v>17.86</v>
      </c>
      <c r="G2311" t="s">
        <v>3</v>
      </c>
      <c r="H2311" t="s">
        <v>483</v>
      </c>
      <c r="I2311" t="s">
        <v>11</v>
      </c>
      <c r="J2311">
        <v>0</v>
      </c>
    </row>
    <row r="2312" spans="1:10" x14ac:dyDescent="0.3">
      <c r="A2312" t="s">
        <v>119</v>
      </c>
      <c r="B2312" s="4">
        <v>45778</v>
      </c>
      <c r="C2312" t="s">
        <v>37</v>
      </c>
      <c r="D2312" t="s">
        <v>141</v>
      </c>
      <c r="E2312">
        <v>2.59</v>
      </c>
      <c r="F2312">
        <v>17.86</v>
      </c>
      <c r="G2312" t="s">
        <v>3</v>
      </c>
      <c r="H2312" t="s">
        <v>483</v>
      </c>
      <c r="I2312" t="s">
        <v>11</v>
      </c>
      <c r="J2312">
        <v>0</v>
      </c>
    </row>
    <row r="2313" spans="1:10" x14ac:dyDescent="0.3">
      <c r="A2313" t="s">
        <v>119</v>
      </c>
      <c r="B2313" s="4">
        <v>45779</v>
      </c>
      <c r="C2313" t="s">
        <v>37</v>
      </c>
      <c r="D2313" t="s">
        <v>141</v>
      </c>
      <c r="E2313">
        <v>2.59</v>
      </c>
      <c r="F2313">
        <v>17.86</v>
      </c>
      <c r="G2313" t="s">
        <v>3</v>
      </c>
      <c r="H2313" t="s">
        <v>483</v>
      </c>
      <c r="I2313" t="s">
        <v>11</v>
      </c>
      <c r="J2313">
        <v>0</v>
      </c>
    </row>
    <row r="2314" spans="1:10" x14ac:dyDescent="0.3">
      <c r="A2314" t="s">
        <v>119</v>
      </c>
      <c r="B2314" s="4">
        <v>45780</v>
      </c>
      <c r="C2314" t="s">
        <v>37</v>
      </c>
      <c r="D2314" t="s">
        <v>141</v>
      </c>
      <c r="E2314">
        <v>2.59</v>
      </c>
      <c r="F2314">
        <v>17.86</v>
      </c>
      <c r="G2314" t="s">
        <v>3</v>
      </c>
      <c r="H2314" t="s">
        <v>483</v>
      </c>
      <c r="I2314" t="s">
        <v>11</v>
      </c>
      <c r="J2314">
        <v>0</v>
      </c>
    </row>
    <row r="2315" spans="1:10" x14ac:dyDescent="0.3">
      <c r="A2315" t="s">
        <v>119</v>
      </c>
      <c r="B2315" s="4">
        <v>45781</v>
      </c>
      <c r="C2315" t="s">
        <v>37</v>
      </c>
      <c r="D2315" t="s">
        <v>141</v>
      </c>
      <c r="E2315">
        <v>2.59</v>
      </c>
      <c r="F2315">
        <v>17.86</v>
      </c>
      <c r="G2315" t="s">
        <v>3</v>
      </c>
      <c r="H2315" t="s">
        <v>483</v>
      </c>
      <c r="I2315" t="s">
        <v>11</v>
      </c>
      <c r="J2315">
        <v>0</v>
      </c>
    </row>
    <row r="2316" spans="1:10" x14ac:dyDescent="0.3">
      <c r="A2316" t="s">
        <v>119</v>
      </c>
      <c r="B2316" s="4">
        <v>45782</v>
      </c>
      <c r="C2316" t="s">
        <v>37</v>
      </c>
      <c r="D2316" t="s">
        <v>141</v>
      </c>
      <c r="E2316">
        <v>2.59</v>
      </c>
      <c r="F2316">
        <v>17.86</v>
      </c>
      <c r="G2316" t="s">
        <v>3</v>
      </c>
      <c r="H2316" t="s">
        <v>483</v>
      </c>
      <c r="I2316" t="s">
        <v>11</v>
      </c>
      <c r="J2316">
        <v>0</v>
      </c>
    </row>
    <row r="2317" spans="1:10" x14ac:dyDescent="0.3">
      <c r="A2317" t="s">
        <v>119</v>
      </c>
      <c r="B2317" s="4">
        <v>45783</v>
      </c>
      <c r="C2317" t="s">
        <v>37</v>
      </c>
      <c r="D2317" t="s">
        <v>141</v>
      </c>
      <c r="E2317">
        <v>2.59</v>
      </c>
      <c r="F2317">
        <v>17.86</v>
      </c>
      <c r="G2317" t="s">
        <v>3</v>
      </c>
      <c r="H2317" t="s">
        <v>483</v>
      </c>
      <c r="I2317" t="s">
        <v>11</v>
      </c>
      <c r="J2317">
        <v>0</v>
      </c>
    </row>
    <row r="2318" spans="1:10" x14ac:dyDescent="0.3">
      <c r="A2318" t="s">
        <v>119</v>
      </c>
      <c r="B2318" s="4">
        <v>45784</v>
      </c>
      <c r="C2318" t="s">
        <v>37</v>
      </c>
      <c r="D2318" t="s">
        <v>141</v>
      </c>
      <c r="E2318">
        <v>2.59</v>
      </c>
      <c r="F2318">
        <v>17.86</v>
      </c>
      <c r="G2318" t="s">
        <v>3</v>
      </c>
      <c r="H2318" t="s">
        <v>483</v>
      </c>
      <c r="I2318" t="s">
        <v>11</v>
      </c>
      <c r="J2318">
        <v>0</v>
      </c>
    </row>
    <row r="2319" spans="1:10" x14ac:dyDescent="0.3">
      <c r="A2319" t="s">
        <v>119</v>
      </c>
      <c r="B2319" s="4">
        <v>45785</v>
      </c>
      <c r="C2319" t="s">
        <v>37</v>
      </c>
      <c r="D2319" t="s">
        <v>141</v>
      </c>
      <c r="E2319">
        <v>2.59</v>
      </c>
      <c r="F2319">
        <v>17.86</v>
      </c>
      <c r="G2319" t="s">
        <v>3</v>
      </c>
      <c r="H2319" t="s">
        <v>483</v>
      </c>
      <c r="I2319" t="s">
        <v>11</v>
      </c>
      <c r="J2319">
        <v>0</v>
      </c>
    </row>
    <row r="2320" spans="1:10" x14ac:dyDescent="0.3">
      <c r="A2320" t="s">
        <v>119</v>
      </c>
      <c r="B2320" s="4">
        <v>45786</v>
      </c>
      <c r="C2320" t="s">
        <v>37</v>
      </c>
      <c r="D2320" t="s">
        <v>141</v>
      </c>
      <c r="E2320">
        <v>2.59</v>
      </c>
      <c r="F2320">
        <v>17.86</v>
      </c>
      <c r="G2320" t="s">
        <v>3</v>
      </c>
      <c r="H2320" t="s">
        <v>483</v>
      </c>
      <c r="I2320" t="s">
        <v>11</v>
      </c>
      <c r="J2320">
        <v>0</v>
      </c>
    </row>
    <row r="2321" spans="1:10" x14ac:dyDescent="0.3">
      <c r="A2321" t="s">
        <v>119</v>
      </c>
      <c r="B2321" s="4">
        <v>45787</v>
      </c>
      <c r="C2321" t="s">
        <v>78</v>
      </c>
      <c r="D2321" t="s">
        <v>254</v>
      </c>
      <c r="E2321">
        <v>2.59</v>
      </c>
      <c r="F2321">
        <v>17.86</v>
      </c>
      <c r="G2321" t="s">
        <v>3</v>
      </c>
      <c r="H2321" t="s">
        <v>483</v>
      </c>
      <c r="I2321" t="s">
        <v>11</v>
      </c>
      <c r="J2321">
        <v>0</v>
      </c>
    </row>
    <row r="2322" spans="1:10" x14ac:dyDescent="0.3">
      <c r="A2322" t="s">
        <v>119</v>
      </c>
      <c r="B2322" s="4">
        <v>45788</v>
      </c>
      <c r="C2322" t="s">
        <v>78</v>
      </c>
      <c r="D2322" t="s">
        <v>254</v>
      </c>
      <c r="E2322">
        <v>2.59</v>
      </c>
      <c r="F2322">
        <v>17.86</v>
      </c>
      <c r="G2322" t="s">
        <v>3</v>
      </c>
      <c r="H2322" t="s">
        <v>483</v>
      </c>
      <c r="I2322" t="s">
        <v>11</v>
      </c>
      <c r="J2322">
        <v>0</v>
      </c>
    </row>
    <row r="2323" spans="1:10" x14ac:dyDescent="0.3">
      <c r="A2323" t="s">
        <v>119</v>
      </c>
      <c r="B2323" s="4">
        <v>45789</v>
      </c>
      <c r="C2323" t="s">
        <v>78</v>
      </c>
      <c r="D2323" t="s">
        <v>254</v>
      </c>
      <c r="E2323">
        <v>2.59</v>
      </c>
      <c r="F2323">
        <v>17.86</v>
      </c>
      <c r="G2323" t="s">
        <v>3</v>
      </c>
      <c r="H2323" t="s">
        <v>483</v>
      </c>
      <c r="I2323" t="s">
        <v>11</v>
      </c>
      <c r="J2323">
        <v>0</v>
      </c>
    </row>
    <row r="2324" spans="1:10" x14ac:dyDescent="0.3">
      <c r="A2324" t="s">
        <v>119</v>
      </c>
      <c r="B2324" s="4">
        <v>45790</v>
      </c>
      <c r="C2324" t="s">
        <v>78</v>
      </c>
      <c r="D2324" t="s">
        <v>254</v>
      </c>
      <c r="E2324">
        <v>2.59</v>
      </c>
      <c r="F2324">
        <v>17.86</v>
      </c>
      <c r="G2324" t="s">
        <v>3</v>
      </c>
      <c r="H2324" t="s">
        <v>483</v>
      </c>
      <c r="I2324" t="s">
        <v>11</v>
      </c>
      <c r="J2324">
        <v>0</v>
      </c>
    </row>
    <row r="2325" spans="1:10" x14ac:dyDescent="0.3">
      <c r="A2325" t="s">
        <v>119</v>
      </c>
      <c r="B2325" s="4">
        <v>45791</v>
      </c>
      <c r="C2325" t="s">
        <v>78</v>
      </c>
      <c r="D2325" t="s">
        <v>254</v>
      </c>
      <c r="E2325">
        <v>2.59</v>
      </c>
      <c r="F2325">
        <v>17.86</v>
      </c>
      <c r="G2325" t="s">
        <v>3</v>
      </c>
      <c r="H2325" t="s">
        <v>483</v>
      </c>
      <c r="I2325" t="s">
        <v>11</v>
      </c>
      <c r="J2325">
        <v>0</v>
      </c>
    </row>
    <row r="2326" spans="1:10" x14ac:dyDescent="0.3">
      <c r="A2326" t="s">
        <v>119</v>
      </c>
      <c r="B2326" s="4">
        <v>45787</v>
      </c>
      <c r="C2326" t="s">
        <v>37</v>
      </c>
      <c r="D2326" t="s">
        <v>141</v>
      </c>
      <c r="E2326">
        <v>2.59</v>
      </c>
      <c r="F2326">
        <v>17.86</v>
      </c>
      <c r="G2326" t="s">
        <v>3</v>
      </c>
      <c r="H2326" t="s">
        <v>483</v>
      </c>
      <c r="I2326" t="s">
        <v>11</v>
      </c>
      <c r="J2326">
        <v>0</v>
      </c>
    </row>
    <row r="2327" spans="1:10" x14ac:dyDescent="0.3">
      <c r="A2327" t="s">
        <v>119</v>
      </c>
      <c r="B2327" s="4">
        <v>45788</v>
      </c>
      <c r="C2327" t="s">
        <v>37</v>
      </c>
      <c r="D2327" t="s">
        <v>141</v>
      </c>
      <c r="E2327">
        <v>2.59</v>
      </c>
      <c r="F2327">
        <v>17.86</v>
      </c>
      <c r="G2327" t="s">
        <v>3</v>
      </c>
      <c r="H2327" t="s">
        <v>483</v>
      </c>
      <c r="I2327" t="s">
        <v>11</v>
      </c>
      <c r="J2327">
        <v>0</v>
      </c>
    </row>
    <row r="2328" spans="1:10" x14ac:dyDescent="0.3">
      <c r="A2328" t="s">
        <v>119</v>
      </c>
      <c r="B2328" s="4">
        <v>45790</v>
      </c>
      <c r="C2328" t="s">
        <v>37</v>
      </c>
      <c r="D2328" t="s">
        <v>141</v>
      </c>
      <c r="E2328">
        <v>2.59</v>
      </c>
      <c r="F2328">
        <v>17.86</v>
      </c>
      <c r="G2328" t="s">
        <v>3</v>
      </c>
      <c r="H2328" t="s">
        <v>483</v>
      </c>
      <c r="I2328" t="s">
        <v>11</v>
      </c>
      <c r="J2328">
        <v>0</v>
      </c>
    </row>
    <row r="2329" spans="1:10" x14ac:dyDescent="0.3">
      <c r="A2329" t="s">
        <v>119</v>
      </c>
      <c r="B2329" s="4">
        <v>45791</v>
      </c>
      <c r="C2329" t="s">
        <v>37</v>
      </c>
      <c r="D2329" t="s">
        <v>141</v>
      </c>
      <c r="E2329">
        <v>2.59</v>
      </c>
      <c r="F2329">
        <v>17.86</v>
      </c>
      <c r="G2329" t="s">
        <v>3</v>
      </c>
      <c r="H2329" t="s">
        <v>483</v>
      </c>
      <c r="I2329" t="s">
        <v>11</v>
      </c>
      <c r="J2329">
        <v>0</v>
      </c>
    </row>
    <row r="2330" spans="1:10" x14ac:dyDescent="0.3">
      <c r="A2330" t="s">
        <v>119</v>
      </c>
      <c r="B2330" s="4">
        <v>45783</v>
      </c>
      <c r="C2330" t="s">
        <v>97</v>
      </c>
      <c r="D2330" t="s">
        <v>410</v>
      </c>
      <c r="E2330">
        <v>3.59</v>
      </c>
      <c r="F2330">
        <v>17.95</v>
      </c>
      <c r="G2330" t="s">
        <v>523</v>
      </c>
      <c r="H2330">
        <v>0</v>
      </c>
      <c r="I2330">
        <v>0</v>
      </c>
      <c r="J2330">
        <v>0</v>
      </c>
    </row>
    <row r="2331" spans="1:10" x14ac:dyDescent="0.3">
      <c r="A2331" t="s">
        <v>119</v>
      </c>
      <c r="B2331" s="4">
        <v>45784</v>
      </c>
      <c r="C2331" t="s">
        <v>97</v>
      </c>
      <c r="D2331" t="s">
        <v>410</v>
      </c>
      <c r="E2331">
        <v>3.59</v>
      </c>
      <c r="F2331">
        <v>17.95</v>
      </c>
      <c r="G2331" t="s">
        <v>523</v>
      </c>
      <c r="H2331">
        <v>0</v>
      </c>
      <c r="I2331">
        <v>0</v>
      </c>
      <c r="J2331">
        <v>0</v>
      </c>
    </row>
    <row r="2332" spans="1:10" x14ac:dyDescent="0.3">
      <c r="A2332" t="s">
        <v>119</v>
      </c>
      <c r="B2332" s="4">
        <v>45785</v>
      </c>
      <c r="C2332" t="s">
        <v>97</v>
      </c>
      <c r="D2332" t="s">
        <v>410</v>
      </c>
      <c r="E2332">
        <v>3.59</v>
      </c>
      <c r="F2332">
        <v>17.95</v>
      </c>
      <c r="G2332" t="s">
        <v>523</v>
      </c>
      <c r="H2332">
        <v>0</v>
      </c>
      <c r="I2332">
        <v>0</v>
      </c>
      <c r="J2332">
        <v>0</v>
      </c>
    </row>
    <row r="2333" spans="1:10" x14ac:dyDescent="0.3">
      <c r="A2333" t="s">
        <v>119</v>
      </c>
      <c r="B2333" s="4">
        <v>45786</v>
      </c>
      <c r="C2333" t="s">
        <v>97</v>
      </c>
      <c r="D2333" t="s">
        <v>410</v>
      </c>
      <c r="E2333">
        <v>3.59</v>
      </c>
      <c r="F2333">
        <v>17.95</v>
      </c>
      <c r="G2333" t="s">
        <v>523</v>
      </c>
      <c r="H2333">
        <v>0</v>
      </c>
      <c r="I2333">
        <v>0</v>
      </c>
      <c r="J2333">
        <v>0</v>
      </c>
    </row>
    <row r="2334" spans="1:10" x14ac:dyDescent="0.3">
      <c r="A2334" t="s">
        <v>119</v>
      </c>
      <c r="B2334" s="4">
        <v>45779</v>
      </c>
      <c r="C2334" t="s">
        <v>97</v>
      </c>
      <c r="D2334" t="s">
        <v>454</v>
      </c>
      <c r="E2334">
        <v>4.49</v>
      </c>
      <c r="F2334">
        <v>17.96</v>
      </c>
      <c r="G2334" t="s">
        <v>3</v>
      </c>
      <c r="H2334" t="s">
        <v>483</v>
      </c>
      <c r="I2334" t="s">
        <v>489</v>
      </c>
      <c r="J2334">
        <v>0</v>
      </c>
    </row>
    <row r="2335" spans="1:10" x14ac:dyDescent="0.3">
      <c r="A2335" t="s">
        <v>119</v>
      </c>
      <c r="B2335" s="4">
        <v>45780</v>
      </c>
      <c r="C2335" t="s">
        <v>97</v>
      </c>
      <c r="D2335" t="s">
        <v>454</v>
      </c>
      <c r="E2335">
        <v>4.49</v>
      </c>
      <c r="F2335">
        <v>17.96</v>
      </c>
      <c r="G2335" t="s">
        <v>3</v>
      </c>
      <c r="H2335" t="s">
        <v>483</v>
      </c>
      <c r="I2335" t="s">
        <v>489</v>
      </c>
      <c r="J2335">
        <v>0</v>
      </c>
    </row>
    <row r="2336" spans="1:10" x14ac:dyDescent="0.3">
      <c r="A2336" t="s">
        <v>119</v>
      </c>
      <c r="B2336" s="4">
        <v>45781</v>
      </c>
      <c r="C2336" t="s">
        <v>97</v>
      </c>
      <c r="D2336" t="s">
        <v>454</v>
      </c>
      <c r="E2336">
        <v>4.49</v>
      </c>
      <c r="F2336">
        <v>17.96</v>
      </c>
      <c r="G2336" t="s">
        <v>3</v>
      </c>
      <c r="H2336" t="s">
        <v>483</v>
      </c>
      <c r="I2336" t="s">
        <v>489</v>
      </c>
      <c r="J2336">
        <v>0</v>
      </c>
    </row>
    <row r="2337" spans="1:10" x14ac:dyDescent="0.3">
      <c r="A2337" t="s">
        <v>119</v>
      </c>
      <c r="B2337" s="4">
        <v>45782</v>
      </c>
      <c r="C2337" t="s">
        <v>97</v>
      </c>
      <c r="D2337" t="s">
        <v>454</v>
      </c>
      <c r="E2337">
        <v>4.49</v>
      </c>
      <c r="F2337">
        <v>17.96</v>
      </c>
      <c r="G2337" t="s">
        <v>3</v>
      </c>
      <c r="H2337" t="s">
        <v>483</v>
      </c>
      <c r="I2337" t="s">
        <v>489</v>
      </c>
      <c r="J2337">
        <v>0</v>
      </c>
    </row>
    <row r="2338" spans="1:10" x14ac:dyDescent="0.3">
      <c r="A2338" t="s">
        <v>119</v>
      </c>
      <c r="B2338" s="4">
        <v>45785</v>
      </c>
      <c r="C2338" t="s">
        <v>97</v>
      </c>
      <c r="D2338" t="s">
        <v>454</v>
      </c>
      <c r="E2338">
        <v>4.49</v>
      </c>
      <c r="F2338">
        <v>17.96</v>
      </c>
      <c r="G2338" t="s">
        <v>3</v>
      </c>
      <c r="H2338" t="s">
        <v>483</v>
      </c>
      <c r="I2338" t="s">
        <v>489</v>
      </c>
      <c r="J2338">
        <v>0</v>
      </c>
    </row>
    <row r="2339" spans="1:10" x14ac:dyDescent="0.3">
      <c r="A2339" t="s">
        <v>119</v>
      </c>
      <c r="B2339" s="4">
        <v>45786</v>
      </c>
      <c r="C2339" t="s">
        <v>97</v>
      </c>
      <c r="D2339" t="s">
        <v>454</v>
      </c>
      <c r="E2339">
        <v>4.49</v>
      </c>
      <c r="F2339">
        <v>17.96</v>
      </c>
      <c r="G2339" t="s">
        <v>3</v>
      </c>
      <c r="H2339" t="s">
        <v>483</v>
      </c>
      <c r="I2339" t="s">
        <v>489</v>
      </c>
      <c r="J2339">
        <v>0</v>
      </c>
    </row>
    <row r="2340" spans="1:10" x14ac:dyDescent="0.3">
      <c r="A2340" t="s">
        <v>119</v>
      </c>
      <c r="B2340" s="4">
        <v>45787</v>
      </c>
      <c r="C2340" t="s">
        <v>97</v>
      </c>
      <c r="D2340" t="s">
        <v>454</v>
      </c>
      <c r="E2340">
        <v>4.49</v>
      </c>
      <c r="F2340">
        <v>17.96</v>
      </c>
      <c r="G2340" t="s">
        <v>3</v>
      </c>
      <c r="H2340" t="s">
        <v>483</v>
      </c>
      <c r="I2340" t="s">
        <v>489</v>
      </c>
      <c r="J2340">
        <v>0</v>
      </c>
    </row>
    <row r="2341" spans="1:10" x14ac:dyDescent="0.3">
      <c r="A2341" t="s">
        <v>119</v>
      </c>
      <c r="B2341" s="4">
        <v>45791</v>
      </c>
      <c r="C2341" t="s">
        <v>97</v>
      </c>
      <c r="D2341" t="s">
        <v>454</v>
      </c>
      <c r="E2341">
        <v>4.49</v>
      </c>
      <c r="F2341">
        <v>17.96</v>
      </c>
      <c r="G2341" t="s">
        <v>3</v>
      </c>
      <c r="H2341" t="s">
        <v>483</v>
      </c>
      <c r="I2341" t="s">
        <v>489</v>
      </c>
      <c r="J2341">
        <v>0</v>
      </c>
    </row>
    <row r="2342" spans="1:10" x14ac:dyDescent="0.3">
      <c r="A2342" t="s">
        <v>119</v>
      </c>
      <c r="B2342" s="4">
        <v>45782</v>
      </c>
      <c r="C2342" t="s">
        <v>78</v>
      </c>
      <c r="D2342" t="s">
        <v>31</v>
      </c>
      <c r="E2342">
        <v>17.989999999999998</v>
      </c>
      <c r="F2342">
        <v>17.989999999999998</v>
      </c>
      <c r="G2342" t="s">
        <v>3</v>
      </c>
      <c r="H2342" t="s">
        <v>5</v>
      </c>
      <c r="I2342" t="s">
        <v>8</v>
      </c>
      <c r="J2342" t="s">
        <v>18</v>
      </c>
    </row>
    <row r="2343" spans="1:10" x14ac:dyDescent="0.3">
      <c r="A2343" t="s">
        <v>119</v>
      </c>
      <c r="B2343" s="4">
        <v>45783</v>
      </c>
      <c r="C2343" t="s">
        <v>78</v>
      </c>
      <c r="D2343" t="s">
        <v>31</v>
      </c>
      <c r="E2343">
        <v>17.989999999999998</v>
      </c>
      <c r="F2343">
        <v>17.989999999999998</v>
      </c>
      <c r="G2343" t="s">
        <v>3</v>
      </c>
      <c r="H2343" t="s">
        <v>5</v>
      </c>
      <c r="I2343" t="s">
        <v>8</v>
      </c>
      <c r="J2343" t="s">
        <v>18</v>
      </c>
    </row>
    <row r="2344" spans="1:10" x14ac:dyDescent="0.3">
      <c r="A2344" t="s">
        <v>119</v>
      </c>
      <c r="B2344" s="4">
        <v>45784</v>
      </c>
      <c r="C2344" t="s">
        <v>78</v>
      </c>
      <c r="D2344" t="s">
        <v>31</v>
      </c>
      <c r="E2344">
        <v>17.989999999999998</v>
      </c>
      <c r="F2344">
        <v>17.989999999999998</v>
      </c>
      <c r="G2344" t="s">
        <v>3</v>
      </c>
      <c r="H2344" t="s">
        <v>5</v>
      </c>
      <c r="I2344" t="s">
        <v>8</v>
      </c>
      <c r="J2344" t="s">
        <v>18</v>
      </c>
    </row>
    <row r="2345" spans="1:10" x14ac:dyDescent="0.3">
      <c r="A2345" t="s">
        <v>119</v>
      </c>
      <c r="B2345" s="4">
        <v>45785</v>
      </c>
      <c r="C2345" t="s">
        <v>78</v>
      </c>
      <c r="D2345" t="s">
        <v>31</v>
      </c>
      <c r="E2345">
        <v>17.989999999999998</v>
      </c>
      <c r="F2345">
        <v>17.989999999999998</v>
      </c>
      <c r="G2345" t="s">
        <v>3</v>
      </c>
      <c r="H2345" t="s">
        <v>5</v>
      </c>
      <c r="I2345" t="s">
        <v>8</v>
      </c>
      <c r="J2345" t="s">
        <v>18</v>
      </c>
    </row>
    <row r="2346" spans="1:10" x14ac:dyDescent="0.3">
      <c r="A2346" t="s">
        <v>119</v>
      </c>
      <c r="B2346" s="4">
        <v>45786</v>
      </c>
      <c r="C2346" t="s">
        <v>78</v>
      </c>
      <c r="D2346" t="s">
        <v>31</v>
      </c>
      <c r="E2346">
        <v>6.3</v>
      </c>
      <c r="F2346">
        <v>17.989999999999998</v>
      </c>
      <c r="G2346" t="s">
        <v>3</v>
      </c>
      <c r="H2346" t="s">
        <v>5</v>
      </c>
      <c r="I2346" t="s">
        <v>8</v>
      </c>
      <c r="J2346" t="s">
        <v>18</v>
      </c>
    </row>
    <row r="2347" spans="1:10" x14ac:dyDescent="0.3">
      <c r="A2347" t="s">
        <v>36</v>
      </c>
      <c r="B2347" s="4">
        <v>45778</v>
      </c>
      <c r="C2347" t="s">
        <v>62</v>
      </c>
      <c r="D2347" t="s">
        <v>63</v>
      </c>
      <c r="F2347">
        <v>17.989999999999998</v>
      </c>
      <c r="G2347" t="s">
        <v>3</v>
      </c>
      <c r="H2347" t="s">
        <v>5</v>
      </c>
      <c r="I2347" t="s">
        <v>8</v>
      </c>
      <c r="J2347" t="s">
        <v>18</v>
      </c>
    </row>
    <row r="2348" spans="1:10" x14ac:dyDescent="0.3">
      <c r="A2348" t="s">
        <v>36</v>
      </c>
      <c r="B2348" s="4">
        <v>45779</v>
      </c>
      <c r="C2348" t="s">
        <v>62</v>
      </c>
      <c r="D2348" t="s">
        <v>63</v>
      </c>
      <c r="F2348">
        <v>17.989999999999998</v>
      </c>
      <c r="G2348" t="s">
        <v>3</v>
      </c>
      <c r="H2348" t="s">
        <v>5</v>
      </c>
      <c r="I2348" t="s">
        <v>8</v>
      </c>
      <c r="J2348" t="s">
        <v>18</v>
      </c>
    </row>
    <row r="2349" spans="1:10" x14ac:dyDescent="0.3">
      <c r="A2349" t="s">
        <v>119</v>
      </c>
      <c r="B2349" s="4">
        <v>45787</v>
      </c>
      <c r="C2349" t="s">
        <v>78</v>
      </c>
      <c r="D2349" t="s">
        <v>31</v>
      </c>
      <c r="E2349">
        <v>6.3</v>
      </c>
      <c r="F2349">
        <v>17.989999999999998</v>
      </c>
      <c r="G2349" t="s">
        <v>3</v>
      </c>
      <c r="H2349" t="s">
        <v>5</v>
      </c>
      <c r="I2349" t="s">
        <v>8</v>
      </c>
      <c r="J2349" t="s">
        <v>18</v>
      </c>
    </row>
    <row r="2350" spans="1:10" x14ac:dyDescent="0.3">
      <c r="A2350" t="s">
        <v>119</v>
      </c>
      <c r="B2350" s="4">
        <v>45788</v>
      </c>
      <c r="C2350" t="s">
        <v>78</v>
      </c>
      <c r="D2350" t="s">
        <v>31</v>
      </c>
      <c r="E2350">
        <v>6.3</v>
      </c>
      <c r="F2350">
        <v>17.989999999999998</v>
      </c>
      <c r="G2350" t="s">
        <v>3</v>
      </c>
      <c r="H2350" t="s">
        <v>5</v>
      </c>
      <c r="I2350" t="s">
        <v>8</v>
      </c>
      <c r="J2350" t="s">
        <v>18</v>
      </c>
    </row>
    <row r="2351" spans="1:10" x14ac:dyDescent="0.3">
      <c r="A2351" t="s">
        <v>119</v>
      </c>
      <c r="B2351" s="4">
        <v>45778</v>
      </c>
      <c r="C2351" t="s">
        <v>108</v>
      </c>
      <c r="D2351" t="s">
        <v>434</v>
      </c>
      <c r="E2351">
        <v>2.99</v>
      </c>
      <c r="F2351">
        <v>18.12</v>
      </c>
      <c r="G2351" t="s">
        <v>3</v>
      </c>
      <c r="H2351" t="s">
        <v>483</v>
      </c>
      <c r="I2351" t="s">
        <v>489</v>
      </c>
      <c r="J2351">
        <v>0</v>
      </c>
    </row>
    <row r="2352" spans="1:10" x14ac:dyDescent="0.3">
      <c r="A2352" t="s">
        <v>119</v>
      </c>
      <c r="B2352" s="4">
        <v>45779</v>
      </c>
      <c r="C2352" t="s">
        <v>108</v>
      </c>
      <c r="D2352" t="s">
        <v>434</v>
      </c>
      <c r="E2352">
        <v>2.99</v>
      </c>
      <c r="F2352">
        <v>18.12</v>
      </c>
      <c r="G2352" t="s">
        <v>3</v>
      </c>
      <c r="H2352" t="s">
        <v>483</v>
      </c>
      <c r="I2352" t="s">
        <v>489</v>
      </c>
      <c r="J2352">
        <v>0</v>
      </c>
    </row>
    <row r="2353" spans="1:10" x14ac:dyDescent="0.3">
      <c r="A2353" t="s">
        <v>119</v>
      </c>
      <c r="B2353" s="4">
        <v>45780</v>
      </c>
      <c r="C2353" t="s">
        <v>108</v>
      </c>
      <c r="D2353" t="s">
        <v>434</v>
      </c>
      <c r="E2353">
        <v>2.99</v>
      </c>
      <c r="F2353">
        <v>18.12</v>
      </c>
      <c r="G2353" t="s">
        <v>3</v>
      </c>
      <c r="H2353" t="s">
        <v>483</v>
      </c>
      <c r="I2353" t="s">
        <v>489</v>
      </c>
      <c r="J2353">
        <v>0</v>
      </c>
    </row>
    <row r="2354" spans="1:10" x14ac:dyDescent="0.3">
      <c r="A2354" t="s">
        <v>119</v>
      </c>
      <c r="B2354" s="4">
        <v>45781</v>
      </c>
      <c r="C2354" t="s">
        <v>108</v>
      </c>
      <c r="D2354" t="s">
        <v>434</v>
      </c>
      <c r="E2354">
        <v>2.99</v>
      </c>
      <c r="F2354">
        <v>18.12</v>
      </c>
      <c r="G2354" t="s">
        <v>3</v>
      </c>
      <c r="H2354" t="s">
        <v>483</v>
      </c>
      <c r="I2354" t="s">
        <v>489</v>
      </c>
      <c r="J2354">
        <v>0</v>
      </c>
    </row>
    <row r="2355" spans="1:10" x14ac:dyDescent="0.3">
      <c r="A2355" t="s">
        <v>119</v>
      </c>
      <c r="B2355" s="4">
        <v>45782</v>
      </c>
      <c r="C2355" t="s">
        <v>108</v>
      </c>
      <c r="D2355" t="s">
        <v>434</v>
      </c>
      <c r="E2355">
        <v>2.99</v>
      </c>
      <c r="F2355">
        <v>18.12</v>
      </c>
      <c r="G2355" t="s">
        <v>3</v>
      </c>
      <c r="H2355" t="s">
        <v>483</v>
      </c>
      <c r="I2355" t="s">
        <v>489</v>
      </c>
      <c r="J2355">
        <v>0</v>
      </c>
    </row>
    <row r="2356" spans="1:10" x14ac:dyDescent="0.3">
      <c r="A2356" t="s">
        <v>119</v>
      </c>
      <c r="B2356" s="4">
        <v>45783</v>
      </c>
      <c r="C2356" t="s">
        <v>108</v>
      </c>
      <c r="D2356" t="s">
        <v>434</v>
      </c>
      <c r="E2356">
        <v>2.99</v>
      </c>
      <c r="F2356">
        <v>18.12</v>
      </c>
      <c r="G2356" t="s">
        <v>3</v>
      </c>
      <c r="H2356" t="s">
        <v>483</v>
      </c>
      <c r="I2356" t="s">
        <v>489</v>
      </c>
      <c r="J2356">
        <v>0</v>
      </c>
    </row>
    <row r="2357" spans="1:10" x14ac:dyDescent="0.3">
      <c r="A2357" t="s">
        <v>119</v>
      </c>
      <c r="B2357" s="4">
        <v>45784</v>
      </c>
      <c r="C2357" t="s">
        <v>108</v>
      </c>
      <c r="D2357" t="s">
        <v>434</v>
      </c>
      <c r="E2357">
        <v>2.99</v>
      </c>
      <c r="F2357">
        <v>18.12</v>
      </c>
      <c r="G2357" t="s">
        <v>3</v>
      </c>
      <c r="H2357" t="s">
        <v>483</v>
      </c>
      <c r="I2357" t="s">
        <v>489</v>
      </c>
      <c r="J2357">
        <v>0</v>
      </c>
    </row>
    <row r="2358" spans="1:10" x14ac:dyDescent="0.3">
      <c r="A2358" t="s">
        <v>119</v>
      </c>
      <c r="B2358" s="4">
        <v>45785</v>
      </c>
      <c r="C2358" t="s">
        <v>108</v>
      </c>
      <c r="D2358" t="s">
        <v>434</v>
      </c>
      <c r="E2358">
        <v>2.99</v>
      </c>
      <c r="F2358">
        <v>18.12</v>
      </c>
      <c r="G2358" t="s">
        <v>3</v>
      </c>
      <c r="H2358" t="s">
        <v>483</v>
      </c>
      <c r="I2358" t="s">
        <v>489</v>
      </c>
      <c r="J2358">
        <v>0</v>
      </c>
    </row>
    <row r="2359" spans="1:10" x14ac:dyDescent="0.3">
      <c r="A2359" t="s">
        <v>119</v>
      </c>
      <c r="B2359" s="4">
        <v>45786</v>
      </c>
      <c r="C2359" t="s">
        <v>108</v>
      </c>
      <c r="D2359" t="s">
        <v>434</v>
      </c>
      <c r="E2359">
        <v>2.99</v>
      </c>
      <c r="F2359">
        <v>18.12</v>
      </c>
      <c r="G2359" t="s">
        <v>3</v>
      </c>
      <c r="H2359" t="s">
        <v>483</v>
      </c>
      <c r="I2359" t="s">
        <v>489</v>
      </c>
      <c r="J2359">
        <v>0</v>
      </c>
    </row>
    <row r="2360" spans="1:10" x14ac:dyDescent="0.3">
      <c r="A2360" t="s">
        <v>119</v>
      </c>
      <c r="B2360" s="4">
        <v>45787</v>
      </c>
      <c r="C2360" t="s">
        <v>108</v>
      </c>
      <c r="D2360" t="s">
        <v>434</v>
      </c>
      <c r="E2360">
        <v>2.99</v>
      </c>
      <c r="F2360">
        <v>18.12</v>
      </c>
      <c r="G2360" t="s">
        <v>3</v>
      </c>
      <c r="H2360" t="s">
        <v>483</v>
      </c>
      <c r="I2360" t="s">
        <v>489</v>
      </c>
      <c r="J2360">
        <v>0</v>
      </c>
    </row>
    <row r="2361" spans="1:10" x14ac:dyDescent="0.3">
      <c r="A2361" t="s">
        <v>119</v>
      </c>
      <c r="B2361" s="4">
        <v>45788</v>
      </c>
      <c r="C2361" t="s">
        <v>108</v>
      </c>
      <c r="D2361" t="s">
        <v>434</v>
      </c>
      <c r="E2361">
        <v>2.99</v>
      </c>
      <c r="F2361">
        <v>18.12</v>
      </c>
      <c r="G2361" t="s">
        <v>3</v>
      </c>
      <c r="H2361" t="s">
        <v>483</v>
      </c>
      <c r="I2361" t="s">
        <v>489</v>
      </c>
      <c r="J2361">
        <v>0</v>
      </c>
    </row>
    <row r="2362" spans="1:10" x14ac:dyDescent="0.3">
      <c r="A2362" t="s">
        <v>119</v>
      </c>
      <c r="B2362" s="4">
        <v>45789</v>
      </c>
      <c r="C2362" t="s">
        <v>108</v>
      </c>
      <c r="D2362" t="s">
        <v>434</v>
      </c>
      <c r="E2362">
        <v>2.99</v>
      </c>
      <c r="F2362">
        <v>18.12</v>
      </c>
      <c r="G2362" t="s">
        <v>3</v>
      </c>
      <c r="H2362" t="s">
        <v>483</v>
      </c>
      <c r="I2362" t="s">
        <v>489</v>
      </c>
      <c r="J2362">
        <v>0</v>
      </c>
    </row>
    <row r="2363" spans="1:10" x14ac:dyDescent="0.3">
      <c r="A2363" t="s">
        <v>119</v>
      </c>
      <c r="B2363" s="4">
        <v>45790</v>
      </c>
      <c r="C2363" t="s">
        <v>108</v>
      </c>
      <c r="D2363" t="s">
        <v>434</v>
      </c>
      <c r="E2363">
        <v>2.99</v>
      </c>
      <c r="F2363">
        <v>18.12</v>
      </c>
      <c r="G2363" t="s">
        <v>3</v>
      </c>
      <c r="H2363" t="s">
        <v>483</v>
      </c>
      <c r="I2363" t="s">
        <v>489</v>
      </c>
      <c r="J2363">
        <v>0</v>
      </c>
    </row>
    <row r="2364" spans="1:10" x14ac:dyDescent="0.3">
      <c r="A2364" t="s">
        <v>119</v>
      </c>
      <c r="B2364" s="4">
        <v>45791</v>
      </c>
      <c r="C2364" t="s">
        <v>108</v>
      </c>
      <c r="D2364" t="s">
        <v>434</v>
      </c>
      <c r="E2364">
        <v>2.99</v>
      </c>
      <c r="F2364">
        <v>18.12</v>
      </c>
      <c r="G2364" t="s">
        <v>3</v>
      </c>
      <c r="H2364" t="s">
        <v>483</v>
      </c>
      <c r="I2364" t="s">
        <v>489</v>
      </c>
      <c r="J2364">
        <v>0</v>
      </c>
    </row>
    <row r="2365" spans="1:10" x14ac:dyDescent="0.3">
      <c r="A2365" t="s">
        <v>36</v>
      </c>
      <c r="B2365" s="4">
        <v>45779</v>
      </c>
      <c r="C2365" t="s">
        <v>103</v>
      </c>
      <c r="D2365" t="s">
        <v>113</v>
      </c>
      <c r="E2365">
        <v>5.99</v>
      </c>
      <c r="F2365">
        <v>18.149999999999999</v>
      </c>
      <c r="G2365" t="s">
        <v>4</v>
      </c>
      <c r="H2365" t="s">
        <v>483</v>
      </c>
      <c r="I2365" t="s">
        <v>489</v>
      </c>
      <c r="J2365">
        <v>0</v>
      </c>
    </row>
    <row r="2366" spans="1:10" x14ac:dyDescent="0.3">
      <c r="A2366" t="s">
        <v>36</v>
      </c>
      <c r="B2366" s="4">
        <v>45780</v>
      </c>
      <c r="C2366" t="s">
        <v>103</v>
      </c>
      <c r="D2366" t="s">
        <v>113</v>
      </c>
      <c r="E2366">
        <v>5.99</v>
      </c>
      <c r="F2366">
        <v>18.149999999999999</v>
      </c>
      <c r="G2366" t="s">
        <v>4</v>
      </c>
      <c r="H2366" t="s">
        <v>483</v>
      </c>
      <c r="I2366" t="s">
        <v>489</v>
      </c>
      <c r="J2366">
        <v>0</v>
      </c>
    </row>
    <row r="2367" spans="1:10" x14ac:dyDescent="0.3">
      <c r="A2367" t="s">
        <v>36</v>
      </c>
      <c r="B2367" s="4">
        <v>45781</v>
      </c>
      <c r="C2367" t="s">
        <v>103</v>
      </c>
      <c r="D2367" t="s">
        <v>113</v>
      </c>
      <c r="E2367">
        <v>5.99</v>
      </c>
      <c r="F2367">
        <v>18.149999999999999</v>
      </c>
      <c r="G2367" t="s">
        <v>4</v>
      </c>
      <c r="H2367" t="s">
        <v>483</v>
      </c>
      <c r="I2367" t="s">
        <v>489</v>
      </c>
      <c r="J2367">
        <v>0</v>
      </c>
    </row>
    <row r="2368" spans="1:10" x14ac:dyDescent="0.3">
      <c r="A2368" t="s">
        <v>36</v>
      </c>
      <c r="B2368" s="4">
        <v>45782</v>
      </c>
      <c r="C2368" t="s">
        <v>103</v>
      </c>
      <c r="D2368" t="s">
        <v>113</v>
      </c>
      <c r="E2368">
        <v>5.99</v>
      </c>
      <c r="F2368">
        <v>18.149999999999999</v>
      </c>
      <c r="G2368" t="s">
        <v>4</v>
      </c>
      <c r="H2368" t="s">
        <v>483</v>
      </c>
      <c r="I2368" t="s">
        <v>489</v>
      </c>
      <c r="J2368">
        <v>0</v>
      </c>
    </row>
    <row r="2369" spans="1:10" x14ac:dyDescent="0.3">
      <c r="A2369" t="s">
        <v>36</v>
      </c>
      <c r="B2369" s="4">
        <v>45783</v>
      </c>
      <c r="C2369" t="s">
        <v>103</v>
      </c>
      <c r="D2369" t="s">
        <v>113</v>
      </c>
      <c r="E2369">
        <v>5.99</v>
      </c>
      <c r="F2369">
        <v>18.149999999999999</v>
      </c>
      <c r="G2369" t="s">
        <v>4</v>
      </c>
      <c r="H2369" t="s">
        <v>483</v>
      </c>
      <c r="I2369" t="s">
        <v>489</v>
      </c>
      <c r="J2369">
        <v>0</v>
      </c>
    </row>
    <row r="2370" spans="1:10" x14ac:dyDescent="0.3">
      <c r="A2370" t="s">
        <v>36</v>
      </c>
      <c r="B2370" s="4">
        <v>45784</v>
      </c>
      <c r="C2370" t="s">
        <v>103</v>
      </c>
      <c r="D2370" t="s">
        <v>113</v>
      </c>
      <c r="E2370">
        <v>5.99</v>
      </c>
      <c r="F2370">
        <v>18.149999999999999</v>
      </c>
      <c r="G2370" t="s">
        <v>4</v>
      </c>
      <c r="H2370" t="s">
        <v>483</v>
      </c>
      <c r="I2370" t="s">
        <v>489</v>
      </c>
      <c r="J2370">
        <v>0</v>
      </c>
    </row>
    <row r="2371" spans="1:10" x14ac:dyDescent="0.3">
      <c r="A2371" t="s">
        <v>36</v>
      </c>
      <c r="B2371" s="4">
        <v>45785</v>
      </c>
      <c r="C2371" t="s">
        <v>103</v>
      </c>
      <c r="D2371" t="s">
        <v>113</v>
      </c>
      <c r="E2371">
        <v>5.99</v>
      </c>
      <c r="F2371">
        <v>18.149999999999999</v>
      </c>
      <c r="G2371" t="s">
        <v>4</v>
      </c>
      <c r="H2371" t="s">
        <v>483</v>
      </c>
      <c r="I2371" t="s">
        <v>489</v>
      </c>
      <c r="J2371">
        <v>0</v>
      </c>
    </row>
    <row r="2372" spans="1:10" x14ac:dyDescent="0.3">
      <c r="A2372" t="s">
        <v>36</v>
      </c>
      <c r="B2372" s="4">
        <v>45786</v>
      </c>
      <c r="C2372" t="s">
        <v>103</v>
      </c>
      <c r="D2372" t="s">
        <v>113</v>
      </c>
      <c r="E2372">
        <v>5.99</v>
      </c>
      <c r="F2372">
        <v>18.149999999999999</v>
      </c>
      <c r="G2372" t="s">
        <v>4</v>
      </c>
      <c r="H2372" t="s">
        <v>483</v>
      </c>
      <c r="I2372" t="s">
        <v>489</v>
      </c>
      <c r="J2372">
        <v>0</v>
      </c>
    </row>
    <row r="2373" spans="1:10" x14ac:dyDescent="0.3">
      <c r="A2373" t="s">
        <v>36</v>
      </c>
      <c r="B2373" s="4">
        <v>45790</v>
      </c>
      <c r="C2373" t="s">
        <v>103</v>
      </c>
      <c r="D2373" t="s">
        <v>113</v>
      </c>
      <c r="E2373">
        <v>5.99</v>
      </c>
      <c r="F2373">
        <v>18.149999999999999</v>
      </c>
      <c r="G2373" t="s">
        <v>4</v>
      </c>
      <c r="H2373" t="s">
        <v>483</v>
      </c>
      <c r="I2373" t="s">
        <v>489</v>
      </c>
      <c r="J2373">
        <v>0</v>
      </c>
    </row>
    <row r="2374" spans="1:10" x14ac:dyDescent="0.3">
      <c r="A2374" t="s">
        <v>36</v>
      </c>
      <c r="B2374" s="4">
        <v>45791</v>
      </c>
      <c r="C2374" t="s">
        <v>103</v>
      </c>
      <c r="D2374" t="s">
        <v>113</v>
      </c>
      <c r="E2374">
        <v>5.99</v>
      </c>
      <c r="F2374">
        <v>18.149999999999999</v>
      </c>
      <c r="G2374" t="s">
        <v>4</v>
      </c>
      <c r="H2374" t="s">
        <v>483</v>
      </c>
      <c r="I2374" t="s">
        <v>489</v>
      </c>
      <c r="J2374">
        <v>0</v>
      </c>
    </row>
    <row r="2375" spans="1:10" x14ac:dyDescent="0.3">
      <c r="A2375" t="s">
        <v>36</v>
      </c>
      <c r="B2375" s="4">
        <v>45785</v>
      </c>
      <c r="C2375" t="s">
        <v>37</v>
      </c>
      <c r="D2375" t="s">
        <v>39</v>
      </c>
      <c r="E2375">
        <v>6.39</v>
      </c>
      <c r="F2375">
        <v>18.260000000000002</v>
      </c>
      <c r="G2375" t="s">
        <v>4</v>
      </c>
      <c r="H2375" t="s">
        <v>483</v>
      </c>
      <c r="I2375" t="s">
        <v>489</v>
      </c>
      <c r="J2375">
        <v>0</v>
      </c>
    </row>
    <row r="2376" spans="1:10" x14ac:dyDescent="0.3">
      <c r="A2376" t="s">
        <v>36</v>
      </c>
      <c r="B2376" s="4">
        <v>45786</v>
      </c>
      <c r="C2376" t="s">
        <v>37</v>
      </c>
      <c r="D2376" t="s">
        <v>39</v>
      </c>
      <c r="E2376">
        <v>6.39</v>
      </c>
      <c r="F2376">
        <v>18.260000000000002</v>
      </c>
      <c r="G2376" t="s">
        <v>4</v>
      </c>
      <c r="H2376" t="s">
        <v>483</v>
      </c>
      <c r="I2376" t="s">
        <v>489</v>
      </c>
      <c r="J2376">
        <v>0</v>
      </c>
    </row>
    <row r="2377" spans="1:10" x14ac:dyDescent="0.3">
      <c r="A2377" t="s">
        <v>36</v>
      </c>
      <c r="B2377" s="4">
        <v>45787</v>
      </c>
      <c r="C2377" t="s">
        <v>37</v>
      </c>
      <c r="D2377" t="s">
        <v>39</v>
      </c>
      <c r="E2377">
        <v>6.39</v>
      </c>
      <c r="F2377">
        <v>18.260000000000002</v>
      </c>
      <c r="G2377" t="s">
        <v>4</v>
      </c>
      <c r="H2377" t="s">
        <v>483</v>
      </c>
      <c r="I2377" t="s">
        <v>489</v>
      </c>
      <c r="J2377">
        <v>0</v>
      </c>
    </row>
    <row r="2378" spans="1:10" x14ac:dyDescent="0.3">
      <c r="A2378" t="s">
        <v>36</v>
      </c>
      <c r="B2378" s="4">
        <v>45788</v>
      </c>
      <c r="C2378" t="s">
        <v>37</v>
      </c>
      <c r="D2378" t="s">
        <v>39</v>
      </c>
      <c r="E2378">
        <v>6.39</v>
      </c>
      <c r="F2378">
        <v>18.260000000000002</v>
      </c>
      <c r="G2378" t="s">
        <v>4</v>
      </c>
      <c r="H2378" t="s">
        <v>483</v>
      </c>
      <c r="I2378" t="s">
        <v>489</v>
      </c>
      <c r="J2378">
        <v>0</v>
      </c>
    </row>
    <row r="2379" spans="1:10" x14ac:dyDescent="0.3">
      <c r="A2379" t="s">
        <v>36</v>
      </c>
      <c r="B2379" s="4">
        <v>45789</v>
      </c>
      <c r="C2379" t="s">
        <v>37</v>
      </c>
      <c r="D2379" t="s">
        <v>39</v>
      </c>
      <c r="E2379">
        <v>6.39</v>
      </c>
      <c r="F2379">
        <v>18.260000000000002</v>
      </c>
      <c r="G2379" t="s">
        <v>4</v>
      </c>
      <c r="H2379" t="s">
        <v>483</v>
      </c>
      <c r="I2379" t="s">
        <v>489</v>
      </c>
      <c r="J2379">
        <v>0</v>
      </c>
    </row>
    <row r="2380" spans="1:10" x14ac:dyDescent="0.3">
      <c r="A2380" t="s">
        <v>36</v>
      </c>
      <c r="B2380" s="4">
        <v>45790</v>
      </c>
      <c r="C2380" t="s">
        <v>37</v>
      </c>
      <c r="D2380" t="s">
        <v>39</v>
      </c>
      <c r="E2380">
        <v>6.39</v>
      </c>
      <c r="F2380">
        <v>18.260000000000002</v>
      </c>
      <c r="G2380" t="s">
        <v>4</v>
      </c>
      <c r="H2380" t="s">
        <v>483</v>
      </c>
      <c r="I2380" t="s">
        <v>489</v>
      </c>
      <c r="J2380">
        <v>0</v>
      </c>
    </row>
    <row r="2381" spans="1:10" x14ac:dyDescent="0.3">
      <c r="A2381" t="s">
        <v>36</v>
      </c>
      <c r="B2381" s="4">
        <v>45791</v>
      </c>
      <c r="C2381" t="s">
        <v>37</v>
      </c>
      <c r="D2381" t="s">
        <v>39</v>
      </c>
      <c r="E2381">
        <v>6.39</v>
      </c>
      <c r="F2381">
        <v>18.260000000000002</v>
      </c>
      <c r="G2381" t="s">
        <v>4</v>
      </c>
      <c r="H2381" t="s">
        <v>483</v>
      </c>
      <c r="I2381" t="s">
        <v>489</v>
      </c>
      <c r="J2381">
        <v>0</v>
      </c>
    </row>
    <row r="2382" spans="1:10" x14ac:dyDescent="0.3">
      <c r="A2382" t="s">
        <v>119</v>
      </c>
      <c r="B2382" s="4">
        <v>45790</v>
      </c>
      <c r="C2382" t="s">
        <v>62</v>
      </c>
      <c r="D2382" t="s">
        <v>167</v>
      </c>
      <c r="E2382">
        <v>2.19</v>
      </c>
      <c r="F2382">
        <v>18.399999999999999</v>
      </c>
      <c r="G2382" t="s">
        <v>3</v>
      </c>
      <c r="H2382" t="s">
        <v>6</v>
      </c>
      <c r="I2382" t="s">
        <v>488</v>
      </c>
      <c r="J2382">
        <v>0</v>
      </c>
    </row>
    <row r="2383" spans="1:10" x14ac:dyDescent="0.3">
      <c r="A2383" t="s">
        <v>119</v>
      </c>
      <c r="B2383" s="4">
        <v>45791</v>
      </c>
      <c r="C2383" t="s">
        <v>62</v>
      </c>
      <c r="D2383" t="s">
        <v>167</v>
      </c>
      <c r="E2383">
        <v>2.19</v>
      </c>
      <c r="F2383">
        <v>18.399999999999999</v>
      </c>
      <c r="G2383" t="s">
        <v>3</v>
      </c>
      <c r="H2383" t="s">
        <v>6</v>
      </c>
      <c r="I2383" t="s">
        <v>488</v>
      </c>
      <c r="J2383">
        <v>0</v>
      </c>
    </row>
    <row r="2384" spans="1:10" x14ac:dyDescent="0.3">
      <c r="A2384" t="s">
        <v>119</v>
      </c>
      <c r="B2384" s="4">
        <v>45778</v>
      </c>
      <c r="C2384" t="s">
        <v>62</v>
      </c>
      <c r="D2384" t="s">
        <v>224</v>
      </c>
      <c r="E2384">
        <v>2.69</v>
      </c>
      <c r="F2384">
        <v>18.55</v>
      </c>
      <c r="G2384" t="s">
        <v>3</v>
      </c>
      <c r="H2384" t="s">
        <v>483</v>
      </c>
      <c r="I2384" t="s">
        <v>490</v>
      </c>
      <c r="J2384">
        <v>0</v>
      </c>
    </row>
    <row r="2385" spans="1:10" x14ac:dyDescent="0.3">
      <c r="A2385" t="s">
        <v>119</v>
      </c>
      <c r="B2385" s="4">
        <v>45779</v>
      </c>
      <c r="C2385" t="s">
        <v>62</v>
      </c>
      <c r="D2385" t="s">
        <v>224</v>
      </c>
      <c r="E2385">
        <v>2.69</v>
      </c>
      <c r="F2385">
        <v>18.55</v>
      </c>
      <c r="G2385" t="s">
        <v>3</v>
      </c>
      <c r="H2385" t="s">
        <v>483</v>
      </c>
      <c r="I2385" t="s">
        <v>490</v>
      </c>
      <c r="J2385">
        <v>0</v>
      </c>
    </row>
    <row r="2386" spans="1:10" x14ac:dyDescent="0.3">
      <c r="A2386" t="s">
        <v>119</v>
      </c>
      <c r="B2386" s="4">
        <v>45780</v>
      </c>
      <c r="C2386" t="s">
        <v>62</v>
      </c>
      <c r="D2386" t="s">
        <v>224</v>
      </c>
      <c r="E2386">
        <v>2.69</v>
      </c>
      <c r="F2386">
        <v>18.55</v>
      </c>
      <c r="G2386" t="s">
        <v>3</v>
      </c>
      <c r="H2386" t="s">
        <v>483</v>
      </c>
      <c r="I2386" t="s">
        <v>490</v>
      </c>
      <c r="J2386">
        <v>0</v>
      </c>
    </row>
    <row r="2387" spans="1:10" x14ac:dyDescent="0.3">
      <c r="A2387" t="s">
        <v>119</v>
      </c>
      <c r="B2387" s="4">
        <v>45781</v>
      </c>
      <c r="C2387" t="s">
        <v>62</v>
      </c>
      <c r="D2387" t="s">
        <v>224</v>
      </c>
      <c r="E2387">
        <v>2.69</v>
      </c>
      <c r="F2387">
        <v>18.55</v>
      </c>
      <c r="G2387" t="s">
        <v>3</v>
      </c>
      <c r="H2387" t="s">
        <v>483</v>
      </c>
      <c r="I2387" t="s">
        <v>490</v>
      </c>
      <c r="J2387">
        <v>0</v>
      </c>
    </row>
    <row r="2388" spans="1:10" x14ac:dyDescent="0.3">
      <c r="A2388" t="s">
        <v>119</v>
      </c>
      <c r="B2388" s="4">
        <v>45782</v>
      </c>
      <c r="C2388" t="s">
        <v>62</v>
      </c>
      <c r="D2388" t="s">
        <v>224</v>
      </c>
      <c r="E2388">
        <v>2.69</v>
      </c>
      <c r="F2388">
        <v>18.55</v>
      </c>
      <c r="G2388" t="s">
        <v>3</v>
      </c>
      <c r="H2388" t="s">
        <v>483</v>
      </c>
      <c r="I2388" t="s">
        <v>490</v>
      </c>
      <c r="J2388">
        <v>0</v>
      </c>
    </row>
    <row r="2389" spans="1:10" x14ac:dyDescent="0.3">
      <c r="A2389" t="s">
        <v>119</v>
      </c>
      <c r="B2389" s="4">
        <v>45783</v>
      </c>
      <c r="C2389" t="s">
        <v>62</v>
      </c>
      <c r="D2389" t="s">
        <v>224</v>
      </c>
      <c r="E2389">
        <v>2.69</v>
      </c>
      <c r="F2389">
        <v>18.55</v>
      </c>
      <c r="G2389" t="s">
        <v>3</v>
      </c>
      <c r="H2389" t="s">
        <v>483</v>
      </c>
      <c r="I2389" t="s">
        <v>490</v>
      </c>
      <c r="J2389">
        <v>0</v>
      </c>
    </row>
    <row r="2390" spans="1:10" x14ac:dyDescent="0.3">
      <c r="A2390" t="s">
        <v>119</v>
      </c>
      <c r="B2390" s="4">
        <v>45784</v>
      </c>
      <c r="C2390" t="s">
        <v>62</v>
      </c>
      <c r="D2390" t="s">
        <v>224</v>
      </c>
      <c r="E2390">
        <v>2.69</v>
      </c>
      <c r="F2390">
        <v>18.55</v>
      </c>
      <c r="G2390" t="s">
        <v>3</v>
      </c>
      <c r="H2390" t="s">
        <v>483</v>
      </c>
      <c r="I2390" t="s">
        <v>490</v>
      </c>
      <c r="J2390">
        <v>0</v>
      </c>
    </row>
    <row r="2391" spans="1:10" x14ac:dyDescent="0.3">
      <c r="A2391" t="s">
        <v>119</v>
      </c>
      <c r="B2391" s="4">
        <v>45785</v>
      </c>
      <c r="C2391" t="s">
        <v>62</v>
      </c>
      <c r="D2391" t="s">
        <v>224</v>
      </c>
      <c r="E2391">
        <v>2.69</v>
      </c>
      <c r="F2391">
        <v>18.55</v>
      </c>
      <c r="G2391" t="s">
        <v>3</v>
      </c>
      <c r="H2391" t="s">
        <v>483</v>
      </c>
      <c r="I2391" t="s">
        <v>490</v>
      </c>
      <c r="J2391">
        <v>0</v>
      </c>
    </row>
    <row r="2392" spans="1:10" x14ac:dyDescent="0.3">
      <c r="A2392" t="s">
        <v>119</v>
      </c>
      <c r="B2392" s="4">
        <v>45786</v>
      </c>
      <c r="C2392" t="s">
        <v>62</v>
      </c>
      <c r="D2392" t="s">
        <v>224</v>
      </c>
      <c r="E2392">
        <v>2.69</v>
      </c>
      <c r="F2392">
        <v>18.55</v>
      </c>
      <c r="G2392" t="s">
        <v>3</v>
      </c>
      <c r="H2392" t="s">
        <v>483</v>
      </c>
      <c r="I2392" t="s">
        <v>490</v>
      </c>
      <c r="J2392">
        <v>0</v>
      </c>
    </row>
    <row r="2393" spans="1:10" x14ac:dyDescent="0.3">
      <c r="A2393" t="s">
        <v>119</v>
      </c>
      <c r="B2393" s="4">
        <v>45787</v>
      </c>
      <c r="C2393" t="s">
        <v>62</v>
      </c>
      <c r="D2393" t="s">
        <v>224</v>
      </c>
      <c r="E2393">
        <v>2.69</v>
      </c>
      <c r="F2393">
        <v>18.55</v>
      </c>
      <c r="G2393" t="s">
        <v>3</v>
      </c>
      <c r="H2393" t="s">
        <v>483</v>
      </c>
      <c r="I2393" t="s">
        <v>490</v>
      </c>
      <c r="J2393">
        <v>0</v>
      </c>
    </row>
    <row r="2394" spans="1:10" x14ac:dyDescent="0.3">
      <c r="A2394" t="s">
        <v>119</v>
      </c>
      <c r="B2394" s="4">
        <v>45788</v>
      </c>
      <c r="C2394" t="s">
        <v>62</v>
      </c>
      <c r="D2394" t="s">
        <v>224</v>
      </c>
      <c r="E2394">
        <v>2.69</v>
      </c>
      <c r="F2394">
        <v>18.55</v>
      </c>
      <c r="G2394" t="s">
        <v>3</v>
      </c>
      <c r="H2394" t="s">
        <v>483</v>
      </c>
      <c r="I2394" t="s">
        <v>490</v>
      </c>
      <c r="J2394">
        <v>0</v>
      </c>
    </row>
    <row r="2395" spans="1:10" x14ac:dyDescent="0.3">
      <c r="A2395" t="s">
        <v>119</v>
      </c>
      <c r="B2395" s="4">
        <v>45789</v>
      </c>
      <c r="C2395" t="s">
        <v>62</v>
      </c>
      <c r="D2395" t="s">
        <v>224</v>
      </c>
      <c r="E2395">
        <v>2.69</v>
      </c>
      <c r="F2395">
        <v>18.55</v>
      </c>
      <c r="G2395" t="s">
        <v>3</v>
      </c>
      <c r="H2395" t="s">
        <v>483</v>
      </c>
      <c r="I2395" t="s">
        <v>490</v>
      </c>
      <c r="J2395">
        <v>0</v>
      </c>
    </row>
    <row r="2396" spans="1:10" x14ac:dyDescent="0.3">
      <c r="A2396" t="s">
        <v>119</v>
      </c>
      <c r="B2396" s="4">
        <v>45790</v>
      </c>
      <c r="C2396" t="s">
        <v>62</v>
      </c>
      <c r="D2396" t="s">
        <v>224</v>
      </c>
      <c r="E2396">
        <v>2.69</v>
      </c>
      <c r="F2396">
        <v>18.55</v>
      </c>
      <c r="G2396" t="s">
        <v>3</v>
      </c>
      <c r="H2396" t="s">
        <v>483</v>
      </c>
      <c r="I2396" t="s">
        <v>490</v>
      </c>
      <c r="J2396">
        <v>0</v>
      </c>
    </row>
    <row r="2397" spans="1:10" x14ac:dyDescent="0.3">
      <c r="A2397" t="s">
        <v>119</v>
      </c>
      <c r="B2397" s="4">
        <v>45789</v>
      </c>
      <c r="C2397" t="s">
        <v>37</v>
      </c>
      <c r="D2397" t="s">
        <v>127</v>
      </c>
      <c r="E2397">
        <v>18.670000000000002</v>
      </c>
      <c r="F2397">
        <v>18.670000000000002</v>
      </c>
      <c r="G2397" t="s">
        <v>3</v>
      </c>
      <c r="H2397" t="s">
        <v>5</v>
      </c>
      <c r="I2397" t="s">
        <v>8</v>
      </c>
      <c r="J2397" t="s">
        <v>18</v>
      </c>
    </row>
    <row r="2398" spans="1:10" x14ac:dyDescent="0.3">
      <c r="A2398" t="s">
        <v>119</v>
      </c>
      <c r="B2398" s="4">
        <v>45789</v>
      </c>
      <c r="C2398" t="s">
        <v>37</v>
      </c>
      <c r="D2398" t="s">
        <v>132</v>
      </c>
      <c r="E2398">
        <v>18.670000000000002</v>
      </c>
      <c r="F2398">
        <v>18.670000000000002</v>
      </c>
      <c r="G2398" t="s">
        <v>3</v>
      </c>
      <c r="H2398" t="s">
        <v>5</v>
      </c>
      <c r="I2398" t="s">
        <v>8</v>
      </c>
      <c r="J2398" t="s">
        <v>18</v>
      </c>
    </row>
    <row r="2399" spans="1:10" x14ac:dyDescent="0.3">
      <c r="A2399" t="s">
        <v>119</v>
      </c>
      <c r="B2399" s="4">
        <v>45778</v>
      </c>
      <c r="C2399" t="s">
        <v>97</v>
      </c>
      <c r="D2399" t="s">
        <v>358</v>
      </c>
      <c r="E2399">
        <v>3.19</v>
      </c>
      <c r="F2399">
        <v>18.760000000000002</v>
      </c>
      <c r="G2399" t="s">
        <v>3</v>
      </c>
      <c r="H2399" t="s">
        <v>6</v>
      </c>
      <c r="I2399" t="s">
        <v>10</v>
      </c>
      <c r="J2399">
        <v>0</v>
      </c>
    </row>
    <row r="2400" spans="1:10" x14ac:dyDescent="0.3">
      <c r="A2400" t="s">
        <v>119</v>
      </c>
      <c r="B2400" s="4">
        <v>45779</v>
      </c>
      <c r="C2400" t="s">
        <v>97</v>
      </c>
      <c r="D2400" t="s">
        <v>358</v>
      </c>
      <c r="E2400">
        <v>3.19</v>
      </c>
      <c r="F2400">
        <v>18.760000000000002</v>
      </c>
      <c r="G2400" t="s">
        <v>3</v>
      </c>
      <c r="H2400" t="s">
        <v>6</v>
      </c>
      <c r="I2400" t="s">
        <v>10</v>
      </c>
      <c r="J2400">
        <v>0</v>
      </c>
    </row>
    <row r="2401" spans="1:10" x14ac:dyDescent="0.3">
      <c r="A2401" t="s">
        <v>119</v>
      </c>
      <c r="B2401" s="4">
        <v>45780</v>
      </c>
      <c r="C2401" t="s">
        <v>97</v>
      </c>
      <c r="D2401" t="s">
        <v>358</v>
      </c>
      <c r="E2401">
        <v>3.19</v>
      </c>
      <c r="F2401">
        <v>18.760000000000002</v>
      </c>
      <c r="G2401" t="s">
        <v>3</v>
      </c>
      <c r="H2401" t="s">
        <v>6</v>
      </c>
      <c r="I2401" t="s">
        <v>10</v>
      </c>
      <c r="J2401">
        <v>0</v>
      </c>
    </row>
    <row r="2402" spans="1:10" x14ac:dyDescent="0.3">
      <c r="A2402" t="s">
        <v>119</v>
      </c>
      <c r="B2402" s="4">
        <v>45781</v>
      </c>
      <c r="C2402" t="s">
        <v>97</v>
      </c>
      <c r="D2402" t="s">
        <v>358</v>
      </c>
      <c r="E2402">
        <v>3.19</v>
      </c>
      <c r="F2402">
        <v>18.760000000000002</v>
      </c>
      <c r="G2402" t="s">
        <v>3</v>
      </c>
      <c r="H2402" t="s">
        <v>6</v>
      </c>
      <c r="I2402" t="s">
        <v>10</v>
      </c>
      <c r="J2402">
        <v>0</v>
      </c>
    </row>
    <row r="2403" spans="1:10" x14ac:dyDescent="0.3">
      <c r="A2403" t="s">
        <v>119</v>
      </c>
      <c r="B2403" s="4">
        <v>45782</v>
      </c>
      <c r="C2403" t="s">
        <v>97</v>
      </c>
      <c r="D2403" t="s">
        <v>358</v>
      </c>
      <c r="E2403">
        <v>3.19</v>
      </c>
      <c r="F2403">
        <v>18.760000000000002</v>
      </c>
      <c r="G2403" t="s">
        <v>3</v>
      </c>
      <c r="H2403" t="s">
        <v>6</v>
      </c>
      <c r="I2403" t="s">
        <v>10</v>
      </c>
      <c r="J2403">
        <v>0</v>
      </c>
    </row>
    <row r="2404" spans="1:10" x14ac:dyDescent="0.3">
      <c r="A2404" t="s">
        <v>119</v>
      </c>
      <c r="B2404" s="4">
        <v>45783</v>
      </c>
      <c r="C2404" t="s">
        <v>97</v>
      </c>
      <c r="D2404" t="s">
        <v>358</v>
      </c>
      <c r="E2404">
        <v>3.19</v>
      </c>
      <c r="F2404">
        <v>18.760000000000002</v>
      </c>
      <c r="G2404" t="s">
        <v>3</v>
      </c>
      <c r="H2404" t="s">
        <v>6</v>
      </c>
      <c r="I2404" t="s">
        <v>10</v>
      </c>
      <c r="J2404">
        <v>0</v>
      </c>
    </row>
    <row r="2405" spans="1:10" x14ac:dyDescent="0.3">
      <c r="A2405" t="s">
        <v>119</v>
      </c>
      <c r="B2405" s="4">
        <v>45784</v>
      </c>
      <c r="C2405" t="s">
        <v>97</v>
      </c>
      <c r="D2405" t="s">
        <v>358</v>
      </c>
      <c r="E2405">
        <v>3.19</v>
      </c>
      <c r="F2405">
        <v>18.760000000000002</v>
      </c>
      <c r="G2405" t="s">
        <v>3</v>
      </c>
      <c r="H2405" t="s">
        <v>6</v>
      </c>
      <c r="I2405" t="s">
        <v>10</v>
      </c>
      <c r="J2405">
        <v>0</v>
      </c>
    </row>
    <row r="2406" spans="1:10" x14ac:dyDescent="0.3">
      <c r="A2406" t="s">
        <v>119</v>
      </c>
      <c r="B2406" s="4">
        <v>45785</v>
      </c>
      <c r="C2406" t="s">
        <v>97</v>
      </c>
      <c r="D2406" t="s">
        <v>358</v>
      </c>
      <c r="E2406">
        <v>3.19</v>
      </c>
      <c r="F2406">
        <v>18.760000000000002</v>
      </c>
      <c r="G2406" t="s">
        <v>3</v>
      </c>
      <c r="H2406" t="s">
        <v>6</v>
      </c>
      <c r="I2406" t="s">
        <v>10</v>
      </c>
      <c r="J2406">
        <v>0</v>
      </c>
    </row>
    <row r="2407" spans="1:10" x14ac:dyDescent="0.3">
      <c r="A2407" t="s">
        <v>119</v>
      </c>
      <c r="B2407" s="4">
        <v>45786</v>
      </c>
      <c r="C2407" t="s">
        <v>97</v>
      </c>
      <c r="D2407" t="s">
        <v>358</v>
      </c>
      <c r="E2407">
        <v>3.19</v>
      </c>
      <c r="F2407">
        <v>18.760000000000002</v>
      </c>
      <c r="G2407" t="s">
        <v>3</v>
      </c>
      <c r="H2407" t="s">
        <v>6</v>
      </c>
      <c r="I2407" t="s">
        <v>10</v>
      </c>
      <c r="J2407">
        <v>0</v>
      </c>
    </row>
    <row r="2408" spans="1:10" x14ac:dyDescent="0.3">
      <c r="A2408" t="s">
        <v>119</v>
      </c>
      <c r="B2408" s="4">
        <v>45787</v>
      </c>
      <c r="C2408" t="s">
        <v>97</v>
      </c>
      <c r="D2408" t="s">
        <v>358</v>
      </c>
      <c r="E2408">
        <v>3.19</v>
      </c>
      <c r="F2408">
        <v>18.760000000000002</v>
      </c>
      <c r="G2408" t="s">
        <v>3</v>
      </c>
      <c r="H2408" t="s">
        <v>6</v>
      </c>
      <c r="I2408" t="s">
        <v>10</v>
      </c>
      <c r="J2408">
        <v>0</v>
      </c>
    </row>
    <row r="2409" spans="1:10" x14ac:dyDescent="0.3">
      <c r="A2409" t="s">
        <v>119</v>
      </c>
      <c r="B2409" s="4">
        <v>45788</v>
      </c>
      <c r="C2409" t="s">
        <v>97</v>
      </c>
      <c r="D2409" t="s">
        <v>358</v>
      </c>
      <c r="E2409">
        <v>3.19</v>
      </c>
      <c r="F2409">
        <v>18.760000000000002</v>
      </c>
      <c r="G2409" t="s">
        <v>3</v>
      </c>
      <c r="H2409" t="s">
        <v>6</v>
      </c>
      <c r="I2409" t="s">
        <v>10</v>
      </c>
      <c r="J2409">
        <v>0</v>
      </c>
    </row>
    <row r="2410" spans="1:10" x14ac:dyDescent="0.3">
      <c r="A2410" t="s">
        <v>119</v>
      </c>
      <c r="B2410" s="4">
        <v>45789</v>
      </c>
      <c r="C2410" t="s">
        <v>97</v>
      </c>
      <c r="D2410" t="s">
        <v>358</v>
      </c>
      <c r="E2410">
        <v>3.19</v>
      </c>
      <c r="F2410">
        <v>18.760000000000002</v>
      </c>
      <c r="G2410" t="s">
        <v>3</v>
      </c>
      <c r="H2410" t="s">
        <v>6</v>
      </c>
      <c r="I2410" t="s">
        <v>10</v>
      </c>
      <c r="J2410">
        <v>0</v>
      </c>
    </row>
    <row r="2411" spans="1:10" x14ac:dyDescent="0.3">
      <c r="A2411" t="s">
        <v>119</v>
      </c>
      <c r="B2411" s="4">
        <v>45790</v>
      </c>
      <c r="C2411" t="s">
        <v>97</v>
      </c>
      <c r="D2411" t="s">
        <v>358</v>
      </c>
      <c r="E2411">
        <v>3.19</v>
      </c>
      <c r="F2411">
        <v>18.760000000000002</v>
      </c>
      <c r="G2411" t="s">
        <v>3</v>
      </c>
      <c r="H2411" t="s">
        <v>6</v>
      </c>
      <c r="I2411" t="s">
        <v>10</v>
      </c>
      <c r="J2411">
        <v>0</v>
      </c>
    </row>
    <row r="2412" spans="1:10" x14ac:dyDescent="0.3">
      <c r="A2412" t="s">
        <v>119</v>
      </c>
      <c r="B2412" s="4">
        <v>45791</v>
      </c>
      <c r="C2412" t="s">
        <v>97</v>
      </c>
      <c r="D2412" t="s">
        <v>358</v>
      </c>
      <c r="E2412">
        <v>3.19</v>
      </c>
      <c r="F2412">
        <v>18.760000000000002</v>
      </c>
      <c r="G2412" t="s">
        <v>3</v>
      </c>
      <c r="H2412" t="s">
        <v>6</v>
      </c>
      <c r="I2412" t="s">
        <v>10</v>
      </c>
      <c r="J2412">
        <v>0</v>
      </c>
    </row>
    <row r="2413" spans="1:10" x14ac:dyDescent="0.3">
      <c r="A2413" t="s">
        <v>119</v>
      </c>
      <c r="B2413" s="4">
        <v>45778</v>
      </c>
      <c r="C2413" t="s">
        <v>62</v>
      </c>
      <c r="D2413" t="s">
        <v>206</v>
      </c>
      <c r="E2413">
        <v>1.69</v>
      </c>
      <c r="F2413">
        <v>18.78</v>
      </c>
      <c r="G2413" t="s">
        <v>3</v>
      </c>
      <c r="H2413" t="s">
        <v>483</v>
      </c>
      <c r="I2413" t="s">
        <v>489</v>
      </c>
      <c r="J2413">
        <v>0</v>
      </c>
    </row>
    <row r="2414" spans="1:10" x14ac:dyDescent="0.3">
      <c r="A2414" t="s">
        <v>119</v>
      </c>
      <c r="B2414" s="4">
        <v>45779</v>
      </c>
      <c r="C2414" t="s">
        <v>62</v>
      </c>
      <c r="D2414" t="s">
        <v>206</v>
      </c>
      <c r="E2414">
        <v>1.69</v>
      </c>
      <c r="F2414">
        <v>18.78</v>
      </c>
      <c r="G2414" t="s">
        <v>3</v>
      </c>
      <c r="H2414" t="s">
        <v>483</v>
      </c>
      <c r="I2414" t="s">
        <v>489</v>
      </c>
      <c r="J2414">
        <v>0</v>
      </c>
    </row>
    <row r="2415" spans="1:10" x14ac:dyDescent="0.3">
      <c r="A2415" t="s">
        <v>119</v>
      </c>
      <c r="B2415" s="4">
        <v>45780</v>
      </c>
      <c r="C2415" t="s">
        <v>62</v>
      </c>
      <c r="D2415" t="s">
        <v>206</v>
      </c>
      <c r="E2415">
        <v>1.69</v>
      </c>
      <c r="F2415">
        <v>18.78</v>
      </c>
      <c r="G2415" t="s">
        <v>3</v>
      </c>
      <c r="H2415" t="s">
        <v>483</v>
      </c>
      <c r="I2415" t="s">
        <v>489</v>
      </c>
      <c r="J2415">
        <v>0</v>
      </c>
    </row>
    <row r="2416" spans="1:10" x14ac:dyDescent="0.3">
      <c r="A2416" t="s">
        <v>119</v>
      </c>
      <c r="B2416" s="4">
        <v>45781</v>
      </c>
      <c r="C2416" t="s">
        <v>62</v>
      </c>
      <c r="D2416" t="s">
        <v>206</v>
      </c>
      <c r="E2416">
        <v>1.69</v>
      </c>
      <c r="F2416">
        <v>18.78</v>
      </c>
      <c r="G2416" t="s">
        <v>3</v>
      </c>
      <c r="H2416" t="s">
        <v>483</v>
      </c>
      <c r="I2416" t="s">
        <v>489</v>
      </c>
      <c r="J2416">
        <v>0</v>
      </c>
    </row>
    <row r="2417" spans="1:10" x14ac:dyDescent="0.3">
      <c r="A2417" t="s">
        <v>119</v>
      </c>
      <c r="B2417" s="4">
        <v>45782</v>
      </c>
      <c r="C2417" t="s">
        <v>62</v>
      </c>
      <c r="D2417" t="s">
        <v>206</v>
      </c>
      <c r="E2417">
        <v>1.69</v>
      </c>
      <c r="F2417">
        <v>18.78</v>
      </c>
      <c r="G2417" t="s">
        <v>3</v>
      </c>
      <c r="H2417" t="s">
        <v>483</v>
      </c>
      <c r="I2417" t="s">
        <v>489</v>
      </c>
      <c r="J2417">
        <v>0</v>
      </c>
    </row>
    <row r="2418" spans="1:10" x14ac:dyDescent="0.3">
      <c r="A2418" t="s">
        <v>119</v>
      </c>
      <c r="B2418" s="4">
        <v>45783</v>
      </c>
      <c r="C2418" t="s">
        <v>62</v>
      </c>
      <c r="D2418" t="s">
        <v>206</v>
      </c>
      <c r="E2418">
        <v>1.69</v>
      </c>
      <c r="F2418">
        <v>18.78</v>
      </c>
      <c r="G2418" t="s">
        <v>3</v>
      </c>
      <c r="H2418" t="s">
        <v>483</v>
      </c>
      <c r="I2418" t="s">
        <v>489</v>
      </c>
      <c r="J2418">
        <v>0</v>
      </c>
    </row>
    <row r="2419" spans="1:10" x14ac:dyDescent="0.3">
      <c r="A2419" t="s">
        <v>119</v>
      </c>
      <c r="B2419" s="4">
        <v>45784</v>
      </c>
      <c r="C2419" t="s">
        <v>62</v>
      </c>
      <c r="D2419" t="s">
        <v>206</v>
      </c>
      <c r="E2419">
        <v>1.69</v>
      </c>
      <c r="F2419">
        <v>18.78</v>
      </c>
      <c r="G2419" t="s">
        <v>3</v>
      </c>
      <c r="H2419" t="s">
        <v>483</v>
      </c>
      <c r="I2419" t="s">
        <v>489</v>
      </c>
      <c r="J2419">
        <v>0</v>
      </c>
    </row>
    <row r="2420" spans="1:10" x14ac:dyDescent="0.3">
      <c r="A2420" t="s">
        <v>119</v>
      </c>
      <c r="B2420" s="4">
        <v>45785</v>
      </c>
      <c r="C2420" t="s">
        <v>62</v>
      </c>
      <c r="D2420" t="s">
        <v>206</v>
      </c>
      <c r="E2420">
        <v>1.69</v>
      </c>
      <c r="F2420">
        <v>18.78</v>
      </c>
      <c r="G2420" t="s">
        <v>3</v>
      </c>
      <c r="H2420" t="s">
        <v>483</v>
      </c>
      <c r="I2420" t="s">
        <v>489</v>
      </c>
      <c r="J2420">
        <v>0</v>
      </c>
    </row>
    <row r="2421" spans="1:10" x14ac:dyDescent="0.3">
      <c r="A2421" t="s">
        <v>119</v>
      </c>
      <c r="B2421" s="4">
        <v>45786</v>
      </c>
      <c r="C2421" t="s">
        <v>62</v>
      </c>
      <c r="D2421" t="s">
        <v>206</v>
      </c>
      <c r="E2421">
        <v>1.69</v>
      </c>
      <c r="F2421">
        <v>18.78</v>
      </c>
      <c r="G2421" t="s">
        <v>3</v>
      </c>
      <c r="H2421" t="s">
        <v>483</v>
      </c>
      <c r="I2421" t="s">
        <v>489</v>
      </c>
      <c r="J2421">
        <v>0</v>
      </c>
    </row>
    <row r="2422" spans="1:10" x14ac:dyDescent="0.3">
      <c r="A2422" t="s">
        <v>119</v>
      </c>
      <c r="B2422" s="4">
        <v>45787</v>
      </c>
      <c r="C2422" t="s">
        <v>62</v>
      </c>
      <c r="D2422" t="s">
        <v>206</v>
      </c>
      <c r="E2422">
        <v>1.69</v>
      </c>
      <c r="F2422">
        <v>18.78</v>
      </c>
      <c r="G2422" t="s">
        <v>3</v>
      </c>
      <c r="H2422" t="s">
        <v>483</v>
      </c>
      <c r="I2422" t="s">
        <v>489</v>
      </c>
      <c r="J2422">
        <v>0</v>
      </c>
    </row>
    <row r="2423" spans="1:10" x14ac:dyDescent="0.3">
      <c r="A2423" t="s">
        <v>119</v>
      </c>
      <c r="B2423" s="4">
        <v>45788</v>
      </c>
      <c r="C2423" t="s">
        <v>62</v>
      </c>
      <c r="D2423" t="s">
        <v>206</v>
      </c>
      <c r="E2423">
        <v>1.69</v>
      </c>
      <c r="F2423">
        <v>18.78</v>
      </c>
      <c r="G2423" t="s">
        <v>3</v>
      </c>
      <c r="H2423" t="s">
        <v>483</v>
      </c>
      <c r="I2423" t="s">
        <v>489</v>
      </c>
      <c r="J2423">
        <v>0</v>
      </c>
    </row>
    <row r="2424" spans="1:10" x14ac:dyDescent="0.3">
      <c r="A2424" t="s">
        <v>119</v>
      </c>
      <c r="B2424" s="4">
        <v>45789</v>
      </c>
      <c r="C2424" t="s">
        <v>62</v>
      </c>
      <c r="D2424" t="s">
        <v>206</v>
      </c>
      <c r="E2424">
        <v>1.69</v>
      </c>
      <c r="F2424">
        <v>18.78</v>
      </c>
      <c r="G2424" t="s">
        <v>3</v>
      </c>
      <c r="H2424" t="s">
        <v>483</v>
      </c>
      <c r="I2424" t="s">
        <v>489</v>
      </c>
      <c r="J2424">
        <v>0</v>
      </c>
    </row>
    <row r="2425" spans="1:10" x14ac:dyDescent="0.3">
      <c r="A2425" t="s">
        <v>119</v>
      </c>
      <c r="B2425" s="4">
        <v>45790</v>
      </c>
      <c r="C2425" t="s">
        <v>62</v>
      </c>
      <c r="D2425" t="s">
        <v>206</v>
      </c>
      <c r="E2425">
        <v>1.69</v>
      </c>
      <c r="F2425">
        <v>18.78</v>
      </c>
      <c r="G2425" t="s">
        <v>3</v>
      </c>
      <c r="H2425" t="s">
        <v>483</v>
      </c>
      <c r="I2425" t="s">
        <v>489</v>
      </c>
      <c r="J2425">
        <v>0</v>
      </c>
    </row>
    <row r="2426" spans="1:10" x14ac:dyDescent="0.3">
      <c r="A2426" t="s">
        <v>119</v>
      </c>
      <c r="B2426" s="4">
        <v>45791</v>
      </c>
      <c r="C2426" t="s">
        <v>62</v>
      </c>
      <c r="D2426" t="s">
        <v>206</v>
      </c>
      <c r="E2426">
        <v>1.69</v>
      </c>
      <c r="F2426">
        <v>18.78</v>
      </c>
      <c r="G2426" t="s">
        <v>3</v>
      </c>
      <c r="H2426" t="s">
        <v>483</v>
      </c>
      <c r="I2426" t="s">
        <v>489</v>
      </c>
      <c r="J2426">
        <v>0</v>
      </c>
    </row>
    <row r="2427" spans="1:10" x14ac:dyDescent="0.3">
      <c r="A2427" t="s">
        <v>119</v>
      </c>
      <c r="B2427" s="4">
        <v>45778</v>
      </c>
      <c r="C2427" t="s">
        <v>78</v>
      </c>
      <c r="D2427" t="s">
        <v>31</v>
      </c>
      <c r="E2427">
        <v>18.989999999999998</v>
      </c>
      <c r="F2427">
        <v>18.989999999999998</v>
      </c>
      <c r="G2427" t="s">
        <v>3</v>
      </c>
      <c r="H2427" t="s">
        <v>5</v>
      </c>
      <c r="I2427" t="s">
        <v>8</v>
      </c>
      <c r="J2427" t="s">
        <v>18</v>
      </c>
    </row>
    <row r="2428" spans="1:10" x14ac:dyDescent="0.3">
      <c r="A2428" t="s">
        <v>119</v>
      </c>
      <c r="B2428" s="4">
        <v>45779</v>
      </c>
      <c r="C2428" t="s">
        <v>78</v>
      </c>
      <c r="D2428" t="s">
        <v>31</v>
      </c>
      <c r="E2428">
        <v>18.989999999999998</v>
      </c>
      <c r="F2428">
        <v>18.989999999999998</v>
      </c>
      <c r="G2428" t="s">
        <v>3</v>
      </c>
      <c r="H2428" t="s">
        <v>5</v>
      </c>
      <c r="I2428" t="s">
        <v>8</v>
      </c>
      <c r="J2428" t="s">
        <v>18</v>
      </c>
    </row>
    <row r="2429" spans="1:10" x14ac:dyDescent="0.3">
      <c r="A2429" t="s">
        <v>119</v>
      </c>
      <c r="B2429" s="4">
        <v>45780</v>
      </c>
      <c r="C2429" t="s">
        <v>78</v>
      </c>
      <c r="D2429" t="s">
        <v>31</v>
      </c>
      <c r="E2429">
        <v>18.989999999999998</v>
      </c>
      <c r="F2429">
        <v>18.989999999999998</v>
      </c>
      <c r="G2429" t="s">
        <v>3</v>
      </c>
      <c r="H2429" t="s">
        <v>5</v>
      </c>
      <c r="I2429" t="s">
        <v>8</v>
      </c>
      <c r="J2429" t="s">
        <v>18</v>
      </c>
    </row>
    <row r="2430" spans="1:10" x14ac:dyDescent="0.3">
      <c r="A2430" t="s">
        <v>119</v>
      </c>
      <c r="B2430" s="4">
        <v>45781</v>
      </c>
      <c r="C2430" t="s">
        <v>78</v>
      </c>
      <c r="D2430" t="s">
        <v>31</v>
      </c>
      <c r="E2430">
        <v>18.989999999999998</v>
      </c>
      <c r="F2430">
        <v>18.989999999999998</v>
      </c>
      <c r="G2430" t="s">
        <v>3</v>
      </c>
      <c r="H2430" t="s">
        <v>5</v>
      </c>
      <c r="I2430" t="s">
        <v>8</v>
      </c>
      <c r="J2430" t="s">
        <v>18</v>
      </c>
    </row>
    <row r="2431" spans="1:10" x14ac:dyDescent="0.3">
      <c r="A2431" t="s">
        <v>119</v>
      </c>
      <c r="B2431" s="4">
        <v>45783</v>
      </c>
      <c r="C2431" t="s">
        <v>97</v>
      </c>
      <c r="D2431" t="s">
        <v>469</v>
      </c>
      <c r="E2431">
        <v>4.29</v>
      </c>
      <c r="F2431">
        <v>19.5</v>
      </c>
      <c r="G2431" t="s">
        <v>3</v>
      </c>
      <c r="H2431" t="s">
        <v>483</v>
      </c>
      <c r="I2431" t="s">
        <v>11</v>
      </c>
      <c r="J2431">
        <v>0</v>
      </c>
    </row>
    <row r="2432" spans="1:10" x14ac:dyDescent="0.3">
      <c r="A2432" t="s">
        <v>119</v>
      </c>
      <c r="B2432" s="4">
        <v>45784</v>
      </c>
      <c r="C2432" t="s">
        <v>97</v>
      </c>
      <c r="D2432" t="s">
        <v>469</v>
      </c>
      <c r="E2432">
        <v>4.29</v>
      </c>
      <c r="F2432">
        <v>19.5</v>
      </c>
      <c r="G2432" t="s">
        <v>3</v>
      </c>
      <c r="H2432" t="s">
        <v>483</v>
      </c>
      <c r="I2432" t="s">
        <v>11</v>
      </c>
      <c r="J2432">
        <v>0</v>
      </c>
    </row>
    <row r="2433" spans="1:10" x14ac:dyDescent="0.3">
      <c r="A2433" t="s">
        <v>119</v>
      </c>
      <c r="B2433" s="4">
        <v>45785</v>
      </c>
      <c r="C2433" t="s">
        <v>97</v>
      </c>
      <c r="D2433" t="s">
        <v>469</v>
      </c>
      <c r="E2433">
        <v>4.29</v>
      </c>
      <c r="F2433">
        <v>19.5</v>
      </c>
      <c r="G2433" t="s">
        <v>3</v>
      </c>
      <c r="H2433" t="s">
        <v>483</v>
      </c>
      <c r="I2433" t="s">
        <v>11</v>
      </c>
      <c r="J2433">
        <v>0</v>
      </c>
    </row>
    <row r="2434" spans="1:10" x14ac:dyDescent="0.3">
      <c r="A2434" t="s">
        <v>119</v>
      </c>
      <c r="B2434" s="4">
        <v>45786</v>
      </c>
      <c r="C2434" t="s">
        <v>97</v>
      </c>
      <c r="D2434" t="s">
        <v>469</v>
      </c>
      <c r="E2434">
        <v>4.29</v>
      </c>
      <c r="F2434">
        <v>19.5</v>
      </c>
      <c r="G2434" t="s">
        <v>3</v>
      </c>
      <c r="H2434" t="s">
        <v>483</v>
      </c>
      <c r="I2434" t="s">
        <v>11</v>
      </c>
      <c r="J2434">
        <v>0</v>
      </c>
    </row>
    <row r="2435" spans="1:10" x14ac:dyDescent="0.3">
      <c r="A2435" t="s">
        <v>119</v>
      </c>
      <c r="B2435" s="4">
        <v>45778</v>
      </c>
      <c r="C2435" t="s">
        <v>37</v>
      </c>
      <c r="D2435" t="s">
        <v>142</v>
      </c>
      <c r="E2435">
        <v>4.29</v>
      </c>
      <c r="F2435">
        <v>19.5</v>
      </c>
      <c r="G2435" t="s">
        <v>3</v>
      </c>
      <c r="H2435" t="s">
        <v>483</v>
      </c>
      <c r="I2435" t="s">
        <v>11</v>
      </c>
      <c r="J2435">
        <v>0</v>
      </c>
    </row>
    <row r="2436" spans="1:10" x14ac:dyDescent="0.3">
      <c r="A2436" t="s">
        <v>119</v>
      </c>
      <c r="B2436" s="4">
        <v>45779</v>
      </c>
      <c r="C2436" t="s">
        <v>37</v>
      </c>
      <c r="D2436" t="s">
        <v>142</v>
      </c>
      <c r="E2436">
        <v>4.29</v>
      </c>
      <c r="F2436">
        <v>19.5</v>
      </c>
      <c r="G2436" t="s">
        <v>3</v>
      </c>
      <c r="H2436" t="s">
        <v>483</v>
      </c>
      <c r="I2436" t="s">
        <v>11</v>
      </c>
      <c r="J2436">
        <v>0</v>
      </c>
    </row>
    <row r="2437" spans="1:10" x14ac:dyDescent="0.3">
      <c r="A2437" t="s">
        <v>119</v>
      </c>
      <c r="B2437" s="4">
        <v>45780</v>
      </c>
      <c r="C2437" t="s">
        <v>37</v>
      </c>
      <c r="D2437" t="s">
        <v>142</v>
      </c>
      <c r="E2437">
        <v>4.29</v>
      </c>
      <c r="F2437">
        <v>19.5</v>
      </c>
      <c r="G2437" t="s">
        <v>3</v>
      </c>
      <c r="H2437" t="s">
        <v>483</v>
      </c>
      <c r="I2437" t="s">
        <v>11</v>
      </c>
      <c r="J2437">
        <v>0</v>
      </c>
    </row>
    <row r="2438" spans="1:10" x14ac:dyDescent="0.3">
      <c r="A2438" t="s">
        <v>119</v>
      </c>
      <c r="B2438" s="4">
        <v>45781</v>
      </c>
      <c r="C2438" t="s">
        <v>37</v>
      </c>
      <c r="D2438" t="s">
        <v>142</v>
      </c>
      <c r="E2438">
        <v>4.29</v>
      </c>
      <c r="F2438">
        <v>19.5</v>
      </c>
      <c r="G2438" t="s">
        <v>3</v>
      </c>
      <c r="H2438" t="s">
        <v>483</v>
      </c>
      <c r="I2438" t="s">
        <v>11</v>
      </c>
      <c r="J2438">
        <v>0</v>
      </c>
    </row>
    <row r="2439" spans="1:10" x14ac:dyDescent="0.3">
      <c r="A2439" t="s">
        <v>119</v>
      </c>
      <c r="B2439" s="4">
        <v>45782</v>
      </c>
      <c r="C2439" t="s">
        <v>37</v>
      </c>
      <c r="D2439" t="s">
        <v>142</v>
      </c>
      <c r="E2439">
        <v>4.29</v>
      </c>
      <c r="F2439">
        <v>19.5</v>
      </c>
      <c r="G2439" t="s">
        <v>3</v>
      </c>
      <c r="H2439" t="s">
        <v>483</v>
      </c>
      <c r="I2439" t="s">
        <v>11</v>
      </c>
      <c r="J2439">
        <v>0</v>
      </c>
    </row>
    <row r="2440" spans="1:10" x14ac:dyDescent="0.3">
      <c r="A2440" t="s">
        <v>119</v>
      </c>
      <c r="B2440" s="4">
        <v>45787</v>
      </c>
      <c r="C2440" t="s">
        <v>97</v>
      </c>
      <c r="D2440" t="s">
        <v>469</v>
      </c>
      <c r="E2440">
        <v>4.29</v>
      </c>
      <c r="F2440">
        <v>19.5</v>
      </c>
      <c r="G2440" t="s">
        <v>3</v>
      </c>
      <c r="H2440" t="s">
        <v>483</v>
      </c>
      <c r="I2440" t="s">
        <v>11</v>
      </c>
      <c r="J2440">
        <v>0</v>
      </c>
    </row>
    <row r="2441" spans="1:10" x14ac:dyDescent="0.3">
      <c r="A2441" t="s">
        <v>119</v>
      </c>
      <c r="B2441" s="4">
        <v>45788</v>
      </c>
      <c r="C2441" t="s">
        <v>97</v>
      </c>
      <c r="D2441" t="s">
        <v>469</v>
      </c>
      <c r="E2441">
        <v>4.29</v>
      </c>
      <c r="F2441">
        <v>19.5</v>
      </c>
      <c r="G2441" t="s">
        <v>3</v>
      </c>
      <c r="H2441" t="s">
        <v>483</v>
      </c>
      <c r="I2441" t="s">
        <v>11</v>
      </c>
      <c r="J2441">
        <v>0</v>
      </c>
    </row>
    <row r="2442" spans="1:10" x14ac:dyDescent="0.3">
      <c r="A2442" t="s">
        <v>119</v>
      </c>
      <c r="B2442" s="4">
        <v>45789</v>
      </c>
      <c r="C2442" t="s">
        <v>97</v>
      </c>
      <c r="D2442" t="s">
        <v>469</v>
      </c>
      <c r="E2442">
        <v>4.29</v>
      </c>
      <c r="F2442">
        <v>19.5</v>
      </c>
      <c r="G2442" t="s">
        <v>3</v>
      </c>
      <c r="H2442" t="s">
        <v>483</v>
      </c>
      <c r="I2442" t="s">
        <v>11</v>
      </c>
      <c r="J2442">
        <v>0</v>
      </c>
    </row>
    <row r="2443" spans="1:10" x14ac:dyDescent="0.3">
      <c r="A2443" t="s">
        <v>119</v>
      </c>
      <c r="B2443" s="4">
        <v>45790</v>
      </c>
      <c r="C2443" t="s">
        <v>97</v>
      </c>
      <c r="D2443" t="s">
        <v>469</v>
      </c>
      <c r="E2443">
        <v>4.29</v>
      </c>
      <c r="F2443">
        <v>19.5</v>
      </c>
      <c r="G2443" t="s">
        <v>3</v>
      </c>
      <c r="H2443" t="s">
        <v>483</v>
      </c>
      <c r="I2443" t="s">
        <v>11</v>
      </c>
      <c r="J2443">
        <v>0</v>
      </c>
    </row>
    <row r="2444" spans="1:10" x14ac:dyDescent="0.3">
      <c r="A2444" t="s">
        <v>119</v>
      </c>
      <c r="B2444" s="4">
        <v>45791</v>
      </c>
      <c r="C2444" t="s">
        <v>97</v>
      </c>
      <c r="D2444" t="s">
        <v>469</v>
      </c>
      <c r="E2444">
        <v>4.29</v>
      </c>
      <c r="F2444">
        <v>19.5</v>
      </c>
      <c r="G2444" t="s">
        <v>3</v>
      </c>
      <c r="H2444" t="s">
        <v>483</v>
      </c>
      <c r="I2444" t="s">
        <v>11</v>
      </c>
      <c r="J2444">
        <v>0</v>
      </c>
    </row>
    <row r="2445" spans="1:10" x14ac:dyDescent="0.3">
      <c r="A2445" t="s">
        <v>119</v>
      </c>
      <c r="B2445" s="4">
        <v>45778</v>
      </c>
      <c r="C2445" t="s">
        <v>62</v>
      </c>
      <c r="D2445" t="s">
        <v>180</v>
      </c>
      <c r="E2445">
        <v>2.75</v>
      </c>
      <c r="F2445">
        <v>19.64</v>
      </c>
      <c r="G2445" t="s">
        <v>3</v>
      </c>
      <c r="H2445" t="s">
        <v>483</v>
      </c>
      <c r="I2445" t="s">
        <v>489</v>
      </c>
      <c r="J2445">
        <v>0</v>
      </c>
    </row>
    <row r="2446" spans="1:10" x14ac:dyDescent="0.3">
      <c r="A2446" t="s">
        <v>119</v>
      </c>
      <c r="B2446" s="4">
        <v>45779</v>
      </c>
      <c r="C2446" t="s">
        <v>62</v>
      </c>
      <c r="D2446" t="s">
        <v>180</v>
      </c>
      <c r="E2446">
        <v>2.75</v>
      </c>
      <c r="F2446">
        <v>19.64</v>
      </c>
      <c r="G2446" t="s">
        <v>3</v>
      </c>
      <c r="H2446" t="s">
        <v>483</v>
      </c>
      <c r="I2446" t="s">
        <v>489</v>
      </c>
      <c r="J2446">
        <v>0</v>
      </c>
    </row>
    <row r="2447" spans="1:10" x14ac:dyDescent="0.3">
      <c r="A2447" t="s">
        <v>119</v>
      </c>
      <c r="B2447" s="4">
        <v>45780</v>
      </c>
      <c r="C2447" t="s">
        <v>62</v>
      </c>
      <c r="D2447" t="s">
        <v>180</v>
      </c>
      <c r="E2447">
        <v>2.75</v>
      </c>
      <c r="F2447">
        <v>19.64</v>
      </c>
      <c r="G2447" t="s">
        <v>3</v>
      </c>
      <c r="H2447" t="s">
        <v>483</v>
      </c>
      <c r="I2447" t="s">
        <v>489</v>
      </c>
      <c r="J2447">
        <v>0</v>
      </c>
    </row>
    <row r="2448" spans="1:10" x14ac:dyDescent="0.3">
      <c r="A2448" t="s">
        <v>119</v>
      </c>
      <c r="B2448" s="4">
        <v>45781</v>
      </c>
      <c r="C2448" t="s">
        <v>62</v>
      </c>
      <c r="D2448" t="s">
        <v>180</v>
      </c>
      <c r="E2448">
        <v>2.75</v>
      </c>
      <c r="F2448">
        <v>19.64</v>
      </c>
      <c r="G2448" t="s">
        <v>3</v>
      </c>
      <c r="H2448" t="s">
        <v>483</v>
      </c>
      <c r="I2448" t="s">
        <v>489</v>
      </c>
      <c r="J2448">
        <v>0</v>
      </c>
    </row>
    <row r="2449" spans="1:10" x14ac:dyDescent="0.3">
      <c r="A2449" t="s">
        <v>119</v>
      </c>
      <c r="B2449" s="4">
        <v>45782</v>
      </c>
      <c r="C2449" t="s">
        <v>62</v>
      </c>
      <c r="D2449" t="s">
        <v>180</v>
      </c>
      <c r="E2449">
        <v>2.75</v>
      </c>
      <c r="F2449">
        <v>19.64</v>
      </c>
      <c r="G2449" t="s">
        <v>3</v>
      </c>
      <c r="H2449" t="s">
        <v>483</v>
      </c>
      <c r="I2449" t="s">
        <v>489</v>
      </c>
      <c r="J2449">
        <v>0</v>
      </c>
    </row>
    <row r="2450" spans="1:10" x14ac:dyDescent="0.3">
      <c r="A2450" t="s">
        <v>119</v>
      </c>
      <c r="B2450" s="4">
        <v>45783</v>
      </c>
      <c r="C2450" t="s">
        <v>62</v>
      </c>
      <c r="D2450" t="s">
        <v>180</v>
      </c>
      <c r="E2450">
        <v>2.75</v>
      </c>
      <c r="F2450">
        <v>19.64</v>
      </c>
      <c r="G2450" t="s">
        <v>3</v>
      </c>
      <c r="H2450" t="s">
        <v>483</v>
      </c>
      <c r="I2450" t="s">
        <v>489</v>
      </c>
      <c r="J2450">
        <v>0</v>
      </c>
    </row>
    <row r="2451" spans="1:10" x14ac:dyDescent="0.3">
      <c r="A2451" t="s">
        <v>119</v>
      </c>
      <c r="B2451" s="4">
        <v>45784</v>
      </c>
      <c r="C2451" t="s">
        <v>62</v>
      </c>
      <c r="D2451" t="s">
        <v>180</v>
      </c>
      <c r="E2451">
        <v>2.75</v>
      </c>
      <c r="F2451">
        <v>19.64</v>
      </c>
      <c r="G2451" t="s">
        <v>3</v>
      </c>
      <c r="H2451" t="s">
        <v>483</v>
      </c>
      <c r="I2451" t="s">
        <v>489</v>
      </c>
      <c r="J2451">
        <v>0</v>
      </c>
    </row>
    <row r="2452" spans="1:10" x14ac:dyDescent="0.3">
      <c r="A2452" t="s">
        <v>119</v>
      </c>
      <c r="B2452" s="4">
        <v>45785</v>
      </c>
      <c r="C2452" t="s">
        <v>62</v>
      </c>
      <c r="D2452" t="s">
        <v>180</v>
      </c>
      <c r="E2452">
        <v>2.75</v>
      </c>
      <c r="F2452">
        <v>19.64</v>
      </c>
      <c r="G2452" t="s">
        <v>3</v>
      </c>
      <c r="H2452" t="s">
        <v>483</v>
      </c>
      <c r="I2452" t="s">
        <v>489</v>
      </c>
      <c r="J2452">
        <v>0</v>
      </c>
    </row>
    <row r="2453" spans="1:10" x14ac:dyDescent="0.3">
      <c r="A2453" t="s">
        <v>119</v>
      </c>
      <c r="B2453" s="4">
        <v>45786</v>
      </c>
      <c r="C2453" t="s">
        <v>62</v>
      </c>
      <c r="D2453" t="s">
        <v>180</v>
      </c>
      <c r="E2453">
        <v>2.75</v>
      </c>
      <c r="F2453">
        <v>19.64</v>
      </c>
      <c r="G2453" t="s">
        <v>3</v>
      </c>
      <c r="H2453" t="s">
        <v>483</v>
      </c>
      <c r="I2453" t="s">
        <v>489</v>
      </c>
      <c r="J2453">
        <v>0</v>
      </c>
    </row>
    <row r="2454" spans="1:10" x14ac:dyDescent="0.3">
      <c r="A2454" t="s">
        <v>119</v>
      </c>
      <c r="B2454" s="4">
        <v>45787</v>
      </c>
      <c r="C2454" t="s">
        <v>62</v>
      </c>
      <c r="D2454" t="s">
        <v>180</v>
      </c>
      <c r="E2454">
        <v>2.75</v>
      </c>
      <c r="F2454">
        <v>19.64</v>
      </c>
      <c r="G2454" t="s">
        <v>3</v>
      </c>
      <c r="H2454" t="s">
        <v>483</v>
      </c>
      <c r="I2454" t="s">
        <v>489</v>
      </c>
      <c r="J2454">
        <v>0</v>
      </c>
    </row>
    <row r="2455" spans="1:10" x14ac:dyDescent="0.3">
      <c r="A2455" t="s">
        <v>119</v>
      </c>
      <c r="B2455" s="4">
        <v>45788</v>
      </c>
      <c r="C2455" t="s">
        <v>62</v>
      </c>
      <c r="D2455" t="s">
        <v>180</v>
      </c>
      <c r="E2455">
        <v>2.75</v>
      </c>
      <c r="F2455">
        <v>19.64</v>
      </c>
      <c r="G2455" t="s">
        <v>3</v>
      </c>
      <c r="H2455" t="s">
        <v>483</v>
      </c>
      <c r="I2455" t="s">
        <v>489</v>
      </c>
      <c r="J2455">
        <v>0</v>
      </c>
    </row>
    <row r="2456" spans="1:10" x14ac:dyDescent="0.3">
      <c r="A2456" t="s">
        <v>119</v>
      </c>
      <c r="B2456" s="4">
        <v>45789</v>
      </c>
      <c r="C2456" t="s">
        <v>62</v>
      </c>
      <c r="D2456" t="s">
        <v>180</v>
      </c>
      <c r="E2456">
        <v>2.75</v>
      </c>
      <c r="F2456">
        <v>19.64</v>
      </c>
      <c r="G2456" t="s">
        <v>3</v>
      </c>
      <c r="H2456" t="s">
        <v>483</v>
      </c>
      <c r="I2456" t="s">
        <v>489</v>
      </c>
      <c r="J2456">
        <v>0</v>
      </c>
    </row>
    <row r="2457" spans="1:10" x14ac:dyDescent="0.3">
      <c r="A2457" t="s">
        <v>119</v>
      </c>
      <c r="B2457" s="4">
        <v>45790</v>
      </c>
      <c r="C2457" t="s">
        <v>62</v>
      </c>
      <c r="D2457" t="s">
        <v>180</v>
      </c>
      <c r="E2457">
        <v>2.75</v>
      </c>
      <c r="F2457">
        <v>19.64</v>
      </c>
      <c r="G2457" t="s">
        <v>3</v>
      </c>
      <c r="H2457" t="s">
        <v>483</v>
      </c>
      <c r="I2457" t="s">
        <v>489</v>
      </c>
      <c r="J2457">
        <v>0</v>
      </c>
    </row>
    <row r="2458" spans="1:10" x14ac:dyDescent="0.3">
      <c r="A2458" t="s">
        <v>119</v>
      </c>
      <c r="B2458" s="4">
        <v>45791</v>
      </c>
      <c r="C2458" t="s">
        <v>62</v>
      </c>
      <c r="D2458" t="s">
        <v>180</v>
      </c>
      <c r="E2458">
        <v>2.75</v>
      </c>
      <c r="F2458">
        <v>19.64</v>
      </c>
      <c r="G2458" t="s">
        <v>3</v>
      </c>
      <c r="H2458" t="s">
        <v>483</v>
      </c>
      <c r="I2458" t="s">
        <v>489</v>
      </c>
      <c r="J2458">
        <v>0</v>
      </c>
    </row>
    <row r="2459" spans="1:10" x14ac:dyDescent="0.3">
      <c r="A2459" t="s">
        <v>119</v>
      </c>
      <c r="B2459" s="4">
        <v>45778</v>
      </c>
      <c r="C2459" t="s">
        <v>78</v>
      </c>
      <c r="D2459" t="s">
        <v>253</v>
      </c>
      <c r="E2459">
        <v>15.92</v>
      </c>
      <c r="F2459">
        <v>19.899999999999999</v>
      </c>
      <c r="G2459" t="s">
        <v>3</v>
      </c>
      <c r="H2459" t="s">
        <v>5</v>
      </c>
      <c r="I2459" t="s">
        <v>8</v>
      </c>
      <c r="J2459" t="s">
        <v>18</v>
      </c>
    </row>
    <row r="2460" spans="1:10" x14ac:dyDescent="0.3">
      <c r="A2460" t="s">
        <v>119</v>
      </c>
      <c r="B2460" s="4">
        <v>45779</v>
      </c>
      <c r="C2460" t="s">
        <v>78</v>
      </c>
      <c r="D2460" t="s">
        <v>253</v>
      </c>
      <c r="E2460">
        <v>15.92</v>
      </c>
      <c r="F2460">
        <v>19.899999999999999</v>
      </c>
      <c r="G2460" t="s">
        <v>3</v>
      </c>
      <c r="H2460" t="s">
        <v>5</v>
      </c>
      <c r="I2460" t="s">
        <v>8</v>
      </c>
      <c r="J2460" t="s">
        <v>18</v>
      </c>
    </row>
    <row r="2461" spans="1:10" x14ac:dyDescent="0.3">
      <c r="A2461" t="s">
        <v>119</v>
      </c>
      <c r="B2461" s="4">
        <v>45780</v>
      </c>
      <c r="C2461" t="s">
        <v>78</v>
      </c>
      <c r="D2461" t="s">
        <v>253</v>
      </c>
      <c r="E2461">
        <v>15.92</v>
      </c>
      <c r="F2461">
        <v>19.899999999999999</v>
      </c>
      <c r="G2461" t="s">
        <v>3</v>
      </c>
      <c r="H2461" t="s">
        <v>5</v>
      </c>
      <c r="I2461" t="s">
        <v>8</v>
      </c>
      <c r="J2461" t="s">
        <v>18</v>
      </c>
    </row>
    <row r="2462" spans="1:10" x14ac:dyDescent="0.3">
      <c r="A2462" t="s">
        <v>119</v>
      </c>
      <c r="B2462" s="4">
        <v>45781</v>
      </c>
      <c r="C2462" t="s">
        <v>78</v>
      </c>
      <c r="D2462" t="s">
        <v>253</v>
      </c>
      <c r="E2462">
        <v>15.92</v>
      </c>
      <c r="F2462">
        <v>19.899999999999999</v>
      </c>
      <c r="G2462" t="s">
        <v>3</v>
      </c>
      <c r="H2462" t="s">
        <v>5</v>
      </c>
      <c r="I2462" t="s">
        <v>8</v>
      </c>
      <c r="J2462" t="s">
        <v>18</v>
      </c>
    </row>
    <row r="2463" spans="1:10" x14ac:dyDescent="0.3">
      <c r="A2463" t="s">
        <v>119</v>
      </c>
      <c r="B2463" s="4">
        <v>45782</v>
      </c>
      <c r="C2463" t="s">
        <v>78</v>
      </c>
      <c r="D2463" t="s">
        <v>253</v>
      </c>
      <c r="E2463">
        <v>15.92</v>
      </c>
      <c r="F2463">
        <v>19.899999999999999</v>
      </c>
      <c r="G2463" t="s">
        <v>3</v>
      </c>
      <c r="H2463" t="s">
        <v>5</v>
      </c>
      <c r="I2463" t="s">
        <v>8</v>
      </c>
      <c r="J2463" t="s">
        <v>18</v>
      </c>
    </row>
    <row r="2464" spans="1:10" x14ac:dyDescent="0.3">
      <c r="A2464" t="s">
        <v>119</v>
      </c>
      <c r="B2464" s="4">
        <v>45783</v>
      </c>
      <c r="C2464" t="s">
        <v>78</v>
      </c>
      <c r="D2464" t="s">
        <v>253</v>
      </c>
      <c r="E2464">
        <v>15.92</v>
      </c>
      <c r="F2464">
        <v>19.899999999999999</v>
      </c>
      <c r="G2464" t="s">
        <v>3</v>
      </c>
      <c r="H2464" t="s">
        <v>5</v>
      </c>
      <c r="I2464" t="s">
        <v>8</v>
      </c>
      <c r="J2464" t="s">
        <v>18</v>
      </c>
    </row>
    <row r="2465" spans="1:10" x14ac:dyDescent="0.3">
      <c r="A2465" t="s">
        <v>119</v>
      </c>
      <c r="B2465" s="4">
        <v>45784</v>
      </c>
      <c r="C2465" t="s">
        <v>78</v>
      </c>
      <c r="D2465" t="s">
        <v>253</v>
      </c>
      <c r="E2465">
        <v>15.92</v>
      </c>
      <c r="F2465">
        <v>19.899999999999999</v>
      </c>
      <c r="G2465" t="s">
        <v>3</v>
      </c>
      <c r="H2465" t="s">
        <v>5</v>
      </c>
      <c r="I2465" t="s">
        <v>8</v>
      </c>
      <c r="J2465" t="s">
        <v>18</v>
      </c>
    </row>
    <row r="2466" spans="1:10" x14ac:dyDescent="0.3">
      <c r="A2466" t="s">
        <v>119</v>
      </c>
      <c r="B2466" s="4">
        <v>45785</v>
      </c>
      <c r="C2466" t="s">
        <v>78</v>
      </c>
      <c r="D2466" t="s">
        <v>253</v>
      </c>
      <c r="E2466">
        <v>15.92</v>
      </c>
      <c r="F2466">
        <v>19.899999999999999</v>
      </c>
      <c r="G2466" t="s">
        <v>3</v>
      </c>
      <c r="H2466" t="s">
        <v>5</v>
      </c>
      <c r="I2466" t="s">
        <v>8</v>
      </c>
      <c r="J2466" t="s">
        <v>18</v>
      </c>
    </row>
    <row r="2467" spans="1:10" x14ac:dyDescent="0.3">
      <c r="A2467" t="s">
        <v>119</v>
      </c>
      <c r="B2467" s="4">
        <v>45786</v>
      </c>
      <c r="C2467" t="s">
        <v>78</v>
      </c>
      <c r="D2467" t="s">
        <v>253</v>
      </c>
      <c r="E2467">
        <v>15.92</v>
      </c>
      <c r="F2467">
        <v>19.899999999999999</v>
      </c>
      <c r="G2467" t="s">
        <v>3</v>
      </c>
      <c r="H2467" t="s">
        <v>5</v>
      </c>
      <c r="I2467" t="s">
        <v>8</v>
      </c>
      <c r="J2467" t="s">
        <v>18</v>
      </c>
    </row>
    <row r="2468" spans="1:10" x14ac:dyDescent="0.3">
      <c r="A2468" t="s">
        <v>119</v>
      </c>
      <c r="B2468" s="4">
        <v>45787</v>
      </c>
      <c r="C2468" t="s">
        <v>78</v>
      </c>
      <c r="D2468" t="s">
        <v>253</v>
      </c>
      <c r="E2468">
        <v>15.92</v>
      </c>
      <c r="F2468">
        <v>19.899999999999999</v>
      </c>
      <c r="G2468" t="s">
        <v>3</v>
      </c>
      <c r="H2468" t="s">
        <v>5</v>
      </c>
      <c r="I2468" t="s">
        <v>8</v>
      </c>
      <c r="J2468" t="s">
        <v>18</v>
      </c>
    </row>
    <row r="2469" spans="1:10" x14ac:dyDescent="0.3">
      <c r="A2469" t="s">
        <v>119</v>
      </c>
      <c r="B2469" s="4">
        <v>45788</v>
      </c>
      <c r="C2469" t="s">
        <v>78</v>
      </c>
      <c r="D2469" t="s">
        <v>253</v>
      </c>
      <c r="E2469">
        <v>15.92</v>
      </c>
      <c r="F2469">
        <v>19.899999999999999</v>
      </c>
      <c r="G2469" t="s">
        <v>3</v>
      </c>
      <c r="H2469" t="s">
        <v>5</v>
      </c>
      <c r="I2469" t="s">
        <v>8</v>
      </c>
      <c r="J2469" t="s">
        <v>18</v>
      </c>
    </row>
    <row r="2470" spans="1:10" x14ac:dyDescent="0.3">
      <c r="A2470" t="s">
        <v>119</v>
      </c>
      <c r="B2470" s="4">
        <v>45789</v>
      </c>
      <c r="C2470" t="s">
        <v>78</v>
      </c>
      <c r="D2470" t="s">
        <v>253</v>
      </c>
      <c r="E2470">
        <v>15.92</v>
      </c>
      <c r="F2470">
        <v>19.899999999999999</v>
      </c>
      <c r="G2470" t="s">
        <v>3</v>
      </c>
      <c r="H2470" t="s">
        <v>5</v>
      </c>
      <c r="I2470" t="s">
        <v>8</v>
      </c>
      <c r="J2470" t="s">
        <v>18</v>
      </c>
    </row>
    <row r="2471" spans="1:10" x14ac:dyDescent="0.3">
      <c r="A2471" t="s">
        <v>119</v>
      </c>
      <c r="B2471" s="4">
        <v>45790</v>
      </c>
      <c r="C2471" t="s">
        <v>78</v>
      </c>
      <c r="D2471" t="s">
        <v>253</v>
      </c>
      <c r="E2471">
        <v>15.92</v>
      </c>
      <c r="F2471">
        <v>19.899999999999999</v>
      </c>
      <c r="G2471" t="s">
        <v>3</v>
      </c>
      <c r="H2471" t="s">
        <v>5</v>
      </c>
      <c r="I2471" t="s">
        <v>8</v>
      </c>
      <c r="J2471" t="s">
        <v>18</v>
      </c>
    </row>
    <row r="2472" spans="1:10" x14ac:dyDescent="0.3">
      <c r="A2472" t="s">
        <v>119</v>
      </c>
      <c r="B2472" s="4">
        <v>45791</v>
      </c>
      <c r="C2472" t="s">
        <v>78</v>
      </c>
      <c r="D2472" t="s">
        <v>253</v>
      </c>
      <c r="E2472">
        <v>15.92</v>
      </c>
      <c r="F2472">
        <v>19.899999999999999</v>
      </c>
      <c r="G2472" t="s">
        <v>3</v>
      </c>
      <c r="H2472" t="s">
        <v>5</v>
      </c>
      <c r="I2472" t="s">
        <v>8</v>
      </c>
      <c r="J2472" t="s">
        <v>18</v>
      </c>
    </row>
    <row r="2473" spans="1:10" x14ac:dyDescent="0.3">
      <c r="A2473" t="s">
        <v>119</v>
      </c>
      <c r="B2473" s="4">
        <v>45789</v>
      </c>
      <c r="C2473" t="s">
        <v>78</v>
      </c>
      <c r="D2473" t="s">
        <v>232</v>
      </c>
      <c r="E2473">
        <v>7</v>
      </c>
      <c r="F2473">
        <v>19.989999999999998</v>
      </c>
      <c r="G2473" t="s">
        <v>3</v>
      </c>
      <c r="H2473" t="s">
        <v>5</v>
      </c>
      <c r="I2473" t="s">
        <v>8</v>
      </c>
      <c r="J2473" t="s">
        <v>18</v>
      </c>
    </row>
    <row r="2474" spans="1:10" x14ac:dyDescent="0.3">
      <c r="A2474" t="s">
        <v>119</v>
      </c>
      <c r="B2474" s="4">
        <v>45790</v>
      </c>
      <c r="C2474" t="s">
        <v>78</v>
      </c>
      <c r="D2474" t="s">
        <v>232</v>
      </c>
      <c r="E2474">
        <v>7</v>
      </c>
      <c r="F2474">
        <v>19.989999999999998</v>
      </c>
      <c r="G2474" t="s">
        <v>3</v>
      </c>
      <c r="H2474" t="s">
        <v>5</v>
      </c>
      <c r="I2474" t="s">
        <v>8</v>
      </c>
      <c r="J2474" t="s">
        <v>18</v>
      </c>
    </row>
    <row r="2475" spans="1:10" x14ac:dyDescent="0.3">
      <c r="A2475" t="s">
        <v>119</v>
      </c>
      <c r="B2475" s="4">
        <v>45791</v>
      </c>
      <c r="C2475" t="s">
        <v>78</v>
      </c>
      <c r="D2475" t="s">
        <v>232</v>
      </c>
      <c r="E2475">
        <v>7</v>
      </c>
      <c r="F2475">
        <v>19.989999999999998</v>
      </c>
      <c r="G2475" t="s">
        <v>3</v>
      </c>
      <c r="H2475" t="s">
        <v>5</v>
      </c>
      <c r="I2475" t="s">
        <v>8</v>
      </c>
      <c r="J2475" t="s">
        <v>18</v>
      </c>
    </row>
    <row r="2476" spans="1:10" x14ac:dyDescent="0.3">
      <c r="A2476" t="s">
        <v>119</v>
      </c>
      <c r="B2476" s="4">
        <v>45778</v>
      </c>
      <c r="C2476" t="s">
        <v>78</v>
      </c>
      <c r="D2476" t="s">
        <v>291</v>
      </c>
      <c r="E2476">
        <v>20.29</v>
      </c>
      <c r="F2476">
        <v>20.29</v>
      </c>
      <c r="G2476" t="s">
        <v>3</v>
      </c>
      <c r="H2476" t="s">
        <v>23</v>
      </c>
      <c r="I2476" t="s">
        <v>8</v>
      </c>
      <c r="J2476">
        <v>0</v>
      </c>
    </row>
    <row r="2477" spans="1:10" x14ac:dyDescent="0.3">
      <c r="A2477" t="s">
        <v>119</v>
      </c>
      <c r="B2477" s="4">
        <v>45779</v>
      </c>
      <c r="C2477" t="s">
        <v>78</v>
      </c>
      <c r="D2477" t="s">
        <v>291</v>
      </c>
      <c r="E2477">
        <v>20.29</v>
      </c>
      <c r="F2477">
        <v>20.29</v>
      </c>
      <c r="G2477" t="s">
        <v>3</v>
      </c>
      <c r="H2477" t="s">
        <v>23</v>
      </c>
      <c r="I2477" t="s">
        <v>8</v>
      </c>
      <c r="J2477">
        <v>0</v>
      </c>
    </row>
    <row r="2478" spans="1:10" x14ac:dyDescent="0.3">
      <c r="A2478" t="s">
        <v>119</v>
      </c>
      <c r="B2478" s="4">
        <v>45780</v>
      </c>
      <c r="C2478" t="s">
        <v>78</v>
      </c>
      <c r="D2478" t="s">
        <v>291</v>
      </c>
      <c r="E2478">
        <v>20.29</v>
      </c>
      <c r="F2478">
        <v>20.29</v>
      </c>
      <c r="G2478" t="s">
        <v>3</v>
      </c>
      <c r="H2478" t="s">
        <v>23</v>
      </c>
      <c r="I2478" t="s">
        <v>8</v>
      </c>
      <c r="J2478">
        <v>0</v>
      </c>
    </row>
    <row r="2479" spans="1:10" x14ac:dyDescent="0.3">
      <c r="A2479" t="s">
        <v>119</v>
      </c>
      <c r="B2479" s="4">
        <v>45781</v>
      </c>
      <c r="C2479" t="s">
        <v>78</v>
      </c>
      <c r="D2479" t="s">
        <v>291</v>
      </c>
      <c r="E2479">
        <v>20.29</v>
      </c>
      <c r="F2479">
        <v>20.29</v>
      </c>
      <c r="G2479" t="s">
        <v>3</v>
      </c>
      <c r="H2479" t="s">
        <v>23</v>
      </c>
      <c r="I2479" t="s">
        <v>8</v>
      </c>
      <c r="J2479">
        <v>0</v>
      </c>
    </row>
    <row r="2480" spans="1:10" x14ac:dyDescent="0.3">
      <c r="A2480" t="s">
        <v>119</v>
      </c>
      <c r="B2480" s="4">
        <v>45782</v>
      </c>
      <c r="C2480" t="s">
        <v>78</v>
      </c>
      <c r="D2480" t="s">
        <v>291</v>
      </c>
      <c r="E2480">
        <v>20.29</v>
      </c>
      <c r="F2480">
        <v>20.29</v>
      </c>
      <c r="G2480" t="s">
        <v>3</v>
      </c>
      <c r="H2480" t="s">
        <v>23</v>
      </c>
      <c r="I2480" t="s">
        <v>8</v>
      </c>
      <c r="J2480">
        <v>0</v>
      </c>
    </row>
    <row r="2481" spans="1:10" x14ac:dyDescent="0.3">
      <c r="A2481" t="s">
        <v>119</v>
      </c>
      <c r="B2481" s="4">
        <v>45783</v>
      </c>
      <c r="C2481" t="s">
        <v>78</v>
      </c>
      <c r="D2481" t="s">
        <v>291</v>
      </c>
      <c r="E2481">
        <v>20.29</v>
      </c>
      <c r="F2481">
        <v>20.29</v>
      </c>
      <c r="G2481" t="s">
        <v>3</v>
      </c>
      <c r="H2481" t="s">
        <v>23</v>
      </c>
      <c r="I2481" t="s">
        <v>8</v>
      </c>
      <c r="J2481">
        <v>0</v>
      </c>
    </row>
    <row r="2482" spans="1:10" x14ac:dyDescent="0.3">
      <c r="A2482" t="s">
        <v>119</v>
      </c>
      <c r="B2482" s="4">
        <v>45784</v>
      </c>
      <c r="C2482" t="s">
        <v>78</v>
      </c>
      <c r="D2482" t="s">
        <v>291</v>
      </c>
      <c r="E2482">
        <v>20.29</v>
      </c>
      <c r="F2482">
        <v>20.29</v>
      </c>
      <c r="G2482" t="s">
        <v>3</v>
      </c>
      <c r="H2482" t="s">
        <v>23</v>
      </c>
      <c r="I2482" t="s">
        <v>8</v>
      </c>
      <c r="J2482">
        <v>0</v>
      </c>
    </row>
    <row r="2483" spans="1:10" x14ac:dyDescent="0.3">
      <c r="A2483" t="s">
        <v>119</v>
      </c>
      <c r="B2483" s="4">
        <v>45785</v>
      </c>
      <c r="C2483" t="s">
        <v>78</v>
      </c>
      <c r="D2483" t="s">
        <v>291</v>
      </c>
      <c r="E2483">
        <v>20.29</v>
      </c>
      <c r="F2483">
        <v>20.29</v>
      </c>
      <c r="G2483" t="s">
        <v>3</v>
      </c>
      <c r="H2483" t="s">
        <v>23</v>
      </c>
      <c r="I2483" t="s">
        <v>8</v>
      </c>
      <c r="J2483">
        <v>0</v>
      </c>
    </row>
    <row r="2484" spans="1:10" x14ac:dyDescent="0.3">
      <c r="A2484" t="s">
        <v>119</v>
      </c>
      <c r="B2484" s="4">
        <v>45786</v>
      </c>
      <c r="C2484" t="s">
        <v>78</v>
      </c>
      <c r="D2484" t="s">
        <v>291</v>
      </c>
      <c r="E2484">
        <v>20.29</v>
      </c>
      <c r="F2484">
        <v>20.29</v>
      </c>
      <c r="G2484" t="s">
        <v>3</v>
      </c>
      <c r="H2484" t="s">
        <v>23</v>
      </c>
      <c r="I2484" t="s">
        <v>8</v>
      </c>
      <c r="J2484">
        <v>0</v>
      </c>
    </row>
    <row r="2485" spans="1:10" x14ac:dyDescent="0.3">
      <c r="A2485" t="s">
        <v>119</v>
      </c>
      <c r="B2485" s="4">
        <v>45787</v>
      </c>
      <c r="C2485" t="s">
        <v>78</v>
      </c>
      <c r="D2485" t="s">
        <v>291</v>
      </c>
      <c r="E2485">
        <v>20.29</v>
      </c>
      <c r="F2485">
        <v>20.29</v>
      </c>
      <c r="G2485" t="s">
        <v>3</v>
      </c>
      <c r="H2485" t="s">
        <v>23</v>
      </c>
      <c r="I2485" t="s">
        <v>8</v>
      </c>
      <c r="J2485">
        <v>0</v>
      </c>
    </row>
    <row r="2486" spans="1:10" x14ac:dyDescent="0.3">
      <c r="A2486" t="s">
        <v>119</v>
      </c>
      <c r="B2486" s="4">
        <v>45788</v>
      </c>
      <c r="C2486" t="s">
        <v>78</v>
      </c>
      <c r="D2486" t="s">
        <v>291</v>
      </c>
      <c r="E2486">
        <v>20.29</v>
      </c>
      <c r="F2486">
        <v>20.29</v>
      </c>
      <c r="G2486" t="s">
        <v>3</v>
      </c>
      <c r="H2486" t="s">
        <v>23</v>
      </c>
      <c r="I2486" t="s">
        <v>8</v>
      </c>
      <c r="J2486">
        <v>0</v>
      </c>
    </row>
    <row r="2487" spans="1:10" x14ac:dyDescent="0.3">
      <c r="A2487" t="s">
        <v>119</v>
      </c>
      <c r="B2487" s="4">
        <v>45789</v>
      </c>
      <c r="C2487" t="s">
        <v>78</v>
      </c>
      <c r="D2487" t="s">
        <v>291</v>
      </c>
      <c r="E2487">
        <v>20.29</v>
      </c>
      <c r="F2487">
        <v>20.29</v>
      </c>
      <c r="G2487" t="s">
        <v>3</v>
      </c>
      <c r="H2487" t="s">
        <v>23</v>
      </c>
      <c r="I2487" t="s">
        <v>8</v>
      </c>
      <c r="J2487">
        <v>0</v>
      </c>
    </row>
    <row r="2488" spans="1:10" x14ac:dyDescent="0.3">
      <c r="A2488" t="s">
        <v>119</v>
      </c>
      <c r="B2488" s="4">
        <v>45790</v>
      </c>
      <c r="C2488" t="s">
        <v>78</v>
      </c>
      <c r="D2488" t="s">
        <v>291</v>
      </c>
      <c r="E2488">
        <v>20.29</v>
      </c>
      <c r="F2488">
        <v>20.29</v>
      </c>
      <c r="G2488" t="s">
        <v>3</v>
      </c>
      <c r="H2488" t="s">
        <v>23</v>
      </c>
      <c r="I2488" t="s">
        <v>8</v>
      </c>
      <c r="J2488">
        <v>0</v>
      </c>
    </row>
    <row r="2489" spans="1:10" x14ac:dyDescent="0.3">
      <c r="A2489" t="s">
        <v>119</v>
      </c>
      <c r="B2489" s="4">
        <v>45791</v>
      </c>
      <c r="C2489" t="s">
        <v>78</v>
      </c>
      <c r="D2489" t="s">
        <v>291</v>
      </c>
      <c r="E2489">
        <v>20.29</v>
      </c>
      <c r="F2489">
        <v>20.29</v>
      </c>
      <c r="G2489" t="s">
        <v>3</v>
      </c>
      <c r="H2489" t="s">
        <v>23</v>
      </c>
      <c r="I2489" t="s">
        <v>8</v>
      </c>
      <c r="J2489">
        <v>0</v>
      </c>
    </row>
    <row r="2490" spans="1:10" x14ac:dyDescent="0.3">
      <c r="A2490" t="s">
        <v>36</v>
      </c>
      <c r="B2490" s="4">
        <v>45778</v>
      </c>
      <c r="C2490" t="s">
        <v>37</v>
      </c>
      <c r="D2490" t="s">
        <v>59</v>
      </c>
      <c r="E2490">
        <v>14.29</v>
      </c>
      <c r="F2490">
        <v>20.41</v>
      </c>
      <c r="G2490" t="s">
        <v>4</v>
      </c>
      <c r="H2490" t="s">
        <v>483</v>
      </c>
      <c r="I2490" t="s">
        <v>489</v>
      </c>
      <c r="J2490">
        <v>0</v>
      </c>
    </row>
    <row r="2491" spans="1:10" x14ac:dyDescent="0.3">
      <c r="A2491" t="s">
        <v>36</v>
      </c>
      <c r="B2491" s="4">
        <v>45779</v>
      </c>
      <c r="C2491" t="s">
        <v>37</v>
      </c>
      <c r="D2491" t="s">
        <v>59</v>
      </c>
      <c r="E2491">
        <v>14.29</v>
      </c>
      <c r="F2491">
        <v>20.41</v>
      </c>
      <c r="G2491" t="s">
        <v>4</v>
      </c>
      <c r="H2491" t="s">
        <v>483</v>
      </c>
      <c r="I2491" t="s">
        <v>489</v>
      </c>
      <c r="J2491">
        <v>0</v>
      </c>
    </row>
    <row r="2492" spans="1:10" x14ac:dyDescent="0.3">
      <c r="A2492" t="s">
        <v>36</v>
      </c>
      <c r="B2492" s="4">
        <v>45780</v>
      </c>
      <c r="C2492" t="s">
        <v>37</v>
      </c>
      <c r="D2492" t="s">
        <v>59</v>
      </c>
      <c r="E2492">
        <v>14.29</v>
      </c>
      <c r="F2492">
        <v>20.41</v>
      </c>
      <c r="G2492" t="s">
        <v>4</v>
      </c>
      <c r="H2492" t="s">
        <v>483</v>
      </c>
      <c r="I2492" t="s">
        <v>489</v>
      </c>
      <c r="J2492">
        <v>0</v>
      </c>
    </row>
    <row r="2493" spans="1:10" x14ac:dyDescent="0.3">
      <c r="A2493" t="s">
        <v>36</v>
      </c>
      <c r="B2493" s="4">
        <v>45781</v>
      </c>
      <c r="C2493" t="s">
        <v>37</v>
      </c>
      <c r="D2493" t="s">
        <v>59</v>
      </c>
      <c r="E2493">
        <v>14.29</v>
      </c>
      <c r="F2493">
        <v>20.41</v>
      </c>
      <c r="G2493" t="s">
        <v>4</v>
      </c>
      <c r="H2493" t="s">
        <v>483</v>
      </c>
      <c r="I2493" t="s">
        <v>489</v>
      </c>
      <c r="J2493">
        <v>0</v>
      </c>
    </row>
    <row r="2494" spans="1:10" x14ac:dyDescent="0.3">
      <c r="A2494" t="s">
        <v>36</v>
      </c>
      <c r="B2494" s="4">
        <v>45782</v>
      </c>
      <c r="C2494" t="s">
        <v>37</v>
      </c>
      <c r="D2494" t="s">
        <v>59</v>
      </c>
      <c r="E2494">
        <v>14.29</v>
      </c>
      <c r="F2494">
        <v>20.41</v>
      </c>
      <c r="G2494" t="s">
        <v>4</v>
      </c>
      <c r="H2494" t="s">
        <v>483</v>
      </c>
      <c r="I2494" t="s">
        <v>489</v>
      </c>
      <c r="J2494">
        <v>0</v>
      </c>
    </row>
    <row r="2495" spans="1:10" x14ac:dyDescent="0.3">
      <c r="A2495" t="s">
        <v>36</v>
      </c>
      <c r="B2495" s="4">
        <v>45783</v>
      </c>
      <c r="C2495" t="s">
        <v>37</v>
      </c>
      <c r="D2495" t="s">
        <v>59</v>
      </c>
      <c r="E2495">
        <v>14.29</v>
      </c>
      <c r="F2495">
        <v>20.41</v>
      </c>
      <c r="G2495" t="s">
        <v>4</v>
      </c>
      <c r="H2495" t="s">
        <v>483</v>
      </c>
      <c r="I2495" t="s">
        <v>489</v>
      </c>
      <c r="J2495">
        <v>0</v>
      </c>
    </row>
    <row r="2496" spans="1:10" x14ac:dyDescent="0.3">
      <c r="A2496" t="s">
        <v>36</v>
      </c>
      <c r="B2496" s="4">
        <v>45784</v>
      </c>
      <c r="C2496" t="s">
        <v>37</v>
      </c>
      <c r="D2496" t="s">
        <v>59</v>
      </c>
      <c r="E2496">
        <v>14.29</v>
      </c>
      <c r="F2496">
        <v>20.41</v>
      </c>
      <c r="G2496" t="s">
        <v>4</v>
      </c>
      <c r="H2496" t="s">
        <v>483</v>
      </c>
      <c r="I2496" t="s">
        <v>489</v>
      </c>
      <c r="J2496">
        <v>0</v>
      </c>
    </row>
    <row r="2497" spans="1:10" x14ac:dyDescent="0.3">
      <c r="A2497" t="s">
        <v>119</v>
      </c>
      <c r="B2497" s="4">
        <v>45778</v>
      </c>
      <c r="C2497" t="s">
        <v>97</v>
      </c>
      <c r="D2497" t="s">
        <v>418</v>
      </c>
      <c r="E2497">
        <v>1.99</v>
      </c>
      <c r="F2497">
        <v>20.52</v>
      </c>
      <c r="G2497" t="s">
        <v>523</v>
      </c>
      <c r="H2497">
        <v>0</v>
      </c>
      <c r="I2497">
        <v>0</v>
      </c>
      <c r="J2497">
        <v>0</v>
      </c>
    </row>
    <row r="2498" spans="1:10" x14ac:dyDescent="0.3">
      <c r="A2498" t="s">
        <v>119</v>
      </c>
      <c r="B2498" s="4">
        <v>45779</v>
      </c>
      <c r="C2498" t="s">
        <v>97</v>
      </c>
      <c r="D2498" t="s">
        <v>418</v>
      </c>
      <c r="E2498">
        <v>1.99</v>
      </c>
      <c r="F2498">
        <v>20.52</v>
      </c>
      <c r="G2498" t="s">
        <v>523</v>
      </c>
      <c r="H2498">
        <v>0</v>
      </c>
      <c r="I2498">
        <v>0</v>
      </c>
      <c r="J2498">
        <v>0</v>
      </c>
    </row>
    <row r="2499" spans="1:10" x14ac:dyDescent="0.3">
      <c r="A2499" t="s">
        <v>119</v>
      </c>
      <c r="B2499" s="4">
        <v>45780</v>
      </c>
      <c r="C2499" t="s">
        <v>97</v>
      </c>
      <c r="D2499" t="s">
        <v>418</v>
      </c>
      <c r="E2499">
        <v>1.99</v>
      </c>
      <c r="F2499">
        <v>20.52</v>
      </c>
      <c r="G2499" t="s">
        <v>523</v>
      </c>
      <c r="H2499">
        <v>0</v>
      </c>
      <c r="I2499">
        <v>0</v>
      </c>
      <c r="J2499">
        <v>0</v>
      </c>
    </row>
    <row r="2500" spans="1:10" x14ac:dyDescent="0.3">
      <c r="A2500" t="s">
        <v>119</v>
      </c>
      <c r="B2500" s="4">
        <v>45781</v>
      </c>
      <c r="C2500" t="s">
        <v>97</v>
      </c>
      <c r="D2500" t="s">
        <v>418</v>
      </c>
      <c r="E2500">
        <v>1.99</v>
      </c>
      <c r="F2500">
        <v>20.52</v>
      </c>
      <c r="G2500" t="s">
        <v>523</v>
      </c>
      <c r="H2500">
        <v>0</v>
      </c>
      <c r="I2500">
        <v>0</v>
      </c>
      <c r="J2500">
        <v>0</v>
      </c>
    </row>
    <row r="2501" spans="1:10" x14ac:dyDescent="0.3">
      <c r="A2501" t="s">
        <v>119</v>
      </c>
      <c r="B2501" s="4">
        <v>45782</v>
      </c>
      <c r="C2501" t="s">
        <v>97</v>
      </c>
      <c r="D2501" t="s">
        <v>418</v>
      </c>
      <c r="E2501">
        <v>1.99</v>
      </c>
      <c r="F2501">
        <v>20.52</v>
      </c>
      <c r="G2501" t="s">
        <v>523</v>
      </c>
      <c r="H2501">
        <v>0</v>
      </c>
      <c r="I2501">
        <v>0</v>
      </c>
      <c r="J2501">
        <v>0</v>
      </c>
    </row>
    <row r="2502" spans="1:10" x14ac:dyDescent="0.3">
      <c r="A2502" t="s">
        <v>119</v>
      </c>
      <c r="B2502" s="4">
        <v>45783</v>
      </c>
      <c r="C2502" t="s">
        <v>97</v>
      </c>
      <c r="D2502" t="s">
        <v>418</v>
      </c>
      <c r="E2502">
        <v>1.99</v>
      </c>
      <c r="F2502">
        <v>20.52</v>
      </c>
      <c r="G2502" t="s">
        <v>523</v>
      </c>
      <c r="H2502">
        <v>0</v>
      </c>
      <c r="I2502">
        <v>0</v>
      </c>
      <c r="J2502">
        <v>0</v>
      </c>
    </row>
    <row r="2503" spans="1:10" x14ac:dyDescent="0.3">
      <c r="A2503" t="s">
        <v>119</v>
      </c>
      <c r="B2503" s="4">
        <v>45784</v>
      </c>
      <c r="C2503" t="s">
        <v>97</v>
      </c>
      <c r="D2503" t="s">
        <v>418</v>
      </c>
      <c r="E2503">
        <v>1.99</v>
      </c>
      <c r="F2503">
        <v>20.52</v>
      </c>
      <c r="G2503" t="s">
        <v>523</v>
      </c>
      <c r="H2503">
        <v>0</v>
      </c>
      <c r="I2503">
        <v>0</v>
      </c>
      <c r="J2503">
        <v>0</v>
      </c>
    </row>
    <row r="2504" spans="1:10" x14ac:dyDescent="0.3">
      <c r="A2504" t="s">
        <v>119</v>
      </c>
      <c r="B2504" s="4">
        <v>45785</v>
      </c>
      <c r="C2504" t="s">
        <v>97</v>
      </c>
      <c r="D2504" t="s">
        <v>418</v>
      </c>
      <c r="E2504">
        <v>1.99</v>
      </c>
      <c r="F2504">
        <v>20.52</v>
      </c>
      <c r="G2504" t="s">
        <v>523</v>
      </c>
      <c r="H2504">
        <v>0</v>
      </c>
      <c r="I2504">
        <v>0</v>
      </c>
      <c r="J2504">
        <v>0</v>
      </c>
    </row>
    <row r="2505" spans="1:10" x14ac:dyDescent="0.3">
      <c r="A2505" t="s">
        <v>119</v>
      </c>
      <c r="B2505" s="4">
        <v>45786</v>
      </c>
      <c r="C2505" t="s">
        <v>97</v>
      </c>
      <c r="D2505" t="s">
        <v>418</v>
      </c>
      <c r="E2505">
        <v>1.99</v>
      </c>
      <c r="F2505">
        <v>20.52</v>
      </c>
      <c r="G2505" t="s">
        <v>523</v>
      </c>
      <c r="H2505">
        <v>0</v>
      </c>
      <c r="I2505">
        <v>0</v>
      </c>
      <c r="J2505">
        <v>0</v>
      </c>
    </row>
    <row r="2506" spans="1:10" x14ac:dyDescent="0.3">
      <c r="A2506" t="s">
        <v>119</v>
      </c>
      <c r="B2506" s="4">
        <v>45790</v>
      </c>
      <c r="C2506" t="s">
        <v>62</v>
      </c>
      <c r="D2506" t="s">
        <v>187</v>
      </c>
      <c r="E2506">
        <v>2.4500000000000002</v>
      </c>
      <c r="F2506">
        <v>20.59</v>
      </c>
      <c r="G2506" t="s">
        <v>3</v>
      </c>
      <c r="H2506" t="s">
        <v>6</v>
      </c>
      <c r="I2506" t="s">
        <v>10</v>
      </c>
      <c r="J2506">
        <v>0</v>
      </c>
    </row>
    <row r="2507" spans="1:10" x14ac:dyDescent="0.3">
      <c r="A2507" t="s">
        <v>119</v>
      </c>
      <c r="B2507" s="4">
        <v>45791</v>
      </c>
      <c r="C2507" t="s">
        <v>62</v>
      </c>
      <c r="D2507" t="s">
        <v>187</v>
      </c>
      <c r="E2507">
        <v>2.4500000000000002</v>
      </c>
      <c r="F2507">
        <v>20.59</v>
      </c>
      <c r="G2507" t="s">
        <v>3</v>
      </c>
      <c r="H2507" t="s">
        <v>6</v>
      </c>
      <c r="I2507" t="s">
        <v>10</v>
      </c>
      <c r="J2507">
        <v>0</v>
      </c>
    </row>
    <row r="2508" spans="1:10" x14ac:dyDescent="0.3">
      <c r="A2508" t="s">
        <v>119</v>
      </c>
      <c r="B2508" s="4">
        <v>45778</v>
      </c>
      <c r="C2508" t="s">
        <v>97</v>
      </c>
      <c r="D2508" t="s">
        <v>320</v>
      </c>
      <c r="E2508">
        <v>2.4900000000000002</v>
      </c>
      <c r="F2508">
        <v>20.75</v>
      </c>
      <c r="G2508" t="s">
        <v>3</v>
      </c>
      <c r="H2508" t="s">
        <v>6</v>
      </c>
      <c r="I2508" t="s">
        <v>10</v>
      </c>
      <c r="J2508">
        <v>0</v>
      </c>
    </row>
    <row r="2509" spans="1:10" x14ac:dyDescent="0.3">
      <c r="A2509" t="s">
        <v>119</v>
      </c>
      <c r="B2509" s="4">
        <v>45779</v>
      </c>
      <c r="C2509" t="s">
        <v>97</v>
      </c>
      <c r="D2509" t="s">
        <v>320</v>
      </c>
      <c r="E2509">
        <v>2.4900000000000002</v>
      </c>
      <c r="F2509">
        <v>20.75</v>
      </c>
      <c r="G2509" t="s">
        <v>3</v>
      </c>
      <c r="H2509" t="s">
        <v>6</v>
      </c>
      <c r="I2509" t="s">
        <v>10</v>
      </c>
      <c r="J2509">
        <v>0</v>
      </c>
    </row>
    <row r="2510" spans="1:10" x14ac:dyDescent="0.3">
      <c r="A2510" t="s">
        <v>119</v>
      </c>
      <c r="B2510" s="4">
        <v>45780</v>
      </c>
      <c r="C2510" t="s">
        <v>97</v>
      </c>
      <c r="D2510" t="s">
        <v>320</v>
      </c>
      <c r="E2510">
        <v>2.4900000000000002</v>
      </c>
      <c r="F2510">
        <v>20.75</v>
      </c>
      <c r="G2510" t="s">
        <v>3</v>
      </c>
      <c r="H2510" t="s">
        <v>6</v>
      </c>
      <c r="I2510" t="s">
        <v>10</v>
      </c>
      <c r="J2510">
        <v>0</v>
      </c>
    </row>
    <row r="2511" spans="1:10" x14ac:dyDescent="0.3">
      <c r="A2511" t="s">
        <v>119</v>
      </c>
      <c r="B2511" s="4">
        <v>45781</v>
      </c>
      <c r="C2511" t="s">
        <v>97</v>
      </c>
      <c r="D2511" t="s">
        <v>320</v>
      </c>
      <c r="E2511">
        <v>2.4900000000000002</v>
      </c>
      <c r="F2511">
        <v>20.75</v>
      </c>
      <c r="G2511" t="s">
        <v>3</v>
      </c>
      <c r="H2511" t="s">
        <v>6</v>
      </c>
      <c r="I2511" t="s">
        <v>10</v>
      </c>
      <c r="J2511">
        <v>0</v>
      </c>
    </row>
    <row r="2512" spans="1:10" x14ac:dyDescent="0.3">
      <c r="A2512" t="s">
        <v>119</v>
      </c>
      <c r="B2512" s="4">
        <v>45782</v>
      </c>
      <c r="C2512" t="s">
        <v>97</v>
      </c>
      <c r="D2512" t="s">
        <v>320</v>
      </c>
      <c r="E2512">
        <v>2.4900000000000002</v>
      </c>
      <c r="F2512">
        <v>20.75</v>
      </c>
      <c r="G2512" t="s">
        <v>3</v>
      </c>
      <c r="H2512" t="s">
        <v>6</v>
      </c>
      <c r="I2512" t="s">
        <v>10</v>
      </c>
      <c r="J2512">
        <v>0</v>
      </c>
    </row>
    <row r="2513" spans="1:10" x14ac:dyDescent="0.3">
      <c r="A2513" t="s">
        <v>119</v>
      </c>
      <c r="B2513" s="4">
        <v>45783</v>
      </c>
      <c r="C2513" t="s">
        <v>97</v>
      </c>
      <c r="D2513" t="s">
        <v>320</v>
      </c>
      <c r="E2513">
        <v>2.4900000000000002</v>
      </c>
      <c r="F2513">
        <v>20.75</v>
      </c>
      <c r="G2513" t="s">
        <v>3</v>
      </c>
      <c r="H2513" t="s">
        <v>6</v>
      </c>
      <c r="I2513" t="s">
        <v>10</v>
      </c>
      <c r="J2513">
        <v>0</v>
      </c>
    </row>
    <row r="2514" spans="1:10" x14ac:dyDescent="0.3">
      <c r="A2514" t="s">
        <v>119</v>
      </c>
      <c r="B2514" s="4">
        <v>45784</v>
      </c>
      <c r="C2514" t="s">
        <v>97</v>
      </c>
      <c r="D2514" t="s">
        <v>320</v>
      </c>
      <c r="E2514">
        <v>2.4900000000000002</v>
      </c>
      <c r="F2514">
        <v>20.75</v>
      </c>
      <c r="G2514" t="s">
        <v>3</v>
      </c>
      <c r="H2514" t="s">
        <v>6</v>
      </c>
      <c r="I2514" t="s">
        <v>10</v>
      </c>
      <c r="J2514">
        <v>0</v>
      </c>
    </row>
    <row r="2515" spans="1:10" x14ac:dyDescent="0.3">
      <c r="A2515" t="s">
        <v>119</v>
      </c>
      <c r="B2515" s="4">
        <v>45785</v>
      </c>
      <c r="C2515" t="s">
        <v>97</v>
      </c>
      <c r="D2515" t="s">
        <v>320</v>
      </c>
      <c r="E2515">
        <v>2.4900000000000002</v>
      </c>
      <c r="F2515">
        <v>20.75</v>
      </c>
      <c r="G2515" t="s">
        <v>3</v>
      </c>
      <c r="H2515" t="s">
        <v>6</v>
      </c>
      <c r="I2515" t="s">
        <v>10</v>
      </c>
      <c r="J2515">
        <v>0</v>
      </c>
    </row>
    <row r="2516" spans="1:10" x14ac:dyDescent="0.3">
      <c r="A2516" t="s">
        <v>119</v>
      </c>
      <c r="B2516" s="4">
        <v>45786</v>
      </c>
      <c r="C2516" t="s">
        <v>97</v>
      </c>
      <c r="D2516" t="s">
        <v>320</v>
      </c>
      <c r="E2516">
        <v>2.4900000000000002</v>
      </c>
      <c r="F2516">
        <v>20.75</v>
      </c>
      <c r="G2516" t="s">
        <v>3</v>
      </c>
      <c r="H2516" t="s">
        <v>6</v>
      </c>
      <c r="I2516" t="s">
        <v>10</v>
      </c>
      <c r="J2516">
        <v>0</v>
      </c>
    </row>
    <row r="2517" spans="1:10" x14ac:dyDescent="0.3">
      <c r="A2517" t="s">
        <v>119</v>
      </c>
      <c r="B2517" s="4">
        <v>45778</v>
      </c>
      <c r="C2517" t="s">
        <v>37</v>
      </c>
      <c r="D2517" t="s">
        <v>130</v>
      </c>
      <c r="E2517">
        <v>2.4900000000000002</v>
      </c>
      <c r="F2517">
        <v>20.75</v>
      </c>
      <c r="G2517" t="s">
        <v>3</v>
      </c>
      <c r="H2517" t="s">
        <v>6</v>
      </c>
      <c r="I2517" t="s">
        <v>10</v>
      </c>
      <c r="J2517">
        <v>0</v>
      </c>
    </row>
    <row r="2518" spans="1:10" x14ac:dyDescent="0.3">
      <c r="A2518" t="s">
        <v>119</v>
      </c>
      <c r="B2518" s="4">
        <v>45778</v>
      </c>
      <c r="C2518" t="s">
        <v>37</v>
      </c>
      <c r="D2518" t="s">
        <v>131</v>
      </c>
      <c r="E2518">
        <v>2.4900000000000002</v>
      </c>
      <c r="F2518">
        <v>20.75</v>
      </c>
      <c r="G2518" t="s">
        <v>3</v>
      </c>
      <c r="H2518" t="s">
        <v>6</v>
      </c>
      <c r="I2518" t="s">
        <v>10</v>
      </c>
      <c r="J2518">
        <v>0</v>
      </c>
    </row>
    <row r="2519" spans="1:10" x14ac:dyDescent="0.3">
      <c r="A2519" t="s">
        <v>119</v>
      </c>
      <c r="B2519" s="4">
        <v>45779</v>
      </c>
      <c r="C2519" t="s">
        <v>37</v>
      </c>
      <c r="D2519" t="s">
        <v>130</v>
      </c>
      <c r="E2519">
        <v>2.4900000000000002</v>
      </c>
      <c r="F2519">
        <v>20.75</v>
      </c>
      <c r="G2519" t="s">
        <v>3</v>
      </c>
      <c r="H2519" t="s">
        <v>6</v>
      </c>
      <c r="I2519" t="s">
        <v>10</v>
      </c>
      <c r="J2519">
        <v>0</v>
      </c>
    </row>
    <row r="2520" spans="1:10" x14ac:dyDescent="0.3">
      <c r="A2520" t="s">
        <v>119</v>
      </c>
      <c r="B2520" s="4">
        <v>45779</v>
      </c>
      <c r="C2520" t="s">
        <v>37</v>
      </c>
      <c r="D2520" t="s">
        <v>131</v>
      </c>
      <c r="E2520">
        <v>2.4900000000000002</v>
      </c>
      <c r="F2520">
        <v>20.75</v>
      </c>
      <c r="G2520" t="s">
        <v>3</v>
      </c>
      <c r="H2520" t="s">
        <v>6</v>
      </c>
      <c r="I2520" t="s">
        <v>10</v>
      </c>
      <c r="J2520">
        <v>0</v>
      </c>
    </row>
    <row r="2521" spans="1:10" x14ac:dyDescent="0.3">
      <c r="A2521" t="s">
        <v>119</v>
      </c>
      <c r="B2521" s="4">
        <v>45780</v>
      </c>
      <c r="C2521" t="s">
        <v>37</v>
      </c>
      <c r="D2521" t="s">
        <v>130</v>
      </c>
      <c r="E2521">
        <v>2.4900000000000002</v>
      </c>
      <c r="F2521">
        <v>20.75</v>
      </c>
      <c r="G2521" t="s">
        <v>3</v>
      </c>
      <c r="H2521" t="s">
        <v>6</v>
      </c>
      <c r="I2521" t="s">
        <v>10</v>
      </c>
      <c r="J2521">
        <v>0</v>
      </c>
    </row>
    <row r="2522" spans="1:10" x14ac:dyDescent="0.3">
      <c r="A2522" t="s">
        <v>119</v>
      </c>
      <c r="B2522" s="4">
        <v>45780</v>
      </c>
      <c r="C2522" t="s">
        <v>37</v>
      </c>
      <c r="D2522" t="s">
        <v>131</v>
      </c>
      <c r="E2522">
        <v>2.4900000000000002</v>
      </c>
      <c r="F2522">
        <v>20.75</v>
      </c>
      <c r="G2522" t="s">
        <v>3</v>
      </c>
      <c r="H2522" t="s">
        <v>6</v>
      </c>
      <c r="I2522" t="s">
        <v>10</v>
      </c>
      <c r="J2522">
        <v>0</v>
      </c>
    </row>
    <row r="2523" spans="1:10" x14ac:dyDescent="0.3">
      <c r="A2523" t="s">
        <v>119</v>
      </c>
      <c r="B2523" s="4">
        <v>45781</v>
      </c>
      <c r="C2523" t="s">
        <v>37</v>
      </c>
      <c r="D2523" t="s">
        <v>130</v>
      </c>
      <c r="E2523">
        <v>2.4900000000000002</v>
      </c>
      <c r="F2523">
        <v>20.75</v>
      </c>
      <c r="G2523" t="s">
        <v>3</v>
      </c>
      <c r="H2523" t="s">
        <v>6</v>
      </c>
      <c r="I2523" t="s">
        <v>10</v>
      </c>
      <c r="J2523">
        <v>0</v>
      </c>
    </row>
    <row r="2524" spans="1:10" x14ac:dyDescent="0.3">
      <c r="A2524" t="s">
        <v>119</v>
      </c>
      <c r="B2524" s="4">
        <v>45781</v>
      </c>
      <c r="C2524" t="s">
        <v>37</v>
      </c>
      <c r="D2524" t="s">
        <v>131</v>
      </c>
      <c r="E2524">
        <v>2.4900000000000002</v>
      </c>
      <c r="F2524">
        <v>20.75</v>
      </c>
      <c r="G2524" t="s">
        <v>3</v>
      </c>
      <c r="H2524" t="s">
        <v>6</v>
      </c>
      <c r="I2524" t="s">
        <v>10</v>
      </c>
      <c r="J2524">
        <v>0</v>
      </c>
    </row>
    <row r="2525" spans="1:10" x14ac:dyDescent="0.3">
      <c r="A2525" t="s">
        <v>119</v>
      </c>
      <c r="B2525" s="4">
        <v>45782</v>
      </c>
      <c r="C2525" t="s">
        <v>37</v>
      </c>
      <c r="D2525" t="s">
        <v>130</v>
      </c>
      <c r="E2525">
        <v>2.4900000000000002</v>
      </c>
      <c r="F2525">
        <v>20.75</v>
      </c>
      <c r="G2525" t="s">
        <v>3</v>
      </c>
      <c r="H2525" t="s">
        <v>6</v>
      </c>
      <c r="I2525" t="s">
        <v>10</v>
      </c>
      <c r="J2525">
        <v>0</v>
      </c>
    </row>
    <row r="2526" spans="1:10" x14ac:dyDescent="0.3">
      <c r="A2526" t="s">
        <v>119</v>
      </c>
      <c r="B2526" s="4">
        <v>45782</v>
      </c>
      <c r="C2526" t="s">
        <v>37</v>
      </c>
      <c r="D2526" t="s">
        <v>131</v>
      </c>
      <c r="E2526">
        <v>2.4900000000000002</v>
      </c>
      <c r="F2526">
        <v>20.75</v>
      </c>
      <c r="G2526" t="s">
        <v>3</v>
      </c>
      <c r="H2526" t="s">
        <v>6</v>
      </c>
      <c r="I2526" t="s">
        <v>10</v>
      </c>
      <c r="J2526">
        <v>0</v>
      </c>
    </row>
    <row r="2527" spans="1:10" x14ac:dyDescent="0.3">
      <c r="A2527" t="s">
        <v>119</v>
      </c>
      <c r="B2527" s="4">
        <v>45783</v>
      </c>
      <c r="C2527" t="s">
        <v>37</v>
      </c>
      <c r="D2527" t="s">
        <v>130</v>
      </c>
      <c r="E2527">
        <v>2.4900000000000002</v>
      </c>
      <c r="F2527">
        <v>20.75</v>
      </c>
      <c r="G2527" t="s">
        <v>3</v>
      </c>
      <c r="H2527" t="s">
        <v>6</v>
      </c>
      <c r="I2527" t="s">
        <v>10</v>
      </c>
      <c r="J2527">
        <v>0</v>
      </c>
    </row>
    <row r="2528" spans="1:10" x14ac:dyDescent="0.3">
      <c r="A2528" t="s">
        <v>119</v>
      </c>
      <c r="B2528" s="4">
        <v>45783</v>
      </c>
      <c r="C2528" t="s">
        <v>37</v>
      </c>
      <c r="D2528" t="s">
        <v>131</v>
      </c>
      <c r="E2528">
        <v>2.4900000000000002</v>
      </c>
      <c r="F2528">
        <v>20.75</v>
      </c>
      <c r="G2528" t="s">
        <v>3</v>
      </c>
      <c r="H2528" t="s">
        <v>6</v>
      </c>
      <c r="I2528" t="s">
        <v>10</v>
      </c>
      <c r="J2528">
        <v>0</v>
      </c>
    </row>
    <row r="2529" spans="1:10" x14ac:dyDescent="0.3">
      <c r="A2529" t="s">
        <v>119</v>
      </c>
      <c r="B2529" s="4">
        <v>45784</v>
      </c>
      <c r="C2529" t="s">
        <v>37</v>
      </c>
      <c r="D2529" t="s">
        <v>130</v>
      </c>
      <c r="E2529">
        <v>2.4900000000000002</v>
      </c>
      <c r="F2529">
        <v>20.75</v>
      </c>
      <c r="G2529" t="s">
        <v>3</v>
      </c>
      <c r="H2529" t="s">
        <v>6</v>
      </c>
      <c r="I2529" t="s">
        <v>10</v>
      </c>
      <c r="J2529">
        <v>0</v>
      </c>
    </row>
    <row r="2530" spans="1:10" x14ac:dyDescent="0.3">
      <c r="A2530" t="s">
        <v>119</v>
      </c>
      <c r="B2530" s="4">
        <v>45784</v>
      </c>
      <c r="C2530" t="s">
        <v>37</v>
      </c>
      <c r="D2530" t="s">
        <v>131</v>
      </c>
      <c r="E2530">
        <v>2.4900000000000002</v>
      </c>
      <c r="F2530">
        <v>20.75</v>
      </c>
      <c r="G2530" t="s">
        <v>3</v>
      </c>
      <c r="H2530" t="s">
        <v>6</v>
      </c>
      <c r="I2530" t="s">
        <v>10</v>
      </c>
      <c r="J2530">
        <v>0</v>
      </c>
    </row>
    <row r="2531" spans="1:10" x14ac:dyDescent="0.3">
      <c r="A2531" t="s">
        <v>119</v>
      </c>
      <c r="B2531" s="4">
        <v>45785</v>
      </c>
      <c r="C2531" t="s">
        <v>37</v>
      </c>
      <c r="D2531" t="s">
        <v>130</v>
      </c>
      <c r="E2531">
        <v>2.4900000000000002</v>
      </c>
      <c r="F2531">
        <v>20.75</v>
      </c>
      <c r="G2531" t="s">
        <v>3</v>
      </c>
      <c r="H2531" t="s">
        <v>6</v>
      </c>
      <c r="I2531" t="s">
        <v>10</v>
      </c>
      <c r="J2531">
        <v>0</v>
      </c>
    </row>
    <row r="2532" spans="1:10" x14ac:dyDescent="0.3">
      <c r="A2532" t="s">
        <v>119</v>
      </c>
      <c r="B2532" s="4">
        <v>45785</v>
      </c>
      <c r="C2532" t="s">
        <v>37</v>
      </c>
      <c r="D2532" t="s">
        <v>131</v>
      </c>
      <c r="E2532">
        <v>2.4900000000000002</v>
      </c>
      <c r="F2532">
        <v>20.75</v>
      </c>
      <c r="G2532" t="s">
        <v>3</v>
      </c>
      <c r="H2532" t="s">
        <v>6</v>
      </c>
      <c r="I2532" t="s">
        <v>10</v>
      </c>
      <c r="J2532">
        <v>0</v>
      </c>
    </row>
    <row r="2533" spans="1:10" x14ac:dyDescent="0.3">
      <c r="A2533" t="s">
        <v>119</v>
      </c>
      <c r="B2533" s="4">
        <v>45786</v>
      </c>
      <c r="C2533" t="s">
        <v>37</v>
      </c>
      <c r="D2533" t="s">
        <v>130</v>
      </c>
      <c r="E2533">
        <v>2.4900000000000002</v>
      </c>
      <c r="F2533">
        <v>20.75</v>
      </c>
      <c r="G2533" t="s">
        <v>3</v>
      </c>
      <c r="H2533" t="s">
        <v>6</v>
      </c>
      <c r="I2533" t="s">
        <v>10</v>
      </c>
      <c r="J2533">
        <v>0</v>
      </c>
    </row>
    <row r="2534" spans="1:10" x14ac:dyDescent="0.3">
      <c r="A2534" t="s">
        <v>119</v>
      </c>
      <c r="B2534" s="4">
        <v>45786</v>
      </c>
      <c r="C2534" t="s">
        <v>37</v>
      </c>
      <c r="D2534" t="s">
        <v>131</v>
      </c>
      <c r="E2534">
        <v>2.4900000000000002</v>
      </c>
      <c r="F2534">
        <v>20.75</v>
      </c>
      <c r="G2534" t="s">
        <v>3</v>
      </c>
      <c r="H2534" t="s">
        <v>6</v>
      </c>
      <c r="I2534" t="s">
        <v>10</v>
      </c>
      <c r="J2534">
        <v>0</v>
      </c>
    </row>
    <row r="2535" spans="1:10" x14ac:dyDescent="0.3">
      <c r="A2535" t="s">
        <v>119</v>
      </c>
      <c r="B2535" s="4">
        <v>45787</v>
      </c>
      <c r="C2535" t="s">
        <v>97</v>
      </c>
      <c r="D2535" t="s">
        <v>320</v>
      </c>
      <c r="E2535">
        <v>2.4900000000000002</v>
      </c>
      <c r="F2535">
        <v>20.75</v>
      </c>
      <c r="G2535" t="s">
        <v>3</v>
      </c>
      <c r="H2535" t="s">
        <v>6</v>
      </c>
      <c r="I2535" t="s">
        <v>10</v>
      </c>
      <c r="J2535">
        <v>0</v>
      </c>
    </row>
    <row r="2536" spans="1:10" x14ac:dyDescent="0.3">
      <c r="A2536" t="s">
        <v>119</v>
      </c>
      <c r="B2536" s="4">
        <v>45788</v>
      </c>
      <c r="C2536" t="s">
        <v>97</v>
      </c>
      <c r="D2536" t="s">
        <v>320</v>
      </c>
      <c r="E2536">
        <v>2.4900000000000002</v>
      </c>
      <c r="F2536">
        <v>20.75</v>
      </c>
      <c r="G2536" t="s">
        <v>3</v>
      </c>
      <c r="H2536" t="s">
        <v>6</v>
      </c>
      <c r="I2536" t="s">
        <v>10</v>
      </c>
      <c r="J2536">
        <v>0</v>
      </c>
    </row>
    <row r="2537" spans="1:10" x14ac:dyDescent="0.3">
      <c r="A2537" t="s">
        <v>119</v>
      </c>
      <c r="B2537" s="4">
        <v>45789</v>
      </c>
      <c r="C2537" t="s">
        <v>97</v>
      </c>
      <c r="D2537" t="s">
        <v>320</v>
      </c>
      <c r="E2537">
        <v>2.4900000000000002</v>
      </c>
      <c r="F2537">
        <v>20.75</v>
      </c>
      <c r="G2537" t="s">
        <v>3</v>
      </c>
      <c r="H2537" t="s">
        <v>6</v>
      </c>
      <c r="I2537" t="s">
        <v>10</v>
      </c>
      <c r="J2537">
        <v>0</v>
      </c>
    </row>
    <row r="2538" spans="1:10" x14ac:dyDescent="0.3">
      <c r="A2538" t="s">
        <v>119</v>
      </c>
      <c r="B2538" s="4">
        <v>45790</v>
      </c>
      <c r="C2538" t="s">
        <v>97</v>
      </c>
      <c r="D2538" t="s">
        <v>320</v>
      </c>
      <c r="E2538">
        <v>2.4900000000000002</v>
      </c>
      <c r="F2538">
        <v>20.75</v>
      </c>
      <c r="G2538" t="s">
        <v>3</v>
      </c>
      <c r="H2538" t="s">
        <v>6</v>
      </c>
      <c r="I2538" t="s">
        <v>10</v>
      </c>
      <c r="J2538">
        <v>0</v>
      </c>
    </row>
    <row r="2539" spans="1:10" x14ac:dyDescent="0.3">
      <c r="A2539" t="s">
        <v>119</v>
      </c>
      <c r="B2539" s="4">
        <v>45791</v>
      </c>
      <c r="C2539" t="s">
        <v>97</v>
      </c>
      <c r="D2539" t="s">
        <v>320</v>
      </c>
      <c r="E2539">
        <v>2.4900000000000002</v>
      </c>
      <c r="F2539">
        <v>20.75</v>
      </c>
      <c r="G2539" t="s">
        <v>3</v>
      </c>
      <c r="H2539" t="s">
        <v>6</v>
      </c>
      <c r="I2539" t="s">
        <v>10</v>
      </c>
      <c r="J2539">
        <v>0</v>
      </c>
    </row>
    <row r="2540" spans="1:10" x14ac:dyDescent="0.3">
      <c r="A2540" t="s">
        <v>119</v>
      </c>
      <c r="B2540" s="4">
        <v>45787</v>
      </c>
      <c r="C2540" t="s">
        <v>37</v>
      </c>
      <c r="D2540" t="s">
        <v>130</v>
      </c>
      <c r="E2540">
        <v>2.4900000000000002</v>
      </c>
      <c r="F2540">
        <v>20.75</v>
      </c>
      <c r="G2540" t="s">
        <v>3</v>
      </c>
      <c r="H2540" t="s">
        <v>6</v>
      </c>
      <c r="I2540" t="s">
        <v>10</v>
      </c>
      <c r="J2540">
        <v>0</v>
      </c>
    </row>
    <row r="2541" spans="1:10" x14ac:dyDescent="0.3">
      <c r="A2541" t="s">
        <v>119</v>
      </c>
      <c r="B2541" s="4">
        <v>45787</v>
      </c>
      <c r="C2541" t="s">
        <v>37</v>
      </c>
      <c r="D2541" t="s">
        <v>131</v>
      </c>
      <c r="E2541">
        <v>2.4900000000000002</v>
      </c>
      <c r="F2541">
        <v>20.75</v>
      </c>
      <c r="G2541" t="s">
        <v>3</v>
      </c>
      <c r="H2541" t="s">
        <v>6</v>
      </c>
      <c r="I2541" t="s">
        <v>10</v>
      </c>
      <c r="J2541">
        <v>0</v>
      </c>
    </row>
    <row r="2542" spans="1:10" x14ac:dyDescent="0.3">
      <c r="A2542" t="s">
        <v>119</v>
      </c>
      <c r="B2542" s="4">
        <v>45788</v>
      </c>
      <c r="C2542" t="s">
        <v>37</v>
      </c>
      <c r="D2542" t="s">
        <v>130</v>
      </c>
      <c r="E2542">
        <v>2.4900000000000002</v>
      </c>
      <c r="F2542">
        <v>20.75</v>
      </c>
      <c r="G2542" t="s">
        <v>3</v>
      </c>
      <c r="H2542" t="s">
        <v>6</v>
      </c>
      <c r="I2542" t="s">
        <v>10</v>
      </c>
      <c r="J2542">
        <v>0</v>
      </c>
    </row>
    <row r="2543" spans="1:10" x14ac:dyDescent="0.3">
      <c r="A2543" t="s">
        <v>119</v>
      </c>
      <c r="B2543" s="4">
        <v>45788</v>
      </c>
      <c r="C2543" t="s">
        <v>37</v>
      </c>
      <c r="D2543" t="s">
        <v>131</v>
      </c>
      <c r="E2543">
        <v>2.4900000000000002</v>
      </c>
      <c r="F2543">
        <v>20.75</v>
      </c>
      <c r="G2543" t="s">
        <v>3</v>
      </c>
      <c r="H2543" t="s">
        <v>6</v>
      </c>
      <c r="I2543" t="s">
        <v>10</v>
      </c>
      <c r="J2543">
        <v>0</v>
      </c>
    </row>
    <row r="2544" spans="1:10" x14ac:dyDescent="0.3">
      <c r="A2544" t="s">
        <v>119</v>
      </c>
      <c r="B2544" s="4">
        <v>45790</v>
      </c>
      <c r="C2544" t="s">
        <v>37</v>
      </c>
      <c r="D2544" t="s">
        <v>130</v>
      </c>
      <c r="E2544">
        <v>2.4900000000000002</v>
      </c>
      <c r="F2544">
        <v>20.75</v>
      </c>
      <c r="G2544" t="s">
        <v>3</v>
      </c>
      <c r="H2544" t="s">
        <v>6</v>
      </c>
      <c r="I2544" t="s">
        <v>10</v>
      </c>
      <c r="J2544">
        <v>0</v>
      </c>
    </row>
    <row r="2545" spans="1:10" x14ac:dyDescent="0.3">
      <c r="A2545" t="s">
        <v>119</v>
      </c>
      <c r="B2545" s="4">
        <v>45790</v>
      </c>
      <c r="C2545" t="s">
        <v>37</v>
      </c>
      <c r="D2545" t="s">
        <v>131</v>
      </c>
      <c r="E2545">
        <v>2.4900000000000002</v>
      </c>
      <c r="F2545">
        <v>20.75</v>
      </c>
      <c r="G2545" t="s">
        <v>3</v>
      </c>
      <c r="H2545" t="s">
        <v>6</v>
      </c>
      <c r="I2545" t="s">
        <v>10</v>
      </c>
      <c r="J2545">
        <v>0</v>
      </c>
    </row>
    <row r="2546" spans="1:10" x14ac:dyDescent="0.3">
      <c r="A2546" t="s">
        <v>119</v>
      </c>
      <c r="B2546" s="4">
        <v>45791</v>
      </c>
      <c r="C2546" t="s">
        <v>37</v>
      </c>
      <c r="D2546" t="s">
        <v>130</v>
      </c>
      <c r="E2546">
        <v>2.4900000000000002</v>
      </c>
      <c r="F2546">
        <v>20.75</v>
      </c>
      <c r="G2546" t="s">
        <v>3</v>
      </c>
      <c r="H2546" t="s">
        <v>6</v>
      </c>
      <c r="I2546" t="s">
        <v>10</v>
      </c>
      <c r="J2546">
        <v>0</v>
      </c>
    </row>
    <row r="2547" spans="1:10" x14ac:dyDescent="0.3">
      <c r="A2547" t="s">
        <v>119</v>
      </c>
      <c r="B2547" s="4">
        <v>45791</v>
      </c>
      <c r="C2547" t="s">
        <v>37</v>
      </c>
      <c r="D2547" t="s">
        <v>131</v>
      </c>
      <c r="E2547">
        <v>2.4900000000000002</v>
      </c>
      <c r="F2547">
        <v>20.75</v>
      </c>
      <c r="G2547" t="s">
        <v>3</v>
      </c>
      <c r="H2547" t="s">
        <v>6</v>
      </c>
      <c r="I2547" t="s">
        <v>10</v>
      </c>
      <c r="J2547">
        <v>0</v>
      </c>
    </row>
    <row r="2548" spans="1:10" x14ac:dyDescent="0.3">
      <c r="A2548" t="s">
        <v>36</v>
      </c>
      <c r="B2548" s="4">
        <v>45785</v>
      </c>
      <c r="C2548" t="s">
        <v>37</v>
      </c>
      <c r="D2548" t="s">
        <v>59</v>
      </c>
      <c r="E2548">
        <v>14.89</v>
      </c>
      <c r="F2548">
        <v>21.27</v>
      </c>
      <c r="G2548" t="s">
        <v>4</v>
      </c>
      <c r="H2548" t="s">
        <v>483</v>
      </c>
      <c r="I2548" t="s">
        <v>489</v>
      </c>
      <c r="J2548">
        <v>0</v>
      </c>
    </row>
    <row r="2549" spans="1:10" x14ac:dyDescent="0.3">
      <c r="A2549" t="s">
        <v>36</v>
      </c>
      <c r="B2549" s="4">
        <v>45786</v>
      </c>
      <c r="C2549" t="s">
        <v>37</v>
      </c>
      <c r="D2549" t="s">
        <v>59</v>
      </c>
      <c r="E2549">
        <v>14.89</v>
      </c>
      <c r="F2549">
        <v>21.27</v>
      </c>
      <c r="G2549" t="s">
        <v>4</v>
      </c>
      <c r="H2549" t="s">
        <v>483</v>
      </c>
      <c r="I2549" t="s">
        <v>489</v>
      </c>
      <c r="J2549">
        <v>0</v>
      </c>
    </row>
    <row r="2550" spans="1:10" x14ac:dyDescent="0.3">
      <c r="A2550" t="s">
        <v>36</v>
      </c>
      <c r="B2550" s="4">
        <v>45787</v>
      </c>
      <c r="C2550" t="s">
        <v>37</v>
      </c>
      <c r="D2550" t="s">
        <v>59</v>
      </c>
      <c r="E2550">
        <v>14.89</v>
      </c>
      <c r="F2550">
        <v>21.27</v>
      </c>
      <c r="G2550" t="s">
        <v>4</v>
      </c>
      <c r="H2550" t="s">
        <v>483</v>
      </c>
      <c r="I2550" t="s">
        <v>489</v>
      </c>
      <c r="J2550">
        <v>0</v>
      </c>
    </row>
    <row r="2551" spans="1:10" x14ac:dyDescent="0.3">
      <c r="A2551" t="s">
        <v>36</v>
      </c>
      <c r="B2551" s="4">
        <v>45788</v>
      </c>
      <c r="C2551" t="s">
        <v>37</v>
      </c>
      <c r="D2551" t="s">
        <v>59</v>
      </c>
      <c r="E2551">
        <v>14.89</v>
      </c>
      <c r="F2551">
        <v>21.27</v>
      </c>
      <c r="G2551" t="s">
        <v>4</v>
      </c>
      <c r="H2551" t="s">
        <v>483</v>
      </c>
      <c r="I2551" t="s">
        <v>489</v>
      </c>
      <c r="J2551">
        <v>0</v>
      </c>
    </row>
    <row r="2552" spans="1:10" x14ac:dyDescent="0.3">
      <c r="A2552" t="s">
        <v>36</v>
      </c>
      <c r="B2552" s="4">
        <v>45789</v>
      </c>
      <c r="C2552" t="s">
        <v>37</v>
      </c>
      <c r="D2552" t="s">
        <v>59</v>
      </c>
      <c r="E2552">
        <v>14.89</v>
      </c>
      <c r="F2552">
        <v>21.27</v>
      </c>
      <c r="G2552" t="s">
        <v>4</v>
      </c>
      <c r="H2552" t="s">
        <v>483</v>
      </c>
      <c r="I2552" t="s">
        <v>489</v>
      </c>
      <c r="J2552">
        <v>0</v>
      </c>
    </row>
    <row r="2553" spans="1:10" x14ac:dyDescent="0.3">
      <c r="A2553" t="s">
        <v>36</v>
      </c>
      <c r="B2553" s="4">
        <v>45790</v>
      </c>
      <c r="C2553" t="s">
        <v>37</v>
      </c>
      <c r="D2553" t="s">
        <v>59</v>
      </c>
      <c r="E2553">
        <v>14.89</v>
      </c>
      <c r="F2553">
        <v>21.27</v>
      </c>
      <c r="G2553" t="s">
        <v>4</v>
      </c>
      <c r="H2553" t="s">
        <v>483</v>
      </c>
      <c r="I2553" t="s">
        <v>489</v>
      </c>
      <c r="J2553">
        <v>0</v>
      </c>
    </row>
    <row r="2554" spans="1:10" x14ac:dyDescent="0.3">
      <c r="A2554" t="s">
        <v>36</v>
      </c>
      <c r="B2554" s="4">
        <v>45791</v>
      </c>
      <c r="C2554" t="s">
        <v>37</v>
      </c>
      <c r="D2554" t="s">
        <v>59</v>
      </c>
      <c r="E2554">
        <v>14.89</v>
      </c>
      <c r="F2554">
        <v>21.27</v>
      </c>
      <c r="G2554" t="s">
        <v>4</v>
      </c>
      <c r="H2554" t="s">
        <v>483</v>
      </c>
      <c r="I2554" t="s">
        <v>489</v>
      </c>
      <c r="J2554">
        <v>0</v>
      </c>
    </row>
    <row r="2555" spans="1:10" x14ac:dyDescent="0.3">
      <c r="A2555" t="s">
        <v>119</v>
      </c>
      <c r="B2555" s="4">
        <v>45778</v>
      </c>
      <c r="C2555" t="s">
        <v>37</v>
      </c>
      <c r="D2555" t="s">
        <v>157</v>
      </c>
      <c r="E2555">
        <v>1.29</v>
      </c>
      <c r="F2555">
        <v>21.4975977653631</v>
      </c>
      <c r="G2555" t="s">
        <v>523</v>
      </c>
      <c r="H2555">
        <v>0</v>
      </c>
      <c r="I2555">
        <v>0</v>
      </c>
      <c r="J2555">
        <v>0</v>
      </c>
    </row>
    <row r="2556" spans="1:10" x14ac:dyDescent="0.3">
      <c r="A2556" t="s">
        <v>119</v>
      </c>
      <c r="B2556" s="4">
        <v>45779</v>
      </c>
      <c r="C2556" t="s">
        <v>37</v>
      </c>
      <c r="D2556" t="s">
        <v>157</v>
      </c>
      <c r="E2556">
        <v>1.29</v>
      </c>
      <c r="F2556">
        <v>21.4975977653631</v>
      </c>
      <c r="G2556" t="s">
        <v>523</v>
      </c>
      <c r="H2556">
        <v>0</v>
      </c>
      <c r="I2556">
        <v>0</v>
      </c>
      <c r="J2556">
        <v>0</v>
      </c>
    </row>
    <row r="2557" spans="1:10" x14ac:dyDescent="0.3">
      <c r="A2557" t="s">
        <v>119</v>
      </c>
      <c r="B2557" s="4">
        <v>45780</v>
      </c>
      <c r="C2557" t="s">
        <v>37</v>
      </c>
      <c r="D2557" t="s">
        <v>157</v>
      </c>
      <c r="E2557">
        <v>1.29</v>
      </c>
      <c r="F2557">
        <v>21.4975977653631</v>
      </c>
      <c r="G2557" t="s">
        <v>523</v>
      </c>
      <c r="H2557">
        <v>0</v>
      </c>
      <c r="I2557">
        <v>0</v>
      </c>
      <c r="J2557">
        <v>0</v>
      </c>
    </row>
    <row r="2558" spans="1:10" x14ac:dyDescent="0.3">
      <c r="A2558" t="s">
        <v>119</v>
      </c>
      <c r="B2558" s="4">
        <v>45781</v>
      </c>
      <c r="C2558" t="s">
        <v>37</v>
      </c>
      <c r="D2558" t="s">
        <v>157</v>
      </c>
      <c r="E2558">
        <v>1.29</v>
      </c>
      <c r="F2558">
        <v>21.4975977653631</v>
      </c>
      <c r="G2558" t="s">
        <v>523</v>
      </c>
      <c r="H2558">
        <v>0</v>
      </c>
      <c r="I2558">
        <v>0</v>
      </c>
      <c r="J2558">
        <v>0</v>
      </c>
    </row>
    <row r="2559" spans="1:10" x14ac:dyDescent="0.3">
      <c r="A2559" t="s">
        <v>119</v>
      </c>
      <c r="B2559" s="4">
        <v>45782</v>
      </c>
      <c r="C2559" t="s">
        <v>37</v>
      </c>
      <c r="D2559" t="s">
        <v>157</v>
      </c>
      <c r="E2559">
        <v>1.29</v>
      </c>
      <c r="F2559">
        <v>21.4975977653631</v>
      </c>
      <c r="G2559" t="s">
        <v>523</v>
      </c>
      <c r="H2559">
        <v>0</v>
      </c>
      <c r="I2559">
        <v>0</v>
      </c>
      <c r="J2559">
        <v>0</v>
      </c>
    </row>
    <row r="2560" spans="1:10" x14ac:dyDescent="0.3">
      <c r="A2560" t="s">
        <v>36</v>
      </c>
      <c r="B2560" s="4">
        <v>45778</v>
      </c>
      <c r="C2560" t="s">
        <v>37</v>
      </c>
      <c r="D2560" t="s">
        <v>46</v>
      </c>
      <c r="E2560">
        <v>9.49</v>
      </c>
      <c r="F2560">
        <v>21.57</v>
      </c>
      <c r="G2560" t="s">
        <v>4</v>
      </c>
      <c r="H2560" t="s">
        <v>483</v>
      </c>
      <c r="I2560" t="s">
        <v>489</v>
      </c>
      <c r="J2560">
        <v>0</v>
      </c>
    </row>
    <row r="2561" spans="1:10" x14ac:dyDescent="0.3">
      <c r="A2561" t="s">
        <v>36</v>
      </c>
      <c r="B2561" s="4">
        <v>45779</v>
      </c>
      <c r="C2561" t="s">
        <v>37</v>
      </c>
      <c r="D2561" t="s">
        <v>46</v>
      </c>
      <c r="E2561">
        <v>9.49</v>
      </c>
      <c r="F2561">
        <v>21.57</v>
      </c>
      <c r="G2561" t="s">
        <v>4</v>
      </c>
      <c r="H2561" t="s">
        <v>483</v>
      </c>
      <c r="I2561" t="s">
        <v>489</v>
      </c>
      <c r="J2561">
        <v>0</v>
      </c>
    </row>
    <row r="2562" spans="1:10" x14ac:dyDescent="0.3">
      <c r="A2562" t="s">
        <v>36</v>
      </c>
      <c r="B2562" s="4">
        <v>45780</v>
      </c>
      <c r="C2562" t="s">
        <v>37</v>
      </c>
      <c r="D2562" t="s">
        <v>46</v>
      </c>
      <c r="E2562">
        <v>9.49</v>
      </c>
      <c r="F2562">
        <v>21.57</v>
      </c>
      <c r="G2562" t="s">
        <v>4</v>
      </c>
      <c r="H2562" t="s">
        <v>483</v>
      </c>
      <c r="I2562" t="s">
        <v>489</v>
      </c>
      <c r="J2562">
        <v>0</v>
      </c>
    </row>
    <row r="2563" spans="1:10" x14ac:dyDescent="0.3">
      <c r="A2563" t="s">
        <v>36</v>
      </c>
      <c r="B2563" s="4">
        <v>45781</v>
      </c>
      <c r="C2563" t="s">
        <v>37</v>
      </c>
      <c r="D2563" t="s">
        <v>46</v>
      </c>
      <c r="E2563">
        <v>9.49</v>
      </c>
      <c r="F2563">
        <v>21.57</v>
      </c>
      <c r="G2563" t="s">
        <v>4</v>
      </c>
      <c r="H2563" t="s">
        <v>483</v>
      </c>
      <c r="I2563" t="s">
        <v>489</v>
      </c>
      <c r="J2563">
        <v>0</v>
      </c>
    </row>
    <row r="2564" spans="1:10" x14ac:dyDescent="0.3">
      <c r="A2564" t="s">
        <v>36</v>
      </c>
      <c r="B2564" s="4">
        <v>45782</v>
      </c>
      <c r="C2564" t="s">
        <v>37</v>
      </c>
      <c r="D2564" t="s">
        <v>46</v>
      </c>
      <c r="E2564">
        <v>9.49</v>
      </c>
      <c r="F2564">
        <v>21.57</v>
      </c>
      <c r="G2564" t="s">
        <v>4</v>
      </c>
      <c r="H2564" t="s">
        <v>483</v>
      </c>
      <c r="I2564" t="s">
        <v>489</v>
      </c>
      <c r="J2564">
        <v>0</v>
      </c>
    </row>
    <row r="2565" spans="1:10" x14ac:dyDescent="0.3">
      <c r="A2565" t="s">
        <v>36</v>
      </c>
      <c r="B2565" s="4">
        <v>45783</v>
      </c>
      <c r="C2565" t="s">
        <v>37</v>
      </c>
      <c r="D2565" t="s">
        <v>46</v>
      </c>
      <c r="E2565">
        <v>9.49</v>
      </c>
      <c r="F2565">
        <v>21.57</v>
      </c>
      <c r="G2565" t="s">
        <v>4</v>
      </c>
      <c r="H2565" t="s">
        <v>483</v>
      </c>
      <c r="I2565" t="s">
        <v>489</v>
      </c>
      <c r="J2565">
        <v>0</v>
      </c>
    </row>
    <row r="2566" spans="1:10" x14ac:dyDescent="0.3">
      <c r="A2566" t="s">
        <v>36</v>
      </c>
      <c r="B2566" s="4">
        <v>45784</v>
      </c>
      <c r="C2566" t="s">
        <v>37</v>
      </c>
      <c r="D2566" t="s">
        <v>46</v>
      </c>
      <c r="E2566">
        <v>9.49</v>
      </c>
      <c r="F2566">
        <v>21.57</v>
      </c>
      <c r="G2566" t="s">
        <v>4</v>
      </c>
      <c r="H2566" t="s">
        <v>483</v>
      </c>
      <c r="I2566" t="s">
        <v>489</v>
      </c>
      <c r="J2566">
        <v>0</v>
      </c>
    </row>
    <row r="2567" spans="1:10" x14ac:dyDescent="0.3">
      <c r="A2567" t="s">
        <v>36</v>
      </c>
      <c r="B2567" s="4">
        <v>45785</v>
      </c>
      <c r="C2567" t="s">
        <v>37</v>
      </c>
      <c r="D2567" t="s">
        <v>46</v>
      </c>
      <c r="E2567">
        <v>9.49</v>
      </c>
      <c r="F2567">
        <v>21.57</v>
      </c>
      <c r="G2567" t="s">
        <v>4</v>
      </c>
      <c r="H2567" t="s">
        <v>483</v>
      </c>
      <c r="I2567" t="s">
        <v>489</v>
      </c>
      <c r="J2567">
        <v>0</v>
      </c>
    </row>
    <row r="2568" spans="1:10" x14ac:dyDescent="0.3">
      <c r="A2568" t="s">
        <v>36</v>
      </c>
      <c r="B2568" s="4">
        <v>45786</v>
      </c>
      <c r="C2568" t="s">
        <v>37</v>
      </c>
      <c r="D2568" t="s">
        <v>46</v>
      </c>
      <c r="E2568">
        <v>9.49</v>
      </c>
      <c r="F2568">
        <v>21.57</v>
      </c>
      <c r="G2568" t="s">
        <v>4</v>
      </c>
      <c r="H2568" t="s">
        <v>483</v>
      </c>
      <c r="I2568" t="s">
        <v>489</v>
      </c>
      <c r="J2568">
        <v>0</v>
      </c>
    </row>
    <row r="2569" spans="1:10" x14ac:dyDescent="0.3">
      <c r="A2569" t="s">
        <v>36</v>
      </c>
      <c r="B2569" s="4">
        <v>45787</v>
      </c>
      <c r="C2569" t="s">
        <v>37</v>
      </c>
      <c r="D2569" t="s">
        <v>46</v>
      </c>
      <c r="E2569">
        <v>9.49</v>
      </c>
      <c r="F2569">
        <v>21.57</v>
      </c>
      <c r="G2569" t="s">
        <v>4</v>
      </c>
      <c r="H2569" t="s">
        <v>483</v>
      </c>
      <c r="I2569" t="s">
        <v>489</v>
      </c>
      <c r="J2569">
        <v>0</v>
      </c>
    </row>
    <row r="2570" spans="1:10" x14ac:dyDescent="0.3">
      <c r="A2570" t="s">
        <v>36</v>
      </c>
      <c r="B2570" s="4">
        <v>45788</v>
      </c>
      <c r="C2570" t="s">
        <v>37</v>
      </c>
      <c r="D2570" t="s">
        <v>46</v>
      </c>
      <c r="E2570">
        <v>9.49</v>
      </c>
      <c r="F2570">
        <v>21.57</v>
      </c>
      <c r="G2570" t="s">
        <v>4</v>
      </c>
      <c r="H2570" t="s">
        <v>483</v>
      </c>
      <c r="I2570" t="s">
        <v>489</v>
      </c>
      <c r="J2570">
        <v>0</v>
      </c>
    </row>
    <row r="2571" spans="1:10" x14ac:dyDescent="0.3">
      <c r="A2571" t="s">
        <v>36</v>
      </c>
      <c r="B2571" s="4">
        <v>45789</v>
      </c>
      <c r="C2571" t="s">
        <v>37</v>
      </c>
      <c r="D2571" t="s">
        <v>46</v>
      </c>
      <c r="E2571">
        <v>9.49</v>
      </c>
      <c r="F2571">
        <v>21.57</v>
      </c>
      <c r="G2571" t="s">
        <v>4</v>
      </c>
      <c r="H2571" t="s">
        <v>483</v>
      </c>
      <c r="I2571" t="s">
        <v>489</v>
      </c>
      <c r="J2571">
        <v>0</v>
      </c>
    </row>
    <row r="2572" spans="1:10" x14ac:dyDescent="0.3">
      <c r="A2572" t="s">
        <v>36</v>
      </c>
      <c r="B2572" s="4">
        <v>45790</v>
      </c>
      <c r="C2572" t="s">
        <v>37</v>
      </c>
      <c r="D2572" t="s">
        <v>46</v>
      </c>
      <c r="E2572">
        <v>9.49</v>
      </c>
      <c r="F2572">
        <v>21.57</v>
      </c>
      <c r="G2572" t="s">
        <v>4</v>
      </c>
      <c r="H2572" t="s">
        <v>483</v>
      </c>
      <c r="I2572" t="s">
        <v>489</v>
      </c>
      <c r="J2572">
        <v>0</v>
      </c>
    </row>
    <row r="2573" spans="1:10" x14ac:dyDescent="0.3">
      <c r="A2573" t="s">
        <v>36</v>
      </c>
      <c r="B2573" s="4">
        <v>45791</v>
      </c>
      <c r="C2573" t="s">
        <v>37</v>
      </c>
      <c r="D2573" t="s">
        <v>46</v>
      </c>
      <c r="E2573">
        <v>9.49</v>
      </c>
      <c r="F2573">
        <v>21.57</v>
      </c>
      <c r="G2573" t="s">
        <v>4</v>
      </c>
      <c r="H2573" t="s">
        <v>483</v>
      </c>
      <c r="I2573" t="s">
        <v>489</v>
      </c>
      <c r="J2573">
        <v>0</v>
      </c>
    </row>
    <row r="2574" spans="1:10" x14ac:dyDescent="0.3">
      <c r="A2574" t="s">
        <v>119</v>
      </c>
      <c r="B2574" s="4">
        <v>45778</v>
      </c>
      <c r="C2574" t="s">
        <v>62</v>
      </c>
      <c r="D2574" t="s">
        <v>227</v>
      </c>
      <c r="E2574">
        <v>2.39</v>
      </c>
      <c r="F2574">
        <v>21.73</v>
      </c>
      <c r="G2574" t="s">
        <v>3</v>
      </c>
      <c r="H2574" t="s">
        <v>483</v>
      </c>
      <c r="I2574" t="s">
        <v>11</v>
      </c>
      <c r="J2574">
        <v>0</v>
      </c>
    </row>
    <row r="2575" spans="1:10" x14ac:dyDescent="0.3">
      <c r="A2575" t="s">
        <v>119</v>
      </c>
      <c r="B2575" s="4">
        <v>45779</v>
      </c>
      <c r="C2575" t="s">
        <v>62</v>
      </c>
      <c r="D2575" t="s">
        <v>227</v>
      </c>
      <c r="E2575">
        <v>2.39</v>
      </c>
      <c r="F2575">
        <v>21.73</v>
      </c>
      <c r="G2575" t="s">
        <v>3</v>
      </c>
      <c r="H2575" t="s">
        <v>483</v>
      </c>
      <c r="I2575" t="s">
        <v>11</v>
      </c>
      <c r="J2575">
        <v>0</v>
      </c>
    </row>
    <row r="2576" spans="1:10" x14ac:dyDescent="0.3">
      <c r="A2576" t="s">
        <v>119</v>
      </c>
      <c r="B2576" s="4">
        <v>45780</v>
      </c>
      <c r="C2576" t="s">
        <v>62</v>
      </c>
      <c r="D2576" t="s">
        <v>227</v>
      </c>
      <c r="E2576">
        <v>2.39</v>
      </c>
      <c r="F2576">
        <v>21.73</v>
      </c>
      <c r="G2576" t="s">
        <v>3</v>
      </c>
      <c r="H2576" t="s">
        <v>483</v>
      </c>
      <c r="I2576" t="s">
        <v>11</v>
      </c>
      <c r="J2576">
        <v>0</v>
      </c>
    </row>
    <row r="2577" spans="1:10" x14ac:dyDescent="0.3">
      <c r="A2577" t="s">
        <v>119</v>
      </c>
      <c r="B2577" s="4">
        <v>45781</v>
      </c>
      <c r="C2577" t="s">
        <v>62</v>
      </c>
      <c r="D2577" t="s">
        <v>227</v>
      </c>
      <c r="E2577">
        <v>2.39</v>
      </c>
      <c r="F2577">
        <v>21.73</v>
      </c>
      <c r="G2577" t="s">
        <v>3</v>
      </c>
      <c r="H2577" t="s">
        <v>483</v>
      </c>
      <c r="I2577" t="s">
        <v>11</v>
      </c>
      <c r="J2577">
        <v>0</v>
      </c>
    </row>
    <row r="2578" spans="1:10" x14ac:dyDescent="0.3">
      <c r="A2578" t="s">
        <v>119</v>
      </c>
      <c r="B2578" s="4">
        <v>45782</v>
      </c>
      <c r="C2578" t="s">
        <v>62</v>
      </c>
      <c r="D2578" t="s">
        <v>227</v>
      </c>
      <c r="E2578">
        <v>2.39</v>
      </c>
      <c r="F2578">
        <v>21.73</v>
      </c>
      <c r="G2578" t="s">
        <v>3</v>
      </c>
      <c r="H2578" t="s">
        <v>483</v>
      </c>
      <c r="I2578" t="s">
        <v>11</v>
      </c>
      <c r="J2578">
        <v>0</v>
      </c>
    </row>
    <row r="2579" spans="1:10" x14ac:dyDescent="0.3">
      <c r="A2579" t="s">
        <v>119</v>
      </c>
      <c r="B2579" s="4">
        <v>45783</v>
      </c>
      <c r="C2579" t="s">
        <v>62</v>
      </c>
      <c r="D2579" t="s">
        <v>227</v>
      </c>
      <c r="E2579">
        <v>2.39</v>
      </c>
      <c r="F2579">
        <v>21.73</v>
      </c>
      <c r="G2579" t="s">
        <v>3</v>
      </c>
      <c r="H2579" t="s">
        <v>483</v>
      </c>
      <c r="I2579" t="s">
        <v>11</v>
      </c>
      <c r="J2579">
        <v>0</v>
      </c>
    </row>
    <row r="2580" spans="1:10" x14ac:dyDescent="0.3">
      <c r="A2580" t="s">
        <v>119</v>
      </c>
      <c r="B2580" s="4">
        <v>45784</v>
      </c>
      <c r="C2580" t="s">
        <v>62</v>
      </c>
      <c r="D2580" t="s">
        <v>227</v>
      </c>
      <c r="E2580">
        <v>2.39</v>
      </c>
      <c r="F2580">
        <v>21.73</v>
      </c>
      <c r="G2580" t="s">
        <v>3</v>
      </c>
      <c r="H2580" t="s">
        <v>483</v>
      </c>
      <c r="I2580" t="s">
        <v>11</v>
      </c>
      <c r="J2580">
        <v>0</v>
      </c>
    </row>
    <row r="2581" spans="1:10" x14ac:dyDescent="0.3">
      <c r="A2581" t="s">
        <v>119</v>
      </c>
      <c r="B2581" s="4">
        <v>45785</v>
      </c>
      <c r="C2581" t="s">
        <v>62</v>
      </c>
      <c r="D2581" t="s">
        <v>227</v>
      </c>
      <c r="E2581">
        <v>2.39</v>
      </c>
      <c r="F2581">
        <v>21.73</v>
      </c>
      <c r="G2581" t="s">
        <v>3</v>
      </c>
      <c r="H2581" t="s">
        <v>483</v>
      </c>
      <c r="I2581" t="s">
        <v>11</v>
      </c>
      <c r="J2581">
        <v>0</v>
      </c>
    </row>
    <row r="2582" spans="1:10" x14ac:dyDescent="0.3">
      <c r="A2582" t="s">
        <v>119</v>
      </c>
      <c r="B2582" s="4">
        <v>45783</v>
      </c>
      <c r="C2582" t="s">
        <v>97</v>
      </c>
      <c r="D2582" t="s">
        <v>453</v>
      </c>
      <c r="E2582">
        <v>3.79</v>
      </c>
      <c r="F2582">
        <v>22.29</v>
      </c>
      <c r="G2582" t="s">
        <v>3</v>
      </c>
      <c r="H2582" t="s">
        <v>22</v>
      </c>
      <c r="I2582" t="s">
        <v>20</v>
      </c>
      <c r="J2582">
        <v>0</v>
      </c>
    </row>
    <row r="2583" spans="1:10" x14ac:dyDescent="0.3">
      <c r="A2583" t="s">
        <v>119</v>
      </c>
      <c r="B2583" s="4">
        <v>45784</v>
      </c>
      <c r="C2583" t="s">
        <v>97</v>
      </c>
      <c r="D2583" t="s">
        <v>453</v>
      </c>
      <c r="E2583">
        <v>3.79</v>
      </c>
      <c r="F2583">
        <v>22.29</v>
      </c>
      <c r="G2583" t="s">
        <v>3</v>
      </c>
      <c r="H2583" t="s">
        <v>22</v>
      </c>
      <c r="I2583" t="s">
        <v>20</v>
      </c>
      <c r="J2583">
        <v>0</v>
      </c>
    </row>
    <row r="2584" spans="1:10" x14ac:dyDescent="0.3">
      <c r="A2584" t="s">
        <v>119</v>
      </c>
      <c r="B2584" s="4">
        <v>45785</v>
      </c>
      <c r="C2584" t="s">
        <v>97</v>
      </c>
      <c r="D2584" t="s">
        <v>453</v>
      </c>
      <c r="E2584">
        <v>3.79</v>
      </c>
      <c r="F2584">
        <v>22.29</v>
      </c>
      <c r="G2584" t="s">
        <v>3</v>
      </c>
      <c r="H2584" t="s">
        <v>22</v>
      </c>
      <c r="I2584" t="s">
        <v>20</v>
      </c>
      <c r="J2584">
        <v>0</v>
      </c>
    </row>
    <row r="2585" spans="1:10" x14ac:dyDescent="0.3">
      <c r="A2585" t="s">
        <v>119</v>
      </c>
      <c r="B2585" s="4">
        <v>45786</v>
      </c>
      <c r="C2585" t="s">
        <v>97</v>
      </c>
      <c r="D2585" t="s">
        <v>453</v>
      </c>
      <c r="E2585">
        <v>3.79</v>
      </c>
      <c r="F2585">
        <v>22.29</v>
      </c>
      <c r="G2585" t="s">
        <v>3</v>
      </c>
      <c r="H2585" t="s">
        <v>22</v>
      </c>
      <c r="I2585" t="s">
        <v>20</v>
      </c>
      <c r="J2585">
        <v>0</v>
      </c>
    </row>
    <row r="2586" spans="1:10" x14ac:dyDescent="0.3">
      <c r="A2586" t="s">
        <v>119</v>
      </c>
      <c r="B2586" s="4">
        <v>45787</v>
      </c>
      <c r="C2586" t="s">
        <v>97</v>
      </c>
      <c r="D2586" t="s">
        <v>453</v>
      </c>
      <c r="E2586">
        <v>3.79</v>
      </c>
      <c r="F2586">
        <v>22.29</v>
      </c>
      <c r="G2586" t="s">
        <v>3</v>
      </c>
      <c r="H2586" t="s">
        <v>22</v>
      </c>
      <c r="I2586" t="s">
        <v>20</v>
      </c>
      <c r="J2586">
        <v>0</v>
      </c>
    </row>
    <row r="2587" spans="1:10" x14ac:dyDescent="0.3">
      <c r="A2587" t="s">
        <v>119</v>
      </c>
      <c r="B2587" s="4">
        <v>45788</v>
      </c>
      <c r="C2587" t="s">
        <v>97</v>
      </c>
      <c r="D2587" t="s">
        <v>453</v>
      </c>
      <c r="E2587">
        <v>3.79</v>
      </c>
      <c r="F2587">
        <v>22.29</v>
      </c>
      <c r="G2587" t="s">
        <v>3</v>
      </c>
      <c r="H2587" t="s">
        <v>22</v>
      </c>
      <c r="I2587" t="s">
        <v>20</v>
      </c>
      <c r="J2587">
        <v>0</v>
      </c>
    </row>
    <row r="2588" spans="1:10" x14ac:dyDescent="0.3">
      <c r="A2588" t="s">
        <v>119</v>
      </c>
      <c r="B2588" s="4">
        <v>45789</v>
      </c>
      <c r="C2588" t="s">
        <v>97</v>
      </c>
      <c r="D2588" t="s">
        <v>453</v>
      </c>
      <c r="E2588">
        <v>3.79</v>
      </c>
      <c r="F2588">
        <v>22.29</v>
      </c>
      <c r="G2588" t="s">
        <v>3</v>
      </c>
      <c r="H2588" t="s">
        <v>22</v>
      </c>
      <c r="I2588" t="s">
        <v>20</v>
      </c>
      <c r="J2588">
        <v>0</v>
      </c>
    </row>
    <row r="2589" spans="1:10" x14ac:dyDescent="0.3">
      <c r="A2589" t="s">
        <v>119</v>
      </c>
      <c r="B2589" s="4">
        <v>45790</v>
      </c>
      <c r="C2589" t="s">
        <v>97</v>
      </c>
      <c r="D2589" t="s">
        <v>453</v>
      </c>
      <c r="E2589">
        <v>3.79</v>
      </c>
      <c r="F2589">
        <v>22.29</v>
      </c>
      <c r="G2589" t="s">
        <v>3</v>
      </c>
      <c r="H2589" t="s">
        <v>22</v>
      </c>
      <c r="I2589" t="s">
        <v>20</v>
      </c>
      <c r="J2589">
        <v>0</v>
      </c>
    </row>
    <row r="2590" spans="1:10" x14ac:dyDescent="0.3">
      <c r="A2590" t="s">
        <v>119</v>
      </c>
      <c r="B2590" s="4">
        <v>45791</v>
      </c>
      <c r="C2590" t="s">
        <v>97</v>
      </c>
      <c r="D2590" t="s">
        <v>453</v>
      </c>
      <c r="E2590">
        <v>3.79</v>
      </c>
      <c r="F2590">
        <v>22.29</v>
      </c>
      <c r="G2590" t="s">
        <v>3</v>
      </c>
      <c r="H2590" t="s">
        <v>22</v>
      </c>
      <c r="I2590" t="s">
        <v>20</v>
      </c>
      <c r="J2590">
        <v>0</v>
      </c>
    </row>
    <row r="2591" spans="1:10" x14ac:dyDescent="0.3">
      <c r="A2591" t="s">
        <v>119</v>
      </c>
      <c r="B2591" s="4">
        <v>45789</v>
      </c>
      <c r="C2591" t="s">
        <v>37</v>
      </c>
      <c r="D2591" t="s">
        <v>146</v>
      </c>
      <c r="E2591">
        <v>22.42</v>
      </c>
      <c r="F2591">
        <v>22.42</v>
      </c>
      <c r="G2591" t="s">
        <v>3</v>
      </c>
      <c r="H2591" t="s">
        <v>5</v>
      </c>
      <c r="I2591" t="s">
        <v>8</v>
      </c>
      <c r="J2591" t="s">
        <v>7</v>
      </c>
    </row>
    <row r="2592" spans="1:10" x14ac:dyDescent="0.3">
      <c r="A2592" t="s">
        <v>119</v>
      </c>
      <c r="B2592" s="4">
        <v>45783</v>
      </c>
      <c r="C2592" t="s">
        <v>97</v>
      </c>
      <c r="D2592" t="s">
        <v>417</v>
      </c>
      <c r="E2592">
        <v>2.4900000000000002</v>
      </c>
      <c r="F2592">
        <v>22.64</v>
      </c>
      <c r="G2592" t="s">
        <v>523</v>
      </c>
      <c r="H2592">
        <v>0</v>
      </c>
      <c r="I2592">
        <v>0</v>
      </c>
      <c r="J2592">
        <v>0</v>
      </c>
    </row>
    <row r="2593" spans="1:10" x14ac:dyDescent="0.3">
      <c r="A2593" t="s">
        <v>119</v>
      </c>
      <c r="B2593" s="4">
        <v>45784</v>
      </c>
      <c r="C2593" t="s">
        <v>97</v>
      </c>
      <c r="D2593" t="s">
        <v>417</v>
      </c>
      <c r="E2593">
        <v>2.4900000000000002</v>
      </c>
      <c r="F2593">
        <v>22.64</v>
      </c>
      <c r="G2593" t="s">
        <v>523</v>
      </c>
      <c r="H2593">
        <v>0</v>
      </c>
      <c r="I2593">
        <v>0</v>
      </c>
      <c r="J2593">
        <v>0</v>
      </c>
    </row>
    <row r="2594" spans="1:10" x14ac:dyDescent="0.3">
      <c r="A2594" t="s">
        <v>119</v>
      </c>
      <c r="B2594" s="4">
        <v>45785</v>
      </c>
      <c r="C2594" t="s">
        <v>97</v>
      </c>
      <c r="D2594" t="s">
        <v>417</v>
      </c>
      <c r="E2594">
        <v>2.4900000000000002</v>
      </c>
      <c r="F2594">
        <v>22.64</v>
      </c>
      <c r="G2594" t="s">
        <v>523</v>
      </c>
      <c r="H2594">
        <v>0</v>
      </c>
      <c r="I2594">
        <v>0</v>
      </c>
      <c r="J2594">
        <v>0</v>
      </c>
    </row>
    <row r="2595" spans="1:10" x14ac:dyDescent="0.3">
      <c r="A2595" t="s">
        <v>119</v>
      </c>
      <c r="B2595" s="4">
        <v>45786</v>
      </c>
      <c r="C2595" t="s">
        <v>97</v>
      </c>
      <c r="D2595" t="s">
        <v>417</v>
      </c>
      <c r="E2595">
        <v>2.4900000000000002</v>
      </c>
      <c r="F2595">
        <v>22.64</v>
      </c>
      <c r="G2595" t="s">
        <v>523</v>
      </c>
      <c r="H2595">
        <v>0</v>
      </c>
      <c r="I2595">
        <v>0</v>
      </c>
      <c r="J2595">
        <v>0</v>
      </c>
    </row>
    <row r="2596" spans="1:10" x14ac:dyDescent="0.3">
      <c r="A2596" t="s">
        <v>36</v>
      </c>
      <c r="B2596" s="4">
        <v>45778</v>
      </c>
      <c r="C2596" t="s">
        <v>37</v>
      </c>
      <c r="D2596" t="s">
        <v>51</v>
      </c>
      <c r="E2596">
        <v>22.9</v>
      </c>
      <c r="F2596">
        <v>22.9</v>
      </c>
      <c r="G2596" t="s">
        <v>4</v>
      </c>
      <c r="H2596" t="s">
        <v>5</v>
      </c>
      <c r="I2596" t="s">
        <v>8</v>
      </c>
      <c r="J2596" t="s">
        <v>18</v>
      </c>
    </row>
    <row r="2597" spans="1:10" x14ac:dyDescent="0.3">
      <c r="A2597" t="s">
        <v>36</v>
      </c>
      <c r="B2597" s="4">
        <v>45779</v>
      </c>
      <c r="C2597" t="s">
        <v>37</v>
      </c>
      <c r="D2597" t="s">
        <v>51</v>
      </c>
      <c r="E2597">
        <v>22.9</v>
      </c>
      <c r="F2597">
        <v>22.9</v>
      </c>
      <c r="G2597" t="s">
        <v>4</v>
      </c>
      <c r="H2597" t="s">
        <v>5</v>
      </c>
      <c r="I2597" t="s">
        <v>8</v>
      </c>
      <c r="J2597" t="s">
        <v>18</v>
      </c>
    </row>
    <row r="2598" spans="1:10" x14ac:dyDescent="0.3">
      <c r="A2598" t="s">
        <v>36</v>
      </c>
      <c r="B2598" s="4">
        <v>45780</v>
      </c>
      <c r="C2598" t="s">
        <v>37</v>
      </c>
      <c r="D2598" t="s">
        <v>51</v>
      </c>
      <c r="E2598">
        <v>22.9</v>
      </c>
      <c r="F2598">
        <v>22.9</v>
      </c>
      <c r="G2598" t="s">
        <v>4</v>
      </c>
      <c r="H2598" t="s">
        <v>5</v>
      </c>
      <c r="I2598" t="s">
        <v>8</v>
      </c>
      <c r="J2598" t="s">
        <v>18</v>
      </c>
    </row>
    <row r="2599" spans="1:10" x14ac:dyDescent="0.3">
      <c r="A2599" t="s">
        <v>36</v>
      </c>
      <c r="B2599" s="4">
        <v>45781</v>
      </c>
      <c r="C2599" t="s">
        <v>37</v>
      </c>
      <c r="D2599" t="s">
        <v>51</v>
      </c>
      <c r="E2599">
        <v>22.9</v>
      </c>
      <c r="F2599">
        <v>22.9</v>
      </c>
      <c r="G2599" t="s">
        <v>4</v>
      </c>
      <c r="H2599" t="s">
        <v>5</v>
      </c>
      <c r="I2599" t="s">
        <v>8</v>
      </c>
      <c r="J2599" t="s">
        <v>18</v>
      </c>
    </row>
    <row r="2600" spans="1:10" x14ac:dyDescent="0.3">
      <c r="A2600" t="s">
        <v>36</v>
      </c>
      <c r="B2600" s="4">
        <v>45782</v>
      </c>
      <c r="C2600" t="s">
        <v>37</v>
      </c>
      <c r="D2600" t="s">
        <v>51</v>
      </c>
      <c r="E2600">
        <v>22.9</v>
      </c>
      <c r="F2600">
        <v>22.9</v>
      </c>
      <c r="G2600" t="s">
        <v>4</v>
      </c>
      <c r="H2600" t="s">
        <v>5</v>
      </c>
      <c r="I2600" t="s">
        <v>8</v>
      </c>
      <c r="J2600" t="s">
        <v>18</v>
      </c>
    </row>
    <row r="2601" spans="1:10" x14ac:dyDescent="0.3">
      <c r="A2601" t="s">
        <v>36</v>
      </c>
      <c r="B2601" s="4">
        <v>45783</v>
      </c>
      <c r="C2601" t="s">
        <v>37</v>
      </c>
      <c r="D2601" t="s">
        <v>51</v>
      </c>
      <c r="E2601">
        <v>22.9</v>
      </c>
      <c r="F2601">
        <v>22.9</v>
      </c>
      <c r="G2601" t="s">
        <v>4</v>
      </c>
      <c r="H2601" t="s">
        <v>5</v>
      </c>
      <c r="I2601" t="s">
        <v>8</v>
      </c>
      <c r="J2601" t="s">
        <v>18</v>
      </c>
    </row>
    <row r="2602" spans="1:10" x14ac:dyDescent="0.3">
      <c r="A2602" t="s">
        <v>36</v>
      </c>
      <c r="B2602" s="4">
        <v>45784</v>
      </c>
      <c r="C2602" t="s">
        <v>37</v>
      </c>
      <c r="D2602" t="s">
        <v>51</v>
      </c>
      <c r="E2602">
        <v>22.9</v>
      </c>
      <c r="F2602">
        <v>22.9</v>
      </c>
      <c r="G2602" t="s">
        <v>4</v>
      </c>
      <c r="H2602" t="s">
        <v>5</v>
      </c>
      <c r="I2602" t="s">
        <v>8</v>
      </c>
      <c r="J2602" t="s">
        <v>18</v>
      </c>
    </row>
    <row r="2603" spans="1:10" x14ac:dyDescent="0.3">
      <c r="A2603" t="s">
        <v>36</v>
      </c>
      <c r="B2603" s="4">
        <v>45785</v>
      </c>
      <c r="C2603" t="s">
        <v>37</v>
      </c>
      <c r="D2603" t="s">
        <v>51</v>
      </c>
      <c r="E2603">
        <v>22.9</v>
      </c>
      <c r="F2603">
        <v>22.9</v>
      </c>
      <c r="G2603" t="s">
        <v>4</v>
      </c>
      <c r="H2603" t="s">
        <v>5</v>
      </c>
      <c r="I2603" t="s">
        <v>8</v>
      </c>
      <c r="J2603" t="s">
        <v>18</v>
      </c>
    </row>
    <row r="2604" spans="1:10" x14ac:dyDescent="0.3">
      <c r="A2604" t="s">
        <v>36</v>
      </c>
      <c r="B2604" s="4">
        <v>45786</v>
      </c>
      <c r="C2604" t="s">
        <v>37</v>
      </c>
      <c r="D2604" t="s">
        <v>51</v>
      </c>
      <c r="E2604">
        <v>22.9</v>
      </c>
      <c r="F2604">
        <v>22.9</v>
      </c>
      <c r="G2604" t="s">
        <v>4</v>
      </c>
      <c r="H2604" t="s">
        <v>5</v>
      </c>
      <c r="I2604" t="s">
        <v>8</v>
      </c>
      <c r="J2604" t="s">
        <v>18</v>
      </c>
    </row>
    <row r="2605" spans="1:10" x14ac:dyDescent="0.3">
      <c r="A2605" t="s">
        <v>36</v>
      </c>
      <c r="B2605" s="4">
        <v>45787</v>
      </c>
      <c r="C2605" t="s">
        <v>37</v>
      </c>
      <c r="D2605" t="s">
        <v>51</v>
      </c>
      <c r="E2605">
        <v>22.9</v>
      </c>
      <c r="F2605">
        <v>22.9</v>
      </c>
      <c r="G2605" t="s">
        <v>4</v>
      </c>
      <c r="H2605" t="s">
        <v>5</v>
      </c>
      <c r="I2605" t="s">
        <v>8</v>
      </c>
      <c r="J2605" t="s">
        <v>18</v>
      </c>
    </row>
    <row r="2606" spans="1:10" x14ac:dyDescent="0.3">
      <c r="A2606" t="s">
        <v>36</v>
      </c>
      <c r="B2606" s="4">
        <v>45788</v>
      </c>
      <c r="C2606" t="s">
        <v>37</v>
      </c>
      <c r="D2606" t="s">
        <v>51</v>
      </c>
      <c r="E2606">
        <v>22.9</v>
      </c>
      <c r="F2606">
        <v>22.9</v>
      </c>
      <c r="G2606" t="s">
        <v>4</v>
      </c>
      <c r="H2606" t="s">
        <v>5</v>
      </c>
      <c r="I2606" t="s">
        <v>8</v>
      </c>
      <c r="J2606" t="s">
        <v>18</v>
      </c>
    </row>
    <row r="2607" spans="1:10" x14ac:dyDescent="0.3">
      <c r="A2607" t="s">
        <v>36</v>
      </c>
      <c r="B2607" s="4">
        <v>45790</v>
      </c>
      <c r="C2607" t="s">
        <v>37</v>
      </c>
      <c r="D2607" t="s">
        <v>51</v>
      </c>
      <c r="E2607">
        <v>22.9</v>
      </c>
      <c r="F2607">
        <v>22.9</v>
      </c>
      <c r="G2607" t="s">
        <v>4</v>
      </c>
      <c r="H2607" t="s">
        <v>5</v>
      </c>
      <c r="I2607" t="s">
        <v>8</v>
      </c>
      <c r="J2607" t="s">
        <v>18</v>
      </c>
    </row>
    <row r="2608" spans="1:10" x14ac:dyDescent="0.3">
      <c r="A2608" t="s">
        <v>36</v>
      </c>
      <c r="B2608" s="4">
        <v>45791</v>
      </c>
      <c r="C2608" t="s">
        <v>37</v>
      </c>
      <c r="D2608" t="s">
        <v>51</v>
      </c>
      <c r="E2608">
        <v>22.9</v>
      </c>
      <c r="F2608">
        <v>22.9</v>
      </c>
      <c r="G2608" t="s">
        <v>4</v>
      </c>
      <c r="H2608" t="s">
        <v>5</v>
      </c>
      <c r="I2608" t="s">
        <v>8</v>
      </c>
      <c r="J2608" t="s">
        <v>18</v>
      </c>
    </row>
    <row r="2609" spans="1:10" x14ac:dyDescent="0.3">
      <c r="A2609" t="s">
        <v>119</v>
      </c>
      <c r="B2609" s="4">
        <v>45782</v>
      </c>
      <c r="C2609" t="s">
        <v>78</v>
      </c>
      <c r="D2609" t="s">
        <v>461</v>
      </c>
      <c r="E2609">
        <v>2.98</v>
      </c>
      <c r="F2609">
        <v>22.92</v>
      </c>
      <c r="G2609" t="s">
        <v>3</v>
      </c>
      <c r="H2609" t="s">
        <v>5</v>
      </c>
      <c r="I2609" t="s">
        <v>8</v>
      </c>
      <c r="J2609" t="s">
        <v>9</v>
      </c>
    </row>
    <row r="2610" spans="1:10" x14ac:dyDescent="0.3">
      <c r="A2610" t="s">
        <v>119</v>
      </c>
      <c r="B2610" s="4">
        <v>45783</v>
      </c>
      <c r="C2610" t="s">
        <v>78</v>
      </c>
      <c r="D2610" t="s">
        <v>461</v>
      </c>
      <c r="E2610">
        <v>2.98</v>
      </c>
      <c r="F2610">
        <v>22.92</v>
      </c>
      <c r="G2610" t="s">
        <v>3</v>
      </c>
      <c r="H2610" t="s">
        <v>5</v>
      </c>
      <c r="I2610" t="s">
        <v>8</v>
      </c>
      <c r="J2610" t="s">
        <v>9</v>
      </c>
    </row>
    <row r="2611" spans="1:10" x14ac:dyDescent="0.3">
      <c r="A2611" t="s">
        <v>119</v>
      </c>
      <c r="B2611" s="4">
        <v>45784</v>
      </c>
      <c r="C2611" t="s">
        <v>78</v>
      </c>
      <c r="D2611" t="s">
        <v>461</v>
      </c>
      <c r="E2611">
        <v>2.98</v>
      </c>
      <c r="F2611">
        <v>22.92</v>
      </c>
      <c r="G2611" t="s">
        <v>3</v>
      </c>
      <c r="H2611" t="s">
        <v>5</v>
      </c>
      <c r="I2611" t="s">
        <v>8</v>
      </c>
      <c r="J2611" t="s">
        <v>9</v>
      </c>
    </row>
    <row r="2612" spans="1:10" x14ac:dyDescent="0.3">
      <c r="A2612" t="s">
        <v>119</v>
      </c>
      <c r="B2612" s="4">
        <v>45785</v>
      </c>
      <c r="C2612" t="s">
        <v>78</v>
      </c>
      <c r="D2612" t="s">
        <v>461</v>
      </c>
      <c r="E2612">
        <v>2.98</v>
      </c>
      <c r="F2612">
        <v>22.92</v>
      </c>
      <c r="G2612" t="s">
        <v>3</v>
      </c>
      <c r="H2612" t="s">
        <v>5</v>
      </c>
      <c r="I2612" t="s">
        <v>8</v>
      </c>
      <c r="J2612" t="s">
        <v>9</v>
      </c>
    </row>
    <row r="2613" spans="1:10" x14ac:dyDescent="0.3">
      <c r="A2613" t="s">
        <v>119</v>
      </c>
      <c r="B2613" s="4">
        <v>45786</v>
      </c>
      <c r="C2613" t="s">
        <v>78</v>
      </c>
      <c r="D2613" t="s">
        <v>461</v>
      </c>
      <c r="E2613">
        <v>2.98</v>
      </c>
      <c r="F2613">
        <v>22.92</v>
      </c>
      <c r="G2613" t="s">
        <v>3</v>
      </c>
      <c r="H2613" t="s">
        <v>5</v>
      </c>
      <c r="I2613" t="s">
        <v>8</v>
      </c>
      <c r="J2613" t="s">
        <v>9</v>
      </c>
    </row>
    <row r="2614" spans="1:10" x14ac:dyDescent="0.3">
      <c r="A2614" t="s">
        <v>119</v>
      </c>
      <c r="B2614" s="4">
        <v>45787</v>
      </c>
      <c r="C2614" t="s">
        <v>78</v>
      </c>
      <c r="D2614" t="s">
        <v>461</v>
      </c>
      <c r="E2614">
        <v>2.98</v>
      </c>
      <c r="F2614">
        <v>22.92</v>
      </c>
      <c r="G2614" t="s">
        <v>3</v>
      </c>
      <c r="H2614" t="s">
        <v>5</v>
      </c>
      <c r="I2614" t="s">
        <v>8</v>
      </c>
      <c r="J2614" t="s">
        <v>9</v>
      </c>
    </row>
    <row r="2615" spans="1:10" x14ac:dyDescent="0.3">
      <c r="A2615" t="s">
        <v>119</v>
      </c>
      <c r="B2615" s="4">
        <v>45788</v>
      </c>
      <c r="C2615" t="s">
        <v>78</v>
      </c>
      <c r="D2615" t="s">
        <v>461</v>
      </c>
      <c r="E2615">
        <v>2.98</v>
      </c>
      <c r="F2615">
        <v>22.92</v>
      </c>
      <c r="G2615" t="s">
        <v>3</v>
      </c>
      <c r="H2615" t="s">
        <v>5</v>
      </c>
      <c r="I2615" t="s">
        <v>8</v>
      </c>
      <c r="J2615" t="s">
        <v>9</v>
      </c>
    </row>
    <row r="2616" spans="1:10" x14ac:dyDescent="0.3">
      <c r="A2616" t="s">
        <v>119</v>
      </c>
      <c r="B2616" s="4">
        <v>45789</v>
      </c>
      <c r="C2616" t="s">
        <v>78</v>
      </c>
      <c r="D2616" t="s">
        <v>461</v>
      </c>
      <c r="E2616">
        <v>2.98</v>
      </c>
      <c r="F2616">
        <v>22.92</v>
      </c>
      <c r="G2616" t="s">
        <v>3</v>
      </c>
      <c r="H2616" t="s">
        <v>5</v>
      </c>
      <c r="I2616" t="s">
        <v>8</v>
      </c>
      <c r="J2616" t="s">
        <v>9</v>
      </c>
    </row>
    <row r="2617" spans="1:10" x14ac:dyDescent="0.3">
      <c r="A2617" t="s">
        <v>119</v>
      </c>
      <c r="B2617" s="4">
        <v>45790</v>
      </c>
      <c r="C2617" t="s">
        <v>78</v>
      </c>
      <c r="D2617" t="s">
        <v>461</v>
      </c>
      <c r="E2617">
        <v>2.98</v>
      </c>
      <c r="F2617">
        <v>22.92</v>
      </c>
      <c r="G2617" t="s">
        <v>3</v>
      </c>
      <c r="H2617" t="s">
        <v>5</v>
      </c>
      <c r="I2617" t="s">
        <v>8</v>
      </c>
      <c r="J2617" t="s">
        <v>9</v>
      </c>
    </row>
    <row r="2618" spans="1:10" x14ac:dyDescent="0.3">
      <c r="A2618" t="s">
        <v>119</v>
      </c>
      <c r="B2618" s="4">
        <v>45791</v>
      </c>
      <c r="C2618" t="s">
        <v>78</v>
      </c>
      <c r="D2618" t="s">
        <v>461</v>
      </c>
      <c r="E2618">
        <v>2.98</v>
      </c>
      <c r="F2618">
        <v>22.92</v>
      </c>
      <c r="G2618" t="s">
        <v>3</v>
      </c>
      <c r="H2618" t="s">
        <v>5</v>
      </c>
      <c r="I2618" t="s">
        <v>8</v>
      </c>
      <c r="J2618" t="s">
        <v>9</v>
      </c>
    </row>
    <row r="2619" spans="1:10" x14ac:dyDescent="0.3">
      <c r="A2619" t="s">
        <v>119</v>
      </c>
      <c r="B2619" s="4">
        <v>45782</v>
      </c>
      <c r="C2619" t="s">
        <v>78</v>
      </c>
      <c r="D2619" t="s">
        <v>232</v>
      </c>
      <c r="E2619">
        <v>22.99</v>
      </c>
      <c r="F2619">
        <v>22.99</v>
      </c>
      <c r="G2619" t="s">
        <v>3</v>
      </c>
      <c r="H2619" t="s">
        <v>5</v>
      </c>
      <c r="I2619" t="s">
        <v>8</v>
      </c>
      <c r="J2619" t="s">
        <v>18</v>
      </c>
    </row>
    <row r="2620" spans="1:10" x14ac:dyDescent="0.3">
      <c r="A2620" t="s">
        <v>119</v>
      </c>
      <c r="B2620" s="4">
        <v>45783</v>
      </c>
      <c r="C2620" t="s">
        <v>78</v>
      </c>
      <c r="D2620" t="s">
        <v>232</v>
      </c>
      <c r="E2620">
        <v>22.99</v>
      </c>
      <c r="F2620">
        <v>22.99</v>
      </c>
      <c r="G2620" t="s">
        <v>3</v>
      </c>
      <c r="H2620" t="s">
        <v>5</v>
      </c>
      <c r="I2620" t="s">
        <v>8</v>
      </c>
      <c r="J2620" t="s">
        <v>18</v>
      </c>
    </row>
    <row r="2621" spans="1:10" x14ac:dyDescent="0.3">
      <c r="A2621" t="s">
        <v>119</v>
      </c>
      <c r="B2621" s="4">
        <v>45784</v>
      </c>
      <c r="C2621" t="s">
        <v>78</v>
      </c>
      <c r="D2621" t="s">
        <v>232</v>
      </c>
      <c r="E2621">
        <v>22.99</v>
      </c>
      <c r="F2621">
        <v>22.99</v>
      </c>
      <c r="G2621" t="s">
        <v>3</v>
      </c>
      <c r="H2621" t="s">
        <v>5</v>
      </c>
      <c r="I2621" t="s">
        <v>8</v>
      </c>
      <c r="J2621" t="s">
        <v>18</v>
      </c>
    </row>
    <row r="2622" spans="1:10" x14ac:dyDescent="0.3">
      <c r="A2622" t="s">
        <v>119</v>
      </c>
      <c r="B2622" s="4">
        <v>45785</v>
      </c>
      <c r="C2622" t="s">
        <v>78</v>
      </c>
      <c r="D2622" t="s">
        <v>232</v>
      </c>
      <c r="E2622">
        <v>22.99</v>
      </c>
      <c r="F2622">
        <v>22.99</v>
      </c>
      <c r="G2622" t="s">
        <v>3</v>
      </c>
      <c r="H2622" t="s">
        <v>5</v>
      </c>
      <c r="I2622" t="s">
        <v>8</v>
      </c>
      <c r="J2622" t="s">
        <v>18</v>
      </c>
    </row>
    <row r="2623" spans="1:10" x14ac:dyDescent="0.3">
      <c r="A2623" t="s">
        <v>119</v>
      </c>
      <c r="B2623" s="4">
        <v>45786</v>
      </c>
      <c r="C2623" t="s">
        <v>78</v>
      </c>
      <c r="D2623" t="s">
        <v>232</v>
      </c>
      <c r="E2623">
        <v>8.0500000000000007</v>
      </c>
      <c r="F2623">
        <v>22.99</v>
      </c>
      <c r="G2623" t="s">
        <v>3</v>
      </c>
      <c r="H2623" t="s">
        <v>5</v>
      </c>
      <c r="I2623" t="s">
        <v>8</v>
      </c>
      <c r="J2623" t="s">
        <v>18</v>
      </c>
    </row>
    <row r="2624" spans="1:10" x14ac:dyDescent="0.3">
      <c r="A2624" t="s">
        <v>119</v>
      </c>
      <c r="B2624" s="4">
        <v>45787</v>
      </c>
      <c r="C2624" t="s">
        <v>78</v>
      </c>
      <c r="D2624" t="s">
        <v>232</v>
      </c>
      <c r="E2624">
        <v>8.0500000000000007</v>
      </c>
      <c r="F2624">
        <v>22.99</v>
      </c>
      <c r="G2624" t="s">
        <v>3</v>
      </c>
      <c r="H2624" t="s">
        <v>5</v>
      </c>
      <c r="I2624" t="s">
        <v>8</v>
      </c>
      <c r="J2624" t="s">
        <v>18</v>
      </c>
    </row>
    <row r="2625" spans="1:10" x14ac:dyDescent="0.3">
      <c r="A2625" t="s">
        <v>119</v>
      </c>
      <c r="B2625" s="4">
        <v>45788</v>
      </c>
      <c r="C2625" t="s">
        <v>78</v>
      </c>
      <c r="D2625" t="s">
        <v>232</v>
      </c>
      <c r="E2625">
        <v>8.0500000000000007</v>
      </c>
      <c r="F2625">
        <v>22.99</v>
      </c>
      <c r="G2625" t="s">
        <v>3</v>
      </c>
      <c r="H2625" t="s">
        <v>5</v>
      </c>
      <c r="I2625" t="s">
        <v>8</v>
      </c>
      <c r="J2625" t="s">
        <v>18</v>
      </c>
    </row>
    <row r="2626" spans="1:10" x14ac:dyDescent="0.3">
      <c r="A2626" t="s">
        <v>119</v>
      </c>
      <c r="B2626" s="4">
        <v>45778</v>
      </c>
      <c r="C2626" t="s">
        <v>37</v>
      </c>
      <c r="D2626" t="s">
        <v>145</v>
      </c>
      <c r="E2626">
        <v>2.19</v>
      </c>
      <c r="F2626">
        <v>23.05</v>
      </c>
      <c r="G2626" t="s">
        <v>3</v>
      </c>
      <c r="H2626" t="s">
        <v>483</v>
      </c>
      <c r="I2626" t="s">
        <v>11</v>
      </c>
      <c r="J2626">
        <v>0</v>
      </c>
    </row>
    <row r="2627" spans="1:10" x14ac:dyDescent="0.3">
      <c r="A2627" t="s">
        <v>119</v>
      </c>
      <c r="B2627" s="4">
        <v>45779</v>
      </c>
      <c r="C2627" t="s">
        <v>37</v>
      </c>
      <c r="D2627" t="s">
        <v>145</v>
      </c>
      <c r="E2627">
        <v>2.19</v>
      </c>
      <c r="F2627">
        <v>23.05</v>
      </c>
      <c r="G2627" t="s">
        <v>3</v>
      </c>
      <c r="H2627" t="s">
        <v>483</v>
      </c>
      <c r="I2627" t="s">
        <v>11</v>
      </c>
      <c r="J2627">
        <v>0</v>
      </c>
    </row>
    <row r="2628" spans="1:10" x14ac:dyDescent="0.3">
      <c r="A2628" t="s">
        <v>119</v>
      </c>
      <c r="B2628" s="4">
        <v>45780</v>
      </c>
      <c r="C2628" t="s">
        <v>37</v>
      </c>
      <c r="D2628" t="s">
        <v>145</v>
      </c>
      <c r="E2628">
        <v>2.19</v>
      </c>
      <c r="F2628">
        <v>23.05</v>
      </c>
      <c r="G2628" t="s">
        <v>3</v>
      </c>
      <c r="H2628" t="s">
        <v>483</v>
      </c>
      <c r="I2628" t="s">
        <v>11</v>
      </c>
      <c r="J2628">
        <v>0</v>
      </c>
    </row>
    <row r="2629" spans="1:10" x14ac:dyDescent="0.3">
      <c r="A2629" t="s">
        <v>119</v>
      </c>
      <c r="B2629" s="4">
        <v>45781</v>
      </c>
      <c r="C2629" t="s">
        <v>37</v>
      </c>
      <c r="D2629" t="s">
        <v>145</v>
      </c>
      <c r="E2629">
        <v>2.19</v>
      </c>
      <c r="F2629">
        <v>23.05</v>
      </c>
      <c r="G2629" t="s">
        <v>3</v>
      </c>
      <c r="H2629" t="s">
        <v>483</v>
      </c>
      <c r="I2629" t="s">
        <v>11</v>
      </c>
      <c r="J2629">
        <v>0</v>
      </c>
    </row>
    <row r="2630" spans="1:10" x14ac:dyDescent="0.3">
      <c r="A2630" t="s">
        <v>119</v>
      </c>
      <c r="B2630" s="4">
        <v>45782</v>
      </c>
      <c r="C2630" t="s">
        <v>37</v>
      </c>
      <c r="D2630" t="s">
        <v>145</v>
      </c>
      <c r="E2630">
        <v>2.19</v>
      </c>
      <c r="F2630">
        <v>23.05</v>
      </c>
      <c r="G2630" t="s">
        <v>3</v>
      </c>
      <c r="H2630" t="s">
        <v>483</v>
      </c>
      <c r="I2630" t="s">
        <v>11</v>
      </c>
      <c r="J2630">
        <v>0</v>
      </c>
    </row>
    <row r="2631" spans="1:10" x14ac:dyDescent="0.3">
      <c r="A2631" t="s">
        <v>119</v>
      </c>
      <c r="B2631" s="4">
        <v>45783</v>
      </c>
      <c r="C2631" t="s">
        <v>37</v>
      </c>
      <c r="D2631" t="s">
        <v>145</v>
      </c>
      <c r="E2631">
        <v>2.19</v>
      </c>
      <c r="F2631">
        <v>23.05</v>
      </c>
      <c r="G2631" t="s">
        <v>3</v>
      </c>
      <c r="H2631" t="s">
        <v>483</v>
      </c>
      <c r="I2631" t="s">
        <v>11</v>
      </c>
      <c r="J2631">
        <v>0</v>
      </c>
    </row>
    <row r="2632" spans="1:10" x14ac:dyDescent="0.3">
      <c r="A2632" t="s">
        <v>119</v>
      </c>
      <c r="B2632" s="4">
        <v>45784</v>
      </c>
      <c r="C2632" t="s">
        <v>37</v>
      </c>
      <c r="D2632" t="s">
        <v>145</v>
      </c>
      <c r="E2632">
        <v>2.19</v>
      </c>
      <c r="F2632">
        <v>23.05</v>
      </c>
      <c r="G2632" t="s">
        <v>3</v>
      </c>
      <c r="H2632" t="s">
        <v>483</v>
      </c>
      <c r="I2632" t="s">
        <v>11</v>
      </c>
      <c r="J2632">
        <v>0</v>
      </c>
    </row>
    <row r="2633" spans="1:10" x14ac:dyDescent="0.3">
      <c r="A2633" t="s">
        <v>119</v>
      </c>
      <c r="B2633" s="4">
        <v>45785</v>
      </c>
      <c r="C2633" t="s">
        <v>37</v>
      </c>
      <c r="D2633" t="s">
        <v>145</v>
      </c>
      <c r="E2633">
        <v>2.19</v>
      </c>
      <c r="F2633">
        <v>23.05</v>
      </c>
      <c r="G2633" t="s">
        <v>3</v>
      </c>
      <c r="H2633" t="s">
        <v>483</v>
      </c>
      <c r="I2633" t="s">
        <v>11</v>
      </c>
      <c r="J2633">
        <v>0</v>
      </c>
    </row>
    <row r="2634" spans="1:10" x14ac:dyDescent="0.3">
      <c r="A2634" t="s">
        <v>119</v>
      </c>
      <c r="B2634" s="4">
        <v>45786</v>
      </c>
      <c r="C2634" t="s">
        <v>37</v>
      </c>
      <c r="D2634" t="s">
        <v>145</v>
      </c>
      <c r="E2634">
        <v>2.19</v>
      </c>
      <c r="F2634">
        <v>23.05</v>
      </c>
      <c r="G2634" t="s">
        <v>3</v>
      </c>
      <c r="H2634" t="s">
        <v>483</v>
      </c>
      <c r="I2634" t="s">
        <v>11</v>
      </c>
      <c r="J2634">
        <v>0</v>
      </c>
    </row>
    <row r="2635" spans="1:10" x14ac:dyDescent="0.3">
      <c r="A2635" t="s">
        <v>119</v>
      </c>
      <c r="B2635" s="4">
        <v>45787</v>
      </c>
      <c r="C2635" t="s">
        <v>37</v>
      </c>
      <c r="D2635" t="s">
        <v>145</v>
      </c>
      <c r="E2635">
        <v>2.19</v>
      </c>
      <c r="F2635">
        <v>23.05</v>
      </c>
      <c r="G2635" t="s">
        <v>3</v>
      </c>
      <c r="H2635" t="s">
        <v>483</v>
      </c>
      <c r="I2635" t="s">
        <v>11</v>
      </c>
      <c r="J2635">
        <v>0</v>
      </c>
    </row>
    <row r="2636" spans="1:10" x14ac:dyDescent="0.3">
      <c r="A2636" t="s">
        <v>119</v>
      </c>
      <c r="B2636" s="4">
        <v>45788</v>
      </c>
      <c r="C2636" t="s">
        <v>37</v>
      </c>
      <c r="D2636" t="s">
        <v>145</v>
      </c>
      <c r="E2636">
        <v>2.19</v>
      </c>
      <c r="F2636">
        <v>23.05</v>
      </c>
      <c r="G2636" t="s">
        <v>3</v>
      </c>
      <c r="H2636" t="s">
        <v>483</v>
      </c>
      <c r="I2636" t="s">
        <v>11</v>
      </c>
      <c r="J2636">
        <v>0</v>
      </c>
    </row>
    <row r="2637" spans="1:10" x14ac:dyDescent="0.3">
      <c r="A2637" t="s">
        <v>119</v>
      </c>
      <c r="B2637" s="4">
        <v>45790</v>
      </c>
      <c r="C2637" t="s">
        <v>37</v>
      </c>
      <c r="D2637" t="s">
        <v>145</v>
      </c>
      <c r="E2637">
        <v>2.19</v>
      </c>
      <c r="F2637">
        <v>23.05</v>
      </c>
      <c r="G2637" t="s">
        <v>3</v>
      </c>
      <c r="H2637" t="s">
        <v>483</v>
      </c>
      <c r="I2637" t="s">
        <v>11</v>
      </c>
      <c r="J2637">
        <v>0</v>
      </c>
    </row>
    <row r="2638" spans="1:10" x14ac:dyDescent="0.3">
      <c r="A2638" t="s">
        <v>119</v>
      </c>
      <c r="B2638" s="4">
        <v>45791</v>
      </c>
      <c r="C2638" t="s">
        <v>37</v>
      </c>
      <c r="D2638" t="s">
        <v>145</v>
      </c>
      <c r="E2638">
        <v>2.19</v>
      </c>
      <c r="F2638">
        <v>23.05</v>
      </c>
      <c r="G2638" t="s">
        <v>3</v>
      </c>
      <c r="H2638" t="s">
        <v>483</v>
      </c>
      <c r="I2638" t="s">
        <v>11</v>
      </c>
      <c r="J2638">
        <v>0</v>
      </c>
    </row>
    <row r="2639" spans="1:10" x14ac:dyDescent="0.3">
      <c r="A2639" t="s">
        <v>119</v>
      </c>
      <c r="B2639" s="4">
        <v>45778</v>
      </c>
      <c r="C2639" t="s">
        <v>62</v>
      </c>
      <c r="D2639" t="s">
        <v>187</v>
      </c>
      <c r="E2639">
        <v>2.75</v>
      </c>
      <c r="F2639">
        <v>23.11</v>
      </c>
      <c r="G2639" t="s">
        <v>3</v>
      </c>
      <c r="H2639" t="s">
        <v>6</v>
      </c>
      <c r="I2639" t="s">
        <v>10</v>
      </c>
      <c r="J2639">
        <v>0</v>
      </c>
    </row>
    <row r="2640" spans="1:10" x14ac:dyDescent="0.3">
      <c r="A2640" t="s">
        <v>119</v>
      </c>
      <c r="B2640" s="4">
        <v>45779</v>
      </c>
      <c r="C2640" t="s">
        <v>62</v>
      </c>
      <c r="D2640" t="s">
        <v>187</v>
      </c>
      <c r="E2640">
        <v>2.75</v>
      </c>
      <c r="F2640">
        <v>23.11</v>
      </c>
      <c r="G2640" t="s">
        <v>3</v>
      </c>
      <c r="H2640" t="s">
        <v>6</v>
      </c>
      <c r="I2640" t="s">
        <v>10</v>
      </c>
      <c r="J2640">
        <v>0</v>
      </c>
    </row>
    <row r="2641" spans="1:10" x14ac:dyDescent="0.3">
      <c r="A2641" t="s">
        <v>119</v>
      </c>
      <c r="B2641" s="4">
        <v>45780</v>
      </c>
      <c r="C2641" t="s">
        <v>62</v>
      </c>
      <c r="D2641" t="s">
        <v>187</v>
      </c>
      <c r="E2641">
        <v>2.75</v>
      </c>
      <c r="F2641">
        <v>23.11</v>
      </c>
      <c r="G2641" t="s">
        <v>3</v>
      </c>
      <c r="H2641" t="s">
        <v>6</v>
      </c>
      <c r="I2641" t="s">
        <v>10</v>
      </c>
      <c r="J2641">
        <v>0</v>
      </c>
    </row>
    <row r="2642" spans="1:10" x14ac:dyDescent="0.3">
      <c r="A2642" t="s">
        <v>119</v>
      </c>
      <c r="B2642" s="4">
        <v>45781</v>
      </c>
      <c r="C2642" t="s">
        <v>62</v>
      </c>
      <c r="D2642" t="s">
        <v>187</v>
      </c>
      <c r="E2642">
        <v>2.75</v>
      </c>
      <c r="F2642">
        <v>23.11</v>
      </c>
      <c r="G2642" t="s">
        <v>3</v>
      </c>
      <c r="H2642" t="s">
        <v>6</v>
      </c>
      <c r="I2642" t="s">
        <v>10</v>
      </c>
      <c r="J2642">
        <v>0</v>
      </c>
    </row>
    <row r="2643" spans="1:10" x14ac:dyDescent="0.3">
      <c r="A2643" t="s">
        <v>119</v>
      </c>
      <c r="B2643" s="4">
        <v>45782</v>
      </c>
      <c r="C2643" t="s">
        <v>62</v>
      </c>
      <c r="D2643" t="s">
        <v>187</v>
      </c>
      <c r="E2643">
        <v>2.75</v>
      </c>
      <c r="F2643">
        <v>23.11</v>
      </c>
      <c r="G2643" t="s">
        <v>3</v>
      </c>
      <c r="H2643" t="s">
        <v>6</v>
      </c>
      <c r="I2643" t="s">
        <v>10</v>
      </c>
      <c r="J2643">
        <v>0</v>
      </c>
    </row>
    <row r="2644" spans="1:10" x14ac:dyDescent="0.3">
      <c r="A2644" t="s">
        <v>119</v>
      </c>
      <c r="B2644" s="4">
        <v>45783</v>
      </c>
      <c r="C2644" t="s">
        <v>62</v>
      </c>
      <c r="D2644" t="s">
        <v>187</v>
      </c>
      <c r="E2644">
        <v>2.75</v>
      </c>
      <c r="F2644">
        <v>23.11</v>
      </c>
      <c r="G2644" t="s">
        <v>3</v>
      </c>
      <c r="H2644" t="s">
        <v>6</v>
      </c>
      <c r="I2644" t="s">
        <v>10</v>
      </c>
      <c r="J2644">
        <v>0</v>
      </c>
    </row>
    <row r="2645" spans="1:10" x14ac:dyDescent="0.3">
      <c r="A2645" t="s">
        <v>119</v>
      </c>
      <c r="B2645" s="4">
        <v>45784</v>
      </c>
      <c r="C2645" t="s">
        <v>62</v>
      </c>
      <c r="D2645" t="s">
        <v>187</v>
      </c>
      <c r="E2645">
        <v>2.75</v>
      </c>
      <c r="F2645">
        <v>23.11</v>
      </c>
      <c r="G2645" t="s">
        <v>3</v>
      </c>
      <c r="H2645" t="s">
        <v>6</v>
      </c>
      <c r="I2645" t="s">
        <v>10</v>
      </c>
      <c r="J2645">
        <v>0</v>
      </c>
    </row>
    <row r="2646" spans="1:10" x14ac:dyDescent="0.3">
      <c r="A2646" t="s">
        <v>119</v>
      </c>
      <c r="B2646" s="4">
        <v>45785</v>
      </c>
      <c r="C2646" t="s">
        <v>62</v>
      </c>
      <c r="D2646" t="s">
        <v>187</v>
      </c>
      <c r="E2646">
        <v>2.75</v>
      </c>
      <c r="F2646">
        <v>23.11</v>
      </c>
      <c r="G2646" t="s">
        <v>3</v>
      </c>
      <c r="H2646" t="s">
        <v>6</v>
      </c>
      <c r="I2646" t="s">
        <v>10</v>
      </c>
      <c r="J2646">
        <v>0</v>
      </c>
    </row>
    <row r="2647" spans="1:10" x14ac:dyDescent="0.3">
      <c r="A2647" t="s">
        <v>119</v>
      </c>
      <c r="B2647" s="4">
        <v>45786</v>
      </c>
      <c r="C2647" t="s">
        <v>62</v>
      </c>
      <c r="D2647" t="s">
        <v>187</v>
      </c>
      <c r="E2647">
        <v>2.75</v>
      </c>
      <c r="F2647">
        <v>23.11</v>
      </c>
      <c r="G2647" t="s">
        <v>3</v>
      </c>
      <c r="H2647" t="s">
        <v>6</v>
      </c>
      <c r="I2647" t="s">
        <v>10</v>
      </c>
      <c r="J2647">
        <v>0</v>
      </c>
    </row>
    <row r="2648" spans="1:10" x14ac:dyDescent="0.3">
      <c r="A2648" t="s">
        <v>119</v>
      </c>
      <c r="B2648" s="4">
        <v>45787</v>
      </c>
      <c r="C2648" t="s">
        <v>62</v>
      </c>
      <c r="D2648" t="s">
        <v>187</v>
      </c>
      <c r="E2648">
        <v>2.75</v>
      </c>
      <c r="F2648">
        <v>23.11</v>
      </c>
      <c r="G2648" t="s">
        <v>3</v>
      </c>
      <c r="H2648" t="s">
        <v>6</v>
      </c>
      <c r="I2648" t="s">
        <v>10</v>
      </c>
      <c r="J2648">
        <v>0</v>
      </c>
    </row>
    <row r="2649" spans="1:10" x14ac:dyDescent="0.3">
      <c r="A2649" t="s">
        <v>119</v>
      </c>
      <c r="B2649" s="4">
        <v>45788</v>
      </c>
      <c r="C2649" t="s">
        <v>62</v>
      </c>
      <c r="D2649" t="s">
        <v>187</v>
      </c>
      <c r="E2649">
        <v>2.75</v>
      </c>
      <c r="F2649">
        <v>23.11</v>
      </c>
      <c r="G2649" t="s">
        <v>3</v>
      </c>
      <c r="H2649" t="s">
        <v>6</v>
      </c>
      <c r="I2649" t="s">
        <v>10</v>
      </c>
      <c r="J2649">
        <v>0</v>
      </c>
    </row>
    <row r="2650" spans="1:10" x14ac:dyDescent="0.3">
      <c r="A2650" t="s">
        <v>119</v>
      </c>
      <c r="B2650" s="4">
        <v>45789</v>
      </c>
      <c r="C2650" t="s">
        <v>62</v>
      </c>
      <c r="D2650" t="s">
        <v>187</v>
      </c>
      <c r="E2650">
        <v>2.75</v>
      </c>
      <c r="F2650">
        <v>23.11</v>
      </c>
      <c r="G2650" t="s">
        <v>3</v>
      </c>
      <c r="H2650" t="s">
        <v>6</v>
      </c>
      <c r="I2650" t="s">
        <v>10</v>
      </c>
      <c r="J2650">
        <v>0</v>
      </c>
    </row>
    <row r="2651" spans="1:10" x14ac:dyDescent="0.3">
      <c r="A2651" t="s">
        <v>119</v>
      </c>
      <c r="B2651" s="4">
        <v>45778</v>
      </c>
      <c r="C2651" t="s">
        <v>62</v>
      </c>
      <c r="D2651" t="s">
        <v>189</v>
      </c>
      <c r="E2651">
        <v>1.39</v>
      </c>
      <c r="F2651">
        <v>23.17</v>
      </c>
      <c r="G2651" t="s">
        <v>523</v>
      </c>
      <c r="H2651">
        <v>0</v>
      </c>
      <c r="I2651">
        <v>0</v>
      </c>
      <c r="J2651">
        <v>0</v>
      </c>
    </row>
    <row r="2652" spans="1:10" x14ac:dyDescent="0.3">
      <c r="A2652" t="s">
        <v>119</v>
      </c>
      <c r="B2652" s="4">
        <v>45779</v>
      </c>
      <c r="C2652" t="s">
        <v>62</v>
      </c>
      <c r="D2652" t="s">
        <v>189</v>
      </c>
      <c r="E2652">
        <v>1.39</v>
      </c>
      <c r="F2652">
        <v>23.17</v>
      </c>
      <c r="G2652" t="s">
        <v>523</v>
      </c>
      <c r="H2652">
        <v>0</v>
      </c>
      <c r="I2652">
        <v>0</v>
      </c>
      <c r="J2652">
        <v>0</v>
      </c>
    </row>
    <row r="2653" spans="1:10" x14ac:dyDescent="0.3">
      <c r="A2653" t="s">
        <v>119</v>
      </c>
      <c r="B2653" s="4">
        <v>45780</v>
      </c>
      <c r="C2653" t="s">
        <v>62</v>
      </c>
      <c r="D2653" t="s">
        <v>189</v>
      </c>
      <c r="E2653">
        <v>1.39</v>
      </c>
      <c r="F2653">
        <v>23.17</v>
      </c>
      <c r="G2653" t="s">
        <v>523</v>
      </c>
      <c r="H2653">
        <v>0</v>
      </c>
      <c r="I2653">
        <v>0</v>
      </c>
      <c r="J2653">
        <v>0</v>
      </c>
    </row>
    <row r="2654" spans="1:10" x14ac:dyDescent="0.3">
      <c r="A2654" t="s">
        <v>119</v>
      </c>
      <c r="B2654" s="4">
        <v>45781</v>
      </c>
      <c r="C2654" t="s">
        <v>62</v>
      </c>
      <c r="D2654" t="s">
        <v>189</v>
      </c>
      <c r="E2654">
        <v>1.39</v>
      </c>
      <c r="F2654">
        <v>23.17</v>
      </c>
      <c r="G2654" t="s">
        <v>523</v>
      </c>
      <c r="H2654">
        <v>0</v>
      </c>
      <c r="I2654">
        <v>0</v>
      </c>
      <c r="J2654">
        <v>0</v>
      </c>
    </row>
    <row r="2655" spans="1:10" x14ac:dyDescent="0.3">
      <c r="A2655" t="s">
        <v>119</v>
      </c>
      <c r="B2655" s="4">
        <v>45782</v>
      </c>
      <c r="C2655" t="s">
        <v>62</v>
      </c>
      <c r="D2655" t="s">
        <v>189</v>
      </c>
      <c r="E2655">
        <v>1.39</v>
      </c>
      <c r="F2655">
        <v>23.17</v>
      </c>
      <c r="G2655" t="s">
        <v>523</v>
      </c>
      <c r="H2655">
        <v>0</v>
      </c>
      <c r="I2655">
        <v>0</v>
      </c>
      <c r="J2655">
        <v>0</v>
      </c>
    </row>
    <row r="2656" spans="1:10" x14ac:dyDescent="0.3">
      <c r="A2656" t="s">
        <v>119</v>
      </c>
      <c r="B2656" s="4">
        <v>45783</v>
      </c>
      <c r="C2656" t="s">
        <v>62</v>
      </c>
      <c r="D2656" t="s">
        <v>189</v>
      </c>
      <c r="E2656">
        <v>1.39</v>
      </c>
      <c r="F2656">
        <v>23.17</v>
      </c>
      <c r="G2656" t="s">
        <v>523</v>
      </c>
      <c r="H2656">
        <v>0</v>
      </c>
      <c r="I2656">
        <v>0</v>
      </c>
      <c r="J2656">
        <v>0</v>
      </c>
    </row>
    <row r="2657" spans="1:10" x14ac:dyDescent="0.3">
      <c r="A2657" t="s">
        <v>119</v>
      </c>
      <c r="B2657" s="4">
        <v>45784</v>
      </c>
      <c r="C2657" t="s">
        <v>62</v>
      </c>
      <c r="D2657" t="s">
        <v>189</v>
      </c>
      <c r="E2657">
        <v>1.39</v>
      </c>
      <c r="F2657">
        <v>23.17</v>
      </c>
      <c r="G2657" t="s">
        <v>523</v>
      </c>
      <c r="H2657">
        <v>0</v>
      </c>
      <c r="I2657">
        <v>0</v>
      </c>
      <c r="J2657">
        <v>0</v>
      </c>
    </row>
    <row r="2658" spans="1:10" x14ac:dyDescent="0.3">
      <c r="A2658" t="s">
        <v>119</v>
      </c>
      <c r="B2658" s="4">
        <v>45785</v>
      </c>
      <c r="C2658" t="s">
        <v>62</v>
      </c>
      <c r="D2658" t="s">
        <v>189</v>
      </c>
      <c r="E2658">
        <v>1.39</v>
      </c>
      <c r="F2658">
        <v>23.17</v>
      </c>
      <c r="G2658" t="s">
        <v>523</v>
      </c>
      <c r="H2658">
        <v>0</v>
      </c>
      <c r="I2658">
        <v>0</v>
      </c>
      <c r="J2658">
        <v>0</v>
      </c>
    </row>
    <row r="2659" spans="1:10" x14ac:dyDescent="0.3">
      <c r="A2659" t="s">
        <v>119</v>
      </c>
      <c r="B2659" s="4">
        <v>45786</v>
      </c>
      <c r="C2659" t="s">
        <v>62</v>
      </c>
      <c r="D2659" t="s">
        <v>189</v>
      </c>
      <c r="E2659">
        <v>1.39</v>
      </c>
      <c r="F2659">
        <v>23.17</v>
      </c>
      <c r="G2659" t="s">
        <v>523</v>
      </c>
      <c r="H2659">
        <v>0</v>
      </c>
      <c r="I2659">
        <v>0</v>
      </c>
      <c r="J2659">
        <v>0</v>
      </c>
    </row>
    <row r="2660" spans="1:10" x14ac:dyDescent="0.3">
      <c r="A2660" t="s">
        <v>119</v>
      </c>
      <c r="B2660" s="4">
        <v>45778</v>
      </c>
      <c r="C2660" t="s">
        <v>78</v>
      </c>
      <c r="D2660" t="s">
        <v>303</v>
      </c>
      <c r="E2660">
        <v>3.49</v>
      </c>
      <c r="F2660">
        <v>23.27</v>
      </c>
      <c r="G2660" t="s">
        <v>523</v>
      </c>
      <c r="H2660">
        <v>0</v>
      </c>
      <c r="I2660">
        <v>0</v>
      </c>
      <c r="J2660">
        <v>0</v>
      </c>
    </row>
    <row r="2661" spans="1:10" x14ac:dyDescent="0.3">
      <c r="A2661" t="s">
        <v>119</v>
      </c>
      <c r="B2661" s="4">
        <v>45779</v>
      </c>
      <c r="C2661" t="s">
        <v>78</v>
      </c>
      <c r="D2661" t="s">
        <v>303</v>
      </c>
      <c r="E2661">
        <v>3.49</v>
      </c>
      <c r="F2661">
        <v>23.27</v>
      </c>
      <c r="G2661" t="s">
        <v>523</v>
      </c>
      <c r="H2661">
        <v>0</v>
      </c>
      <c r="I2661">
        <v>0</v>
      </c>
      <c r="J2661">
        <v>0</v>
      </c>
    </row>
    <row r="2662" spans="1:10" x14ac:dyDescent="0.3">
      <c r="A2662" t="s">
        <v>119</v>
      </c>
      <c r="B2662" s="4">
        <v>45780</v>
      </c>
      <c r="C2662" t="s">
        <v>78</v>
      </c>
      <c r="D2662" t="s">
        <v>303</v>
      </c>
      <c r="E2662">
        <v>3.49</v>
      </c>
      <c r="F2662">
        <v>23.27</v>
      </c>
      <c r="G2662" t="s">
        <v>523</v>
      </c>
      <c r="H2662">
        <v>0</v>
      </c>
      <c r="I2662">
        <v>0</v>
      </c>
      <c r="J2662">
        <v>0</v>
      </c>
    </row>
    <row r="2663" spans="1:10" x14ac:dyDescent="0.3">
      <c r="A2663" t="s">
        <v>119</v>
      </c>
      <c r="B2663" s="4">
        <v>45781</v>
      </c>
      <c r="C2663" t="s">
        <v>78</v>
      </c>
      <c r="D2663" t="s">
        <v>303</v>
      </c>
      <c r="E2663">
        <v>3.49</v>
      </c>
      <c r="F2663">
        <v>23.27</v>
      </c>
      <c r="G2663" t="s">
        <v>523</v>
      </c>
      <c r="H2663">
        <v>0</v>
      </c>
      <c r="I2663">
        <v>0</v>
      </c>
      <c r="J2663">
        <v>0</v>
      </c>
    </row>
    <row r="2664" spans="1:10" x14ac:dyDescent="0.3">
      <c r="A2664" t="s">
        <v>119</v>
      </c>
      <c r="B2664" s="4">
        <v>45778</v>
      </c>
      <c r="C2664" t="s">
        <v>97</v>
      </c>
      <c r="D2664" t="s">
        <v>325</v>
      </c>
      <c r="E2664">
        <v>4.6900000000000004</v>
      </c>
      <c r="F2664">
        <v>23.45</v>
      </c>
      <c r="G2664" t="s">
        <v>523</v>
      </c>
      <c r="H2664">
        <v>0</v>
      </c>
      <c r="I2664">
        <v>0</v>
      </c>
      <c r="J2664">
        <v>0</v>
      </c>
    </row>
    <row r="2665" spans="1:10" x14ac:dyDescent="0.3">
      <c r="A2665" t="s">
        <v>119</v>
      </c>
      <c r="B2665" s="4">
        <v>45779</v>
      </c>
      <c r="C2665" t="s">
        <v>97</v>
      </c>
      <c r="D2665" t="s">
        <v>325</v>
      </c>
      <c r="E2665">
        <v>4.6900000000000004</v>
      </c>
      <c r="F2665">
        <v>23.45</v>
      </c>
      <c r="G2665" t="s">
        <v>523</v>
      </c>
      <c r="H2665">
        <v>0</v>
      </c>
      <c r="I2665">
        <v>0</v>
      </c>
      <c r="J2665">
        <v>0</v>
      </c>
    </row>
    <row r="2666" spans="1:10" x14ac:dyDescent="0.3">
      <c r="A2666" t="s">
        <v>119</v>
      </c>
      <c r="B2666" s="4">
        <v>45780</v>
      </c>
      <c r="C2666" t="s">
        <v>97</v>
      </c>
      <c r="D2666" t="s">
        <v>325</v>
      </c>
      <c r="E2666">
        <v>4.6900000000000004</v>
      </c>
      <c r="F2666">
        <v>23.45</v>
      </c>
      <c r="G2666" t="s">
        <v>523</v>
      </c>
      <c r="H2666">
        <v>0</v>
      </c>
      <c r="I2666">
        <v>0</v>
      </c>
      <c r="J2666">
        <v>0</v>
      </c>
    </row>
    <row r="2667" spans="1:10" x14ac:dyDescent="0.3">
      <c r="A2667" t="s">
        <v>119</v>
      </c>
      <c r="B2667" s="4">
        <v>45781</v>
      </c>
      <c r="C2667" t="s">
        <v>97</v>
      </c>
      <c r="D2667" t="s">
        <v>325</v>
      </c>
      <c r="E2667">
        <v>4.6900000000000004</v>
      </c>
      <c r="F2667">
        <v>23.45</v>
      </c>
      <c r="G2667" t="s">
        <v>523</v>
      </c>
      <c r="H2667">
        <v>0</v>
      </c>
      <c r="I2667">
        <v>0</v>
      </c>
      <c r="J2667">
        <v>0</v>
      </c>
    </row>
    <row r="2668" spans="1:10" x14ac:dyDescent="0.3">
      <c r="A2668" t="s">
        <v>119</v>
      </c>
      <c r="B2668" s="4">
        <v>45782</v>
      </c>
      <c r="C2668" t="s">
        <v>97</v>
      </c>
      <c r="D2668" t="s">
        <v>325</v>
      </c>
      <c r="E2668">
        <v>4.6900000000000004</v>
      </c>
      <c r="F2668">
        <v>23.45</v>
      </c>
      <c r="G2668" t="s">
        <v>523</v>
      </c>
      <c r="H2668">
        <v>0</v>
      </c>
      <c r="I2668">
        <v>0</v>
      </c>
      <c r="J2668">
        <v>0</v>
      </c>
    </row>
    <row r="2669" spans="1:10" x14ac:dyDescent="0.3">
      <c r="A2669" t="s">
        <v>119</v>
      </c>
      <c r="B2669" s="4">
        <v>45778</v>
      </c>
      <c r="C2669" t="s">
        <v>37</v>
      </c>
      <c r="D2669" t="s">
        <v>124</v>
      </c>
      <c r="E2669">
        <v>4.6900000000000004</v>
      </c>
      <c r="F2669">
        <v>23.45</v>
      </c>
      <c r="G2669" t="s">
        <v>523</v>
      </c>
      <c r="H2669">
        <v>0</v>
      </c>
      <c r="I2669">
        <v>0</v>
      </c>
      <c r="J2669">
        <v>0</v>
      </c>
    </row>
    <row r="2670" spans="1:10" x14ac:dyDescent="0.3">
      <c r="A2670" t="s">
        <v>119</v>
      </c>
      <c r="B2670" s="4">
        <v>45779</v>
      </c>
      <c r="C2670" t="s">
        <v>37</v>
      </c>
      <c r="D2670" t="s">
        <v>124</v>
      </c>
      <c r="E2670">
        <v>4.6900000000000004</v>
      </c>
      <c r="F2670">
        <v>23.45</v>
      </c>
      <c r="G2670" t="s">
        <v>523</v>
      </c>
      <c r="H2670">
        <v>0</v>
      </c>
      <c r="I2670">
        <v>0</v>
      </c>
      <c r="J2670">
        <v>0</v>
      </c>
    </row>
    <row r="2671" spans="1:10" x14ac:dyDescent="0.3">
      <c r="A2671" t="s">
        <v>119</v>
      </c>
      <c r="B2671" s="4">
        <v>45780</v>
      </c>
      <c r="C2671" t="s">
        <v>37</v>
      </c>
      <c r="D2671" t="s">
        <v>124</v>
      </c>
      <c r="E2671">
        <v>4.6900000000000004</v>
      </c>
      <c r="F2671">
        <v>23.45</v>
      </c>
      <c r="G2671" t="s">
        <v>523</v>
      </c>
      <c r="H2671">
        <v>0</v>
      </c>
      <c r="I2671">
        <v>0</v>
      </c>
      <c r="J2671">
        <v>0</v>
      </c>
    </row>
    <row r="2672" spans="1:10" x14ac:dyDescent="0.3">
      <c r="A2672" t="s">
        <v>119</v>
      </c>
      <c r="B2672" s="4">
        <v>45781</v>
      </c>
      <c r="C2672" t="s">
        <v>37</v>
      </c>
      <c r="D2672" t="s">
        <v>124</v>
      </c>
      <c r="E2672">
        <v>4.6900000000000004</v>
      </c>
      <c r="F2672">
        <v>23.45</v>
      </c>
      <c r="G2672" t="s">
        <v>523</v>
      </c>
      <c r="H2672">
        <v>0</v>
      </c>
      <c r="I2672">
        <v>0</v>
      </c>
      <c r="J2672">
        <v>0</v>
      </c>
    </row>
    <row r="2673" spans="1:10" x14ac:dyDescent="0.3">
      <c r="A2673" t="s">
        <v>119</v>
      </c>
      <c r="B2673" s="4">
        <v>45782</v>
      </c>
      <c r="C2673" t="s">
        <v>37</v>
      </c>
      <c r="D2673" t="s">
        <v>124</v>
      </c>
      <c r="E2673">
        <v>4.6900000000000004</v>
      </c>
      <c r="F2673">
        <v>23.45</v>
      </c>
      <c r="G2673" t="s">
        <v>523</v>
      </c>
      <c r="H2673">
        <v>0</v>
      </c>
      <c r="I2673">
        <v>0</v>
      </c>
      <c r="J2673">
        <v>0</v>
      </c>
    </row>
    <row r="2674" spans="1:10" x14ac:dyDescent="0.3">
      <c r="A2674" t="s">
        <v>119</v>
      </c>
      <c r="B2674" s="4">
        <v>45783</v>
      </c>
      <c r="C2674" t="s">
        <v>37</v>
      </c>
      <c r="D2674" t="s">
        <v>124</v>
      </c>
      <c r="E2674">
        <v>4.6900000000000004</v>
      </c>
      <c r="F2674">
        <v>23.45</v>
      </c>
      <c r="G2674" t="s">
        <v>523</v>
      </c>
      <c r="H2674">
        <v>0</v>
      </c>
      <c r="I2674">
        <v>0</v>
      </c>
      <c r="J2674">
        <v>0</v>
      </c>
    </row>
    <row r="2675" spans="1:10" x14ac:dyDescent="0.3">
      <c r="A2675" t="s">
        <v>119</v>
      </c>
      <c r="B2675" s="4">
        <v>45784</v>
      </c>
      <c r="C2675" t="s">
        <v>37</v>
      </c>
      <c r="D2675" t="s">
        <v>124</v>
      </c>
      <c r="E2675">
        <v>4.6900000000000004</v>
      </c>
      <c r="F2675">
        <v>23.45</v>
      </c>
      <c r="G2675" t="s">
        <v>523</v>
      </c>
      <c r="H2675">
        <v>0</v>
      </c>
      <c r="I2675">
        <v>0</v>
      </c>
      <c r="J2675">
        <v>0</v>
      </c>
    </row>
    <row r="2676" spans="1:10" x14ac:dyDescent="0.3">
      <c r="A2676" t="s">
        <v>119</v>
      </c>
      <c r="B2676" s="4">
        <v>45785</v>
      </c>
      <c r="C2676" t="s">
        <v>37</v>
      </c>
      <c r="D2676" t="s">
        <v>124</v>
      </c>
      <c r="E2676">
        <v>4.6900000000000004</v>
      </c>
      <c r="F2676">
        <v>23.45</v>
      </c>
      <c r="G2676" t="s">
        <v>523</v>
      </c>
      <c r="H2676">
        <v>0</v>
      </c>
      <c r="I2676">
        <v>0</v>
      </c>
      <c r="J2676">
        <v>0</v>
      </c>
    </row>
    <row r="2677" spans="1:10" x14ac:dyDescent="0.3">
      <c r="A2677" t="s">
        <v>119</v>
      </c>
      <c r="B2677" s="4">
        <v>45786</v>
      </c>
      <c r="C2677" t="s">
        <v>37</v>
      </c>
      <c r="D2677" t="s">
        <v>124</v>
      </c>
      <c r="E2677">
        <v>4.6900000000000004</v>
      </c>
      <c r="F2677">
        <v>23.45</v>
      </c>
      <c r="G2677" t="s">
        <v>523</v>
      </c>
      <c r="H2677">
        <v>0</v>
      </c>
      <c r="I2677">
        <v>0</v>
      </c>
      <c r="J2677">
        <v>0</v>
      </c>
    </row>
    <row r="2678" spans="1:10" x14ac:dyDescent="0.3">
      <c r="A2678" t="s">
        <v>119</v>
      </c>
      <c r="B2678" s="4">
        <v>45778</v>
      </c>
      <c r="C2678" t="s">
        <v>97</v>
      </c>
      <c r="D2678" t="s">
        <v>359</v>
      </c>
      <c r="E2678">
        <v>1.89</v>
      </c>
      <c r="F2678">
        <v>23.63</v>
      </c>
      <c r="G2678" t="s">
        <v>3</v>
      </c>
      <c r="H2678" t="s">
        <v>483</v>
      </c>
      <c r="I2678" t="s">
        <v>489</v>
      </c>
      <c r="J2678">
        <v>0</v>
      </c>
    </row>
    <row r="2679" spans="1:10" x14ac:dyDescent="0.3">
      <c r="A2679" t="s">
        <v>119</v>
      </c>
      <c r="B2679" s="4">
        <v>45780</v>
      </c>
      <c r="C2679" t="s">
        <v>97</v>
      </c>
      <c r="D2679" t="s">
        <v>359</v>
      </c>
      <c r="E2679">
        <v>1.89</v>
      </c>
      <c r="F2679">
        <v>23.63</v>
      </c>
      <c r="G2679" t="s">
        <v>3</v>
      </c>
      <c r="H2679" t="s">
        <v>483</v>
      </c>
      <c r="I2679" t="s">
        <v>489</v>
      </c>
      <c r="J2679">
        <v>0</v>
      </c>
    </row>
    <row r="2680" spans="1:10" x14ac:dyDescent="0.3">
      <c r="A2680" t="s">
        <v>119</v>
      </c>
      <c r="B2680" s="4">
        <v>45781</v>
      </c>
      <c r="C2680" t="s">
        <v>97</v>
      </c>
      <c r="D2680" t="s">
        <v>359</v>
      </c>
      <c r="E2680">
        <v>1.89</v>
      </c>
      <c r="F2680">
        <v>23.63</v>
      </c>
      <c r="G2680" t="s">
        <v>3</v>
      </c>
      <c r="H2680" t="s">
        <v>483</v>
      </c>
      <c r="I2680" t="s">
        <v>489</v>
      </c>
      <c r="J2680">
        <v>0</v>
      </c>
    </row>
    <row r="2681" spans="1:10" x14ac:dyDescent="0.3">
      <c r="A2681" t="s">
        <v>119</v>
      </c>
      <c r="B2681" s="4">
        <v>45782</v>
      </c>
      <c r="C2681" t="s">
        <v>97</v>
      </c>
      <c r="D2681" t="s">
        <v>359</v>
      </c>
      <c r="E2681">
        <v>1.89</v>
      </c>
      <c r="F2681">
        <v>23.63</v>
      </c>
      <c r="G2681" t="s">
        <v>3</v>
      </c>
      <c r="H2681" t="s">
        <v>483</v>
      </c>
      <c r="I2681" t="s">
        <v>489</v>
      </c>
      <c r="J2681">
        <v>0</v>
      </c>
    </row>
    <row r="2682" spans="1:10" x14ac:dyDescent="0.3">
      <c r="A2682" t="s">
        <v>119</v>
      </c>
      <c r="B2682" s="4">
        <v>45785</v>
      </c>
      <c r="C2682" t="s">
        <v>97</v>
      </c>
      <c r="D2682" t="s">
        <v>359</v>
      </c>
      <c r="E2682">
        <v>1.89</v>
      </c>
      <c r="F2682">
        <v>23.63</v>
      </c>
      <c r="G2682" t="s">
        <v>3</v>
      </c>
      <c r="H2682" t="s">
        <v>483</v>
      </c>
      <c r="I2682" t="s">
        <v>489</v>
      </c>
      <c r="J2682">
        <v>0</v>
      </c>
    </row>
    <row r="2683" spans="1:10" x14ac:dyDescent="0.3">
      <c r="A2683" t="s">
        <v>119</v>
      </c>
      <c r="B2683" s="4">
        <v>45786</v>
      </c>
      <c r="C2683" t="s">
        <v>97</v>
      </c>
      <c r="D2683" t="s">
        <v>359</v>
      </c>
      <c r="E2683">
        <v>1.89</v>
      </c>
      <c r="F2683">
        <v>23.63</v>
      </c>
      <c r="G2683" t="s">
        <v>3</v>
      </c>
      <c r="H2683" t="s">
        <v>483</v>
      </c>
      <c r="I2683" t="s">
        <v>489</v>
      </c>
      <c r="J2683">
        <v>0</v>
      </c>
    </row>
    <row r="2684" spans="1:10" x14ac:dyDescent="0.3">
      <c r="A2684" t="s">
        <v>119</v>
      </c>
      <c r="B2684" s="4">
        <v>45787</v>
      </c>
      <c r="C2684" t="s">
        <v>97</v>
      </c>
      <c r="D2684" t="s">
        <v>359</v>
      </c>
      <c r="E2684">
        <v>1.89</v>
      </c>
      <c r="F2684">
        <v>23.63</v>
      </c>
      <c r="G2684" t="s">
        <v>3</v>
      </c>
      <c r="H2684" t="s">
        <v>483</v>
      </c>
      <c r="I2684" t="s">
        <v>489</v>
      </c>
      <c r="J2684">
        <v>0</v>
      </c>
    </row>
    <row r="2685" spans="1:10" x14ac:dyDescent="0.3">
      <c r="A2685" t="s">
        <v>119</v>
      </c>
      <c r="B2685" s="4">
        <v>45788</v>
      </c>
      <c r="C2685" t="s">
        <v>97</v>
      </c>
      <c r="D2685" t="s">
        <v>359</v>
      </c>
      <c r="E2685">
        <v>1.89</v>
      </c>
      <c r="F2685">
        <v>23.63</v>
      </c>
      <c r="G2685" t="s">
        <v>3</v>
      </c>
      <c r="H2685" t="s">
        <v>483</v>
      </c>
      <c r="I2685" t="s">
        <v>489</v>
      </c>
      <c r="J2685">
        <v>0</v>
      </c>
    </row>
    <row r="2686" spans="1:10" x14ac:dyDescent="0.3">
      <c r="A2686" t="s">
        <v>119</v>
      </c>
      <c r="B2686" s="4">
        <v>45789</v>
      </c>
      <c r="C2686" t="s">
        <v>97</v>
      </c>
      <c r="D2686" t="s">
        <v>359</v>
      </c>
      <c r="E2686">
        <v>1.89</v>
      </c>
      <c r="F2686">
        <v>23.63</v>
      </c>
      <c r="G2686" t="s">
        <v>3</v>
      </c>
      <c r="H2686" t="s">
        <v>483</v>
      </c>
      <c r="I2686" t="s">
        <v>489</v>
      </c>
      <c r="J2686">
        <v>0</v>
      </c>
    </row>
    <row r="2687" spans="1:10" x14ac:dyDescent="0.3">
      <c r="A2687" t="s">
        <v>119</v>
      </c>
      <c r="B2687" s="4">
        <v>45790</v>
      </c>
      <c r="C2687" t="s">
        <v>97</v>
      </c>
      <c r="D2687" t="s">
        <v>359</v>
      </c>
      <c r="E2687">
        <v>1.89</v>
      </c>
      <c r="F2687">
        <v>23.63</v>
      </c>
      <c r="G2687" t="s">
        <v>3</v>
      </c>
      <c r="H2687" t="s">
        <v>483</v>
      </c>
      <c r="I2687" t="s">
        <v>489</v>
      </c>
      <c r="J2687">
        <v>0</v>
      </c>
    </row>
    <row r="2688" spans="1:10" x14ac:dyDescent="0.3">
      <c r="A2688" t="s">
        <v>119</v>
      </c>
      <c r="B2688" s="4">
        <v>45791</v>
      </c>
      <c r="C2688" t="s">
        <v>97</v>
      </c>
      <c r="D2688" t="s">
        <v>359</v>
      </c>
      <c r="E2688">
        <v>1.89</v>
      </c>
      <c r="F2688">
        <v>23.63</v>
      </c>
      <c r="G2688" t="s">
        <v>3</v>
      </c>
      <c r="H2688" t="s">
        <v>483</v>
      </c>
      <c r="I2688" t="s">
        <v>489</v>
      </c>
      <c r="J2688">
        <v>0</v>
      </c>
    </row>
    <row r="2689" spans="1:10" x14ac:dyDescent="0.3">
      <c r="A2689" t="s">
        <v>119</v>
      </c>
      <c r="B2689" s="4">
        <v>45778</v>
      </c>
      <c r="C2689" t="s">
        <v>37</v>
      </c>
      <c r="D2689" t="s">
        <v>162</v>
      </c>
      <c r="E2689">
        <v>23.9</v>
      </c>
      <c r="F2689">
        <v>23.9</v>
      </c>
      <c r="G2689" t="s">
        <v>3</v>
      </c>
      <c r="H2689" t="s">
        <v>5</v>
      </c>
      <c r="I2689" t="s">
        <v>20</v>
      </c>
      <c r="J2689" t="s">
        <v>7</v>
      </c>
    </row>
    <row r="2690" spans="1:10" x14ac:dyDescent="0.3">
      <c r="A2690" t="s">
        <v>119</v>
      </c>
      <c r="B2690" s="4">
        <v>45779</v>
      </c>
      <c r="C2690" t="s">
        <v>37</v>
      </c>
      <c r="D2690" t="s">
        <v>162</v>
      </c>
      <c r="E2690">
        <v>23.9</v>
      </c>
      <c r="F2690">
        <v>23.9</v>
      </c>
      <c r="G2690" t="s">
        <v>3</v>
      </c>
      <c r="H2690" t="s">
        <v>5</v>
      </c>
      <c r="I2690" t="s">
        <v>20</v>
      </c>
      <c r="J2690" t="s">
        <v>7</v>
      </c>
    </row>
    <row r="2691" spans="1:10" x14ac:dyDescent="0.3">
      <c r="A2691" t="s">
        <v>119</v>
      </c>
      <c r="B2691" s="4">
        <v>45780</v>
      </c>
      <c r="C2691" t="s">
        <v>37</v>
      </c>
      <c r="D2691" t="s">
        <v>162</v>
      </c>
      <c r="E2691">
        <v>23.9</v>
      </c>
      <c r="F2691">
        <v>23.9</v>
      </c>
      <c r="G2691" t="s">
        <v>3</v>
      </c>
      <c r="H2691" t="s">
        <v>5</v>
      </c>
      <c r="I2691" t="s">
        <v>20</v>
      </c>
      <c r="J2691" t="s">
        <v>7</v>
      </c>
    </row>
    <row r="2692" spans="1:10" x14ac:dyDescent="0.3">
      <c r="A2692" t="s">
        <v>119</v>
      </c>
      <c r="B2692" s="4">
        <v>45781</v>
      </c>
      <c r="C2692" t="s">
        <v>37</v>
      </c>
      <c r="D2692" t="s">
        <v>162</v>
      </c>
      <c r="E2692">
        <v>23.9</v>
      </c>
      <c r="F2692">
        <v>23.9</v>
      </c>
      <c r="G2692" t="s">
        <v>3</v>
      </c>
      <c r="H2692" t="s">
        <v>5</v>
      </c>
      <c r="I2692" t="s">
        <v>20</v>
      </c>
      <c r="J2692" t="s">
        <v>7</v>
      </c>
    </row>
    <row r="2693" spans="1:10" x14ac:dyDescent="0.3">
      <c r="A2693" t="s">
        <v>119</v>
      </c>
      <c r="B2693" s="4">
        <v>45782</v>
      </c>
      <c r="C2693" t="s">
        <v>37</v>
      </c>
      <c r="D2693" t="s">
        <v>162</v>
      </c>
      <c r="E2693">
        <v>23.9</v>
      </c>
      <c r="F2693">
        <v>23.9</v>
      </c>
      <c r="G2693" t="s">
        <v>3</v>
      </c>
      <c r="H2693" t="s">
        <v>5</v>
      </c>
      <c r="I2693" t="s">
        <v>20</v>
      </c>
      <c r="J2693" t="s">
        <v>7</v>
      </c>
    </row>
    <row r="2694" spans="1:10" x14ac:dyDescent="0.3">
      <c r="A2694" t="s">
        <v>119</v>
      </c>
      <c r="B2694" s="4">
        <v>45778</v>
      </c>
      <c r="C2694" t="s">
        <v>78</v>
      </c>
      <c r="D2694" t="s">
        <v>232</v>
      </c>
      <c r="E2694">
        <v>23.99</v>
      </c>
      <c r="F2694">
        <v>23.99</v>
      </c>
      <c r="G2694" t="s">
        <v>3</v>
      </c>
      <c r="H2694" t="s">
        <v>5</v>
      </c>
      <c r="I2694" t="s">
        <v>8</v>
      </c>
      <c r="J2694" t="s">
        <v>18</v>
      </c>
    </row>
    <row r="2695" spans="1:10" x14ac:dyDescent="0.3">
      <c r="A2695" t="s">
        <v>119</v>
      </c>
      <c r="B2695" s="4">
        <v>45779</v>
      </c>
      <c r="C2695" t="s">
        <v>78</v>
      </c>
      <c r="D2695" t="s">
        <v>232</v>
      </c>
      <c r="E2695">
        <v>23.99</v>
      </c>
      <c r="F2695">
        <v>23.99</v>
      </c>
      <c r="G2695" t="s">
        <v>3</v>
      </c>
      <c r="H2695" t="s">
        <v>5</v>
      </c>
      <c r="I2695" t="s">
        <v>8</v>
      </c>
      <c r="J2695" t="s">
        <v>18</v>
      </c>
    </row>
    <row r="2696" spans="1:10" x14ac:dyDescent="0.3">
      <c r="A2696" t="s">
        <v>119</v>
      </c>
      <c r="B2696" s="4">
        <v>45780</v>
      </c>
      <c r="C2696" t="s">
        <v>78</v>
      </c>
      <c r="D2696" t="s">
        <v>232</v>
      </c>
      <c r="E2696">
        <v>23.99</v>
      </c>
      <c r="F2696">
        <v>23.99</v>
      </c>
      <c r="G2696" t="s">
        <v>3</v>
      </c>
      <c r="H2696" t="s">
        <v>5</v>
      </c>
      <c r="I2696" t="s">
        <v>8</v>
      </c>
      <c r="J2696" t="s">
        <v>18</v>
      </c>
    </row>
    <row r="2697" spans="1:10" x14ac:dyDescent="0.3">
      <c r="A2697" t="s">
        <v>119</v>
      </c>
      <c r="B2697" s="4">
        <v>45781</v>
      </c>
      <c r="C2697" t="s">
        <v>78</v>
      </c>
      <c r="D2697" t="s">
        <v>232</v>
      </c>
      <c r="E2697">
        <v>23.99</v>
      </c>
      <c r="F2697">
        <v>23.99</v>
      </c>
      <c r="G2697" t="s">
        <v>3</v>
      </c>
      <c r="H2697" t="s">
        <v>5</v>
      </c>
      <c r="I2697" t="s">
        <v>8</v>
      </c>
      <c r="J2697" t="s">
        <v>18</v>
      </c>
    </row>
    <row r="2698" spans="1:10" x14ac:dyDescent="0.3">
      <c r="A2698" t="s">
        <v>119</v>
      </c>
      <c r="B2698" s="4">
        <v>45789</v>
      </c>
      <c r="C2698" t="s">
        <v>37</v>
      </c>
      <c r="D2698" t="s">
        <v>133</v>
      </c>
      <c r="E2698">
        <v>24.67</v>
      </c>
      <c r="F2698">
        <v>24.67</v>
      </c>
      <c r="G2698" t="s">
        <v>3</v>
      </c>
      <c r="H2698" t="s">
        <v>5</v>
      </c>
      <c r="I2698" t="s">
        <v>8</v>
      </c>
      <c r="J2698" t="s">
        <v>9</v>
      </c>
    </row>
    <row r="2699" spans="1:10" x14ac:dyDescent="0.3">
      <c r="A2699" t="s">
        <v>119</v>
      </c>
      <c r="B2699" s="4">
        <v>45778</v>
      </c>
      <c r="C2699" t="s">
        <v>37</v>
      </c>
      <c r="D2699" t="s">
        <v>127</v>
      </c>
      <c r="E2699">
        <v>24.9</v>
      </c>
      <c r="F2699">
        <v>24.9</v>
      </c>
      <c r="G2699" t="s">
        <v>3</v>
      </c>
      <c r="H2699" t="s">
        <v>5</v>
      </c>
      <c r="I2699" t="s">
        <v>8</v>
      </c>
      <c r="J2699" t="s">
        <v>18</v>
      </c>
    </row>
    <row r="2700" spans="1:10" x14ac:dyDescent="0.3">
      <c r="A2700" t="s">
        <v>119</v>
      </c>
      <c r="B2700" s="4">
        <v>45779</v>
      </c>
      <c r="C2700" t="s">
        <v>37</v>
      </c>
      <c r="D2700" t="s">
        <v>127</v>
      </c>
      <c r="E2700">
        <v>24.9</v>
      </c>
      <c r="F2700">
        <v>24.9</v>
      </c>
      <c r="G2700" t="s">
        <v>3</v>
      </c>
      <c r="H2700" t="s">
        <v>5</v>
      </c>
      <c r="I2700" t="s">
        <v>8</v>
      </c>
      <c r="J2700" t="s">
        <v>18</v>
      </c>
    </row>
    <row r="2701" spans="1:10" x14ac:dyDescent="0.3">
      <c r="A2701" t="s">
        <v>119</v>
      </c>
      <c r="B2701" s="4">
        <v>45780</v>
      </c>
      <c r="C2701" t="s">
        <v>37</v>
      </c>
      <c r="D2701" t="s">
        <v>127</v>
      </c>
      <c r="E2701">
        <v>24.9</v>
      </c>
      <c r="F2701">
        <v>24.9</v>
      </c>
      <c r="G2701" t="s">
        <v>3</v>
      </c>
      <c r="H2701" t="s">
        <v>5</v>
      </c>
      <c r="I2701" t="s">
        <v>8</v>
      </c>
      <c r="J2701" t="s">
        <v>18</v>
      </c>
    </row>
    <row r="2702" spans="1:10" x14ac:dyDescent="0.3">
      <c r="A2702" t="s">
        <v>119</v>
      </c>
      <c r="B2702" s="4">
        <v>45781</v>
      </c>
      <c r="C2702" t="s">
        <v>37</v>
      </c>
      <c r="D2702" t="s">
        <v>127</v>
      </c>
      <c r="E2702">
        <v>24.9</v>
      </c>
      <c r="F2702">
        <v>24.9</v>
      </c>
      <c r="G2702" t="s">
        <v>3</v>
      </c>
      <c r="H2702" t="s">
        <v>5</v>
      </c>
      <c r="I2702" t="s">
        <v>8</v>
      </c>
      <c r="J2702" t="s">
        <v>18</v>
      </c>
    </row>
    <row r="2703" spans="1:10" x14ac:dyDescent="0.3">
      <c r="A2703" t="s">
        <v>119</v>
      </c>
      <c r="B2703" s="4">
        <v>45782</v>
      </c>
      <c r="C2703" t="s">
        <v>37</v>
      </c>
      <c r="D2703" t="s">
        <v>127</v>
      </c>
      <c r="E2703">
        <v>24.9</v>
      </c>
      <c r="F2703">
        <v>24.9</v>
      </c>
      <c r="G2703" t="s">
        <v>3</v>
      </c>
      <c r="H2703" t="s">
        <v>5</v>
      </c>
      <c r="I2703" t="s">
        <v>8</v>
      </c>
      <c r="J2703" t="s">
        <v>18</v>
      </c>
    </row>
    <row r="2704" spans="1:10" x14ac:dyDescent="0.3">
      <c r="A2704" t="s">
        <v>119</v>
      </c>
      <c r="B2704" s="4">
        <v>45783</v>
      </c>
      <c r="C2704" t="s">
        <v>37</v>
      </c>
      <c r="D2704" t="s">
        <v>127</v>
      </c>
      <c r="E2704">
        <v>24.9</v>
      </c>
      <c r="F2704">
        <v>24.9</v>
      </c>
      <c r="G2704" t="s">
        <v>3</v>
      </c>
      <c r="H2704" t="s">
        <v>5</v>
      </c>
      <c r="I2704" t="s">
        <v>8</v>
      </c>
      <c r="J2704" t="s">
        <v>18</v>
      </c>
    </row>
    <row r="2705" spans="1:10" x14ac:dyDescent="0.3">
      <c r="A2705" t="s">
        <v>119</v>
      </c>
      <c r="B2705" s="4">
        <v>45783</v>
      </c>
      <c r="C2705" t="s">
        <v>37</v>
      </c>
      <c r="D2705" t="s">
        <v>128</v>
      </c>
      <c r="E2705">
        <v>24.9</v>
      </c>
      <c r="F2705">
        <v>24.9</v>
      </c>
      <c r="G2705" t="s">
        <v>3</v>
      </c>
      <c r="H2705" t="s">
        <v>5</v>
      </c>
      <c r="I2705" t="s">
        <v>8</v>
      </c>
      <c r="J2705" t="s">
        <v>7</v>
      </c>
    </row>
    <row r="2706" spans="1:10" x14ac:dyDescent="0.3">
      <c r="A2706" t="s">
        <v>119</v>
      </c>
      <c r="B2706" s="4">
        <v>45783</v>
      </c>
      <c r="C2706" t="s">
        <v>37</v>
      </c>
      <c r="D2706" t="s">
        <v>151</v>
      </c>
      <c r="E2706">
        <v>24.9</v>
      </c>
      <c r="F2706">
        <v>24.9</v>
      </c>
      <c r="G2706" t="s">
        <v>3</v>
      </c>
      <c r="H2706" t="s">
        <v>5</v>
      </c>
      <c r="I2706" t="s">
        <v>8</v>
      </c>
      <c r="J2706" t="s">
        <v>7</v>
      </c>
    </row>
    <row r="2707" spans="1:10" x14ac:dyDescent="0.3">
      <c r="A2707" t="s">
        <v>119</v>
      </c>
      <c r="B2707" s="4">
        <v>45784</v>
      </c>
      <c r="C2707" t="s">
        <v>37</v>
      </c>
      <c r="D2707" t="s">
        <v>127</v>
      </c>
      <c r="E2707">
        <v>24.9</v>
      </c>
      <c r="F2707">
        <v>24.9</v>
      </c>
      <c r="G2707" t="s">
        <v>3</v>
      </c>
      <c r="H2707" t="s">
        <v>5</v>
      </c>
      <c r="I2707" t="s">
        <v>8</v>
      </c>
      <c r="J2707" t="s">
        <v>18</v>
      </c>
    </row>
    <row r="2708" spans="1:10" x14ac:dyDescent="0.3">
      <c r="A2708" t="s">
        <v>119</v>
      </c>
      <c r="B2708" s="4">
        <v>45784</v>
      </c>
      <c r="C2708" t="s">
        <v>37</v>
      </c>
      <c r="D2708" t="s">
        <v>128</v>
      </c>
      <c r="E2708">
        <v>24.9</v>
      </c>
      <c r="F2708">
        <v>24.9</v>
      </c>
      <c r="G2708" t="s">
        <v>3</v>
      </c>
      <c r="H2708" t="s">
        <v>5</v>
      </c>
      <c r="I2708" t="s">
        <v>8</v>
      </c>
      <c r="J2708" t="s">
        <v>7</v>
      </c>
    </row>
    <row r="2709" spans="1:10" x14ac:dyDescent="0.3">
      <c r="A2709" t="s">
        <v>119</v>
      </c>
      <c r="B2709" s="4">
        <v>45784</v>
      </c>
      <c r="C2709" t="s">
        <v>37</v>
      </c>
      <c r="D2709" t="s">
        <v>151</v>
      </c>
      <c r="E2709">
        <v>24.9</v>
      </c>
      <c r="F2709">
        <v>24.9</v>
      </c>
      <c r="G2709" t="s">
        <v>3</v>
      </c>
      <c r="H2709" t="s">
        <v>5</v>
      </c>
      <c r="I2709" t="s">
        <v>8</v>
      </c>
      <c r="J2709" t="s">
        <v>7</v>
      </c>
    </row>
    <row r="2710" spans="1:10" x14ac:dyDescent="0.3">
      <c r="A2710" t="s">
        <v>119</v>
      </c>
      <c r="B2710" s="4">
        <v>45785</v>
      </c>
      <c r="C2710" t="s">
        <v>37</v>
      </c>
      <c r="D2710" t="s">
        <v>127</v>
      </c>
      <c r="E2710">
        <v>24.9</v>
      </c>
      <c r="F2710">
        <v>24.9</v>
      </c>
      <c r="G2710" t="s">
        <v>3</v>
      </c>
      <c r="H2710" t="s">
        <v>5</v>
      </c>
      <c r="I2710" t="s">
        <v>8</v>
      </c>
      <c r="J2710" t="s">
        <v>18</v>
      </c>
    </row>
    <row r="2711" spans="1:10" x14ac:dyDescent="0.3">
      <c r="A2711" t="s">
        <v>119</v>
      </c>
      <c r="B2711" s="4">
        <v>45785</v>
      </c>
      <c r="C2711" t="s">
        <v>37</v>
      </c>
      <c r="D2711" t="s">
        <v>128</v>
      </c>
      <c r="E2711">
        <v>24.9</v>
      </c>
      <c r="F2711">
        <v>24.9</v>
      </c>
      <c r="G2711" t="s">
        <v>3</v>
      </c>
      <c r="H2711" t="s">
        <v>5</v>
      </c>
      <c r="I2711" t="s">
        <v>8</v>
      </c>
      <c r="J2711" t="s">
        <v>7</v>
      </c>
    </row>
    <row r="2712" spans="1:10" x14ac:dyDescent="0.3">
      <c r="A2712" t="s">
        <v>119</v>
      </c>
      <c r="B2712" s="4">
        <v>45785</v>
      </c>
      <c r="C2712" t="s">
        <v>37</v>
      </c>
      <c r="D2712" t="s">
        <v>151</v>
      </c>
      <c r="E2712">
        <v>24.9</v>
      </c>
      <c r="F2712">
        <v>24.9</v>
      </c>
      <c r="G2712" t="s">
        <v>3</v>
      </c>
      <c r="H2712" t="s">
        <v>5</v>
      </c>
      <c r="I2712" t="s">
        <v>8</v>
      </c>
      <c r="J2712" t="s">
        <v>7</v>
      </c>
    </row>
    <row r="2713" spans="1:10" x14ac:dyDescent="0.3">
      <c r="A2713" t="s">
        <v>119</v>
      </c>
      <c r="B2713" s="4">
        <v>45786</v>
      </c>
      <c r="C2713" t="s">
        <v>37</v>
      </c>
      <c r="D2713" t="s">
        <v>127</v>
      </c>
      <c r="E2713">
        <v>24.9</v>
      </c>
      <c r="F2713">
        <v>24.9</v>
      </c>
      <c r="G2713" t="s">
        <v>3</v>
      </c>
      <c r="H2713" t="s">
        <v>5</v>
      </c>
      <c r="I2713" t="s">
        <v>8</v>
      </c>
      <c r="J2713" t="s">
        <v>18</v>
      </c>
    </row>
    <row r="2714" spans="1:10" x14ac:dyDescent="0.3">
      <c r="A2714" t="s">
        <v>119</v>
      </c>
      <c r="B2714" s="4">
        <v>45786</v>
      </c>
      <c r="C2714" t="s">
        <v>37</v>
      </c>
      <c r="D2714" t="s">
        <v>128</v>
      </c>
      <c r="E2714">
        <v>24.9</v>
      </c>
      <c r="F2714">
        <v>24.9</v>
      </c>
      <c r="G2714" t="s">
        <v>3</v>
      </c>
      <c r="H2714" t="s">
        <v>5</v>
      </c>
      <c r="I2714" t="s">
        <v>8</v>
      </c>
      <c r="J2714" t="s">
        <v>7</v>
      </c>
    </row>
    <row r="2715" spans="1:10" x14ac:dyDescent="0.3">
      <c r="A2715" t="s">
        <v>119</v>
      </c>
      <c r="B2715" s="4">
        <v>45786</v>
      </c>
      <c r="C2715" t="s">
        <v>37</v>
      </c>
      <c r="D2715" t="s">
        <v>151</v>
      </c>
      <c r="E2715">
        <v>24.9</v>
      </c>
      <c r="F2715">
        <v>24.9</v>
      </c>
      <c r="G2715" t="s">
        <v>3</v>
      </c>
      <c r="H2715" t="s">
        <v>5</v>
      </c>
      <c r="I2715" t="s">
        <v>8</v>
      </c>
      <c r="J2715" t="s">
        <v>7</v>
      </c>
    </row>
    <row r="2716" spans="1:10" x14ac:dyDescent="0.3">
      <c r="A2716" t="s">
        <v>119</v>
      </c>
      <c r="B2716" s="4">
        <v>45787</v>
      </c>
      <c r="C2716" t="s">
        <v>37</v>
      </c>
      <c r="D2716" t="s">
        <v>127</v>
      </c>
      <c r="E2716">
        <v>24.9</v>
      </c>
      <c r="F2716">
        <v>24.9</v>
      </c>
      <c r="G2716" t="s">
        <v>3</v>
      </c>
      <c r="H2716" t="s">
        <v>5</v>
      </c>
      <c r="I2716" t="s">
        <v>8</v>
      </c>
      <c r="J2716" t="s">
        <v>18</v>
      </c>
    </row>
    <row r="2717" spans="1:10" x14ac:dyDescent="0.3">
      <c r="A2717" t="s">
        <v>119</v>
      </c>
      <c r="B2717" s="4">
        <v>45787</v>
      </c>
      <c r="C2717" t="s">
        <v>37</v>
      </c>
      <c r="D2717" t="s">
        <v>128</v>
      </c>
      <c r="E2717">
        <v>24.9</v>
      </c>
      <c r="F2717">
        <v>24.9</v>
      </c>
      <c r="G2717" t="s">
        <v>3</v>
      </c>
      <c r="H2717" t="s">
        <v>5</v>
      </c>
      <c r="I2717" t="s">
        <v>8</v>
      </c>
      <c r="J2717" t="s">
        <v>7</v>
      </c>
    </row>
    <row r="2718" spans="1:10" x14ac:dyDescent="0.3">
      <c r="A2718" t="s">
        <v>119</v>
      </c>
      <c r="B2718" s="4">
        <v>45787</v>
      </c>
      <c r="C2718" t="s">
        <v>37</v>
      </c>
      <c r="D2718" t="s">
        <v>151</v>
      </c>
      <c r="E2718">
        <v>24.9</v>
      </c>
      <c r="F2718">
        <v>24.9</v>
      </c>
      <c r="G2718" t="s">
        <v>3</v>
      </c>
      <c r="H2718" t="s">
        <v>5</v>
      </c>
      <c r="I2718" t="s">
        <v>8</v>
      </c>
      <c r="J2718" t="s">
        <v>7</v>
      </c>
    </row>
    <row r="2719" spans="1:10" x14ac:dyDescent="0.3">
      <c r="A2719" t="s">
        <v>119</v>
      </c>
      <c r="B2719" s="4">
        <v>45788</v>
      </c>
      <c r="C2719" t="s">
        <v>37</v>
      </c>
      <c r="D2719" t="s">
        <v>127</v>
      </c>
      <c r="E2719">
        <v>24.9</v>
      </c>
      <c r="F2719">
        <v>24.9</v>
      </c>
      <c r="G2719" t="s">
        <v>3</v>
      </c>
      <c r="H2719" t="s">
        <v>5</v>
      </c>
      <c r="I2719" t="s">
        <v>8</v>
      </c>
      <c r="J2719" t="s">
        <v>18</v>
      </c>
    </row>
    <row r="2720" spans="1:10" x14ac:dyDescent="0.3">
      <c r="A2720" t="s">
        <v>119</v>
      </c>
      <c r="B2720" s="4">
        <v>45788</v>
      </c>
      <c r="C2720" t="s">
        <v>37</v>
      </c>
      <c r="D2720" t="s">
        <v>128</v>
      </c>
      <c r="E2720">
        <v>24.9</v>
      </c>
      <c r="F2720">
        <v>24.9</v>
      </c>
      <c r="G2720" t="s">
        <v>3</v>
      </c>
      <c r="H2720" t="s">
        <v>5</v>
      </c>
      <c r="I2720" t="s">
        <v>8</v>
      </c>
      <c r="J2720" t="s">
        <v>7</v>
      </c>
    </row>
    <row r="2721" spans="1:10" x14ac:dyDescent="0.3">
      <c r="A2721" t="s">
        <v>119</v>
      </c>
      <c r="B2721" s="4">
        <v>45788</v>
      </c>
      <c r="C2721" t="s">
        <v>37</v>
      </c>
      <c r="D2721" t="s">
        <v>151</v>
      </c>
      <c r="E2721">
        <v>24.9</v>
      </c>
      <c r="F2721">
        <v>24.9</v>
      </c>
      <c r="G2721" t="s">
        <v>3</v>
      </c>
      <c r="H2721" t="s">
        <v>5</v>
      </c>
      <c r="I2721" t="s">
        <v>8</v>
      </c>
      <c r="J2721" t="s">
        <v>7</v>
      </c>
    </row>
    <row r="2722" spans="1:10" x14ac:dyDescent="0.3">
      <c r="A2722" t="s">
        <v>119</v>
      </c>
      <c r="B2722" s="4">
        <v>45789</v>
      </c>
      <c r="C2722" t="s">
        <v>37</v>
      </c>
      <c r="D2722" t="s">
        <v>128</v>
      </c>
      <c r="E2722">
        <v>24.9</v>
      </c>
      <c r="F2722">
        <v>24.9</v>
      </c>
      <c r="G2722" t="s">
        <v>3</v>
      </c>
      <c r="H2722" t="s">
        <v>5</v>
      </c>
      <c r="I2722" t="s">
        <v>8</v>
      </c>
      <c r="J2722" t="s">
        <v>7</v>
      </c>
    </row>
    <row r="2723" spans="1:10" x14ac:dyDescent="0.3">
      <c r="A2723" t="s">
        <v>119</v>
      </c>
      <c r="B2723" s="4">
        <v>45789</v>
      </c>
      <c r="C2723" t="s">
        <v>37</v>
      </c>
      <c r="D2723" t="s">
        <v>151</v>
      </c>
      <c r="E2723">
        <v>24.9</v>
      </c>
      <c r="F2723">
        <v>24.9</v>
      </c>
      <c r="G2723" t="s">
        <v>3</v>
      </c>
      <c r="H2723" t="s">
        <v>5</v>
      </c>
      <c r="I2723" t="s">
        <v>8</v>
      </c>
      <c r="J2723" t="s">
        <v>7</v>
      </c>
    </row>
    <row r="2724" spans="1:10" x14ac:dyDescent="0.3">
      <c r="A2724" t="s">
        <v>119</v>
      </c>
      <c r="B2724" s="4">
        <v>45790</v>
      </c>
      <c r="C2724" t="s">
        <v>37</v>
      </c>
      <c r="D2724" t="s">
        <v>127</v>
      </c>
      <c r="E2724">
        <v>24.9</v>
      </c>
      <c r="F2724">
        <v>24.9</v>
      </c>
      <c r="G2724" t="s">
        <v>3</v>
      </c>
      <c r="H2724" t="s">
        <v>5</v>
      </c>
      <c r="I2724" t="s">
        <v>8</v>
      </c>
      <c r="J2724" t="s">
        <v>18</v>
      </c>
    </row>
    <row r="2725" spans="1:10" x14ac:dyDescent="0.3">
      <c r="A2725" t="s">
        <v>119</v>
      </c>
      <c r="B2725" s="4">
        <v>45790</v>
      </c>
      <c r="C2725" t="s">
        <v>37</v>
      </c>
      <c r="D2725" t="s">
        <v>128</v>
      </c>
      <c r="E2725">
        <v>24.9</v>
      </c>
      <c r="F2725">
        <v>24.9</v>
      </c>
      <c r="G2725" t="s">
        <v>3</v>
      </c>
      <c r="H2725" t="s">
        <v>5</v>
      </c>
      <c r="I2725" t="s">
        <v>8</v>
      </c>
      <c r="J2725" t="s">
        <v>7</v>
      </c>
    </row>
    <row r="2726" spans="1:10" x14ac:dyDescent="0.3">
      <c r="A2726" t="s">
        <v>119</v>
      </c>
      <c r="B2726" s="4">
        <v>45790</v>
      </c>
      <c r="C2726" t="s">
        <v>37</v>
      </c>
      <c r="D2726" t="s">
        <v>151</v>
      </c>
      <c r="E2726">
        <v>24.9</v>
      </c>
      <c r="F2726">
        <v>24.9</v>
      </c>
      <c r="G2726" t="s">
        <v>3</v>
      </c>
      <c r="H2726" t="s">
        <v>5</v>
      </c>
      <c r="I2726" t="s">
        <v>8</v>
      </c>
      <c r="J2726" t="s">
        <v>7</v>
      </c>
    </row>
    <row r="2727" spans="1:10" x14ac:dyDescent="0.3">
      <c r="A2727" t="s">
        <v>119</v>
      </c>
      <c r="B2727" s="4">
        <v>45791</v>
      </c>
      <c r="C2727" t="s">
        <v>37</v>
      </c>
      <c r="D2727" t="s">
        <v>127</v>
      </c>
      <c r="E2727">
        <v>24.9</v>
      </c>
      <c r="F2727">
        <v>24.9</v>
      </c>
      <c r="G2727" t="s">
        <v>3</v>
      </c>
      <c r="H2727" t="s">
        <v>5</v>
      </c>
      <c r="I2727" t="s">
        <v>8</v>
      </c>
      <c r="J2727" t="s">
        <v>18</v>
      </c>
    </row>
    <row r="2728" spans="1:10" x14ac:dyDescent="0.3">
      <c r="A2728" t="s">
        <v>119</v>
      </c>
      <c r="B2728" s="4">
        <v>45791</v>
      </c>
      <c r="C2728" t="s">
        <v>37</v>
      </c>
      <c r="D2728" t="s">
        <v>128</v>
      </c>
      <c r="E2728">
        <v>24.9</v>
      </c>
      <c r="F2728">
        <v>24.9</v>
      </c>
      <c r="G2728" t="s">
        <v>3</v>
      </c>
      <c r="H2728" t="s">
        <v>5</v>
      </c>
      <c r="I2728" t="s">
        <v>8</v>
      </c>
      <c r="J2728" t="s">
        <v>7</v>
      </c>
    </row>
    <row r="2729" spans="1:10" x14ac:dyDescent="0.3">
      <c r="A2729" t="s">
        <v>119</v>
      </c>
      <c r="B2729" s="4">
        <v>45791</v>
      </c>
      <c r="C2729" t="s">
        <v>37</v>
      </c>
      <c r="D2729" t="s">
        <v>151</v>
      </c>
      <c r="E2729">
        <v>24.9</v>
      </c>
      <c r="F2729">
        <v>24.9</v>
      </c>
      <c r="G2729" t="s">
        <v>3</v>
      </c>
      <c r="H2729" t="s">
        <v>5</v>
      </c>
      <c r="I2729" t="s">
        <v>8</v>
      </c>
      <c r="J2729" t="s">
        <v>7</v>
      </c>
    </row>
    <row r="2730" spans="1:10" x14ac:dyDescent="0.3">
      <c r="A2730" t="s">
        <v>119</v>
      </c>
      <c r="B2730" s="4">
        <v>45783</v>
      </c>
      <c r="C2730" t="s">
        <v>37</v>
      </c>
      <c r="D2730" t="s">
        <v>137</v>
      </c>
      <c r="E2730">
        <v>24.9</v>
      </c>
      <c r="F2730">
        <v>24.9</v>
      </c>
      <c r="G2730" t="s">
        <v>3</v>
      </c>
      <c r="H2730" t="s">
        <v>483</v>
      </c>
      <c r="I2730" t="s">
        <v>11</v>
      </c>
      <c r="J2730">
        <v>0</v>
      </c>
    </row>
    <row r="2731" spans="1:10" x14ac:dyDescent="0.3">
      <c r="A2731" t="s">
        <v>119</v>
      </c>
      <c r="B2731" s="4">
        <v>45784</v>
      </c>
      <c r="C2731" t="s">
        <v>37</v>
      </c>
      <c r="D2731" t="s">
        <v>137</v>
      </c>
      <c r="E2731">
        <v>24.9</v>
      </c>
      <c r="F2731">
        <v>24.9</v>
      </c>
      <c r="G2731" t="s">
        <v>3</v>
      </c>
      <c r="H2731" t="s">
        <v>483</v>
      </c>
      <c r="I2731" t="s">
        <v>11</v>
      </c>
      <c r="J2731">
        <v>0</v>
      </c>
    </row>
    <row r="2732" spans="1:10" x14ac:dyDescent="0.3">
      <c r="A2732" t="s">
        <v>119</v>
      </c>
      <c r="B2732" s="4">
        <v>45785</v>
      </c>
      <c r="C2732" t="s">
        <v>37</v>
      </c>
      <c r="D2732" t="s">
        <v>137</v>
      </c>
      <c r="E2732">
        <v>24.9</v>
      </c>
      <c r="F2732">
        <v>24.9</v>
      </c>
      <c r="G2732" t="s">
        <v>3</v>
      </c>
      <c r="H2732" t="s">
        <v>483</v>
      </c>
      <c r="I2732" t="s">
        <v>11</v>
      </c>
      <c r="J2732">
        <v>0</v>
      </c>
    </row>
    <row r="2733" spans="1:10" x14ac:dyDescent="0.3">
      <c r="A2733" t="s">
        <v>119</v>
      </c>
      <c r="B2733" s="4">
        <v>45786</v>
      </c>
      <c r="C2733" t="s">
        <v>37</v>
      </c>
      <c r="D2733" t="s">
        <v>137</v>
      </c>
      <c r="E2733">
        <v>24.9</v>
      </c>
      <c r="F2733">
        <v>24.9</v>
      </c>
      <c r="G2733" t="s">
        <v>3</v>
      </c>
      <c r="H2733" t="s">
        <v>483</v>
      </c>
      <c r="I2733" t="s">
        <v>11</v>
      </c>
      <c r="J2733">
        <v>0</v>
      </c>
    </row>
    <row r="2734" spans="1:10" x14ac:dyDescent="0.3">
      <c r="A2734" t="s">
        <v>119</v>
      </c>
      <c r="B2734" s="4">
        <v>45787</v>
      </c>
      <c r="C2734" t="s">
        <v>37</v>
      </c>
      <c r="D2734" t="s">
        <v>137</v>
      </c>
      <c r="E2734">
        <v>24.9</v>
      </c>
      <c r="F2734">
        <v>24.9</v>
      </c>
      <c r="G2734" t="s">
        <v>3</v>
      </c>
      <c r="H2734" t="s">
        <v>483</v>
      </c>
      <c r="I2734" t="s">
        <v>11</v>
      </c>
      <c r="J2734">
        <v>0</v>
      </c>
    </row>
    <row r="2735" spans="1:10" x14ac:dyDescent="0.3">
      <c r="A2735" t="s">
        <v>119</v>
      </c>
      <c r="B2735" s="4">
        <v>45788</v>
      </c>
      <c r="C2735" t="s">
        <v>37</v>
      </c>
      <c r="D2735" t="s">
        <v>137</v>
      </c>
      <c r="E2735">
        <v>24.9</v>
      </c>
      <c r="F2735">
        <v>24.9</v>
      </c>
      <c r="G2735" t="s">
        <v>3</v>
      </c>
      <c r="H2735" t="s">
        <v>483</v>
      </c>
      <c r="I2735" t="s">
        <v>11</v>
      </c>
      <c r="J2735">
        <v>0</v>
      </c>
    </row>
    <row r="2736" spans="1:10" x14ac:dyDescent="0.3">
      <c r="A2736" t="s">
        <v>119</v>
      </c>
      <c r="B2736" s="4">
        <v>45789</v>
      </c>
      <c r="C2736" t="s">
        <v>37</v>
      </c>
      <c r="D2736" t="s">
        <v>137</v>
      </c>
      <c r="E2736">
        <v>24.9</v>
      </c>
      <c r="F2736">
        <v>24.9</v>
      </c>
      <c r="G2736" t="s">
        <v>3</v>
      </c>
      <c r="H2736" t="s">
        <v>483</v>
      </c>
      <c r="I2736" t="s">
        <v>11</v>
      </c>
      <c r="J2736">
        <v>0</v>
      </c>
    </row>
    <row r="2737" spans="1:10" x14ac:dyDescent="0.3">
      <c r="A2737" t="s">
        <v>119</v>
      </c>
      <c r="B2737" s="4">
        <v>45790</v>
      </c>
      <c r="C2737" t="s">
        <v>37</v>
      </c>
      <c r="D2737" t="s">
        <v>137</v>
      </c>
      <c r="E2737">
        <v>24.9</v>
      </c>
      <c r="F2737">
        <v>24.9</v>
      </c>
      <c r="G2737" t="s">
        <v>3</v>
      </c>
      <c r="H2737" t="s">
        <v>483</v>
      </c>
      <c r="I2737" t="s">
        <v>11</v>
      </c>
      <c r="J2737">
        <v>0</v>
      </c>
    </row>
    <row r="2738" spans="1:10" x14ac:dyDescent="0.3">
      <c r="A2738" t="s">
        <v>119</v>
      </c>
      <c r="B2738" s="4">
        <v>45791</v>
      </c>
      <c r="C2738" t="s">
        <v>37</v>
      </c>
      <c r="D2738" t="s">
        <v>137</v>
      </c>
      <c r="E2738">
        <v>24.9</v>
      </c>
      <c r="F2738">
        <v>24.9</v>
      </c>
      <c r="G2738" t="s">
        <v>3</v>
      </c>
      <c r="H2738" t="s">
        <v>483</v>
      </c>
      <c r="I2738" t="s">
        <v>11</v>
      </c>
      <c r="J2738">
        <v>0</v>
      </c>
    </row>
    <row r="2739" spans="1:10" x14ac:dyDescent="0.3">
      <c r="A2739" t="s">
        <v>36</v>
      </c>
      <c r="B2739" s="4">
        <v>45778</v>
      </c>
      <c r="C2739" t="s">
        <v>97</v>
      </c>
      <c r="D2739" t="s">
        <v>495</v>
      </c>
      <c r="E2739">
        <v>4.99</v>
      </c>
      <c r="F2739">
        <v>24.95</v>
      </c>
      <c r="G2739" t="s">
        <v>4</v>
      </c>
      <c r="H2739" t="s">
        <v>22</v>
      </c>
      <c r="I2739" t="s">
        <v>8</v>
      </c>
      <c r="J2739">
        <v>0</v>
      </c>
    </row>
    <row r="2740" spans="1:10" x14ac:dyDescent="0.3">
      <c r="A2740" t="s">
        <v>36</v>
      </c>
      <c r="B2740" s="4">
        <v>45779</v>
      </c>
      <c r="C2740" t="s">
        <v>97</v>
      </c>
      <c r="D2740" t="s">
        <v>495</v>
      </c>
      <c r="E2740">
        <v>4.99</v>
      </c>
      <c r="F2740">
        <v>24.95</v>
      </c>
      <c r="G2740" t="s">
        <v>4</v>
      </c>
      <c r="H2740" t="s">
        <v>22</v>
      </c>
      <c r="I2740" t="s">
        <v>8</v>
      </c>
      <c r="J2740">
        <v>0</v>
      </c>
    </row>
    <row r="2741" spans="1:10" x14ac:dyDescent="0.3">
      <c r="A2741" t="s">
        <v>36</v>
      </c>
      <c r="B2741" s="4">
        <v>45780</v>
      </c>
      <c r="C2741" t="s">
        <v>97</v>
      </c>
      <c r="D2741" t="s">
        <v>495</v>
      </c>
      <c r="E2741">
        <v>4.99</v>
      </c>
      <c r="F2741">
        <v>24.95</v>
      </c>
      <c r="G2741" t="s">
        <v>4</v>
      </c>
      <c r="H2741" t="s">
        <v>22</v>
      </c>
      <c r="I2741" t="s">
        <v>8</v>
      </c>
      <c r="J2741">
        <v>0</v>
      </c>
    </row>
    <row r="2742" spans="1:10" x14ac:dyDescent="0.3">
      <c r="A2742" t="s">
        <v>36</v>
      </c>
      <c r="B2742" s="4">
        <v>45781</v>
      </c>
      <c r="C2742" t="s">
        <v>97</v>
      </c>
      <c r="D2742" t="s">
        <v>495</v>
      </c>
      <c r="E2742">
        <v>4.99</v>
      </c>
      <c r="F2742">
        <v>24.95</v>
      </c>
      <c r="G2742" t="s">
        <v>4</v>
      </c>
      <c r="H2742" t="s">
        <v>22</v>
      </c>
      <c r="I2742" t="s">
        <v>8</v>
      </c>
      <c r="J2742">
        <v>0</v>
      </c>
    </row>
    <row r="2743" spans="1:10" x14ac:dyDescent="0.3">
      <c r="A2743" t="s">
        <v>36</v>
      </c>
      <c r="B2743" s="4">
        <v>45782</v>
      </c>
      <c r="C2743" t="s">
        <v>97</v>
      </c>
      <c r="D2743" t="s">
        <v>495</v>
      </c>
      <c r="E2743">
        <v>4.99</v>
      </c>
      <c r="F2743">
        <v>24.95</v>
      </c>
      <c r="G2743" t="s">
        <v>4</v>
      </c>
      <c r="H2743" t="s">
        <v>22</v>
      </c>
      <c r="I2743" t="s">
        <v>8</v>
      </c>
      <c r="J2743">
        <v>0</v>
      </c>
    </row>
    <row r="2744" spans="1:10" x14ac:dyDescent="0.3">
      <c r="A2744" t="s">
        <v>36</v>
      </c>
      <c r="B2744" s="4">
        <v>45783</v>
      </c>
      <c r="C2744" t="s">
        <v>97</v>
      </c>
      <c r="D2744" t="s">
        <v>495</v>
      </c>
      <c r="E2744">
        <v>4.99</v>
      </c>
      <c r="F2744">
        <v>24.95</v>
      </c>
      <c r="G2744" t="s">
        <v>4</v>
      </c>
      <c r="H2744" t="s">
        <v>22</v>
      </c>
      <c r="I2744" t="s">
        <v>8</v>
      </c>
      <c r="J2744">
        <v>0</v>
      </c>
    </row>
    <row r="2745" spans="1:10" x14ac:dyDescent="0.3">
      <c r="A2745" t="s">
        <v>36</v>
      </c>
      <c r="B2745" s="4">
        <v>45784</v>
      </c>
      <c r="C2745" t="s">
        <v>97</v>
      </c>
      <c r="D2745" t="s">
        <v>495</v>
      </c>
      <c r="E2745">
        <v>4.99</v>
      </c>
      <c r="F2745">
        <v>24.95</v>
      </c>
      <c r="G2745" t="s">
        <v>4</v>
      </c>
      <c r="H2745" t="s">
        <v>22</v>
      </c>
      <c r="I2745" t="s">
        <v>8</v>
      </c>
      <c r="J2745">
        <v>0</v>
      </c>
    </row>
    <row r="2746" spans="1:10" x14ac:dyDescent="0.3">
      <c r="A2746" t="s">
        <v>36</v>
      </c>
      <c r="B2746" s="4">
        <v>45785</v>
      </c>
      <c r="C2746" t="s">
        <v>97</v>
      </c>
      <c r="D2746" t="s">
        <v>495</v>
      </c>
      <c r="E2746">
        <v>4.99</v>
      </c>
      <c r="F2746">
        <v>24.95</v>
      </c>
      <c r="G2746" t="s">
        <v>4</v>
      </c>
      <c r="H2746" t="s">
        <v>22</v>
      </c>
      <c r="I2746" t="s">
        <v>8</v>
      </c>
      <c r="J2746">
        <v>0</v>
      </c>
    </row>
    <row r="2747" spans="1:10" x14ac:dyDescent="0.3">
      <c r="A2747" t="s">
        <v>36</v>
      </c>
      <c r="B2747" s="4">
        <v>45786</v>
      </c>
      <c r="C2747" t="s">
        <v>97</v>
      </c>
      <c r="D2747" t="s">
        <v>495</v>
      </c>
      <c r="E2747">
        <v>4.99</v>
      </c>
      <c r="F2747">
        <v>24.95</v>
      </c>
      <c r="G2747" t="s">
        <v>4</v>
      </c>
      <c r="H2747" t="s">
        <v>22</v>
      </c>
      <c r="I2747" t="s">
        <v>8</v>
      </c>
      <c r="J2747">
        <v>0</v>
      </c>
    </row>
    <row r="2748" spans="1:10" x14ac:dyDescent="0.3">
      <c r="A2748" t="s">
        <v>36</v>
      </c>
      <c r="B2748" s="4">
        <v>45778</v>
      </c>
      <c r="C2748" t="s">
        <v>97</v>
      </c>
      <c r="D2748" t="s">
        <v>496</v>
      </c>
      <c r="E2748">
        <v>4.99</v>
      </c>
      <c r="F2748">
        <v>24.95</v>
      </c>
      <c r="G2748" t="s">
        <v>4</v>
      </c>
      <c r="H2748" t="s">
        <v>5</v>
      </c>
      <c r="I2748" t="s">
        <v>8</v>
      </c>
      <c r="J2748" t="s">
        <v>9</v>
      </c>
    </row>
    <row r="2749" spans="1:10" x14ac:dyDescent="0.3">
      <c r="A2749" t="s">
        <v>36</v>
      </c>
      <c r="B2749" s="4">
        <v>45779</v>
      </c>
      <c r="C2749" t="s">
        <v>97</v>
      </c>
      <c r="D2749" t="s">
        <v>496</v>
      </c>
      <c r="E2749">
        <v>4.99</v>
      </c>
      <c r="F2749">
        <v>24.95</v>
      </c>
      <c r="G2749" t="s">
        <v>4</v>
      </c>
      <c r="H2749" t="s">
        <v>5</v>
      </c>
      <c r="I2749" t="s">
        <v>8</v>
      </c>
      <c r="J2749" t="s">
        <v>9</v>
      </c>
    </row>
    <row r="2750" spans="1:10" x14ac:dyDescent="0.3">
      <c r="A2750" t="s">
        <v>36</v>
      </c>
      <c r="B2750" s="4">
        <v>45780</v>
      </c>
      <c r="C2750" t="s">
        <v>97</v>
      </c>
      <c r="D2750" t="s">
        <v>496</v>
      </c>
      <c r="E2750">
        <v>4.99</v>
      </c>
      <c r="F2750">
        <v>24.95</v>
      </c>
      <c r="G2750" t="s">
        <v>4</v>
      </c>
      <c r="H2750" t="s">
        <v>5</v>
      </c>
      <c r="I2750" t="s">
        <v>8</v>
      </c>
      <c r="J2750" t="s">
        <v>9</v>
      </c>
    </row>
    <row r="2751" spans="1:10" x14ac:dyDescent="0.3">
      <c r="A2751" t="s">
        <v>36</v>
      </c>
      <c r="B2751" s="4">
        <v>45781</v>
      </c>
      <c r="C2751" t="s">
        <v>97</v>
      </c>
      <c r="D2751" t="s">
        <v>496</v>
      </c>
      <c r="E2751">
        <v>4.99</v>
      </c>
      <c r="F2751">
        <v>24.95</v>
      </c>
      <c r="G2751" t="s">
        <v>4</v>
      </c>
      <c r="H2751" t="s">
        <v>5</v>
      </c>
      <c r="I2751" t="s">
        <v>8</v>
      </c>
      <c r="J2751" t="s">
        <v>9</v>
      </c>
    </row>
    <row r="2752" spans="1:10" x14ac:dyDescent="0.3">
      <c r="A2752" t="s">
        <v>36</v>
      </c>
      <c r="B2752" s="4">
        <v>45782</v>
      </c>
      <c r="C2752" t="s">
        <v>97</v>
      </c>
      <c r="D2752" t="s">
        <v>496</v>
      </c>
      <c r="E2752">
        <v>4.99</v>
      </c>
      <c r="F2752">
        <v>24.95</v>
      </c>
      <c r="G2752" t="s">
        <v>4</v>
      </c>
      <c r="H2752" t="s">
        <v>5</v>
      </c>
      <c r="I2752" t="s">
        <v>8</v>
      </c>
      <c r="J2752" t="s">
        <v>9</v>
      </c>
    </row>
    <row r="2753" spans="1:10" x14ac:dyDescent="0.3">
      <c r="A2753" t="s">
        <v>36</v>
      </c>
      <c r="B2753" s="4">
        <v>45783</v>
      </c>
      <c r="C2753" t="s">
        <v>97</v>
      </c>
      <c r="D2753" t="s">
        <v>496</v>
      </c>
      <c r="E2753">
        <v>4.99</v>
      </c>
      <c r="F2753">
        <v>24.95</v>
      </c>
      <c r="G2753" t="s">
        <v>4</v>
      </c>
      <c r="H2753" t="s">
        <v>5</v>
      </c>
      <c r="I2753" t="s">
        <v>8</v>
      </c>
      <c r="J2753" t="s">
        <v>9</v>
      </c>
    </row>
    <row r="2754" spans="1:10" x14ac:dyDescent="0.3">
      <c r="A2754" t="s">
        <v>36</v>
      </c>
      <c r="B2754" s="4">
        <v>45784</v>
      </c>
      <c r="C2754" t="s">
        <v>97</v>
      </c>
      <c r="D2754" t="s">
        <v>496</v>
      </c>
      <c r="E2754">
        <v>4.99</v>
      </c>
      <c r="F2754">
        <v>24.95</v>
      </c>
      <c r="G2754" t="s">
        <v>4</v>
      </c>
      <c r="H2754" t="s">
        <v>5</v>
      </c>
      <c r="I2754" t="s">
        <v>8</v>
      </c>
      <c r="J2754" t="s">
        <v>9</v>
      </c>
    </row>
    <row r="2755" spans="1:10" x14ac:dyDescent="0.3">
      <c r="A2755" t="s">
        <v>36</v>
      </c>
      <c r="B2755" s="4">
        <v>45785</v>
      </c>
      <c r="C2755" t="s">
        <v>97</v>
      </c>
      <c r="D2755" t="s">
        <v>496</v>
      </c>
      <c r="E2755">
        <v>4.99</v>
      </c>
      <c r="F2755">
        <v>24.95</v>
      </c>
      <c r="G2755" t="s">
        <v>4</v>
      </c>
      <c r="H2755" t="s">
        <v>5</v>
      </c>
      <c r="I2755" t="s">
        <v>8</v>
      </c>
      <c r="J2755" t="s">
        <v>9</v>
      </c>
    </row>
    <row r="2756" spans="1:10" x14ac:dyDescent="0.3">
      <c r="A2756" t="s">
        <v>36</v>
      </c>
      <c r="B2756" s="4">
        <v>45786</v>
      </c>
      <c r="C2756" t="s">
        <v>97</v>
      </c>
      <c r="D2756" t="s">
        <v>496</v>
      </c>
      <c r="E2756">
        <v>4.99</v>
      </c>
      <c r="F2756">
        <v>24.95</v>
      </c>
      <c r="G2756" t="s">
        <v>4</v>
      </c>
      <c r="H2756" t="s">
        <v>5</v>
      </c>
      <c r="I2756" t="s">
        <v>8</v>
      </c>
      <c r="J2756" t="s">
        <v>9</v>
      </c>
    </row>
    <row r="2757" spans="1:10" x14ac:dyDescent="0.3">
      <c r="A2757" t="s">
        <v>36</v>
      </c>
      <c r="B2757" s="4">
        <v>45787</v>
      </c>
      <c r="C2757" t="s">
        <v>97</v>
      </c>
      <c r="D2757" t="s">
        <v>495</v>
      </c>
      <c r="E2757">
        <v>4.99</v>
      </c>
      <c r="F2757">
        <v>24.95</v>
      </c>
      <c r="G2757" t="s">
        <v>4</v>
      </c>
      <c r="H2757" t="s">
        <v>22</v>
      </c>
      <c r="I2757" t="s">
        <v>8</v>
      </c>
      <c r="J2757">
        <v>0</v>
      </c>
    </row>
    <row r="2758" spans="1:10" x14ac:dyDescent="0.3">
      <c r="A2758" t="s">
        <v>36</v>
      </c>
      <c r="B2758" s="4">
        <v>45787</v>
      </c>
      <c r="C2758" t="s">
        <v>97</v>
      </c>
      <c r="D2758" t="s">
        <v>496</v>
      </c>
      <c r="E2758">
        <v>4.99</v>
      </c>
      <c r="F2758">
        <v>24.95</v>
      </c>
      <c r="G2758" t="s">
        <v>4</v>
      </c>
      <c r="H2758" t="s">
        <v>5</v>
      </c>
      <c r="I2758" t="s">
        <v>8</v>
      </c>
      <c r="J2758" t="s">
        <v>9</v>
      </c>
    </row>
    <row r="2759" spans="1:10" x14ac:dyDescent="0.3">
      <c r="A2759" t="s">
        <v>36</v>
      </c>
      <c r="B2759" s="4">
        <v>45788</v>
      </c>
      <c r="C2759" t="s">
        <v>97</v>
      </c>
      <c r="D2759" t="s">
        <v>495</v>
      </c>
      <c r="E2759">
        <v>4.99</v>
      </c>
      <c r="F2759">
        <v>24.95</v>
      </c>
      <c r="G2759" t="s">
        <v>4</v>
      </c>
      <c r="H2759" t="s">
        <v>22</v>
      </c>
      <c r="I2759" t="s">
        <v>8</v>
      </c>
      <c r="J2759">
        <v>0</v>
      </c>
    </row>
    <row r="2760" spans="1:10" x14ac:dyDescent="0.3">
      <c r="A2760" t="s">
        <v>36</v>
      </c>
      <c r="B2760" s="4">
        <v>45788</v>
      </c>
      <c r="C2760" t="s">
        <v>97</v>
      </c>
      <c r="D2760" t="s">
        <v>496</v>
      </c>
      <c r="E2760">
        <v>4.99</v>
      </c>
      <c r="F2760">
        <v>24.95</v>
      </c>
      <c r="G2760" t="s">
        <v>4</v>
      </c>
      <c r="H2760" t="s">
        <v>5</v>
      </c>
      <c r="I2760" t="s">
        <v>8</v>
      </c>
      <c r="J2760" t="s">
        <v>9</v>
      </c>
    </row>
    <row r="2761" spans="1:10" x14ac:dyDescent="0.3">
      <c r="A2761" t="s">
        <v>36</v>
      </c>
      <c r="B2761" s="4">
        <v>45789</v>
      </c>
      <c r="C2761" t="s">
        <v>97</v>
      </c>
      <c r="D2761" t="s">
        <v>495</v>
      </c>
      <c r="E2761">
        <v>4.99</v>
      </c>
      <c r="F2761">
        <v>24.95</v>
      </c>
      <c r="G2761" t="s">
        <v>4</v>
      </c>
      <c r="H2761" t="s">
        <v>22</v>
      </c>
      <c r="I2761" t="s">
        <v>8</v>
      </c>
      <c r="J2761">
        <v>0</v>
      </c>
    </row>
    <row r="2762" spans="1:10" x14ac:dyDescent="0.3">
      <c r="A2762" t="s">
        <v>36</v>
      </c>
      <c r="B2762" s="4">
        <v>45789</v>
      </c>
      <c r="C2762" t="s">
        <v>97</v>
      </c>
      <c r="D2762" t="s">
        <v>496</v>
      </c>
      <c r="E2762">
        <v>4.99</v>
      </c>
      <c r="F2762">
        <v>24.95</v>
      </c>
      <c r="G2762" t="s">
        <v>4</v>
      </c>
      <c r="H2762" t="s">
        <v>5</v>
      </c>
      <c r="I2762" t="s">
        <v>8</v>
      </c>
      <c r="J2762" t="s">
        <v>9</v>
      </c>
    </row>
    <row r="2763" spans="1:10" x14ac:dyDescent="0.3">
      <c r="A2763" t="s">
        <v>36</v>
      </c>
      <c r="B2763" s="4">
        <v>45790</v>
      </c>
      <c r="C2763" t="s">
        <v>97</v>
      </c>
      <c r="D2763" t="s">
        <v>495</v>
      </c>
      <c r="E2763">
        <v>4.99</v>
      </c>
      <c r="F2763">
        <v>24.95</v>
      </c>
      <c r="G2763" t="s">
        <v>4</v>
      </c>
      <c r="H2763" t="s">
        <v>22</v>
      </c>
      <c r="I2763" t="s">
        <v>8</v>
      </c>
      <c r="J2763">
        <v>0</v>
      </c>
    </row>
    <row r="2764" spans="1:10" x14ac:dyDescent="0.3">
      <c r="A2764" t="s">
        <v>36</v>
      </c>
      <c r="B2764" s="4">
        <v>45790</v>
      </c>
      <c r="C2764" t="s">
        <v>97</v>
      </c>
      <c r="D2764" t="s">
        <v>496</v>
      </c>
      <c r="E2764">
        <v>4.99</v>
      </c>
      <c r="F2764">
        <v>24.95</v>
      </c>
      <c r="G2764" t="s">
        <v>4</v>
      </c>
      <c r="H2764" t="s">
        <v>5</v>
      </c>
      <c r="I2764" t="s">
        <v>8</v>
      </c>
      <c r="J2764" t="s">
        <v>9</v>
      </c>
    </row>
    <row r="2765" spans="1:10" x14ac:dyDescent="0.3">
      <c r="A2765" t="s">
        <v>36</v>
      </c>
      <c r="B2765" s="4">
        <v>45791</v>
      </c>
      <c r="C2765" t="s">
        <v>97</v>
      </c>
      <c r="D2765" t="s">
        <v>495</v>
      </c>
      <c r="E2765">
        <v>4.99</v>
      </c>
      <c r="F2765">
        <v>24.95</v>
      </c>
      <c r="G2765" t="s">
        <v>4</v>
      </c>
      <c r="H2765" t="s">
        <v>22</v>
      </c>
      <c r="I2765" t="s">
        <v>8</v>
      </c>
      <c r="J2765">
        <v>0</v>
      </c>
    </row>
    <row r="2766" spans="1:10" x14ac:dyDescent="0.3">
      <c r="A2766" t="s">
        <v>36</v>
      </c>
      <c r="B2766" s="4">
        <v>45791</v>
      </c>
      <c r="C2766" t="s">
        <v>97</v>
      </c>
      <c r="D2766" t="s">
        <v>496</v>
      </c>
      <c r="E2766">
        <v>4.99</v>
      </c>
      <c r="F2766">
        <v>24.95</v>
      </c>
      <c r="G2766" t="s">
        <v>4</v>
      </c>
      <c r="H2766" t="s">
        <v>5</v>
      </c>
      <c r="I2766" t="s">
        <v>8</v>
      </c>
      <c r="J2766" t="s">
        <v>9</v>
      </c>
    </row>
    <row r="2767" spans="1:10" x14ac:dyDescent="0.3">
      <c r="A2767" t="s">
        <v>119</v>
      </c>
      <c r="B2767" s="4">
        <v>45778</v>
      </c>
      <c r="C2767" t="s">
        <v>97</v>
      </c>
      <c r="D2767" t="s">
        <v>408</v>
      </c>
      <c r="E2767">
        <v>9.99</v>
      </c>
      <c r="F2767">
        <v>24.98</v>
      </c>
      <c r="G2767" t="s">
        <v>523</v>
      </c>
      <c r="H2767">
        <v>0</v>
      </c>
      <c r="I2767">
        <v>0</v>
      </c>
      <c r="J2767">
        <v>0</v>
      </c>
    </row>
    <row r="2768" spans="1:10" x14ac:dyDescent="0.3">
      <c r="A2768" t="s">
        <v>119</v>
      </c>
      <c r="B2768" s="4">
        <v>45779</v>
      </c>
      <c r="C2768" t="s">
        <v>97</v>
      </c>
      <c r="D2768" t="s">
        <v>408</v>
      </c>
      <c r="E2768">
        <v>9.99</v>
      </c>
      <c r="F2768">
        <v>24.98</v>
      </c>
      <c r="G2768" t="s">
        <v>523</v>
      </c>
      <c r="H2768">
        <v>0</v>
      </c>
      <c r="I2768">
        <v>0</v>
      </c>
      <c r="J2768">
        <v>0</v>
      </c>
    </row>
    <row r="2769" spans="1:10" x14ac:dyDescent="0.3">
      <c r="A2769" t="s">
        <v>119</v>
      </c>
      <c r="B2769" s="4">
        <v>45780</v>
      </c>
      <c r="C2769" t="s">
        <v>97</v>
      </c>
      <c r="D2769" t="s">
        <v>408</v>
      </c>
      <c r="E2769">
        <v>9.99</v>
      </c>
      <c r="F2769">
        <v>24.98</v>
      </c>
      <c r="G2769" t="s">
        <v>523</v>
      </c>
      <c r="H2769">
        <v>0</v>
      </c>
      <c r="I2769">
        <v>0</v>
      </c>
      <c r="J2769">
        <v>0</v>
      </c>
    </row>
    <row r="2770" spans="1:10" x14ac:dyDescent="0.3">
      <c r="A2770" t="s">
        <v>119</v>
      </c>
      <c r="B2770" s="4">
        <v>45781</v>
      </c>
      <c r="C2770" t="s">
        <v>97</v>
      </c>
      <c r="D2770" t="s">
        <v>408</v>
      </c>
      <c r="E2770">
        <v>9.99</v>
      </c>
      <c r="F2770">
        <v>24.98</v>
      </c>
      <c r="G2770" t="s">
        <v>523</v>
      </c>
      <c r="H2770">
        <v>0</v>
      </c>
      <c r="I2770">
        <v>0</v>
      </c>
      <c r="J2770">
        <v>0</v>
      </c>
    </row>
    <row r="2771" spans="1:10" x14ac:dyDescent="0.3">
      <c r="A2771" t="s">
        <v>119</v>
      </c>
      <c r="B2771" s="4">
        <v>45782</v>
      </c>
      <c r="C2771" t="s">
        <v>97</v>
      </c>
      <c r="D2771" t="s">
        <v>408</v>
      </c>
      <c r="E2771">
        <v>9.99</v>
      </c>
      <c r="F2771">
        <v>24.98</v>
      </c>
      <c r="G2771" t="s">
        <v>523</v>
      </c>
      <c r="H2771">
        <v>0</v>
      </c>
      <c r="I2771">
        <v>0</v>
      </c>
      <c r="J2771">
        <v>0</v>
      </c>
    </row>
    <row r="2772" spans="1:10" x14ac:dyDescent="0.3">
      <c r="A2772" t="s">
        <v>119</v>
      </c>
      <c r="B2772" s="4">
        <v>45780</v>
      </c>
      <c r="C2772" t="s">
        <v>62</v>
      </c>
      <c r="D2772" t="s">
        <v>458</v>
      </c>
      <c r="E2772">
        <v>12.49</v>
      </c>
      <c r="F2772">
        <v>24.98</v>
      </c>
      <c r="G2772" t="s">
        <v>3</v>
      </c>
      <c r="H2772" t="s">
        <v>22</v>
      </c>
      <c r="I2772" t="s">
        <v>8</v>
      </c>
      <c r="J2772">
        <v>0</v>
      </c>
    </row>
    <row r="2773" spans="1:10" x14ac:dyDescent="0.3">
      <c r="A2773" t="s">
        <v>119</v>
      </c>
      <c r="B2773" s="4">
        <v>45781</v>
      </c>
      <c r="C2773" t="s">
        <v>62</v>
      </c>
      <c r="D2773" t="s">
        <v>458</v>
      </c>
      <c r="E2773">
        <v>12.49</v>
      </c>
      <c r="F2773">
        <v>24.98</v>
      </c>
      <c r="G2773" t="s">
        <v>3</v>
      </c>
      <c r="H2773" t="s">
        <v>22</v>
      </c>
      <c r="I2773" t="s">
        <v>8</v>
      </c>
      <c r="J2773">
        <v>0</v>
      </c>
    </row>
    <row r="2774" spans="1:10" x14ac:dyDescent="0.3">
      <c r="A2774" t="s">
        <v>119</v>
      </c>
      <c r="B2774" s="4">
        <v>45782</v>
      </c>
      <c r="C2774" t="s">
        <v>62</v>
      </c>
      <c r="D2774" t="s">
        <v>458</v>
      </c>
      <c r="E2774">
        <v>12.49</v>
      </c>
      <c r="F2774">
        <v>24.98</v>
      </c>
      <c r="G2774" t="s">
        <v>3</v>
      </c>
      <c r="H2774" t="s">
        <v>22</v>
      </c>
      <c r="I2774" t="s">
        <v>8</v>
      </c>
      <c r="J2774">
        <v>0</v>
      </c>
    </row>
    <row r="2775" spans="1:10" x14ac:dyDescent="0.3">
      <c r="A2775" t="s">
        <v>119</v>
      </c>
      <c r="B2775" s="4">
        <v>45782</v>
      </c>
      <c r="C2775" t="s">
        <v>78</v>
      </c>
      <c r="D2775" t="s">
        <v>303</v>
      </c>
      <c r="E2775">
        <v>3.88</v>
      </c>
      <c r="F2775">
        <v>25.87</v>
      </c>
      <c r="G2775" t="s">
        <v>523</v>
      </c>
      <c r="H2775">
        <v>0</v>
      </c>
      <c r="I2775">
        <v>0</v>
      </c>
      <c r="J2775">
        <v>0</v>
      </c>
    </row>
    <row r="2776" spans="1:10" x14ac:dyDescent="0.3">
      <c r="A2776" t="s">
        <v>119</v>
      </c>
      <c r="B2776" s="4">
        <v>45783</v>
      </c>
      <c r="C2776" t="s">
        <v>78</v>
      </c>
      <c r="D2776" t="s">
        <v>303</v>
      </c>
      <c r="E2776">
        <v>3.88</v>
      </c>
      <c r="F2776">
        <v>25.87</v>
      </c>
      <c r="G2776" t="s">
        <v>523</v>
      </c>
      <c r="H2776">
        <v>0</v>
      </c>
      <c r="I2776">
        <v>0</v>
      </c>
      <c r="J2776">
        <v>0</v>
      </c>
    </row>
    <row r="2777" spans="1:10" x14ac:dyDescent="0.3">
      <c r="A2777" t="s">
        <v>119</v>
      </c>
      <c r="B2777" s="4">
        <v>45784</v>
      </c>
      <c r="C2777" t="s">
        <v>78</v>
      </c>
      <c r="D2777" t="s">
        <v>303</v>
      </c>
      <c r="E2777">
        <v>3.88</v>
      </c>
      <c r="F2777">
        <v>25.87</v>
      </c>
      <c r="G2777" t="s">
        <v>523</v>
      </c>
      <c r="H2777">
        <v>0</v>
      </c>
      <c r="I2777">
        <v>0</v>
      </c>
      <c r="J2777">
        <v>0</v>
      </c>
    </row>
    <row r="2778" spans="1:10" x14ac:dyDescent="0.3">
      <c r="A2778" t="s">
        <v>119</v>
      </c>
      <c r="B2778" s="4">
        <v>45785</v>
      </c>
      <c r="C2778" t="s">
        <v>78</v>
      </c>
      <c r="D2778" t="s">
        <v>303</v>
      </c>
      <c r="E2778">
        <v>3.88</v>
      </c>
      <c r="F2778">
        <v>25.87</v>
      </c>
      <c r="G2778" t="s">
        <v>523</v>
      </c>
      <c r="H2778">
        <v>0</v>
      </c>
      <c r="I2778">
        <v>0</v>
      </c>
      <c r="J2778">
        <v>0</v>
      </c>
    </row>
    <row r="2779" spans="1:10" x14ac:dyDescent="0.3">
      <c r="A2779" t="s">
        <v>119</v>
      </c>
      <c r="B2779" s="4">
        <v>45786</v>
      </c>
      <c r="C2779" t="s">
        <v>78</v>
      </c>
      <c r="D2779" t="s">
        <v>303</v>
      </c>
      <c r="E2779">
        <v>3.88</v>
      </c>
      <c r="F2779">
        <v>25.87</v>
      </c>
      <c r="G2779" t="s">
        <v>523</v>
      </c>
      <c r="H2779">
        <v>0</v>
      </c>
      <c r="I2779">
        <v>0</v>
      </c>
      <c r="J2779">
        <v>0</v>
      </c>
    </row>
    <row r="2780" spans="1:10" x14ac:dyDescent="0.3">
      <c r="A2780" t="s">
        <v>119</v>
      </c>
      <c r="B2780" s="4">
        <v>45778</v>
      </c>
      <c r="C2780" t="s">
        <v>97</v>
      </c>
      <c r="D2780" t="s">
        <v>474</v>
      </c>
      <c r="E2780">
        <v>2.59</v>
      </c>
      <c r="F2780">
        <v>25.9</v>
      </c>
      <c r="G2780" t="s">
        <v>3</v>
      </c>
      <c r="H2780" t="s">
        <v>22</v>
      </c>
      <c r="I2780" t="s">
        <v>8</v>
      </c>
      <c r="J2780">
        <v>0</v>
      </c>
    </row>
    <row r="2781" spans="1:10" x14ac:dyDescent="0.3">
      <c r="A2781" t="s">
        <v>119</v>
      </c>
      <c r="B2781" s="4">
        <v>45779</v>
      </c>
      <c r="C2781" t="s">
        <v>97</v>
      </c>
      <c r="D2781" t="s">
        <v>474</v>
      </c>
      <c r="E2781">
        <v>2.59</v>
      </c>
      <c r="F2781">
        <v>25.9</v>
      </c>
      <c r="G2781" t="s">
        <v>3</v>
      </c>
      <c r="H2781" t="s">
        <v>22</v>
      </c>
      <c r="I2781" t="s">
        <v>8</v>
      </c>
      <c r="J2781">
        <v>0</v>
      </c>
    </row>
    <row r="2782" spans="1:10" x14ac:dyDescent="0.3">
      <c r="A2782" t="s">
        <v>119</v>
      </c>
      <c r="B2782" s="4">
        <v>45780</v>
      </c>
      <c r="C2782" t="s">
        <v>97</v>
      </c>
      <c r="D2782" t="s">
        <v>474</v>
      </c>
      <c r="E2782">
        <v>2.59</v>
      </c>
      <c r="F2782">
        <v>25.9</v>
      </c>
      <c r="G2782" t="s">
        <v>3</v>
      </c>
      <c r="H2782" t="s">
        <v>22</v>
      </c>
      <c r="I2782" t="s">
        <v>8</v>
      </c>
      <c r="J2782">
        <v>0</v>
      </c>
    </row>
    <row r="2783" spans="1:10" x14ac:dyDescent="0.3">
      <c r="A2783" t="s">
        <v>119</v>
      </c>
      <c r="B2783" s="4">
        <v>45781</v>
      </c>
      <c r="C2783" t="s">
        <v>97</v>
      </c>
      <c r="D2783" t="s">
        <v>474</v>
      </c>
      <c r="E2783">
        <v>2.59</v>
      </c>
      <c r="F2783">
        <v>25.9</v>
      </c>
      <c r="G2783" t="s">
        <v>3</v>
      </c>
      <c r="H2783" t="s">
        <v>22</v>
      </c>
      <c r="I2783" t="s">
        <v>8</v>
      </c>
      <c r="J2783">
        <v>0</v>
      </c>
    </row>
    <row r="2784" spans="1:10" x14ac:dyDescent="0.3">
      <c r="A2784" t="s">
        <v>119</v>
      </c>
      <c r="B2784" s="4">
        <v>45782</v>
      </c>
      <c r="C2784" t="s">
        <v>97</v>
      </c>
      <c r="D2784" t="s">
        <v>474</v>
      </c>
      <c r="E2784">
        <v>2.59</v>
      </c>
      <c r="F2784">
        <v>25.9</v>
      </c>
      <c r="G2784" t="s">
        <v>3</v>
      </c>
      <c r="H2784" t="s">
        <v>22</v>
      </c>
      <c r="I2784" t="s">
        <v>8</v>
      </c>
      <c r="J2784">
        <v>0</v>
      </c>
    </row>
    <row r="2785" spans="1:10" x14ac:dyDescent="0.3">
      <c r="A2785" t="s">
        <v>119</v>
      </c>
      <c r="B2785" s="4">
        <v>45778</v>
      </c>
      <c r="C2785" t="s">
        <v>97</v>
      </c>
      <c r="D2785" t="s">
        <v>410</v>
      </c>
      <c r="E2785">
        <v>5.19</v>
      </c>
      <c r="F2785">
        <v>25.95</v>
      </c>
      <c r="G2785" t="s">
        <v>523</v>
      </c>
      <c r="H2785">
        <v>0</v>
      </c>
      <c r="I2785">
        <v>0</v>
      </c>
      <c r="J2785">
        <v>0</v>
      </c>
    </row>
    <row r="2786" spans="1:10" x14ac:dyDescent="0.3">
      <c r="A2786" t="s">
        <v>119</v>
      </c>
      <c r="B2786" s="4">
        <v>45779</v>
      </c>
      <c r="C2786" t="s">
        <v>97</v>
      </c>
      <c r="D2786" t="s">
        <v>410</v>
      </c>
      <c r="E2786">
        <v>5.19</v>
      </c>
      <c r="F2786">
        <v>25.95</v>
      </c>
      <c r="G2786" t="s">
        <v>523</v>
      </c>
      <c r="H2786">
        <v>0</v>
      </c>
      <c r="I2786">
        <v>0</v>
      </c>
      <c r="J2786">
        <v>0</v>
      </c>
    </row>
    <row r="2787" spans="1:10" x14ac:dyDescent="0.3">
      <c r="A2787" t="s">
        <v>119</v>
      </c>
      <c r="B2787" s="4">
        <v>45780</v>
      </c>
      <c r="C2787" t="s">
        <v>97</v>
      </c>
      <c r="D2787" t="s">
        <v>410</v>
      </c>
      <c r="E2787">
        <v>5.19</v>
      </c>
      <c r="F2787">
        <v>25.95</v>
      </c>
      <c r="G2787" t="s">
        <v>523</v>
      </c>
      <c r="H2787">
        <v>0</v>
      </c>
      <c r="I2787">
        <v>0</v>
      </c>
      <c r="J2787">
        <v>0</v>
      </c>
    </row>
    <row r="2788" spans="1:10" x14ac:dyDescent="0.3">
      <c r="A2788" t="s">
        <v>119</v>
      </c>
      <c r="B2788" s="4">
        <v>45781</v>
      </c>
      <c r="C2788" t="s">
        <v>97</v>
      </c>
      <c r="D2788" t="s">
        <v>410</v>
      </c>
      <c r="E2788">
        <v>5.19</v>
      </c>
      <c r="F2788">
        <v>25.95</v>
      </c>
      <c r="G2788" t="s">
        <v>523</v>
      </c>
      <c r="H2788">
        <v>0</v>
      </c>
      <c r="I2788">
        <v>0</v>
      </c>
      <c r="J2788">
        <v>0</v>
      </c>
    </row>
    <row r="2789" spans="1:10" x14ac:dyDescent="0.3">
      <c r="A2789" t="s">
        <v>119</v>
      </c>
      <c r="B2789" s="4">
        <v>45782</v>
      </c>
      <c r="C2789" t="s">
        <v>97</v>
      </c>
      <c r="D2789" t="s">
        <v>410</v>
      </c>
      <c r="E2789">
        <v>5.19</v>
      </c>
      <c r="F2789">
        <v>25.95</v>
      </c>
      <c r="G2789" t="s">
        <v>523</v>
      </c>
      <c r="H2789">
        <v>0</v>
      </c>
      <c r="I2789">
        <v>0</v>
      </c>
      <c r="J2789">
        <v>0</v>
      </c>
    </row>
    <row r="2790" spans="1:10" x14ac:dyDescent="0.3">
      <c r="A2790" t="s">
        <v>119</v>
      </c>
      <c r="B2790" s="4">
        <v>45778</v>
      </c>
      <c r="C2790" t="s">
        <v>78</v>
      </c>
      <c r="D2790" t="s">
        <v>280</v>
      </c>
      <c r="E2790">
        <v>1.3</v>
      </c>
      <c r="F2790">
        <v>26</v>
      </c>
      <c r="G2790" t="s">
        <v>523</v>
      </c>
      <c r="H2790">
        <v>0</v>
      </c>
      <c r="I2790">
        <v>0</v>
      </c>
      <c r="J2790">
        <v>0</v>
      </c>
    </row>
    <row r="2791" spans="1:10" x14ac:dyDescent="0.3">
      <c r="A2791" t="s">
        <v>119</v>
      </c>
      <c r="B2791" s="4">
        <v>45779</v>
      </c>
      <c r="C2791" t="s">
        <v>78</v>
      </c>
      <c r="D2791" t="s">
        <v>280</v>
      </c>
      <c r="E2791">
        <v>1.3</v>
      </c>
      <c r="F2791">
        <v>26</v>
      </c>
      <c r="G2791" t="s">
        <v>523</v>
      </c>
      <c r="H2791">
        <v>0</v>
      </c>
      <c r="I2791">
        <v>0</v>
      </c>
      <c r="J2791">
        <v>0</v>
      </c>
    </row>
    <row r="2792" spans="1:10" x14ac:dyDescent="0.3">
      <c r="A2792" t="s">
        <v>119</v>
      </c>
      <c r="B2792" s="4">
        <v>45780</v>
      </c>
      <c r="C2792" t="s">
        <v>78</v>
      </c>
      <c r="D2792" t="s">
        <v>280</v>
      </c>
      <c r="E2792">
        <v>1.3</v>
      </c>
      <c r="F2792">
        <v>26</v>
      </c>
      <c r="G2792" t="s">
        <v>523</v>
      </c>
      <c r="H2792">
        <v>0</v>
      </c>
      <c r="I2792">
        <v>0</v>
      </c>
      <c r="J2792">
        <v>0</v>
      </c>
    </row>
    <row r="2793" spans="1:10" x14ac:dyDescent="0.3">
      <c r="A2793" t="s">
        <v>119</v>
      </c>
      <c r="B2793" s="4">
        <v>45781</v>
      </c>
      <c r="C2793" t="s">
        <v>78</v>
      </c>
      <c r="D2793" t="s">
        <v>280</v>
      </c>
      <c r="E2793">
        <v>1.3</v>
      </c>
      <c r="F2793">
        <v>26</v>
      </c>
      <c r="G2793" t="s">
        <v>523</v>
      </c>
      <c r="H2793">
        <v>0</v>
      </c>
      <c r="I2793">
        <v>0</v>
      </c>
      <c r="J2793">
        <v>0</v>
      </c>
    </row>
    <row r="2794" spans="1:10" x14ac:dyDescent="0.3">
      <c r="A2794" t="s">
        <v>119</v>
      </c>
      <c r="B2794" s="4">
        <v>45789</v>
      </c>
      <c r="C2794" t="s">
        <v>37</v>
      </c>
      <c r="D2794" t="s">
        <v>155</v>
      </c>
      <c r="E2794">
        <v>26.17</v>
      </c>
      <c r="F2794">
        <v>26.17</v>
      </c>
      <c r="G2794" t="s">
        <v>3</v>
      </c>
      <c r="H2794" t="s">
        <v>5</v>
      </c>
      <c r="I2794" t="s">
        <v>8</v>
      </c>
      <c r="J2794" t="s">
        <v>9</v>
      </c>
    </row>
    <row r="2795" spans="1:10" x14ac:dyDescent="0.3">
      <c r="A2795" t="s">
        <v>119</v>
      </c>
      <c r="B2795" s="4">
        <v>45779</v>
      </c>
      <c r="C2795" t="s">
        <v>97</v>
      </c>
      <c r="D2795" t="s">
        <v>453</v>
      </c>
      <c r="E2795">
        <v>4.49</v>
      </c>
      <c r="F2795">
        <v>26.41</v>
      </c>
      <c r="G2795" t="s">
        <v>3</v>
      </c>
      <c r="H2795" t="s">
        <v>22</v>
      </c>
      <c r="I2795" t="s">
        <v>20</v>
      </c>
      <c r="J2795">
        <v>0</v>
      </c>
    </row>
    <row r="2796" spans="1:10" x14ac:dyDescent="0.3">
      <c r="A2796" t="s">
        <v>119</v>
      </c>
      <c r="B2796" s="4">
        <v>45780</v>
      </c>
      <c r="C2796" t="s">
        <v>97</v>
      </c>
      <c r="D2796" t="s">
        <v>453</v>
      </c>
      <c r="E2796">
        <v>4.49</v>
      </c>
      <c r="F2796">
        <v>26.41</v>
      </c>
      <c r="G2796" t="s">
        <v>3</v>
      </c>
      <c r="H2796" t="s">
        <v>22</v>
      </c>
      <c r="I2796" t="s">
        <v>20</v>
      </c>
      <c r="J2796">
        <v>0</v>
      </c>
    </row>
    <row r="2797" spans="1:10" x14ac:dyDescent="0.3">
      <c r="A2797" t="s">
        <v>119</v>
      </c>
      <c r="B2797" s="4">
        <v>45781</v>
      </c>
      <c r="C2797" t="s">
        <v>97</v>
      </c>
      <c r="D2797" t="s">
        <v>453</v>
      </c>
      <c r="E2797">
        <v>4.49</v>
      </c>
      <c r="F2797">
        <v>26.41</v>
      </c>
      <c r="G2797" t="s">
        <v>3</v>
      </c>
      <c r="H2797" t="s">
        <v>22</v>
      </c>
      <c r="I2797" t="s">
        <v>20</v>
      </c>
      <c r="J2797">
        <v>0</v>
      </c>
    </row>
    <row r="2798" spans="1:10" x14ac:dyDescent="0.3">
      <c r="A2798" t="s">
        <v>119</v>
      </c>
      <c r="B2798" s="4">
        <v>45782</v>
      </c>
      <c r="C2798" t="s">
        <v>97</v>
      </c>
      <c r="D2798" t="s">
        <v>453</v>
      </c>
      <c r="E2798">
        <v>4.49</v>
      </c>
      <c r="F2798">
        <v>26.41</v>
      </c>
      <c r="G2798" t="s">
        <v>3</v>
      </c>
      <c r="H2798" t="s">
        <v>22</v>
      </c>
      <c r="I2798" t="s">
        <v>20</v>
      </c>
      <c r="J2798">
        <v>0</v>
      </c>
    </row>
    <row r="2799" spans="1:10" x14ac:dyDescent="0.3">
      <c r="A2799" t="s">
        <v>36</v>
      </c>
      <c r="B2799" s="4">
        <v>45778</v>
      </c>
      <c r="C2799" t="s">
        <v>37</v>
      </c>
      <c r="D2799" t="s">
        <v>47</v>
      </c>
      <c r="E2799">
        <v>2.65</v>
      </c>
      <c r="F2799">
        <v>26.5</v>
      </c>
      <c r="G2799" t="s">
        <v>4</v>
      </c>
      <c r="H2799" t="s">
        <v>483</v>
      </c>
      <c r="I2799" t="s">
        <v>489</v>
      </c>
      <c r="J2799">
        <v>0</v>
      </c>
    </row>
    <row r="2800" spans="1:10" x14ac:dyDescent="0.3">
      <c r="A2800" t="s">
        <v>36</v>
      </c>
      <c r="B2800" s="4">
        <v>45779</v>
      </c>
      <c r="C2800" t="s">
        <v>37</v>
      </c>
      <c r="D2800" t="s">
        <v>47</v>
      </c>
      <c r="E2800">
        <v>2.65</v>
      </c>
      <c r="F2800">
        <v>26.5</v>
      </c>
      <c r="G2800" t="s">
        <v>4</v>
      </c>
      <c r="H2800" t="s">
        <v>483</v>
      </c>
      <c r="I2800" t="s">
        <v>489</v>
      </c>
      <c r="J2800">
        <v>0</v>
      </c>
    </row>
    <row r="2801" spans="1:10" x14ac:dyDescent="0.3">
      <c r="A2801" t="s">
        <v>36</v>
      </c>
      <c r="B2801" s="4">
        <v>45780</v>
      </c>
      <c r="C2801" t="s">
        <v>37</v>
      </c>
      <c r="D2801" t="s">
        <v>47</v>
      </c>
      <c r="E2801">
        <v>2.65</v>
      </c>
      <c r="F2801">
        <v>26.5</v>
      </c>
      <c r="G2801" t="s">
        <v>4</v>
      </c>
      <c r="H2801" t="s">
        <v>483</v>
      </c>
      <c r="I2801" t="s">
        <v>489</v>
      </c>
      <c r="J2801">
        <v>0</v>
      </c>
    </row>
    <row r="2802" spans="1:10" x14ac:dyDescent="0.3">
      <c r="A2802" t="s">
        <v>36</v>
      </c>
      <c r="B2802" s="4">
        <v>45781</v>
      </c>
      <c r="C2802" t="s">
        <v>37</v>
      </c>
      <c r="D2802" t="s">
        <v>47</v>
      </c>
      <c r="E2802">
        <v>2.65</v>
      </c>
      <c r="F2802">
        <v>26.5</v>
      </c>
      <c r="G2802" t="s">
        <v>4</v>
      </c>
      <c r="H2802" t="s">
        <v>483</v>
      </c>
      <c r="I2802" t="s">
        <v>489</v>
      </c>
      <c r="J2802">
        <v>0</v>
      </c>
    </row>
    <row r="2803" spans="1:10" x14ac:dyDescent="0.3">
      <c r="A2803" t="s">
        <v>36</v>
      </c>
      <c r="B2803" s="4">
        <v>45782</v>
      </c>
      <c r="C2803" t="s">
        <v>37</v>
      </c>
      <c r="D2803" t="s">
        <v>47</v>
      </c>
      <c r="E2803">
        <v>2.65</v>
      </c>
      <c r="F2803">
        <v>26.5</v>
      </c>
      <c r="G2803" t="s">
        <v>4</v>
      </c>
      <c r="H2803" t="s">
        <v>483</v>
      </c>
      <c r="I2803" t="s">
        <v>489</v>
      </c>
      <c r="J2803">
        <v>0</v>
      </c>
    </row>
    <row r="2804" spans="1:10" x14ac:dyDescent="0.3">
      <c r="A2804" t="s">
        <v>36</v>
      </c>
      <c r="B2804" s="4">
        <v>45783</v>
      </c>
      <c r="C2804" t="s">
        <v>37</v>
      </c>
      <c r="D2804" t="s">
        <v>47</v>
      </c>
      <c r="E2804">
        <v>2.65</v>
      </c>
      <c r="F2804">
        <v>26.5</v>
      </c>
      <c r="G2804" t="s">
        <v>4</v>
      </c>
      <c r="H2804" t="s">
        <v>483</v>
      </c>
      <c r="I2804" t="s">
        <v>489</v>
      </c>
      <c r="J2804">
        <v>0</v>
      </c>
    </row>
    <row r="2805" spans="1:10" x14ac:dyDescent="0.3">
      <c r="A2805" t="s">
        <v>36</v>
      </c>
      <c r="B2805" s="4">
        <v>45784</v>
      </c>
      <c r="C2805" t="s">
        <v>37</v>
      </c>
      <c r="D2805" t="s">
        <v>47</v>
      </c>
      <c r="E2805">
        <v>2.65</v>
      </c>
      <c r="F2805">
        <v>26.5</v>
      </c>
      <c r="G2805" t="s">
        <v>4</v>
      </c>
      <c r="H2805" t="s">
        <v>483</v>
      </c>
      <c r="I2805" t="s">
        <v>489</v>
      </c>
      <c r="J2805">
        <v>0</v>
      </c>
    </row>
    <row r="2806" spans="1:10" x14ac:dyDescent="0.3">
      <c r="A2806" t="s">
        <v>36</v>
      </c>
      <c r="B2806" s="4">
        <v>45785</v>
      </c>
      <c r="C2806" t="s">
        <v>37</v>
      </c>
      <c r="D2806" t="s">
        <v>47</v>
      </c>
      <c r="E2806">
        <v>2.65</v>
      </c>
      <c r="F2806">
        <v>26.5</v>
      </c>
      <c r="G2806" t="s">
        <v>4</v>
      </c>
      <c r="H2806" t="s">
        <v>483</v>
      </c>
      <c r="I2806" t="s">
        <v>489</v>
      </c>
      <c r="J2806">
        <v>0</v>
      </c>
    </row>
    <row r="2807" spans="1:10" x14ac:dyDescent="0.3">
      <c r="A2807" t="s">
        <v>36</v>
      </c>
      <c r="B2807" s="4">
        <v>45786</v>
      </c>
      <c r="C2807" t="s">
        <v>37</v>
      </c>
      <c r="D2807" t="s">
        <v>47</v>
      </c>
      <c r="E2807">
        <v>2.65</v>
      </c>
      <c r="F2807">
        <v>26.5</v>
      </c>
      <c r="G2807" t="s">
        <v>4</v>
      </c>
      <c r="H2807" t="s">
        <v>483</v>
      </c>
      <c r="I2807" t="s">
        <v>489</v>
      </c>
      <c r="J2807">
        <v>0</v>
      </c>
    </row>
    <row r="2808" spans="1:10" x14ac:dyDescent="0.3">
      <c r="A2808" t="s">
        <v>36</v>
      </c>
      <c r="B2808" s="4">
        <v>45787</v>
      </c>
      <c r="C2808" t="s">
        <v>37</v>
      </c>
      <c r="D2808" t="s">
        <v>47</v>
      </c>
      <c r="E2808">
        <v>2.65</v>
      </c>
      <c r="F2808">
        <v>26.5</v>
      </c>
      <c r="G2808" t="s">
        <v>4</v>
      </c>
      <c r="H2808" t="s">
        <v>483</v>
      </c>
      <c r="I2808" t="s">
        <v>489</v>
      </c>
      <c r="J2808">
        <v>0</v>
      </c>
    </row>
    <row r="2809" spans="1:10" x14ac:dyDescent="0.3">
      <c r="A2809" t="s">
        <v>36</v>
      </c>
      <c r="B2809" s="4">
        <v>45788</v>
      </c>
      <c r="C2809" t="s">
        <v>37</v>
      </c>
      <c r="D2809" t="s">
        <v>47</v>
      </c>
      <c r="E2809">
        <v>2.65</v>
      </c>
      <c r="F2809">
        <v>26.5</v>
      </c>
      <c r="G2809" t="s">
        <v>4</v>
      </c>
      <c r="H2809" t="s">
        <v>483</v>
      </c>
      <c r="I2809" t="s">
        <v>489</v>
      </c>
      <c r="J2809">
        <v>0</v>
      </c>
    </row>
    <row r="2810" spans="1:10" x14ac:dyDescent="0.3">
      <c r="A2810" t="s">
        <v>36</v>
      </c>
      <c r="B2810" s="4">
        <v>45789</v>
      </c>
      <c r="C2810" t="s">
        <v>37</v>
      </c>
      <c r="D2810" t="s">
        <v>47</v>
      </c>
      <c r="E2810">
        <v>2.65</v>
      </c>
      <c r="F2810">
        <v>26.5</v>
      </c>
      <c r="G2810" t="s">
        <v>4</v>
      </c>
      <c r="H2810" t="s">
        <v>483</v>
      </c>
      <c r="I2810" t="s">
        <v>489</v>
      </c>
      <c r="J2810">
        <v>0</v>
      </c>
    </row>
    <row r="2811" spans="1:10" x14ac:dyDescent="0.3">
      <c r="A2811" t="s">
        <v>36</v>
      </c>
      <c r="B2811" s="4">
        <v>45790</v>
      </c>
      <c r="C2811" t="s">
        <v>37</v>
      </c>
      <c r="D2811" t="s">
        <v>47</v>
      </c>
      <c r="E2811">
        <v>2.65</v>
      </c>
      <c r="F2811">
        <v>26.5</v>
      </c>
      <c r="G2811" t="s">
        <v>4</v>
      </c>
      <c r="H2811" t="s">
        <v>483</v>
      </c>
      <c r="I2811" t="s">
        <v>489</v>
      </c>
      <c r="J2811">
        <v>0</v>
      </c>
    </row>
    <row r="2812" spans="1:10" x14ac:dyDescent="0.3">
      <c r="A2812" t="s">
        <v>36</v>
      </c>
      <c r="B2812" s="4">
        <v>45791</v>
      </c>
      <c r="C2812" t="s">
        <v>37</v>
      </c>
      <c r="D2812" t="s">
        <v>47</v>
      </c>
      <c r="E2812">
        <v>2.65</v>
      </c>
      <c r="F2812">
        <v>26.5</v>
      </c>
      <c r="G2812" t="s">
        <v>4</v>
      </c>
      <c r="H2812" t="s">
        <v>483</v>
      </c>
      <c r="I2812" t="s">
        <v>489</v>
      </c>
      <c r="J2812">
        <v>0</v>
      </c>
    </row>
    <row r="2813" spans="1:10" x14ac:dyDescent="0.3">
      <c r="A2813" t="s">
        <v>119</v>
      </c>
      <c r="B2813" s="4">
        <v>45778</v>
      </c>
      <c r="C2813" t="s">
        <v>78</v>
      </c>
      <c r="D2813" t="s">
        <v>258</v>
      </c>
      <c r="E2813">
        <v>7.99</v>
      </c>
      <c r="F2813">
        <v>26.63</v>
      </c>
      <c r="G2813" t="s">
        <v>3</v>
      </c>
      <c r="H2813" t="s">
        <v>5</v>
      </c>
      <c r="I2813" t="s">
        <v>8</v>
      </c>
      <c r="J2813" t="s">
        <v>18</v>
      </c>
    </row>
    <row r="2814" spans="1:10" x14ac:dyDescent="0.3">
      <c r="A2814" t="s">
        <v>119</v>
      </c>
      <c r="B2814" s="4">
        <v>45779</v>
      </c>
      <c r="C2814" t="s">
        <v>78</v>
      </c>
      <c r="D2814" t="s">
        <v>258</v>
      </c>
      <c r="E2814">
        <v>7.99</v>
      </c>
      <c r="F2814">
        <v>26.63</v>
      </c>
      <c r="G2814" t="s">
        <v>3</v>
      </c>
      <c r="H2814" t="s">
        <v>5</v>
      </c>
      <c r="I2814" t="s">
        <v>8</v>
      </c>
      <c r="J2814" t="s">
        <v>18</v>
      </c>
    </row>
    <row r="2815" spans="1:10" x14ac:dyDescent="0.3">
      <c r="A2815" t="s">
        <v>119</v>
      </c>
      <c r="B2815" s="4">
        <v>45780</v>
      </c>
      <c r="C2815" t="s">
        <v>78</v>
      </c>
      <c r="D2815" t="s">
        <v>258</v>
      </c>
      <c r="E2815">
        <v>7.99</v>
      </c>
      <c r="F2815">
        <v>26.63</v>
      </c>
      <c r="G2815" t="s">
        <v>3</v>
      </c>
      <c r="H2815" t="s">
        <v>5</v>
      </c>
      <c r="I2815" t="s">
        <v>8</v>
      </c>
      <c r="J2815" t="s">
        <v>18</v>
      </c>
    </row>
    <row r="2816" spans="1:10" x14ac:dyDescent="0.3">
      <c r="A2816" t="s">
        <v>119</v>
      </c>
      <c r="B2816" s="4">
        <v>45781</v>
      </c>
      <c r="C2816" t="s">
        <v>78</v>
      </c>
      <c r="D2816" t="s">
        <v>258</v>
      </c>
      <c r="E2816">
        <v>7.99</v>
      </c>
      <c r="F2816">
        <v>26.63</v>
      </c>
      <c r="G2816" t="s">
        <v>3</v>
      </c>
      <c r="H2816" t="s">
        <v>5</v>
      </c>
      <c r="I2816" t="s">
        <v>8</v>
      </c>
      <c r="J2816" t="s">
        <v>18</v>
      </c>
    </row>
    <row r="2817" spans="1:10" x14ac:dyDescent="0.3">
      <c r="A2817" t="s">
        <v>119</v>
      </c>
      <c r="B2817" s="4">
        <v>45782</v>
      </c>
      <c r="C2817" t="s">
        <v>78</v>
      </c>
      <c r="D2817" t="s">
        <v>258</v>
      </c>
      <c r="E2817">
        <v>7.99</v>
      </c>
      <c r="F2817">
        <v>26.63</v>
      </c>
      <c r="G2817" t="s">
        <v>3</v>
      </c>
      <c r="H2817" t="s">
        <v>5</v>
      </c>
      <c r="I2817" t="s">
        <v>8</v>
      </c>
      <c r="J2817" t="s">
        <v>18</v>
      </c>
    </row>
    <row r="2818" spans="1:10" x14ac:dyDescent="0.3">
      <c r="A2818" t="s">
        <v>119</v>
      </c>
      <c r="B2818" s="4">
        <v>45783</v>
      </c>
      <c r="C2818" t="s">
        <v>78</v>
      </c>
      <c r="D2818" t="s">
        <v>258</v>
      </c>
      <c r="E2818">
        <v>7.99</v>
      </c>
      <c r="F2818">
        <v>26.63</v>
      </c>
      <c r="G2818" t="s">
        <v>3</v>
      </c>
      <c r="H2818" t="s">
        <v>5</v>
      </c>
      <c r="I2818" t="s">
        <v>8</v>
      </c>
      <c r="J2818" t="s">
        <v>18</v>
      </c>
    </row>
    <row r="2819" spans="1:10" x14ac:dyDescent="0.3">
      <c r="A2819" t="s">
        <v>119</v>
      </c>
      <c r="B2819" s="4">
        <v>45784</v>
      </c>
      <c r="C2819" t="s">
        <v>78</v>
      </c>
      <c r="D2819" t="s">
        <v>258</v>
      </c>
      <c r="E2819">
        <v>7.99</v>
      </c>
      <c r="F2819">
        <v>26.63</v>
      </c>
      <c r="G2819" t="s">
        <v>3</v>
      </c>
      <c r="H2819" t="s">
        <v>5</v>
      </c>
      <c r="I2819" t="s">
        <v>8</v>
      </c>
      <c r="J2819" t="s">
        <v>18</v>
      </c>
    </row>
    <row r="2820" spans="1:10" x14ac:dyDescent="0.3">
      <c r="A2820" t="s">
        <v>119</v>
      </c>
      <c r="B2820" s="4">
        <v>45785</v>
      </c>
      <c r="C2820" t="s">
        <v>78</v>
      </c>
      <c r="D2820" t="s">
        <v>258</v>
      </c>
      <c r="E2820">
        <v>7.99</v>
      </c>
      <c r="F2820">
        <v>26.63</v>
      </c>
      <c r="G2820" t="s">
        <v>3</v>
      </c>
      <c r="H2820" t="s">
        <v>5</v>
      </c>
      <c r="I2820" t="s">
        <v>8</v>
      </c>
      <c r="J2820" t="s">
        <v>18</v>
      </c>
    </row>
    <row r="2821" spans="1:10" x14ac:dyDescent="0.3">
      <c r="A2821" t="s">
        <v>119</v>
      </c>
      <c r="B2821" s="4">
        <v>45786</v>
      </c>
      <c r="C2821" t="s">
        <v>78</v>
      </c>
      <c r="D2821" t="s">
        <v>258</v>
      </c>
      <c r="E2821">
        <v>7.99</v>
      </c>
      <c r="F2821">
        <v>26.63</v>
      </c>
      <c r="G2821" t="s">
        <v>3</v>
      </c>
      <c r="H2821" t="s">
        <v>5</v>
      </c>
      <c r="I2821" t="s">
        <v>8</v>
      </c>
      <c r="J2821" t="s">
        <v>18</v>
      </c>
    </row>
    <row r="2822" spans="1:10" x14ac:dyDescent="0.3">
      <c r="A2822" t="s">
        <v>119</v>
      </c>
      <c r="B2822" s="4">
        <v>45787</v>
      </c>
      <c r="C2822" t="s">
        <v>78</v>
      </c>
      <c r="D2822" t="s">
        <v>258</v>
      </c>
      <c r="E2822">
        <v>7.99</v>
      </c>
      <c r="F2822">
        <v>26.63</v>
      </c>
      <c r="G2822" t="s">
        <v>3</v>
      </c>
      <c r="H2822" t="s">
        <v>5</v>
      </c>
      <c r="I2822" t="s">
        <v>8</v>
      </c>
      <c r="J2822" t="s">
        <v>18</v>
      </c>
    </row>
    <row r="2823" spans="1:10" x14ac:dyDescent="0.3">
      <c r="A2823" t="s">
        <v>119</v>
      </c>
      <c r="B2823" s="4">
        <v>45788</v>
      </c>
      <c r="C2823" t="s">
        <v>78</v>
      </c>
      <c r="D2823" t="s">
        <v>258</v>
      </c>
      <c r="E2823">
        <v>7.99</v>
      </c>
      <c r="F2823">
        <v>26.63</v>
      </c>
      <c r="G2823" t="s">
        <v>3</v>
      </c>
      <c r="H2823" t="s">
        <v>5</v>
      </c>
      <c r="I2823" t="s">
        <v>8</v>
      </c>
      <c r="J2823" t="s">
        <v>18</v>
      </c>
    </row>
    <row r="2824" spans="1:10" x14ac:dyDescent="0.3">
      <c r="A2824" t="s">
        <v>119</v>
      </c>
      <c r="B2824" s="4">
        <v>45789</v>
      </c>
      <c r="C2824" t="s">
        <v>78</v>
      </c>
      <c r="D2824" t="s">
        <v>258</v>
      </c>
      <c r="E2824">
        <v>7.99</v>
      </c>
      <c r="F2824">
        <v>26.63</v>
      </c>
      <c r="G2824" t="s">
        <v>3</v>
      </c>
      <c r="H2824" t="s">
        <v>5</v>
      </c>
      <c r="I2824" t="s">
        <v>8</v>
      </c>
      <c r="J2824" t="s">
        <v>18</v>
      </c>
    </row>
    <row r="2825" spans="1:10" x14ac:dyDescent="0.3">
      <c r="A2825" t="s">
        <v>119</v>
      </c>
      <c r="B2825" s="4">
        <v>45790</v>
      </c>
      <c r="C2825" t="s">
        <v>78</v>
      </c>
      <c r="D2825" t="s">
        <v>258</v>
      </c>
      <c r="E2825">
        <v>7.99</v>
      </c>
      <c r="F2825">
        <v>26.63</v>
      </c>
      <c r="G2825" t="s">
        <v>3</v>
      </c>
      <c r="H2825" t="s">
        <v>5</v>
      </c>
      <c r="I2825" t="s">
        <v>8</v>
      </c>
      <c r="J2825" t="s">
        <v>18</v>
      </c>
    </row>
    <row r="2826" spans="1:10" x14ac:dyDescent="0.3">
      <c r="A2826" t="s">
        <v>119</v>
      </c>
      <c r="B2826" s="4">
        <v>45791</v>
      </c>
      <c r="C2826" t="s">
        <v>78</v>
      </c>
      <c r="D2826" t="s">
        <v>258</v>
      </c>
      <c r="E2826">
        <v>7.99</v>
      </c>
      <c r="F2826">
        <v>26.63</v>
      </c>
      <c r="G2826" t="s">
        <v>3</v>
      </c>
      <c r="H2826" t="s">
        <v>5</v>
      </c>
      <c r="I2826" t="s">
        <v>8</v>
      </c>
      <c r="J2826" t="s">
        <v>18</v>
      </c>
    </row>
    <row r="2827" spans="1:10" x14ac:dyDescent="0.3">
      <c r="A2827" t="s">
        <v>36</v>
      </c>
      <c r="B2827" s="4">
        <v>45778</v>
      </c>
      <c r="C2827" t="s">
        <v>37</v>
      </c>
      <c r="D2827" t="s">
        <v>41</v>
      </c>
      <c r="E2827">
        <v>5.09</v>
      </c>
      <c r="F2827">
        <v>26.79</v>
      </c>
      <c r="G2827" t="s">
        <v>4</v>
      </c>
      <c r="H2827" t="s">
        <v>483</v>
      </c>
      <c r="I2827" t="s">
        <v>489</v>
      </c>
      <c r="J2827">
        <v>0</v>
      </c>
    </row>
    <row r="2828" spans="1:10" x14ac:dyDescent="0.3">
      <c r="A2828" t="s">
        <v>36</v>
      </c>
      <c r="B2828" s="4">
        <v>45779</v>
      </c>
      <c r="C2828" t="s">
        <v>37</v>
      </c>
      <c r="D2828" t="s">
        <v>41</v>
      </c>
      <c r="E2828">
        <v>5.09</v>
      </c>
      <c r="F2828">
        <v>26.79</v>
      </c>
      <c r="G2828" t="s">
        <v>4</v>
      </c>
      <c r="H2828" t="s">
        <v>483</v>
      </c>
      <c r="I2828" t="s">
        <v>489</v>
      </c>
      <c r="J2828">
        <v>0</v>
      </c>
    </row>
    <row r="2829" spans="1:10" x14ac:dyDescent="0.3">
      <c r="A2829" t="s">
        <v>36</v>
      </c>
      <c r="B2829" s="4">
        <v>45780</v>
      </c>
      <c r="C2829" t="s">
        <v>37</v>
      </c>
      <c r="D2829" t="s">
        <v>41</v>
      </c>
      <c r="E2829">
        <v>5.09</v>
      </c>
      <c r="F2829">
        <v>26.79</v>
      </c>
      <c r="G2829" t="s">
        <v>4</v>
      </c>
      <c r="H2829" t="s">
        <v>483</v>
      </c>
      <c r="I2829" t="s">
        <v>489</v>
      </c>
      <c r="J2829">
        <v>0</v>
      </c>
    </row>
    <row r="2830" spans="1:10" x14ac:dyDescent="0.3">
      <c r="A2830" t="s">
        <v>36</v>
      </c>
      <c r="B2830" s="4">
        <v>45781</v>
      </c>
      <c r="C2830" t="s">
        <v>37</v>
      </c>
      <c r="D2830" t="s">
        <v>41</v>
      </c>
      <c r="E2830">
        <v>5.09</v>
      </c>
      <c r="F2830">
        <v>26.79</v>
      </c>
      <c r="G2830" t="s">
        <v>4</v>
      </c>
      <c r="H2830" t="s">
        <v>483</v>
      </c>
      <c r="I2830" t="s">
        <v>489</v>
      </c>
      <c r="J2830">
        <v>0</v>
      </c>
    </row>
    <row r="2831" spans="1:10" x14ac:dyDescent="0.3">
      <c r="A2831" t="s">
        <v>36</v>
      </c>
      <c r="B2831" s="4">
        <v>45782</v>
      </c>
      <c r="C2831" t="s">
        <v>37</v>
      </c>
      <c r="D2831" t="s">
        <v>41</v>
      </c>
      <c r="E2831">
        <v>5.09</v>
      </c>
      <c r="F2831">
        <v>26.79</v>
      </c>
      <c r="G2831" t="s">
        <v>4</v>
      </c>
      <c r="H2831" t="s">
        <v>483</v>
      </c>
      <c r="I2831" t="s">
        <v>489</v>
      </c>
      <c r="J2831">
        <v>0</v>
      </c>
    </row>
    <row r="2832" spans="1:10" x14ac:dyDescent="0.3">
      <c r="A2832" t="s">
        <v>36</v>
      </c>
      <c r="B2832" s="4">
        <v>45783</v>
      </c>
      <c r="C2832" t="s">
        <v>37</v>
      </c>
      <c r="D2832" t="s">
        <v>41</v>
      </c>
      <c r="E2832">
        <v>5.09</v>
      </c>
      <c r="F2832">
        <v>26.79</v>
      </c>
      <c r="G2832" t="s">
        <v>4</v>
      </c>
      <c r="H2832" t="s">
        <v>483</v>
      </c>
      <c r="I2832" t="s">
        <v>489</v>
      </c>
      <c r="J2832">
        <v>0</v>
      </c>
    </row>
    <row r="2833" spans="1:10" x14ac:dyDescent="0.3">
      <c r="A2833" t="s">
        <v>36</v>
      </c>
      <c r="B2833" s="4">
        <v>45784</v>
      </c>
      <c r="C2833" t="s">
        <v>37</v>
      </c>
      <c r="D2833" t="s">
        <v>41</v>
      </c>
      <c r="E2833">
        <v>5.09</v>
      </c>
      <c r="F2833">
        <v>26.79</v>
      </c>
      <c r="G2833" t="s">
        <v>4</v>
      </c>
      <c r="H2833" t="s">
        <v>483</v>
      </c>
      <c r="I2833" t="s">
        <v>489</v>
      </c>
      <c r="J2833">
        <v>0</v>
      </c>
    </row>
    <row r="2834" spans="1:10" x14ac:dyDescent="0.3">
      <c r="A2834" t="s">
        <v>36</v>
      </c>
      <c r="B2834" s="4">
        <v>45785</v>
      </c>
      <c r="C2834" t="s">
        <v>37</v>
      </c>
      <c r="D2834" t="s">
        <v>41</v>
      </c>
      <c r="E2834">
        <v>5.09</v>
      </c>
      <c r="F2834">
        <v>26.79</v>
      </c>
      <c r="G2834" t="s">
        <v>4</v>
      </c>
      <c r="H2834" t="s">
        <v>483</v>
      </c>
      <c r="I2834" t="s">
        <v>489</v>
      </c>
      <c r="J2834">
        <v>0</v>
      </c>
    </row>
    <row r="2835" spans="1:10" x14ac:dyDescent="0.3">
      <c r="A2835" t="s">
        <v>36</v>
      </c>
      <c r="B2835" s="4">
        <v>45786</v>
      </c>
      <c r="C2835" t="s">
        <v>37</v>
      </c>
      <c r="D2835" t="s">
        <v>41</v>
      </c>
      <c r="E2835">
        <v>5.09</v>
      </c>
      <c r="F2835">
        <v>26.79</v>
      </c>
      <c r="G2835" t="s">
        <v>4</v>
      </c>
      <c r="H2835" t="s">
        <v>483</v>
      </c>
      <c r="I2835" t="s">
        <v>489</v>
      </c>
      <c r="J2835">
        <v>0</v>
      </c>
    </row>
    <row r="2836" spans="1:10" x14ac:dyDescent="0.3">
      <c r="A2836" t="s">
        <v>36</v>
      </c>
      <c r="B2836" s="4">
        <v>45787</v>
      </c>
      <c r="C2836" t="s">
        <v>37</v>
      </c>
      <c r="D2836" t="s">
        <v>41</v>
      </c>
      <c r="E2836">
        <v>5.09</v>
      </c>
      <c r="F2836">
        <v>26.79</v>
      </c>
      <c r="G2836" t="s">
        <v>4</v>
      </c>
      <c r="H2836" t="s">
        <v>483</v>
      </c>
      <c r="I2836" t="s">
        <v>489</v>
      </c>
      <c r="J2836">
        <v>0</v>
      </c>
    </row>
    <row r="2837" spans="1:10" x14ac:dyDescent="0.3">
      <c r="A2837" t="s">
        <v>36</v>
      </c>
      <c r="B2837" s="4">
        <v>45788</v>
      </c>
      <c r="C2837" t="s">
        <v>37</v>
      </c>
      <c r="D2837" t="s">
        <v>41</v>
      </c>
      <c r="E2837">
        <v>5.09</v>
      </c>
      <c r="F2837">
        <v>26.79</v>
      </c>
      <c r="G2837" t="s">
        <v>4</v>
      </c>
      <c r="H2837" t="s">
        <v>483</v>
      </c>
      <c r="I2837" t="s">
        <v>489</v>
      </c>
      <c r="J2837">
        <v>0</v>
      </c>
    </row>
    <row r="2838" spans="1:10" x14ac:dyDescent="0.3">
      <c r="A2838" t="s">
        <v>36</v>
      </c>
      <c r="B2838" s="4">
        <v>45789</v>
      </c>
      <c r="C2838" t="s">
        <v>37</v>
      </c>
      <c r="D2838" t="s">
        <v>41</v>
      </c>
      <c r="E2838">
        <v>5.09</v>
      </c>
      <c r="F2838">
        <v>26.79</v>
      </c>
      <c r="G2838" t="s">
        <v>4</v>
      </c>
      <c r="H2838" t="s">
        <v>483</v>
      </c>
      <c r="I2838" t="s">
        <v>489</v>
      </c>
      <c r="J2838">
        <v>0</v>
      </c>
    </row>
    <row r="2839" spans="1:10" x14ac:dyDescent="0.3">
      <c r="A2839" t="s">
        <v>36</v>
      </c>
      <c r="B2839" s="4">
        <v>45790</v>
      </c>
      <c r="C2839" t="s">
        <v>37</v>
      </c>
      <c r="D2839" t="s">
        <v>41</v>
      </c>
      <c r="E2839">
        <v>5.09</v>
      </c>
      <c r="F2839">
        <v>26.79</v>
      </c>
      <c r="G2839" t="s">
        <v>4</v>
      </c>
      <c r="H2839" t="s">
        <v>483</v>
      </c>
      <c r="I2839" t="s">
        <v>489</v>
      </c>
      <c r="J2839">
        <v>0</v>
      </c>
    </row>
    <row r="2840" spans="1:10" x14ac:dyDescent="0.3">
      <c r="A2840" t="s">
        <v>36</v>
      </c>
      <c r="B2840" s="4">
        <v>45791</v>
      </c>
      <c r="C2840" t="s">
        <v>37</v>
      </c>
      <c r="D2840" t="s">
        <v>41</v>
      </c>
      <c r="E2840">
        <v>5.09</v>
      </c>
      <c r="F2840">
        <v>26.79</v>
      </c>
      <c r="G2840" t="s">
        <v>4</v>
      </c>
      <c r="H2840" t="s">
        <v>483</v>
      </c>
      <c r="I2840" t="s">
        <v>489</v>
      </c>
      <c r="J2840">
        <v>0</v>
      </c>
    </row>
    <row r="2841" spans="1:10" x14ac:dyDescent="0.3">
      <c r="A2841" t="s">
        <v>119</v>
      </c>
      <c r="B2841" s="4">
        <v>45778</v>
      </c>
      <c r="C2841" t="s">
        <v>78</v>
      </c>
      <c r="D2841" t="s">
        <v>242</v>
      </c>
      <c r="E2841">
        <v>36.590000000000003</v>
      </c>
      <c r="F2841">
        <v>27.103703703703705</v>
      </c>
      <c r="G2841" t="s">
        <v>3</v>
      </c>
      <c r="H2841" t="s">
        <v>23</v>
      </c>
      <c r="I2841" t="s">
        <v>8</v>
      </c>
      <c r="J2841">
        <v>0</v>
      </c>
    </row>
    <row r="2842" spans="1:10" x14ac:dyDescent="0.3">
      <c r="A2842" t="s">
        <v>119</v>
      </c>
      <c r="B2842" s="4">
        <v>45778</v>
      </c>
      <c r="C2842" t="s">
        <v>78</v>
      </c>
      <c r="D2842" t="s">
        <v>245</v>
      </c>
      <c r="E2842">
        <v>36.590000000000003</v>
      </c>
      <c r="F2842">
        <v>27.103703703703705</v>
      </c>
      <c r="G2842" t="s">
        <v>3</v>
      </c>
      <c r="H2842" t="s">
        <v>23</v>
      </c>
      <c r="I2842" t="s">
        <v>8</v>
      </c>
      <c r="J2842">
        <v>0</v>
      </c>
    </row>
    <row r="2843" spans="1:10" x14ac:dyDescent="0.3">
      <c r="A2843" t="s">
        <v>119</v>
      </c>
      <c r="B2843" s="4">
        <v>45778</v>
      </c>
      <c r="C2843" t="s">
        <v>78</v>
      </c>
      <c r="D2843" t="s">
        <v>248</v>
      </c>
      <c r="E2843">
        <v>36.590000000000003</v>
      </c>
      <c r="F2843">
        <v>27.103703703703705</v>
      </c>
      <c r="G2843" t="s">
        <v>3</v>
      </c>
      <c r="H2843" t="s">
        <v>23</v>
      </c>
      <c r="I2843" t="s">
        <v>8</v>
      </c>
      <c r="J2843">
        <v>0</v>
      </c>
    </row>
    <row r="2844" spans="1:10" x14ac:dyDescent="0.3">
      <c r="A2844" t="s">
        <v>119</v>
      </c>
      <c r="B2844" s="4">
        <v>45779</v>
      </c>
      <c r="C2844" t="s">
        <v>78</v>
      </c>
      <c r="D2844" t="s">
        <v>242</v>
      </c>
      <c r="E2844">
        <v>36.590000000000003</v>
      </c>
      <c r="F2844">
        <v>27.103703703703705</v>
      </c>
      <c r="G2844" t="s">
        <v>3</v>
      </c>
      <c r="H2844" t="s">
        <v>23</v>
      </c>
      <c r="I2844" t="s">
        <v>8</v>
      </c>
      <c r="J2844">
        <v>0</v>
      </c>
    </row>
    <row r="2845" spans="1:10" x14ac:dyDescent="0.3">
      <c r="A2845" t="s">
        <v>119</v>
      </c>
      <c r="B2845" s="4">
        <v>45779</v>
      </c>
      <c r="C2845" t="s">
        <v>78</v>
      </c>
      <c r="D2845" t="s">
        <v>245</v>
      </c>
      <c r="E2845">
        <v>36.590000000000003</v>
      </c>
      <c r="F2845">
        <v>27.103703703703705</v>
      </c>
      <c r="G2845" t="s">
        <v>3</v>
      </c>
      <c r="H2845" t="s">
        <v>23</v>
      </c>
      <c r="I2845" t="s">
        <v>8</v>
      </c>
      <c r="J2845">
        <v>0</v>
      </c>
    </row>
    <row r="2846" spans="1:10" x14ac:dyDescent="0.3">
      <c r="A2846" t="s">
        <v>119</v>
      </c>
      <c r="B2846" s="4">
        <v>45779</v>
      </c>
      <c r="C2846" t="s">
        <v>78</v>
      </c>
      <c r="D2846" t="s">
        <v>248</v>
      </c>
      <c r="E2846">
        <v>36.590000000000003</v>
      </c>
      <c r="F2846">
        <v>27.103703703703705</v>
      </c>
      <c r="G2846" t="s">
        <v>3</v>
      </c>
      <c r="H2846" t="s">
        <v>23</v>
      </c>
      <c r="I2846" t="s">
        <v>8</v>
      </c>
      <c r="J2846">
        <v>0</v>
      </c>
    </row>
    <row r="2847" spans="1:10" x14ac:dyDescent="0.3">
      <c r="A2847" t="s">
        <v>119</v>
      </c>
      <c r="B2847" s="4">
        <v>45780</v>
      </c>
      <c r="C2847" t="s">
        <v>78</v>
      </c>
      <c r="D2847" t="s">
        <v>242</v>
      </c>
      <c r="E2847">
        <v>36.590000000000003</v>
      </c>
      <c r="F2847">
        <v>27.103703703703705</v>
      </c>
      <c r="G2847" t="s">
        <v>3</v>
      </c>
      <c r="H2847" t="s">
        <v>23</v>
      </c>
      <c r="I2847" t="s">
        <v>8</v>
      </c>
      <c r="J2847">
        <v>0</v>
      </c>
    </row>
    <row r="2848" spans="1:10" x14ac:dyDescent="0.3">
      <c r="A2848" t="s">
        <v>119</v>
      </c>
      <c r="B2848" s="4">
        <v>45780</v>
      </c>
      <c r="C2848" t="s">
        <v>78</v>
      </c>
      <c r="D2848" t="s">
        <v>245</v>
      </c>
      <c r="E2848">
        <v>36.590000000000003</v>
      </c>
      <c r="F2848">
        <v>27.103703703703705</v>
      </c>
      <c r="G2848" t="s">
        <v>3</v>
      </c>
      <c r="H2848" t="s">
        <v>23</v>
      </c>
      <c r="I2848" t="s">
        <v>8</v>
      </c>
      <c r="J2848">
        <v>0</v>
      </c>
    </row>
    <row r="2849" spans="1:10" x14ac:dyDescent="0.3">
      <c r="A2849" t="s">
        <v>119</v>
      </c>
      <c r="B2849" s="4">
        <v>45780</v>
      </c>
      <c r="C2849" t="s">
        <v>78</v>
      </c>
      <c r="D2849" t="s">
        <v>248</v>
      </c>
      <c r="E2849">
        <v>36.590000000000003</v>
      </c>
      <c r="F2849">
        <v>27.103703703703705</v>
      </c>
      <c r="G2849" t="s">
        <v>3</v>
      </c>
      <c r="H2849" t="s">
        <v>23</v>
      </c>
      <c r="I2849" t="s">
        <v>8</v>
      </c>
      <c r="J2849">
        <v>0</v>
      </c>
    </row>
    <row r="2850" spans="1:10" x14ac:dyDescent="0.3">
      <c r="A2850" t="s">
        <v>119</v>
      </c>
      <c r="B2850" s="4">
        <v>45781</v>
      </c>
      <c r="C2850" t="s">
        <v>78</v>
      </c>
      <c r="D2850" t="s">
        <v>242</v>
      </c>
      <c r="E2850">
        <v>36.590000000000003</v>
      </c>
      <c r="F2850">
        <v>27.103703703703705</v>
      </c>
      <c r="G2850" t="s">
        <v>3</v>
      </c>
      <c r="H2850" t="s">
        <v>23</v>
      </c>
      <c r="I2850" t="s">
        <v>8</v>
      </c>
      <c r="J2850">
        <v>0</v>
      </c>
    </row>
    <row r="2851" spans="1:10" x14ac:dyDescent="0.3">
      <c r="A2851" t="s">
        <v>119</v>
      </c>
      <c r="B2851" s="4">
        <v>45781</v>
      </c>
      <c r="C2851" t="s">
        <v>78</v>
      </c>
      <c r="D2851" t="s">
        <v>245</v>
      </c>
      <c r="E2851">
        <v>36.590000000000003</v>
      </c>
      <c r="F2851">
        <v>27.103703703703705</v>
      </c>
      <c r="G2851" t="s">
        <v>3</v>
      </c>
      <c r="H2851" t="s">
        <v>23</v>
      </c>
      <c r="I2851" t="s">
        <v>8</v>
      </c>
      <c r="J2851">
        <v>0</v>
      </c>
    </row>
    <row r="2852" spans="1:10" x14ac:dyDescent="0.3">
      <c r="A2852" t="s">
        <v>119</v>
      </c>
      <c r="B2852" s="4">
        <v>45781</v>
      </c>
      <c r="C2852" t="s">
        <v>78</v>
      </c>
      <c r="D2852" t="s">
        <v>248</v>
      </c>
      <c r="E2852">
        <v>36.590000000000003</v>
      </c>
      <c r="F2852">
        <v>27.103703703703705</v>
      </c>
      <c r="G2852" t="s">
        <v>3</v>
      </c>
      <c r="H2852" t="s">
        <v>23</v>
      </c>
      <c r="I2852" t="s">
        <v>8</v>
      </c>
      <c r="J2852">
        <v>0</v>
      </c>
    </row>
    <row r="2853" spans="1:10" x14ac:dyDescent="0.3">
      <c r="A2853" t="s">
        <v>119</v>
      </c>
      <c r="B2853" s="4">
        <v>45782</v>
      </c>
      <c r="C2853" t="s">
        <v>78</v>
      </c>
      <c r="D2853" t="s">
        <v>242</v>
      </c>
      <c r="E2853">
        <v>36.590000000000003</v>
      </c>
      <c r="F2853">
        <v>27.103703703703705</v>
      </c>
      <c r="G2853" t="s">
        <v>3</v>
      </c>
      <c r="H2853" t="s">
        <v>23</v>
      </c>
      <c r="I2853" t="s">
        <v>8</v>
      </c>
      <c r="J2853">
        <v>0</v>
      </c>
    </row>
    <row r="2854" spans="1:10" x14ac:dyDescent="0.3">
      <c r="A2854" t="s">
        <v>119</v>
      </c>
      <c r="B2854" s="4">
        <v>45782</v>
      </c>
      <c r="C2854" t="s">
        <v>78</v>
      </c>
      <c r="D2854" t="s">
        <v>245</v>
      </c>
      <c r="E2854">
        <v>36.590000000000003</v>
      </c>
      <c r="F2854">
        <v>27.103703703703705</v>
      </c>
      <c r="G2854" t="s">
        <v>3</v>
      </c>
      <c r="H2854" t="s">
        <v>23</v>
      </c>
      <c r="I2854" t="s">
        <v>8</v>
      </c>
      <c r="J2854">
        <v>0</v>
      </c>
    </row>
    <row r="2855" spans="1:10" x14ac:dyDescent="0.3">
      <c r="A2855" t="s">
        <v>119</v>
      </c>
      <c r="B2855" s="4">
        <v>45782</v>
      </c>
      <c r="C2855" t="s">
        <v>78</v>
      </c>
      <c r="D2855" t="s">
        <v>248</v>
      </c>
      <c r="E2855">
        <v>36.590000000000003</v>
      </c>
      <c r="F2855">
        <v>27.103703703703705</v>
      </c>
      <c r="G2855" t="s">
        <v>3</v>
      </c>
      <c r="H2855" t="s">
        <v>23</v>
      </c>
      <c r="I2855" t="s">
        <v>8</v>
      </c>
      <c r="J2855">
        <v>0</v>
      </c>
    </row>
    <row r="2856" spans="1:10" x14ac:dyDescent="0.3">
      <c r="A2856" t="s">
        <v>119</v>
      </c>
      <c r="B2856" s="4">
        <v>45783</v>
      </c>
      <c r="C2856" t="s">
        <v>78</v>
      </c>
      <c r="D2856" t="s">
        <v>242</v>
      </c>
      <c r="E2856">
        <v>36.590000000000003</v>
      </c>
      <c r="F2856">
        <v>27.103703703703705</v>
      </c>
      <c r="G2856" t="s">
        <v>3</v>
      </c>
      <c r="H2856" t="s">
        <v>23</v>
      </c>
      <c r="I2856" t="s">
        <v>8</v>
      </c>
      <c r="J2856">
        <v>0</v>
      </c>
    </row>
    <row r="2857" spans="1:10" x14ac:dyDescent="0.3">
      <c r="A2857" t="s">
        <v>119</v>
      </c>
      <c r="B2857" s="4">
        <v>45783</v>
      </c>
      <c r="C2857" t="s">
        <v>78</v>
      </c>
      <c r="D2857" t="s">
        <v>245</v>
      </c>
      <c r="E2857">
        <v>36.590000000000003</v>
      </c>
      <c r="F2857">
        <v>27.103703703703705</v>
      </c>
      <c r="G2857" t="s">
        <v>3</v>
      </c>
      <c r="H2857" t="s">
        <v>23</v>
      </c>
      <c r="I2857" t="s">
        <v>8</v>
      </c>
      <c r="J2857">
        <v>0</v>
      </c>
    </row>
    <row r="2858" spans="1:10" x14ac:dyDescent="0.3">
      <c r="A2858" t="s">
        <v>119</v>
      </c>
      <c r="B2858" s="4">
        <v>45783</v>
      </c>
      <c r="C2858" t="s">
        <v>78</v>
      </c>
      <c r="D2858" t="s">
        <v>248</v>
      </c>
      <c r="E2858">
        <v>36.590000000000003</v>
      </c>
      <c r="F2858">
        <v>27.103703703703705</v>
      </c>
      <c r="G2858" t="s">
        <v>3</v>
      </c>
      <c r="H2858" t="s">
        <v>23</v>
      </c>
      <c r="I2858" t="s">
        <v>8</v>
      </c>
      <c r="J2858">
        <v>0</v>
      </c>
    </row>
    <row r="2859" spans="1:10" x14ac:dyDescent="0.3">
      <c r="A2859" t="s">
        <v>119</v>
      </c>
      <c r="B2859" s="4">
        <v>45784</v>
      </c>
      <c r="C2859" t="s">
        <v>78</v>
      </c>
      <c r="D2859" t="s">
        <v>242</v>
      </c>
      <c r="E2859">
        <v>36.590000000000003</v>
      </c>
      <c r="F2859">
        <v>27.103703703703705</v>
      </c>
      <c r="G2859" t="s">
        <v>3</v>
      </c>
      <c r="H2859" t="s">
        <v>23</v>
      </c>
      <c r="I2859" t="s">
        <v>8</v>
      </c>
      <c r="J2859">
        <v>0</v>
      </c>
    </row>
    <row r="2860" spans="1:10" x14ac:dyDescent="0.3">
      <c r="A2860" t="s">
        <v>119</v>
      </c>
      <c r="B2860" s="4">
        <v>45784</v>
      </c>
      <c r="C2860" t="s">
        <v>78</v>
      </c>
      <c r="D2860" t="s">
        <v>245</v>
      </c>
      <c r="E2860">
        <v>36.590000000000003</v>
      </c>
      <c r="F2860">
        <v>27.103703703703705</v>
      </c>
      <c r="G2860" t="s">
        <v>3</v>
      </c>
      <c r="H2860" t="s">
        <v>23</v>
      </c>
      <c r="I2860" t="s">
        <v>8</v>
      </c>
      <c r="J2860">
        <v>0</v>
      </c>
    </row>
    <row r="2861" spans="1:10" x14ac:dyDescent="0.3">
      <c r="A2861" t="s">
        <v>119</v>
      </c>
      <c r="B2861" s="4">
        <v>45784</v>
      </c>
      <c r="C2861" t="s">
        <v>78</v>
      </c>
      <c r="D2861" t="s">
        <v>248</v>
      </c>
      <c r="E2861">
        <v>36.590000000000003</v>
      </c>
      <c r="F2861">
        <v>27.103703703703705</v>
      </c>
      <c r="G2861" t="s">
        <v>3</v>
      </c>
      <c r="H2861" t="s">
        <v>23</v>
      </c>
      <c r="I2861" t="s">
        <v>8</v>
      </c>
      <c r="J2861">
        <v>0</v>
      </c>
    </row>
    <row r="2862" spans="1:10" x14ac:dyDescent="0.3">
      <c r="A2862" t="s">
        <v>119</v>
      </c>
      <c r="B2862" s="4">
        <v>45785</v>
      </c>
      <c r="C2862" t="s">
        <v>78</v>
      </c>
      <c r="D2862" t="s">
        <v>242</v>
      </c>
      <c r="E2862">
        <v>36.590000000000003</v>
      </c>
      <c r="F2862">
        <v>27.103703703703705</v>
      </c>
      <c r="G2862" t="s">
        <v>3</v>
      </c>
      <c r="H2862" t="s">
        <v>23</v>
      </c>
      <c r="I2862" t="s">
        <v>8</v>
      </c>
      <c r="J2862">
        <v>0</v>
      </c>
    </row>
    <row r="2863" spans="1:10" x14ac:dyDescent="0.3">
      <c r="A2863" t="s">
        <v>119</v>
      </c>
      <c r="B2863" s="4">
        <v>45785</v>
      </c>
      <c r="C2863" t="s">
        <v>78</v>
      </c>
      <c r="D2863" t="s">
        <v>245</v>
      </c>
      <c r="E2863">
        <v>36.590000000000003</v>
      </c>
      <c r="F2863">
        <v>27.103703703703705</v>
      </c>
      <c r="G2863" t="s">
        <v>3</v>
      </c>
      <c r="H2863" t="s">
        <v>23</v>
      </c>
      <c r="I2863" t="s">
        <v>8</v>
      </c>
      <c r="J2863">
        <v>0</v>
      </c>
    </row>
    <row r="2864" spans="1:10" x14ac:dyDescent="0.3">
      <c r="A2864" t="s">
        <v>119</v>
      </c>
      <c r="B2864" s="4">
        <v>45785</v>
      </c>
      <c r="C2864" t="s">
        <v>78</v>
      </c>
      <c r="D2864" t="s">
        <v>248</v>
      </c>
      <c r="E2864">
        <v>36.590000000000003</v>
      </c>
      <c r="F2864">
        <v>27.103703703703705</v>
      </c>
      <c r="G2864" t="s">
        <v>3</v>
      </c>
      <c r="H2864" t="s">
        <v>23</v>
      </c>
      <c r="I2864" t="s">
        <v>8</v>
      </c>
      <c r="J2864">
        <v>0</v>
      </c>
    </row>
    <row r="2865" spans="1:10" x14ac:dyDescent="0.3">
      <c r="A2865" t="s">
        <v>119</v>
      </c>
      <c r="B2865" s="4">
        <v>45786</v>
      </c>
      <c r="C2865" t="s">
        <v>78</v>
      </c>
      <c r="D2865" t="s">
        <v>242</v>
      </c>
      <c r="E2865">
        <v>36.590000000000003</v>
      </c>
      <c r="F2865">
        <v>27.103703703703705</v>
      </c>
      <c r="G2865" t="s">
        <v>3</v>
      </c>
      <c r="H2865" t="s">
        <v>23</v>
      </c>
      <c r="I2865" t="s">
        <v>8</v>
      </c>
      <c r="J2865">
        <v>0</v>
      </c>
    </row>
    <row r="2866" spans="1:10" x14ac:dyDescent="0.3">
      <c r="A2866" t="s">
        <v>119</v>
      </c>
      <c r="B2866" s="4">
        <v>45786</v>
      </c>
      <c r="C2866" t="s">
        <v>78</v>
      </c>
      <c r="D2866" t="s">
        <v>245</v>
      </c>
      <c r="E2866">
        <v>36.590000000000003</v>
      </c>
      <c r="F2866">
        <v>27.103703703703705</v>
      </c>
      <c r="G2866" t="s">
        <v>3</v>
      </c>
      <c r="H2866" t="s">
        <v>23</v>
      </c>
      <c r="I2866" t="s">
        <v>8</v>
      </c>
      <c r="J2866">
        <v>0</v>
      </c>
    </row>
    <row r="2867" spans="1:10" x14ac:dyDescent="0.3">
      <c r="A2867" t="s">
        <v>119</v>
      </c>
      <c r="B2867" s="4">
        <v>45786</v>
      </c>
      <c r="C2867" t="s">
        <v>78</v>
      </c>
      <c r="D2867" t="s">
        <v>248</v>
      </c>
      <c r="E2867">
        <v>36.590000000000003</v>
      </c>
      <c r="F2867">
        <v>27.103703703703705</v>
      </c>
      <c r="G2867" t="s">
        <v>3</v>
      </c>
      <c r="H2867" t="s">
        <v>23</v>
      </c>
      <c r="I2867" t="s">
        <v>8</v>
      </c>
      <c r="J2867">
        <v>0</v>
      </c>
    </row>
    <row r="2868" spans="1:10" x14ac:dyDescent="0.3">
      <c r="A2868" t="s">
        <v>119</v>
      </c>
      <c r="B2868" s="4">
        <v>45787</v>
      </c>
      <c r="C2868" t="s">
        <v>78</v>
      </c>
      <c r="D2868" t="s">
        <v>242</v>
      </c>
      <c r="E2868">
        <v>36.590000000000003</v>
      </c>
      <c r="F2868">
        <f t="shared" ref="F2868:F2882" si="0">36.59/1.35</f>
        <v>27.103703703703705</v>
      </c>
      <c r="G2868" t="s">
        <v>3</v>
      </c>
      <c r="H2868" t="s">
        <v>23</v>
      </c>
      <c r="I2868" t="s">
        <v>8</v>
      </c>
      <c r="J2868">
        <v>0</v>
      </c>
    </row>
    <row r="2869" spans="1:10" x14ac:dyDescent="0.3">
      <c r="A2869" t="s">
        <v>119</v>
      </c>
      <c r="B2869" s="4">
        <v>45787</v>
      </c>
      <c r="C2869" t="s">
        <v>78</v>
      </c>
      <c r="D2869" t="s">
        <v>245</v>
      </c>
      <c r="E2869">
        <v>36.590000000000003</v>
      </c>
      <c r="F2869">
        <f t="shared" si="0"/>
        <v>27.103703703703705</v>
      </c>
      <c r="G2869" t="s">
        <v>3</v>
      </c>
      <c r="H2869" t="s">
        <v>23</v>
      </c>
      <c r="I2869" t="s">
        <v>8</v>
      </c>
      <c r="J2869">
        <v>0</v>
      </c>
    </row>
    <row r="2870" spans="1:10" x14ac:dyDescent="0.3">
      <c r="A2870" t="s">
        <v>119</v>
      </c>
      <c r="B2870" s="4">
        <v>45787</v>
      </c>
      <c r="C2870" t="s">
        <v>78</v>
      </c>
      <c r="D2870" t="s">
        <v>248</v>
      </c>
      <c r="E2870">
        <v>36.590000000000003</v>
      </c>
      <c r="F2870">
        <f t="shared" si="0"/>
        <v>27.103703703703705</v>
      </c>
      <c r="G2870" t="s">
        <v>3</v>
      </c>
      <c r="H2870" t="s">
        <v>23</v>
      </c>
      <c r="I2870" t="s">
        <v>8</v>
      </c>
      <c r="J2870">
        <v>0</v>
      </c>
    </row>
    <row r="2871" spans="1:10" x14ac:dyDescent="0.3">
      <c r="A2871" t="s">
        <v>119</v>
      </c>
      <c r="B2871" s="4">
        <v>45788</v>
      </c>
      <c r="C2871" t="s">
        <v>78</v>
      </c>
      <c r="D2871" t="s">
        <v>242</v>
      </c>
      <c r="E2871">
        <v>36.590000000000003</v>
      </c>
      <c r="F2871">
        <f t="shared" si="0"/>
        <v>27.103703703703705</v>
      </c>
      <c r="G2871" t="s">
        <v>3</v>
      </c>
      <c r="H2871" t="s">
        <v>23</v>
      </c>
      <c r="I2871" t="s">
        <v>8</v>
      </c>
      <c r="J2871">
        <v>0</v>
      </c>
    </row>
    <row r="2872" spans="1:10" x14ac:dyDescent="0.3">
      <c r="A2872" t="s">
        <v>119</v>
      </c>
      <c r="B2872" s="4">
        <v>45788</v>
      </c>
      <c r="C2872" t="s">
        <v>78</v>
      </c>
      <c r="D2872" t="s">
        <v>245</v>
      </c>
      <c r="E2872">
        <v>36.590000000000003</v>
      </c>
      <c r="F2872">
        <f t="shared" si="0"/>
        <v>27.103703703703705</v>
      </c>
      <c r="G2872" t="s">
        <v>3</v>
      </c>
      <c r="H2872" t="s">
        <v>23</v>
      </c>
      <c r="I2872" t="s">
        <v>8</v>
      </c>
      <c r="J2872">
        <v>0</v>
      </c>
    </row>
    <row r="2873" spans="1:10" x14ac:dyDescent="0.3">
      <c r="A2873" t="s">
        <v>119</v>
      </c>
      <c r="B2873" s="4">
        <v>45788</v>
      </c>
      <c r="C2873" t="s">
        <v>78</v>
      </c>
      <c r="D2873" t="s">
        <v>248</v>
      </c>
      <c r="E2873">
        <v>36.590000000000003</v>
      </c>
      <c r="F2873">
        <f t="shared" si="0"/>
        <v>27.103703703703705</v>
      </c>
      <c r="G2873" t="s">
        <v>3</v>
      </c>
      <c r="H2873" t="s">
        <v>23</v>
      </c>
      <c r="I2873" t="s">
        <v>8</v>
      </c>
      <c r="J2873">
        <v>0</v>
      </c>
    </row>
    <row r="2874" spans="1:10" x14ac:dyDescent="0.3">
      <c r="A2874" t="s">
        <v>119</v>
      </c>
      <c r="B2874" s="4">
        <v>45789</v>
      </c>
      <c r="C2874" t="s">
        <v>78</v>
      </c>
      <c r="D2874" t="s">
        <v>242</v>
      </c>
      <c r="E2874">
        <v>36.590000000000003</v>
      </c>
      <c r="F2874">
        <f t="shared" si="0"/>
        <v>27.103703703703705</v>
      </c>
      <c r="G2874" t="s">
        <v>3</v>
      </c>
      <c r="H2874" t="s">
        <v>23</v>
      </c>
      <c r="I2874" t="s">
        <v>8</v>
      </c>
      <c r="J2874">
        <v>0</v>
      </c>
    </row>
    <row r="2875" spans="1:10" x14ac:dyDescent="0.3">
      <c r="A2875" t="s">
        <v>119</v>
      </c>
      <c r="B2875" s="4">
        <v>45789</v>
      </c>
      <c r="C2875" t="s">
        <v>78</v>
      </c>
      <c r="D2875" t="s">
        <v>245</v>
      </c>
      <c r="E2875">
        <v>36.590000000000003</v>
      </c>
      <c r="F2875">
        <f t="shared" si="0"/>
        <v>27.103703703703705</v>
      </c>
      <c r="G2875" t="s">
        <v>3</v>
      </c>
      <c r="H2875" t="s">
        <v>23</v>
      </c>
      <c r="I2875" t="s">
        <v>8</v>
      </c>
      <c r="J2875">
        <v>0</v>
      </c>
    </row>
    <row r="2876" spans="1:10" x14ac:dyDescent="0.3">
      <c r="A2876" t="s">
        <v>119</v>
      </c>
      <c r="B2876" s="4">
        <v>45789</v>
      </c>
      <c r="C2876" t="s">
        <v>78</v>
      </c>
      <c r="D2876" t="s">
        <v>248</v>
      </c>
      <c r="E2876">
        <v>36.590000000000003</v>
      </c>
      <c r="F2876">
        <f t="shared" si="0"/>
        <v>27.103703703703705</v>
      </c>
      <c r="G2876" t="s">
        <v>3</v>
      </c>
      <c r="H2876" t="s">
        <v>23</v>
      </c>
      <c r="I2876" t="s">
        <v>8</v>
      </c>
      <c r="J2876">
        <v>0</v>
      </c>
    </row>
    <row r="2877" spans="1:10" x14ac:dyDescent="0.3">
      <c r="A2877" t="s">
        <v>119</v>
      </c>
      <c r="B2877" s="4">
        <v>45790</v>
      </c>
      <c r="C2877" t="s">
        <v>78</v>
      </c>
      <c r="D2877" t="s">
        <v>242</v>
      </c>
      <c r="E2877">
        <v>36.590000000000003</v>
      </c>
      <c r="F2877">
        <f t="shared" si="0"/>
        <v>27.103703703703705</v>
      </c>
      <c r="G2877" t="s">
        <v>3</v>
      </c>
      <c r="H2877" t="s">
        <v>23</v>
      </c>
      <c r="I2877" t="s">
        <v>8</v>
      </c>
      <c r="J2877">
        <v>0</v>
      </c>
    </row>
    <row r="2878" spans="1:10" x14ac:dyDescent="0.3">
      <c r="A2878" t="s">
        <v>119</v>
      </c>
      <c r="B2878" s="4">
        <v>45790</v>
      </c>
      <c r="C2878" t="s">
        <v>78</v>
      </c>
      <c r="D2878" t="s">
        <v>245</v>
      </c>
      <c r="E2878">
        <v>36.590000000000003</v>
      </c>
      <c r="F2878">
        <f t="shared" si="0"/>
        <v>27.103703703703705</v>
      </c>
      <c r="G2878" t="s">
        <v>3</v>
      </c>
      <c r="H2878" t="s">
        <v>23</v>
      </c>
      <c r="I2878" t="s">
        <v>8</v>
      </c>
      <c r="J2878">
        <v>0</v>
      </c>
    </row>
    <row r="2879" spans="1:10" x14ac:dyDescent="0.3">
      <c r="A2879" t="s">
        <v>119</v>
      </c>
      <c r="B2879" s="4">
        <v>45790</v>
      </c>
      <c r="C2879" t="s">
        <v>78</v>
      </c>
      <c r="D2879" t="s">
        <v>248</v>
      </c>
      <c r="E2879">
        <v>36.590000000000003</v>
      </c>
      <c r="F2879">
        <f t="shared" si="0"/>
        <v>27.103703703703705</v>
      </c>
      <c r="G2879" t="s">
        <v>3</v>
      </c>
      <c r="H2879" t="s">
        <v>23</v>
      </c>
      <c r="I2879" t="s">
        <v>8</v>
      </c>
      <c r="J2879">
        <v>0</v>
      </c>
    </row>
    <row r="2880" spans="1:10" x14ac:dyDescent="0.3">
      <c r="A2880" t="s">
        <v>119</v>
      </c>
      <c r="B2880" s="4">
        <v>45791</v>
      </c>
      <c r="C2880" t="s">
        <v>78</v>
      </c>
      <c r="D2880" t="s">
        <v>242</v>
      </c>
      <c r="E2880">
        <v>36.590000000000003</v>
      </c>
      <c r="F2880">
        <f t="shared" si="0"/>
        <v>27.103703703703705</v>
      </c>
      <c r="G2880" t="s">
        <v>3</v>
      </c>
      <c r="H2880" t="s">
        <v>23</v>
      </c>
      <c r="I2880" t="s">
        <v>8</v>
      </c>
      <c r="J2880">
        <v>0</v>
      </c>
    </row>
    <row r="2881" spans="1:10" x14ac:dyDescent="0.3">
      <c r="A2881" t="s">
        <v>119</v>
      </c>
      <c r="B2881" s="4">
        <v>45791</v>
      </c>
      <c r="C2881" t="s">
        <v>78</v>
      </c>
      <c r="D2881" t="s">
        <v>245</v>
      </c>
      <c r="E2881">
        <v>36.590000000000003</v>
      </c>
      <c r="F2881">
        <f t="shared" si="0"/>
        <v>27.103703703703705</v>
      </c>
      <c r="G2881" t="s">
        <v>3</v>
      </c>
      <c r="H2881" t="s">
        <v>23</v>
      </c>
      <c r="I2881" t="s">
        <v>8</v>
      </c>
      <c r="J2881">
        <v>0</v>
      </c>
    </row>
    <row r="2882" spans="1:10" x14ac:dyDescent="0.3">
      <c r="A2882" t="s">
        <v>119</v>
      </c>
      <c r="B2882" s="4">
        <v>45791</v>
      </c>
      <c r="C2882" t="s">
        <v>78</v>
      </c>
      <c r="D2882" t="s">
        <v>248</v>
      </c>
      <c r="E2882">
        <v>36.590000000000003</v>
      </c>
      <c r="F2882">
        <f t="shared" si="0"/>
        <v>27.103703703703705</v>
      </c>
      <c r="G2882" t="s">
        <v>3</v>
      </c>
      <c r="H2882" t="s">
        <v>23</v>
      </c>
      <c r="I2882" t="s">
        <v>8</v>
      </c>
      <c r="J2882">
        <v>0</v>
      </c>
    </row>
    <row r="2883" spans="1:10" x14ac:dyDescent="0.3">
      <c r="A2883" t="s">
        <v>119</v>
      </c>
      <c r="B2883" s="4">
        <v>45782</v>
      </c>
      <c r="C2883" t="s">
        <v>78</v>
      </c>
      <c r="D2883" t="s">
        <v>280</v>
      </c>
      <c r="E2883">
        <v>1.38</v>
      </c>
      <c r="F2883">
        <v>27.6</v>
      </c>
      <c r="G2883" t="s">
        <v>523</v>
      </c>
      <c r="H2883">
        <v>0</v>
      </c>
      <c r="I2883">
        <v>0</v>
      </c>
      <c r="J2883">
        <v>0</v>
      </c>
    </row>
    <row r="2884" spans="1:10" x14ac:dyDescent="0.3">
      <c r="A2884" t="s">
        <v>119</v>
      </c>
      <c r="B2884" s="4">
        <v>45783</v>
      </c>
      <c r="C2884" t="s">
        <v>78</v>
      </c>
      <c r="D2884" t="s">
        <v>280</v>
      </c>
      <c r="E2884">
        <v>1.38</v>
      </c>
      <c r="F2884">
        <v>27.6</v>
      </c>
      <c r="G2884" t="s">
        <v>523</v>
      </c>
      <c r="H2884">
        <v>0</v>
      </c>
      <c r="I2884">
        <v>0</v>
      </c>
      <c r="J2884">
        <v>0</v>
      </c>
    </row>
    <row r="2885" spans="1:10" x14ac:dyDescent="0.3">
      <c r="A2885" t="s">
        <v>119</v>
      </c>
      <c r="B2885" s="4">
        <v>45784</v>
      </c>
      <c r="C2885" t="s">
        <v>78</v>
      </c>
      <c r="D2885" t="s">
        <v>280</v>
      </c>
      <c r="E2885">
        <v>1.38</v>
      </c>
      <c r="F2885">
        <v>27.6</v>
      </c>
      <c r="G2885" t="s">
        <v>523</v>
      </c>
      <c r="H2885">
        <v>0</v>
      </c>
      <c r="I2885">
        <v>0</v>
      </c>
      <c r="J2885">
        <v>0</v>
      </c>
    </row>
    <row r="2886" spans="1:10" x14ac:dyDescent="0.3">
      <c r="A2886" t="s">
        <v>119</v>
      </c>
      <c r="B2886" s="4">
        <v>45785</v>
      </c>
      <c r="C2886" t="s">
        <v>78</v>
      </c>
      <c r="D2886" t="s">
        <v>280</v>
      </c>
      <c r="E2886">
        <v>1.38</v>
      </c>
      <c r="F2886">
        <v>27.6</v>
      </c>
      <c r="G2886" t="s">
        <v>523</v>
      </c>
      <c r="H2886">
        <v>0</v>
      </c>
      <c r="I2886">
        <v>0</v>
      </c>
      <c r="J2886">
        <v>0</v>
      </c>
    </row>
    <row r="2887" spans="1:10" x14ac:dyDescent="0.3">
      <c r="A2887" t="s">
        <v>119</v>
      </c>
      <c r="B2887" s="4">
        <v>45786</v>
      </c>
      <c r="C2887" t="s">
        <v>78</v>
      </c>
      <c r="D2887" t="s">
        <v>280</v>
      </c>
      <c r="E2887">
        <v>1.38</v>
      </c>
      <c r="F2887">
        <v>27.6</v>
      </c>
      <c r="G2887" t="s">
        <v>523</v>
      </c>
      <c r="H2887">
        <v>0</v>
      </c>
      <c r="I2887">
        <v>0</v>
      </c>
      <c r="J2887">
        <v>0</v>
      </c>
    </row>
    <row r="2888" spans="1:10" x14ac:dyDescent="0.3">
      <c r="A2888" t="s">
        <v>119</v>
      </c>
      <c r="B2888" s="4">
        <v>45783</v>
      </c>
      <c r="C2888" t="s">
        <v>97</v>
      </c>
      <c r="D2888" t="s">
        <v>455</v>
      </c>
      <c r="E2888">
        <v>2.79</v>
      </c>
      <c r="F2888">
        <v>27.9</v>
      </c>
      <c r="G2888" t="s">
        <v>3</v>
      </c>
      <c r="H2888" t="s">
        <v>22</v>
      </c>
      <c r="I2888" t="s">
        <v>8</v>
      </c>
      <c r="J2888">
        <v>0</v>
      </c>
    </row>
    <row r="2889" spans="1:10" x14ac:dyDescent="0.3">
      <c r="A2889" t="s">
        <v>119</v>
      </c>
      <c r="B2889" s="4">
        <v>45783</v>
      </c>
      <c r="C2889" t="s">
        <v>97</v>
      </c>
      <c r="D2889" t="s">
        <v>520</v>
      </c>
      <c r="E2889">
        <v>2.79</v>
      </c>
      <c r="F2889">
        <v>27.9</v>
      </c>
      <c r="G2889" t="s">
        <v>3</v>
      </c>
      <c r="H2889" t="s">
        <v>22</v>
      </c>
      <c r="I2889" t="s">
        <v>8</v>
      </c>
      <c r="J2889">
        <v>0</v>
      </c>
    </row>
    <row r="2890" spans="1:10" x14ac:dyDescent="0.3">
      <c r="A2890" t="s">
        <v>119</v>
      </c>
      <c r="B2890" s="4">
        <v>45784</v>
      </c>
      <c r="C2890" t="s">
        <v>97</v>
      </c>
      <c r="D2890" t="s">
        <v>455</v>
      </c>
      <c r="E2890">
        <v>2.79</v>
      </c>
      <c r="F2890">
        <v>27.9</v>
      </c>
      <c r="G2890" t="s">
        <v>3</v>
      </c>
      <c r="H2890" t="s">
        <v>22</v>
      </c>
      <c r="I2890" t="s">
        <v>8</v>
      </c>
      <c r="J2890">
        <v>0</v>
      </c>
    </row>
    <row r="2891" spans="1:10" x14ac:dyDescent="0.3">
      <c r="A2891" t="s">
        <v>119</v>
      </c>
      <c r="B2891" s="4">
        <v>45784</v>
      </c>
      <c r="C2891" t="s">
        <v>97</v>
      </c>
      <c r="D2891" t="s">
        <v>520</v>
      </c>
      <c r="E2891">
        <v>2.79</v>
      </c>
      <c r="F2891">
        <v>27.9</v>
      </c>
      <c r="G2891" t="s">
        <v>3</v>
      </c>
      <c r="H2891" t="s">
        <v>22</v>
      </c>
      <c r="I2891" t="s">
        <v>8</v>
      </c>
      <c r="J2891">
        <v>0</v>
      </c>
    </row>
    <row r="2892" spans="1:10" x14ac:dyDescent="0.3">
      <c r="A2892" t="s">
        <v>119</v>
      </c>
      <c r="B2892" s="4">
        <v>45785</v>
      </c>
      <c r="C2892" t="s">
        <v>97</v>
      </c>
      <c r="D2892" t="s">
        <v>455</v>
      </c>
      <c r="E2892">
        <v>2.79</v>
      </c>
      <c r="F2892">
        <v>27.9</v>
      </c>
      <c r="G2892" t="s">
        <v>3</v>
      </c>
      <c r="H2892" t="s">
        <v>22</v>
      </c>
      <c r="I2892" t="s">
        <v>8</v>
      </c>
      <c r="J2892">
        <v>0</v>
      </c>
    </row>
    <row r="2893" spans="1:10" x14ac:dyDescent="0.3">
      <c r="A2893" t="s">
        <v>119</v>
      </c>
      <c r="B2893" s="4">
        <v>45785</v>
      </c>
      <c r="C2893" t="s">
        <v>97</v>
      </c>
      <c r="D2893" t="s">
        <v>520</v>
      </c>
      <c r="E2893">
        <v>2.79</v>
      </c>
      <c r="F2893">
        <v>27.9</v>
      </c>
      <c r="G2893" t="s">
        <v>3</v>
      </c>
      <c r="H2893" t="s">
        <v>22</v>
      </c>
      <c r="I2893" t="s">
        <v>8</v>
      </c>
      <c r="J2893">
        <v>0</v>
      </c>
    </row>
    <row r="2894" spans="1:10" x14ac:dyDescent="0.3">
      <c r="A2894" t="s">
        <v>119</v>
      </c>
      <c r="B2894" s="4">
        <v>45786</v>
      </c>
      <c r="C2894" t="s">
        <v>97</v>
      </c>
      <c r="D2894" t="s">
        <v>455</v>
      </c>
      <c r="E2894">
        <v>2.79</v>
      </c>
      <c r="F2894">
        <v>27.9</v>
      </c>
      <c r="G2894" t="s">
        <v>3</v>
      </c>
      <c r="H2894" t="s">
        <v>22</v>
      </c>
      <c r="I2894" t="s">
        <v>8</v>
      </c>
      <c r="J2894">
        <v>0</v>
      </c>
    </row>
    <row r="2895" spans="1:10" x14ac:dyDescent="0.3">
      <c r="A2895" t="s">
        <v>119</v>
      </c>
      <c r="B2895" s="4">
        <v>45786</v>
      </c>
      <c r="C2895" t="s">
        <v>97</v>
      </c>
      <c r="D2895" t="s">
        <v>520</v>
      </c>
      <c r="E2895">
        <v>2.79</v>
      </c>
      <c r="F2895">
        <v>27.9</v>
      </c>
      <c r="G2895" t="s">
        <v>3</v>
      </c>
      <c r="H2895" t="s">
        <v>22</v>
      </c>
      <c r="I2895" t="s">
        <v>8</v>
      </c>
      <c r="J2895">
        <v>0</v>
      </c>
    </row>
    <row r="2896" spans="1:10" x14ac:dyDescent="0.3">
      <c r="A2896" t="s">
        <v>119</v>
      </c>
      <c r="B2896" s="4">
        <v>45778</v>
      </c>
      <c r="C2896" t="s">
        <v>37</v>
      </c>
      <c r="D2896" t="s">
        <v>133</v>
      </c>
      <c r="E2896">
        <v>27.9</v>
      </c>
      <c r="F2896">
        <v>27.9</v>
      </c>
      <c r="G2896" t="s">
        <v>3</v>
      </c>
      <c r="H2896" t="s">
        <v>5</v>
      </c>
      <c r="I2896" t="s">
        <v>8</v>
      </c>
      <c r="J2896" t="s">
        <v>9</v>
      </c>
    </row>
    <row r="2897" spans="1:10" x14ac:dyDescent="0.3">
      <c r="A2897" t="s">
        <v>119</v>
      </c>
      <c r="B2897" s="4">
        <v>45779</v>
      </c>
      <c r="C2897" t="s">
        <v>37</v>
      </c>
      <c r="D2897" t="s">
        <v>133</v>
      </c>
      <c r="E2897">
        <v>27.9</v>
      </c>
      <c r="F2897">
        <v>27.9</v>
      </c>
      <c r="G2897" t="s">
        <v>3</v>
      </c>
      <c r="H2897" t="s">
        <v>5</v>
      </c>
      <c r="I2897" t="s">
        <v>8</v>
      </c>
      <c r="J2897" t="s">
        <v>9</v>
      </c>
    </row>
    <row r="2898" spans="1:10" x14ac:dyDescent="0.3">
      <c r="A2898" t="s">
        <v>119</v>
      </c>
      <c r="B2898" s="4">
        <v>45780</v>
      </c>
      <c r="C2898" t="s">
        <v>37</v>
      </c>
      <c r="D2898" t="s">
        <v>133</v>
      </c>
      <c r="E2898">
        <v>27.9</v>
      </c>
      <c r="F2898">
        <v>27.9</v>
      </c>
      <c r="G2898" t="s">
        <v>3</v>
      </c>
      <c r="H2898" t="s">
        <v>5</v>
      </c>
      <c r="I2898" t="s">
        <v>8</v>
      </c>
      <c r="J2898" t="s">
        <v>9</v>
      </c>
    </row>
    <row r="2899" spans="1:10" x14ac:dyDescent="0.3">
      <c r="A2899" t="s">
        <v>119</v>
      </c>
      <c r="B2899" s="4">
        <v>45781</v>
      </c>
      <c r="C2899" t="s">
        <v>37</v>
      </c>
      <c r="D2899" t="s">
        <v>133</v>
      </c>
      <c r="E2899">
        <v>27.9</v>
      </c>
      <c r="F2899">
        <v>27.9</v>
      </c>
      <c r="G2899" t="s">
        <v>3</v>
      </c>
      <c r="H2899" t="s">
        <v>5</v>
      </c>
      <c r="I2899" t="s">
        <v>8</v>
      </c>
      <c r="J2899" t="s">
        <v>9</v>
      </c>
    </row>
    <row r="2900" spans="1:10" x14ac:dyDescent="0.3">
      <c r="A2900" t="s">
        <v>119</v>
      </c>
      <c r="B2900" s="4">
        <v>45782</v>
      </c>
      <c r="C2900" t="s">
        <v>37</v>
      </c>
      <c r="D2900" t="s">
        <v>133</v>
      </c>
      <c r="E2900">
        <v>27.9</v>
      </c>
      <c r="F2900">
        <v>27.9</v>
      </c>
      <c r="G2900" t="s">
        <v>3</v>
      </c>
      <c r="H2900" t="s">
        <v>5</v>
      </c>
      <c r="I2900" t="s">
        <v>8</v>
      </c>
      <c r="J2900" t="s">
        <v>9</v>
      </c>
    </row>
    <row r="2901" spans="1:10" x14ac:dyDescent="0.3">
      <c r="A2901" t="s">
        <v>119</v>
      </c>
      <c r="B2901" s="4">
        <v>45783</v>
      </c>
      <c r="C2901" t="s">
        <v>37</v>
      </c>
      <c r="D2901" t="s">
        <v>463</v>
      </c>
      <c r="E2901">
        <v>27.9</v>
      </c>
      <c r="F2901">
        <v>27.9</v>
      </c>
      <c r="G2901" t="s">
        <v>3</v>
      </c>
      <c r="H2901" t="s">
        <v>5</v>
      </c>
      <c r="I2901" t="s">
        <v>20</v>
      </c>
      <c r="J2901" t="s">
        <v>7</v>
      </c>
    </row>
    <row r="2902" spans="1:10" x14ac:dyDescent="0.3">
      <c r="A2902" t="s">
        <v>119</v>
      </c>
      <c r="B2902" s="4">
        <v>45784</v>
      </c>
      <c r="C2902" t="s">
        <v>37</v>
      </c>
      <c r="D2902" t="s">
        <v>463</v>
      </c>
      <c r="E2902">
        <v>27.9</v>
      </c>
      <c r="F2902">
        <v>27.9</v>
      </c>
      <c r="G2902" t="s">
        <v>3</v>
      </c>
      <c r="H2902" t="s">
        <v>5</v>
      </c>
      <c r="I2902" t="s">
        <v>20</v>
      </c>
      <c r="J2902" t="s">
        <v>7</v>
      </c>
    </row>
    <row r="2903" spans="1:10" x14ac:dyDescent="0.3">
      <c r="A2903" t="s">
        <v>119</v>
      </c>
      <c r="B2903" s="4">
        <v>45785</v>
      </c>
      <c r="C2903" t="s">
        <v>37</v>
      </c>
      <c r="D2903" t="s">
        <v>463</v>
      </c>
      <c r="E2903">
        <v>27.9</v>
      </c>
      <c r="F2903">
        <v>27.9</v>
      </c>
      <c r="G2903" t="s">
        <v>3</v>
      </c>
      <c r="H2903" t="s">
        <v>5</v>
      </c>
      <c r="I2903" t="s">
        <v>20</v>
      </c>
      <c r="J2903" t="s">
        <v>7</v>
      </c>
    </row>
    <row r="2904" spans="1:10" x14ac:dyDescent="0.3">
      <c r="A2904" t="s">
        <v>119</v>
      </c>
      <c r="B2904" s="4">
        <v>45786</v>
      </c>
      <c r="C2904" t="s">
        <v>37</v>
      </c>
      <c r="D2904" t="s">
        <v>463</v>
      </c>
      <c r="E2904">
        <v>27.9</v>
      </c>
      <c r="F2904">
        <v>27.9</v>
      </c>
      <c r="G2904" t="s">
        <v>3</v>
      </c>
      <c r="H2904" t="s">
        <v>5</v>
      </c>
      <c r="I2904" t="s">
        <v>20</v>
      </c>
      <c r="J2904" t="s">
        <v>7</v>
      </c>
    </row>
    <row r="2905" spans="1:10" x14ac:dyDescent="0.3">
      <c r="A2905" t="s">
        <v>119</v>
      </c>
      <c r="B2905" s="4">
        <v>45787</v>
      </c>
      <c r="C2905" t="s">
        <v>97</v>
      </c>
      <c r="D2905" t="s">
        <v>455</v>
      </c>
      <c r="E2905">
        <v>2.79</v>
      </c>
      <c r="F2905">
        <v>27.9</v>
      </c>
      <c r="G2905" t="s">
        <v>3</v>
      </c>
      <c r="H2905" t="s">
        <v>22</v>
      </c>
      <c r="I2905" t="s">
        <v>8</v>
      </c>
      <c r="J2905">
        <v>0</v>
      </c>
    </row>
    <row r="2906" spans="1:10" x14ac:dyDescent="0.3">
      <c r="A2906" t="s">
        <v>119</v>
      </c>
      <c r="B2906" s="4">
        <v>45787</v>
      </c>
      <c r="C2906" t="s">
        <v>97</v>
      </c>
      <c r="D2906" t="s">
        <v>520</v>
      </c>
      <c r="E2906">
        <v>2.79</v>
      </c>
      <c r="F2906">
        <v>27.9</v>
      </c>
      <c r="G2906" t="s">
        <v>3</v>
      </c>
      <c r="H2906" t="s">
        <v>22</v>
      </c>
      <c r="I2906" t="s">
        <v>8</v>
      </c>
      <c r="J2906">
        <v>0</v>
      </c>
    </row>
    <row r="2907" spans="1:10" x14ac:dyDescent="0.3">
      <c r="A2907" t="s">
        <v>119</v>
      </c>
      <c r="B2907" s="4">
        <v>45788</v>
      </c>
      <c r="C2907" t="s">
        <v>97</v>
      </c>
      <c r="D2907" t="s">
        <v>455</v>
      </c>
      <c r="E2907">
        <v>2.79</v>
      </c>
      <c r="F2907">
        <v>27.9</v>
      </c>
      <c r="G2907" t="s">
        <v>3</v>
      </c>
      <c r="H2907" t="s">
        <v>22</v>
      </c>
      <c r="I2907" t="s">
        <v>8</v>
      </c>
      <c r="J2907">
        <v>0</v>
      </c>
    </row>
    <row r="2908" spans="1:10" x14ac:dyDescent="0.3">
      <c r="A2908" t="s">
        <v>119</v>
      </c>
      <c r="B2908" s="4">
        <v>45787</v>
      </c>
      <c r="C2908" t="s">
        <v>37</v>
      </c>
      <c r="D2908" t="s">
        <v>463</v>
      </c>
      <c r="E2908">
        <v>27.9</v>
      </c>
      <c r="F2908">
        <v>27.9</v>
      </c>
      <c r="G2908" t="s">
        <v>3</v>
      </c>
      <c r="H2908" t="s">
        <v>5</v>
      </c>
      <c r="I2908" t="s">
        <v>20</v>
      </c>
      <c r="J2908" t="s">
        <v>7</v>
      </c>
    </row>
    <row r="2909" spans="1:10" x14ac:dyDescent="0.3">
      <c r="A2909" t="s">
        <v>119</v>
      </c>
      <c r="B2909" s="4">
        <v>45788</v>
      </c>
      <c r="C2909" t="s">
        <v>37</v>
      </c>
      <c r="D2909" t="s">
        <v>463</v>
      </c>
      <c r="E2909">
        <v>27.9</v>
      </c>
      <c r="F2909">
        <v>27.9</v>
      </c>
      <c r="G2909" t="s">
        <v>3</v>
      </c>
      <c r="H2909" t="s">
        <v>5</v>
      </c>
      <c r="I2909" t="s">
        <v>20</v>
      </c>
      <c r="J2909" t="s">
        <v>7</v>
      </c>
    </row>
    <row r="2910" spans="1:10" x14ac:dyDescent="0.3">
      <c r="A2910" t="s">
        <v>119</v>
      </c>
      <c r="B2910" s="4">
        <v>45789</v>
      </c>
      <c r="C2910" t="s">
        <v>37</v>
      </c>
      <c r="D2910" t="s">
        <v>463</v>
      </c>
      <c r="E2910">
        <v>27.9</v>
      </c>
      <c r="F2910">
        <v>27.9</v>
      </c>
      <c r="G2910" t="s">
        <v>3</v>
      </c>
      <c r="H2910" t="s">
        <v>5</v>
      </c>
      <c r="I2910" t="s">
        <v>20</v>
      </c>
      <c r="J2910" t="s">
        <v>7</v>
      </c>
    </row>
    <row r="2911" spans="1:10" x14ac:dyDescent="0.3">
      <c r="A2911" t="s">
        <v>119</v>
      </c>
      <c r="B2911" s="4">
        <v>45790</v>
      </c>
      <c r="C2911" t="s">
        <v>37</v>
      </c>
      <c r="D2911" t="s">
        <v>463</v>
      </c>
      <c r="E2911">
        <v>27.9</v>
      </c>
      <c r="F2911">
        <v>27.9</v>
      </c>
      <c r="G2911" t="s">
        <v>3</v>
      </c>
      <c r="H2911" t="s">
        <v>5</v>
      </c>
      <c r="I2911" t="s">
        <v>20</v>
      </c>
      <c r="J2911" t="s">
        <v>7</v>
      </c>
    </row>
    <row r="2912" spans="1:10" x14ac:dyDescent="0.3">
      <c r="A2912" t="s">
        <v>119</v>
      </c>
      <c r="B2912" s="4">
        <v>45791</v>
      </c>
      <c r="C2912" t="s">
        <v>37</v>
      </c>
      <c r="D2912" t="s">
        <v>463</v>
      </c>
      <c r="E2912">
        <v>27.9</v>
      </c>
      <c r="F2912">
        <v>27.9</v>
      </c>
      <c r="G2912" t="s">
        <v>3</v>
      </c>
      <c r="H2912" t="s">
        <v>5</v>
      </c>
      <c r="I2912" t="s">
        <v>20</v>
      </c>
      <c r="J2912" t="s">
        <v>7</v>
      </c>
    </row>
    <row r="2913" spans="1:10" x14ac:dyDescent="0.3">
      <c r="A2913" t="s">
        <v>119</v>
      </c>
      <c r="B2913" s="4">
        <v>45778</v>
      </c>
      <c r="C2913" t="s">
        <v>97</v>
      </c>
      <c r="D2913" t="s">
        <v>356</v>
      </c>
      <c r="E2913">
        <v>27.99</v>
      </c>
      <c r="F2913">
        <v>27.99</v>
      </c>
      <c r="G2913" t="s">
        <v>3</v>
      </c>
      <c r="H2913" t="s">
        <v>5</v>
      </c>
      <c r="I2913" t="s">
        <v>8</v>
      </c>
      <c r="J2913" t="s">
        <v>9</v>
      </c>
    </row>
    <row r="2914" spans="1:10" x14ac:dyDescent="0.3">
      <c r="A2914" t="s">
        <v>119</v>
      </c>
      <c r="B2914" s="4">
        <v>45778</v>
      </c>
      <c r="C2914" t="s">
        <v>97</v>
      </c>
      <c r="D2914" t="s">
        <v>364</v>
      </c>
      <c r="E2914">
        <v>27.99</v>
      </c>
      <c r="F2914">
        <v>27.99</v>
      </c>
      <c r="G2914" t="s">
        <v>3</v>
      </c>
      <c r="H2914" t="s">
        <v>5</v>
      </c>
      <c r="I2914" t="s">
        <v>8</v>
      </c>
      <c r="J2914" t="s">
        <v>9</v>
      </c>
    </row>
    <row r="2915" spans="1:10" x14ac:dyDescent="0.3">
      <c r="A2915" t="s">
        <v>119</v>
      </c>
      <c r="B2915" s="4">
        <v>45779</v>
      </c>
      <c r="C2915" t="s">
        <v>97</v>
      </c>
      <c r="D2915" t="s">
        <v>356</v>
      </c>
      <c r="E2915">
        <v>27.99</v>
      </c>
      <c r="F2915">
        <v>27.99</v>
      </c>
      <c r="G2915" t="s">
        <v>3</v>
      </c>
      <c r="H2915" t="s">
        <v>5</v>
      </c>
      <c r="I2915" t="s">
        <v>8</v>
      </c>
      <c r="J2915" t="s">
        <v>9</v>
      </c>
    </row>
    <row r="2916" spans="1:10" x14ac:dyDescent="0.3">
      <c r="A2916" t="s">
        <v>119</v>
      </c>
      <c r="B2916" s="4">
        <v>45779</v>
      </c>
      <c r="C2916" t="s">
        <v>97</v>
      </c>
      <c r="D2916" t="s">
        <v>364</v>
      </c>
      <c r="E2916">
        <v>27.99</v>
      </c>
      <c r="F2916">
        <v>27.99</v>
      </c>
      <c r="G2916" t="s">
        <v>3</v>
      </c>
      <c r="H2916" t="s">
        <v>5</v>
      </c>
      <c r="I2916" t="s">
        <v>8</v>
      </c>
      <c r="J2916" t="s">
        <v>9</v>
      </c>
    </row>
    <row r="2917" spans="1:10" x14ac:dyDescent="0.3">
      <c r="A2917" t="s">
        <v>119</v>
      </c>
      <c r="B2917" s="4">
        <v>45780</v>
      </c>
      <c r="C2917" t="s">
        <v>97</v>
      </c>
      <c r="D2917" t="s">
        <v>356</v>
      </c>
      <c r="E2917">
        <v>27.99</v>
      </c>
      <c r="F2917">
        <v>27.99</v>
      </c>
      <c r="G2917" t="s">
        <v>3</v>
      </c>
      <c r="H2917" t="s">
        <v>5</v>
      </c>
      <c r="I2917" t="s">
        <v>8</v>
      </c>
      <c r="J2917" t="s">
        <v>9</v>
      </c>
    </row>
    <row r="2918" spans="1:10" x14ac:dyDescent="0.3">
      <c r="A2918" t="s">
        <v>119</v>
      </c>
      <c r="B2918" s="4">
        <v>45780</v>
      </c>
      <c r="C2918" t="s">
        <v>97</v>
      </c>
      <c r="D2918" t="s">
        <v>364</v>
      </c>
      <c r="E2918">
        <v>27.99</v>
      </c>
      <c r="F2918">
        <v>27.99</v>
      </c>
      <c r="G2918" t="s">
        <v>3</v>
      </c>
      <c r="H2918" t="s">
        <v>5</v>
      </c>
      <c r="I2918" t="s">
        <v>8</v>
      </c>
      <c r="J2918" t="s">
        <v>9</v>
      </c>
    </row>
    <row r="2919" spans="1:10" x14ac:dyDescent="0.3">
      <c r="A2919" t="s">
        <v>119</v>
      </c>
      <c r="B2919" s="4">
        <v>45781</v>
      </c>
      <c r="C2919" t="s">
        <v>97</v>
      </c>
      <c r="D2919" t="s">
        <v>356</v>
      </c>
      <c r="E2919">
        <v>27.99</v>
      </c>
      <c r="F2919">
        <v>27.99</v>
      </c>
      <c r="G2919" t="s">
        <v>3</v>
      </c>
      <c r="H2919" t="s">
        <v>5</v>
      </c>
      <c r="I2919" t="s">
        <v>8</v>
      </c>
      <c r="J2919" t="s">
        <v>9</v>
      </c>
    </row>
    <row r="2920" spans="1:10" x14ac:dyDescent="0.3">
      <c r="A2920" t="s">
        <v>119</v>
      </c>
      <c r="B2920" s="4">
        <v>45781</v>
      </c>
      <c r="C2920" t="s">
        <v>97</v>
      </c>
      <c r="D2920" t="s">
        <v>364</v>
      </c>
      <c r="E2920">
        <v>27.99</v>
      </c>
      <c r="F2920">
        <v>27.99</v>
      </c>
      <c r="G2920" t="s">
        <v>3</v>
      </c>
      <c r="H2920" t="s">
        <v>5</v>
      </c>
      <c r="I2920" t="s">
        <v>8</v>
      </c>
      <c r="J2920" t="s">
        <v>9</v>
      </c>
    </row>
    <row r="2921" spans="1:10" x14ac:dyDescent="0.3">
      <c r="A2921" t="s">
        <v>119</v>
      </c>
      <c r="B2921" s="4">
        <v>45782</v>
      </c>
      <c r="C2921" t="s">
        <v>97</v>
      </c>
      <c r="D2921" t="s">
        <v>356</v>
      </c>
      <c r="E2921">
        <v>27.99</v>
      </c>
      <c r="F2921">
        <v>27.99</v>
      </c>
      <c r="G2921" t="s">
        <v>3</v>
      </c>
      <c r="H2921" t="s">
        <v>5</v>
      </c>
      <c r="I2921" t="s">
        <v>8</v>
      </c>
      <c r="J2921" t="s">
        <v>9</v>
      </c>
    </row>
    <row r="2922" spans="1:10" x14ac:dyDescent="0.3">
      <c r="A2922" t="s">
        <v>119</v>
      </c>
      <c r="B2922" s="4">
        <v>45782</v>
      </c>
      <c r="C2922" t="s">
        <v>97</v>
      </c>
      <c r="D2922" t="s">
        <v>364</v>
      </c>
      <c r="E2922">
        <v>27.99</v>
      </c>
      <c r="F2922">
        <v>27.99</v>
      </c>
      <c r="G2922" t="s">
        <v>3</v>
      </c>
      <c r="H2922" t="s">
        <v>5</v>
      </c>
      <c r="I2922" t="s">
        <v>8</v>
      </c>
      <c r="J2922" t="s">
        <v>9</v>
      </c>
    </row>
    <row r="2923" spans="1:10" x14ac:dyDescent="0.3">
      <c r="A2923" t="s">
        <v>119</v>
      </c>
      <c r="B2923" s="4">
        <v>45783</v>
      </c>
      <c r="C2923" t="s">
        <v>97</v>
      </c>
      <c r="D2923" t="s">
        <v>356</v>
      </c>
      <c r="E2923">
        <v>27.99</v>
      </c>
      <c r="F2923">
        <v>27.99</v>
      </c>
      <c r="G2923" t="s">
        <v>3</v>
      </c>
      <c r="H2923" t="s">
        <v>5</v>
      </c>
      <c r="I2923" t="s">
        <v>8</v>
      </c>
      <c r="J2923" t="s">
        <v>9</v>
      </c>
    </row>
    <row r="2924" spans="1:10" x14ac:dyDescent="0.3">
      <c r="A2924" t="s">
        <v>119</v>
      </c>
      <c r="B2924" s="4">
        <v>45783</v>
      </c>
      <c r="C2924" t="s">
        <v>97</v>
      </c>
      <c r="D2924" t="s">
        <v>364</v>
      </c>
      <c r="E2924">
        <v>27.99</v>
      </c>
      <c r="F2924">
        <v>27.99</v>
      </c>
      <c r="G2924" t="s">
        <v>3</v>
      </c>
      <c r="H2924" t="s">
        <v>5</v>
      </c>
      <c r="I2924" t="s">
        <v>8</v>
      </c>
      <c r="J2924" t="s">
        <v>9</v>
      </c>
    </row>
    <row r="2925" spans="1:10" x14ac:dyDescent="0.3">
      <c r="A2925" t="s">
        <v>119</v>
      </c>
      <c r="B2925" s="4">
        <v>45784</v>
      </c>
      <c r="C2925" t="s">
        <v>97</v>
      </c>
      <c r="D2925" t="s">
        <v>356</v>
      </c>
      <c r="E2925">
        <v>27.99</v>
      </c>
      <c r="F2925">
        <v>27.99</v>
      </c>
      <c r="G2925" t="s">
        <v>3</v>
      </c>
      <c r="H2925" t="s">
        <v>5</v>
      </c>
      <c r="I2925" t="s">
        <v>8</v>
      </c>
      <c r="J2925" t="s">
        <v>9</v>
      </c>
    </row>
    <row r="2926" spans="1:10" x14ac:dyDescent="0.3">
      <c r="A2926" t="s">
        <v>119</v>
      </c>
      <c r="B2926" s="4">
        <v>45784</v>
      </c>
      <c r="C2926" t="s">
        <v>97</v>
      </c>
      <c r="D2926" t="s">
        <v>364</v>
      </c>
      <c r="E2926">
        <v>27.99</v>
      </c>
      <c r="F2926">
        <v>27.99</v>
      </c>
      <c r="G2926" t="s">
        <v>3</v>
      </c>
      <c r="H2926" t="s">
        <v>5</v>
      </c>
      <c r="I2926" t="s">
        <v>8</v>
      </c>
      <c r="J2926" t="s">
        <v>9</v>
      </c>
    </row>
    <row r="2927" spans="1:10" x14ac:dyDescent="0.3">
      <c r="A2927" t="s">
        <v>119</v>
      </c>
      <c r="B2927" s="4">
        <v>45785</v>
      </c>
      <c r="C2927" t="s">
        <v>97</v>
      </c>
      <c r="D2927" t="s">
        <v>356</v>
      </c>
      <c r="E2927">
        <v>27.99</v>
      </c>
      <c r="F2927">
        <v>27.99</v>
      </c>
      <c r="G2927" t="s">
        <v>3</v>
      </c>
      <c r="H2927" t="s">
        <v>5</v>
      </c>
      <c r="I2927" t="s">
        <v>8</v>
      </c>
      <c r="J2927" t="s">
        <v>9</v>
      </c>
    </row>
    <row r="2928" spans="1:10" x14ac:dyDescent="0.3">
      <c r="A2928" t="s">
        <v>119</v>
      </c>
      <c r="B2928" s="4">
        <v>45785</v>
      </c>
      <c r="C2928" t="s">
        <v>97</v>
      </c>
      <c r="D2928" t="s">
        <v>364</v>
      </c>
      <c r="E2928">
        <v>27.99</v>
      </c>
      <c r="F2928">
        <v>27.99</v>
      </c>
      <c r="G2928" t="s">
        <v>3</v>
      </c>
      <c r="H2928" t="s">
        <v>5</v>
      </c>
      <c r="I2928" t="s">
        <v>8</v>
      </c>
      <c r="J2928" t="s">
        <v>9</v>
      </c>
    </row>
    <row r="2929" spans="1:10" x14ac:dyDescent="0.3">
      <c r="A2929" t="s">
        <v>119</v>
      </c>
      <c r="B2929" s="4">
        <v>45786</v>
      </c>
      <c r="C2929" t="s">
        <v>97</v>
      </c>
      <c r="D2929" t="s">
        <v>356</v>
      </c>
      <c r="E2929">
        <v>27.99</v>
      </c>
      <c r="F2929">
        <v>27.99</v>
      </c>
      <c r="G2929" t="s">
        <v>3</v>
      </c>
      <c r="H2929" t="s">
        <v>5</v>
      </c>
      <c r="I2929" t="s">
        <v>8</v>
      </c>
      <c r="J2929" t="s">
        <v>9</v>
      </c>
    </row>
    <row r="2930" spans="1:10" x14ac:dyDescent="0.3">
      <c r="A2930" t="s">
        <v>119</v>
      </c>
      <c r="B2930" s="4">
        <v>45786</v>
      </c>
      <c r="C2930" t="s">
        <v>97</v>
      </c>
      <c r="D2930" t="s">
        <v>364</v>
      </c>
      <c r="E2930">
        <v>27.99</v>
      </c>
      <c r="F2930">
        <v>27.99</v>
      </c>
      <c r="G2930" t="s">
        <v>3</v>
      </c>
      <c r="H2930" t="s">
        <v>5</v>
      </c>
      <c r="I2930" t="s">
        <v>8</v>
      </c>
      <c r="J2930" t="s">
        <v>9</v>
      </c>
    </row>
    <row r="2931" spans="1:10" x14ac:dyDescent="0.3">
      <c r="A2931" t="s">
        <v>119</v>
      </c>
      <c r="B2931" s="4">
        <v>45787</v>
      </c>
      <c r="C2931" t="s">
        <v>97</v>
      </c>
      <c r="D2931" t="s">
        <v>356</v>
      </c>
      <c r="E2931">
        <v>27.99</v>
      </c>
      <c r="F2931">
        <v>27.99</v>
      </c>
      <c r="G2931" t="s">
        <v>3</v>
      </c>
      <c r="H2931" t="s">
        <v>5</v>
      </c>
      <c r="I2931" t="s">
        <v>8</v>
      </c>
      <c r="J2931" t="s">
        <v>9</v>
      </c>
    </row>
    <row r="2932" spans="1:10" x14ac:dyDescent="0.3">
      <c r="A2932" t="s">
        <v>119</v>
      </c>
      <c r="B2932" s="4">
        <v>45787</v>
      </c>
      <c r="C2932" t="s">
        <v>97</v>
      </c>
      <c r="D2932" t="s">
        <v>364</v>
      </c>
      <c r="E2932">
        <v>27.99</v>
      </c>
      <c r="F2932">
        <v>27.99</v>
      </c>
      <c r="G2932" t="s">
        <v>3</v>
      </c>
      <c r="H2932" t="s">
        <v>5</v>
      </c>
      <c r="I2932" t="s">
        <v>8</v>
      </c>
      <c r="J2932" t="s">
        <v>9</v>
      </c>
    </row>
    <row r="2933" spans="1:10" x14ac:dyDescent="0.3">
      <c r="A2933" t="s">
        <v>119</v>
      </c>
      <c r="B2933" s="4">
        <v>45788</v>
      </c>
      <c r="C2933" t="s">
        <v>97</v>
      </c>
      <c r="D2933" t="s">
        <v>356</v>
      </c>
      <c r="E2933">
        <v>27.99</v>
      </c>
      <c r="F2933">
        <v>27.99</v>
      </c>
      <c r="G2933" t="s">
        <v>3</v>
      </c>
      <c r="H2933" t="s">
        <v>5</v>
      </c>
      <c r="I2933" t="s">
        <v>8</v>
      </c>
      <c r="J2933" t="s">
        <v>9</v>
      </c>
    </row>
    <row r="2934" spans="1:10" x14ac:dyDescent="0.3">
      <c r="A2934" t="s">
        <v>119</v>
      </c>
      <c r="B2934" s="4">
        <v>45788</v>
      </c>
      <c r="C2934" t="s">
        <v>97</v>
      </c>
      <c r="D2934" t="s">
        <v>364</v>
      </c>
      <c r="E2934">
        <v>27.99</v>
      </c>
      <c r="F2934">
        <v>27.99</v>
      </c>
      <c r="G2934" t="s">
        <v>3</v>
      </c>
      <c r="H2934" t="s">
        <v>5</v>
      </c>
      <c r="I2934" t="s">
        <v>8</v>
      </c>
      <c r="J2934" t="s">
        <v>9</v>
      </c>
    </row>
    <row r="2935" spans="1:10" x14ac:dyDescent="0.3">
      <c r="A2935" t="s">
        <v>119</v>
      </c>
      <c r="B2935" s="4">
        <v>45789</v>
      </c>
      <c r="C2935" t="s">
        <v>97</v>
      </c>
      <c r="D2935" t="s">
        <v>356</v>
      </c>
      <c r="E2935">
        <v>27.99</v>
      </c>
      <c r="F2935">
        <v>27.99</v>
      </c>
      <c r="G2935" t="s">
        <v>3</v>
      </c>
      <c r="H2935" t="s">
        <v>5</v>
      </c>
      <c r="I2935" t="s">
        <v>8</v>
      </c>
      <c r="J2935" t="s">
        <v>9</v>
      </c>
    </row>
    <row r="2936" spans="1:10" x14ac:dyDescent="0.3">
      <c r="A2936" t="s">
        <v>119</v>
      </c>
      <c r="B2936" s="4">
        <v>45789</v>
      </c>
      <c r="C2936" t="s">
        <v>97</v>
      </c>
      <c r="D2936" t="s">
        <v>364</v>
      </c>
      <c r="E2936">
        <v>27.99</v>
      </c>
      <c r="F2936">
        <v>27.99</v>
      </c>
      <c r="G2936" t="s">
        <v>3</v>
      </c>
      <c r="H2936" t="s">
        <v>5</v>
      </c>
      <c r="I2936" t="s">
        <v>8</v>
      </c>
      <c r="J2936" t="s">
        <v>9</v>
      </c>
    </row>
    <row r="2937" spans="1:10" x14ac:dyDescent="0.3">
      <c r="A2937" t="s">
        <v>119</v>
      </c>
      <c r="B2937" s="4">
        <v>45790</v>
      </c>
      <c r="C2937" t="s">
        <v>97</v>
      </c>
      <c r="D2937" t="s">
        <v>356</v>
      </c>
      <c r="E2937">
        <v>27.99</v>
      </c>
      <c r="F2937">
        <v>27.99</v>
      </c>
      <c r="G2937" t="s">
        <v>3</v>
      </c>
      <c r="H2937" t="s">
        <v>5</v>
      </c>
      <c r="I2937" t="s">
        <v>8</v>
      </c>
      <c r="J2937" t="s">
        <v>9</v>
      </c>
    </row>
    <row r="2938" spans="1:10" x14ac:dyDescent="0.3">
      <c r="A2938" t="s">
        <v>119</v>
      </c>
      <c r="B2938" s="4">
        <v>45790</v>
      </c>
      <c r="C2938" t="s">
        <v>97</v>
      </c>
      <c r="D2938" t="s">
        <v>364</v>
      </c>
      <c r="E2938">
        <v>27.99</v>
      </c>
      <c r="F2938">
        <v>27.99</v>
      </c>
      <c r="G2938" t="s">
        <v>3</v>
      </c>
      <c r="H2938" t="s">
        <v>5</v>
      </c>
      <c r="I2938" t="s">
        <v>8</v>
      </c>
      <c r="J2938" t="s">
        <v>9</v>
      </c>
    </row>
    <row r="2939" spans="1:10" x14ac:dyDescent="0.3">
      <c r="A2939" t="s">
        <v>119</v>
      </c>
      <c r="B2939" s="4">
        <v>45791</v>
      </c>
      <c r="C2939" t="s">
        <v>97</v>
      </c>
      <c r="D2939" t="s">
        <v>356</v>
      </c>
      <c r="E2939">
        <v>27.99</v>
      </c>
      <c r="F2939">
        <v>27.99</v>
      </c>
      <c r="G2939" t="s">
        <v>3</v>
      </c>
      <c r="H2939" t="s">
        <v>5</v>
      </c>
      <c r="I2939" t="s">
        <v>8</v>
      </c>
      <c r="J2939" t="s">
        <v>9</v>
      </c>
    </row>
    <row r="2940" spans="1:10" x14ac:dyDescent="0.3">
      <c r="A2940" t="s">
        <v>119</v>
      </c>
      <c r="B2940" s="4">
        <v>45791</v>
      </c>
      <c r="C2940" t="s">
        <v>97</v>
      </c>
      <c r="D2940" t="s">
        <v>364</v>
      </c>
      <c r="E2940">
        <v>27.99</v>
      </c>
      <c r="F2940">
        <v>27.99</v>
      </c>
      <c r="G2940" t="s">
        <v>3</v>
      </c>
      <c r="H2940" t="s">
        <v>5</v>
      </c>
      <c r="I2940" t="s">
        <v>8</v>
      </c>
      <c r="J2940" t="s">
        <v>9</v>
      </c>
    </row>
    <row r="2941" spans="1:10" x14ac:dyDescent="0.3">
      <c r="A2941" t="s">
        <v>119</v>
      </c>
      <c r="B2941" s="4">
        <v>45782</v>
      </c>
      <c r="C2941" t="s">
        <v>78</v>
      </c>
      <c r="D2941" t="s">
        <v>273</v>
      </c>
      <c r="E2941">
        <v>1.68</v>
      </c>
      <c r="F2941">
        <v>28</v>
      </c>
      <c r="G2941" t="s">
        <v>523</v>
      </c>
      <c r="H2941">
        <v>0</v>
      </c>
      <c r="I2941">
        <v>0</v>
      </c>
      <c r="J2941">
        <v>0</v>
      </c>
    </row>
    <row r="2942" spans="1:10" x14ac:dyDescent="0.3">
      <c r="A2942" t="s">
        <v>119</v>
      </c>
      <c r="B2942" s="4">
        <v>45782</v>
      </c>
      <c r="C2942" t="s">
        <v>78</v>
      </c>
      <c r="D2942" t="s">
        <v>308</v>
      </c>
      <c r="E2942">
        <v>1.68</v>
      </c>
      <c r="F2942">
        <v>28</v>
      </c>
      <c r="G2942" t="s">
        <v>523</v>
      </c>
      <c r="H2942">
        <v>0</v>
      </c>
      <c r="I2942">
        <v>0</v>
      </c>
      <c r="J2942">
        <v>0</v>
      </c>
    </row>
    <row r="2943" spans="1:10" x14ac:dyDescent="0.3">
      <c r="A2943" t="s">
        <v>119</v>
      </c>
      <c r="B2943" s="4">
        <v>45783</v>
      </c>
      <c r="C2943" t="s">
        <v>78</v>
      </c>
      <c r="D2943" t="s">
        <v>273</v>
      </c>
      <c r="E2943">
        <v>1.68</v>
      </c>
      <c r="F2943">
        <v>28</v>
      </c>
      <c r="G2943" t="s">
        <v>523</v>
      </c>
      <c r="H2943">
        <v>0</v>
      </c>
      <c r="I2943">
        <v>0</v>
      </c>
      <c r="J2943">
        <v>0</v>
      </c>
    </row>
    <row r="2944" spans="1:10" x14ac:dyDescent="0.3">
      <c r="A2944" t="s">
        <v>119</v>
      </c>
      <c r="B2944" s="4">
        <v>45783</v>
      </c>
      <c r="C2944" t="s">
        <v>78</v>
      </c>
      <c r="D2944" t="s">
        <v>308</v>
      </c>
      <c r="E2944">
        <v>1.68</v>
      </c>
      <c r="F2944">
        <v>28</v>
      </c>
      <c r="G2944" t="s">
        <v>523</v>
      </c>
      <c r="H2944">
        <v>0</v>
      </c>
      <c r="I2944">
        <v>0</v>
      </c>
      <c r="J2944">
        <v>0</v>
      </c>
    </row>
    <row r="2945" spans="1:10" x14ac:dyDescent="0.3">
      <c r="A2945" t="s">
        <v>119</v>
      </c>
      <c r="B2945" s="4">
        <v>45784</v>
      </c>
      <c r="C2945" t="s">
        <v>78</v>
      </c>
      <c r="D2945" t="s">
        <v>273</v>
      </c>
      <c r="E2945">
        <v>1.68</v>
      </c>
      <c r="F2945">
        <v>28</v>
      </c>
      <c r="G2945" t="s">
        <v>523</v>
      </c>
      <c r="H2945">
        <v>0</v>
      </c>
      <c r="I2945">
        <v>0</v>
      </c>
      <c r="J2945">
        <v>0</v>
      </c>
    </row>
    <row r="2946" spans="1:10" x14ac:dyDescent="0.3">
      <c r="A2946" t="s">
        <v>119</v>
      </c>
      <c r="B2946" s="4">
        <v>45784</v>
      </c>
      <c r="C2946" t="s">
        <v>78</v>
      </c>
      <c r="D2946" t="s">
        <v>308</v>
      </c>
      <c r="E2946">
        <v>1.68</v>
      </c>
      <c r="F2946">
        <v>28</v>
      </c>
      <c r="G2946" t="s">
        <v>523</v>
      </c>
      <c r="H2946">
        <v>0</v>
      </c>
      <c r="I2946">
        <v>0</v>
      </c>
      <c r="J2946">
        <v>0</v>
      </c>
    </row>
    <row r="2947" spans="1:10" x14ac:dyDescent="0.3">
      <c r="A2947" t="s">
        <v>119</v>
      </c>
      <c r="B2947" s="4">
        <v>45785</v>
      </c>
      <c r="C2947" t="s">
        <v>78</v>
      </c>
      <c r="D2947" t="s">
        <v>273</v>
      </c>
      <c r="E2947">
        <v>1.68</v>
      </c>
      <c r="F2947">
        <v>28</v>
      </c>
      <c r="G2947" t="s">
        <v>523</v>
      </c>
      <c r="H2947">
        <v>0</v>
      </c>
      <c r="I2947">
        <v>0</v>
      </c>
      <c r="J2947">
        <v>0</v>
      </c>
    </row>
    <row r="2948" spans="1:10" x14ac:dyDescent="0.3">
      <c r="A2948" t="s">
        <v>119</v>
      </c>
      <c r="B2948" s="4">
        <v>45785</v>
      </c>
      <c r="C2948" t="s">
        <v>78</v>
      </c>
      <c r="D2948" t="s">
        <v>308</v>
      </c>
      <c r="E2948">
        <v>1.68</v>
      </c>
      <c r="F2948">
        <v>28</v>
      </c>
      <c r="G2948" t="s">
        <v>523</v>
      </c>
      <c r="H2948">
        <v>0</v>
      </c>
      <c r="I2948">
        <v>0</v>
      </c>
      <c r="J2948">
        <v>0</v>
      </c>
    </row>
    <row r="2949" spans="1:10" x14ac:dyDescent="0.3">
      <c r="A2949" t="s">
        <v>119</v>
      </c>
      <c r="B2949" s="4">
        <v>45786</v>
      </c>
      <c r="C2949" t="s">
        <v>78</v>
      </c>
      <c r="D2949" t="s">
        <v>273</v>
      </c>
      <c r="E2949">
        <v>1.68</v>
      </c>
      <c r="F2949">
        <v>28</v>
      </c>
      <c r="G2949" t="s">
        <v>523</v>
      </c>
      <c r="H2949">
        <v>0</v>
      </c>
      <c r="I2949">
        <v>0</v>
      </c>
      <c r="J2949">
        <v>0</v>
      </c>
    </row>
    <row r="2950" spans="1:10" x14ac:dyDescent="0.3">
      <c r="A2950" t="s">
        <v>119</v>
      </c>
      <c r="B2950" s="4">
        <v>45786</v>
      </c>
      <c r="C2950" t="s">
        <v>78</v>
      </c>
      <c r="D2950" t="s">
        <v>308</v>
      </c>
      <c r="E2950">
        <v>1.68</v>
      </c>
      <c r="F2950">
        <v>28</v>
      </c>
      <c r="G2950" t="s">
        <v>523</v>
      </c>
      <c r="H2950">
        <v>0</v>
      </c>
      <c r="I2950">
        <v>0</v>
      </c>
      <c r="J2950">
        <v>0</v>
      </c>
    </row>
    <row r="2951" spans="1:10" x14ac:dyDescent="0.3">
      <c r="A2951" t="s">
        <v>36</v>
      </c>
      <c r="B2951" s="4">
        <v>45778</v>
      </c>
      <c r="C2951" t="s">
        <v>37</v>
      </c>
      <c r="D2951" t="s">
        <v>58</v>
      </c>
      <c r="E2951">
        <v>9.99</v>
      </c>
      <c r="F2951">
        <v>28.540715357678799</v>
      </c>
      <c r="G2951" t="s">
        <v>4</v>
      </c>
      <c r="H2951" t="s">
        <v>5</v>
      </c>
      <c r="I2951" t="s">
        <v>8</v>
      </c>
      <c r="J2951" t="s">
        <v>9</v>
      </c>
    </row>
    <row r="2952" spans="1:10" x14ac:dyDescent="0.3">
      <c r="A2952" t="s">
        <v>36</v>
      </c>
      <c r="B2952" s="4">
        <v>45779</v>
      </c>
      <c r="C2952" t="s">
        <v>37</v>
      </c>
      <c r="D2952" t="s">
        <v>58</v>
      </c>
      <c r="E2952">
        <v>9.99</v>
      </c>
      <c r="F2952">
        <v>28.540715357678799</v>
      </c>
      <c r="G2952" t="s">
        <v>4</v>
      </c>
      <c r="H2952" t="s">
        <v>5</v>
      </c>
      <c r="I2952" t="s">
        <v>8</v>
      </c>
      <c r="J2952" t="s">
        <v>9</v>
      </c>
    </row>
    <row r="2953" spans="1:10" x14ac:dyDescent="0.3">
      <c r="A2953" t="s">
        <v>36</v>
      </c>
      <c r="B2953" s="4">
        <v>45780</v>
      </c>
      <c r="C2953" t="s">
        <v>37</v>
      </c>
      <c r="D2953" t="s">
        <v>58</v>
      </c>
      <c r="E2953">
        <v>9.99</v>
      </c>
      <c r="F2953">
        <v>28.540715357678799</v>
      </c>
      <c r="G2953" t="s">
        <v>4</v>
      </c>
      <c r="H2953" t="s">
        <v>5</v>
      </c>
      <c r="I2953" t="s">
        <v>8</v>
      </c>
      <c r="J2953" t="s">
        <v>9</v>
      </c>
    </row>
    <row r="2954" spans="1:10" x14ac:dyDescent="0.3">
      <c r="A2954" t="s">
        <v>36</v>
      </c>
      <c r="B2954" s="4">
        <v>45781</v>
      </c>
      <c r="C2954" t="s">
        <v>37</v>
      </c>
      <c r="D2954" t="s">
        <v>58</v>
      </c>
      <c r="E2954">
        <v>9.99</v>
      </c>
      <c r="F2954">
        <v>28.540715357678799</v>
      </c>
      <c r="G2954" t="s">
        <v>4</v>
      </c>
      <c r="H2954" t="s">
        <v>5</v>
      </c>
      <c r="I2954" t="s">
        <v>8</v>
      </c>
      <c r="J2954" t="s">
        <v>9</v>
      </c>
    </row>
    <row r="2955" spans="1:10" x14ac:dyDescent="0.3">
      <c r="A2955" t="s">
        <v>36</v>
      </c>
      <c r="B2955" s="4">
        <v>45782</v>
      </c>
      <c r="C2955" t="s">
        <v>37</v>
      </c>
      <c r="D2955" t="s">
        <v>58</v>
      </c>
      <c r="E2955">
        <v>9.99</v>
      </c>
      <c r="F2955">
        <v>28.540715357678799</v>
      </c>
      <c r="G2955" t="s">
        <v>4</v>
      </c>
      <c r="H2955" t="s">
        <v>5</v>
      </c>
      <c r="I2955" t="s">
        <v>8</v>
      </c>
      <c r="J2955" t="s">
        <v>9</v>
      </c>
    </row>
    <row r="2956" spans="1:10" x14ac:dyDescent="0.3">
      <c r="A2956" t="s">
        <v>119</v>
      </c>
      <c r="B2956" s="4">
        <v>45778</v>
      </c>
      <c r="C2956" t="s">
        <v>37</v>
      </c>
      <c r="D2956" t="s">
        <v>151</v>
      </c>
      <c r="E2956">
        <v>28.9</v>
      </c>
      <c r="F2956">
        <v>28.9</v>
      </c>
      <c r="G2956" t="s">
        <v>3</v>
      </c>
      <c r="H2956" t="s">
        <v>5</v>
      </c>
      <c r="I2956" t="s">
        <v>8</v>
      </c>
      <c r="J2956" t="s">
        <v>7</v>
      </c>
    </row>
    <row r="2957" spans="1:10" x14ac:dyDescent="0.3">
      <c r="A2957" t="s">
        <v>119</v>
      </c>
      <c r="B2957" s="4">
        <v>45779</v>
      </c>
      <c r="C2957" t="s">
        <v>37</v>
      </c>
      <c r="D2957" t="s">
        <v>151</v>
      </c>
      <c r="E2957">
        <v>28.9</v>
      </c>
      <c r="F2957">
        <v>28.9</v>
      </c>
      <c r="G2957" t="s">
        <v>3</v>
      </c>
      <c r="H2957" t="s">
        <v>5</v>
      </c>
      <c r="I2957" t="s">
        <v>8</v>
      </c>
      <c r="J2957" t="s">
        <v>7</v>
      </c>
    </row>
    <row r="2958" spans="1:10" x14ac:dyDescent="0.3">
      <c r="A2958" t="s">
        <v>119</v>
      </c>
      <c r="B2958" s="4">
        <v>45780</v>
      </c>
      <c r="C2958" t="s">
        <v>37</v>
      </c>
      <c r="D2958" t="s">
        <v>151</v>
      </c>
      <c r="E2958">
        <v>28.9</v>
      </c>
      <c r="F2958">
        <v>28.9</v>
      </c>
      <c r="G2958" t="s">
        <v>3</v>
      </c>
      <c r="H2958" t="s">
        <v>5</v>
      </c>
      <c r="I2958" t="s">
        <v>8</v>
      </c>
      <c r="J2958" t="s">
        <v>7</v>
      </c>
    </row>
    <row r="2959" spans="1:10" x14ac:dyDescent="0.3">
      <c r="A2959" t="s">
        <v>119</v>
      </c>
      <c r="B2959" s="4">
        <v>45781</v>
      </c>
      <c r="C2959" t="s">
        <v>37</v>
      </c>
      <c r="D2959" t="s">
        <v>151</v>
      </c>
      <c r="E2959">
        <v>28.9</v>
      </c>
      <c r="F2959">
        <v>28.9</v>
      </c>
      <c r="G2959" t="s">
        <v>3</v>
      </c>
      <c r="H2959" t="s">
        <v>5</v>
      </c>
      <c r="I2959" t="s">
        <v>8</v>
      </c>
      <c r="J2959" t="s">
        <v>7</v>
      </c>
    </row>
    <row r="2960" spans="1:10" x14ac:dyDescent="0.3">
      <c r="A2960" t="s">
        <v>119</v>
      </c>
      <c r="B2960" s="4">
        <v>45782</v>
      </c>
      <c r="C2960" t="s">
        <v>37</v>
      </c>
      <c r="D2960" t="s">
        <v>151</v>
      </c>
      <c r="E2960">
        <v>28.9</v>
      </c>
      <c r="F2960">
        <v>28.9</v>
      </c>
      <c r="G2960" t="s">
        <v>3</v>
      </c>
      <c r="H2960" t="s">
        <v>5</v>
      </c>
      <c r="I2960" t="s">
        <v>8</v>
      </c>
      <c r="J2960" t="s">
        <v>7</v>
      </c>
    </row>
    <row r="2961" spans="1:10" x14ac:dyDescent="0.3">
      <c r="A2961" t="s">
        <v>119</v>
      </c>
      <c r="B2961" s="4">
        <v>45778</v>
      </c>
      <c r="C2961" t="s">
        <v>37</v>
      </c>
      <c r="D2961" t="s">
        <v>123</v>
      </c>
      <c r="E2961">
        <v>1.75</v>
      </c>
      <c r="F2961">
        <v>29.17</v>
      </c>
      <c r="G2961" t="s">
        <v>523</v>
      </c>
      <c r="H2961">
        <v>0</v>
      </c>
      <c r="I2961">
        <v>0</v>
      </c>
      <c r="J2961">
        <v>0</v>
      </c>
    </row>
    <row r="2962" spans="1:10" x14ac:dyDescent="0.3">
      <c r="A2962" t="s">
        <v>119</v>
      </c>
      <c r="B2962" s="4">
        <v>45779</v>
      </c>
      <c r="C2962" t="s">
        <v>37</v>
      </c>
      <c r="D2962" t="s">
        <v>123</v>
      </c>
      <c r="E2962">
        <v>1.75</v>
      </c>
      <c r="F2962">
        <v>29.17</v>
      </c>
      <c r="G2962" t="s">
        <v>523</v>
      </c>
      <c r="H2962">
        <v>0</v>
      </c>
      <c r="I2962">
        <v>0</v>
      </c>
      <c r="J2962">
        <v>0</v>
      </c>
    </row>
    <row r="2963" spans="1:10" x14ac:dyDescent="0.3">
      <c r="A2963" t="s">
        <v>119</v>
      </c>
      <c r="B2963" s="4">
        <v>45780</v>
      </c>
      <c r="C2963" t="s">
        <v>37</v>
      </c>
      <c r="D2963" t="s">
        <v>123</v>
      </c>
      <c r="E2963">
        <v>1.75</v>
      </c>
      <c r="F2963">
        <v>29.17</v>
      </c>
      <c r="G2963" t="s">
        <v>523</v>
      </c>
      <c r="H2963">
        <v>0</v>
      </c>
      <c r="I2963">
        <v>0</v>
      </c>
      <c r="J2963">
        <v>0</v>
      </c>
    </row>
    <row r="2964" spans="1:10" x14ac:dyDescent="0.3">
      <c r="A2964" t="s">
        <v>119</v>
      </c>
      <c r="B2964" s="4">
        <v>45781</v>
      </c>
      <c r="C2964" t="s">
        <v>37</v>
      </c>
      <c r="D2964" t="s">
        <v>123</v>
      </c>
      <c r="E2964">
        <v>1.75</v>
      </c>
      <c r="F2964">
        <v>29.17</v>
      </c>
      <c r="G2964" t="s">
        <v>523</v>
      </c>
      <c r="H2964">
        <v>0</v>
      </c>
      <c r="I2964">
        <v>0</v>
      </c>
      <c r="J2964">
        <v>0</v>
      </c>
    </row>
    <row r="2965" spans="1:10" x14ac:dyDescent="0.3">
      <c r="A2965" t="s">
        <v>119</v>
      </c>
      <c r="B2965" s="4">
        <v>45782</v>
      </c>
      <c r="C2965" t="s">
        <v>37</v>
      </c>
      <c r="D2965" t="s">
        <v>123</v>
      </c>
      <c r="E2965">
        <v>1.75</v>
      </c>
      <c r="F2965">
        <v>29.17</v>
      </c>
      <c r="G2965" t="s">
        <v>523</v>
      </c>
      <c r="H2965">
        <v>0</v>
      </c>
      <c r="I2965">
        <v>0</v>
      </c>
      <c r="J2965">
        <v>0</v>
      </c>
    </row>
    <row r="2966" spans="1:10" x14ac:dyDescent="0.3">
      <c r="A2966" t="s">
        <v>119</v>
      </c>
      <c r="B2966" s="4">
        <v>45783</v>
      </c>
      <c r="C2966" t="s">
        <v>37</v>
      </c>
      <c r="D2966" t="s">
        <v>123</v>
      </c>
      <c r="E2966">
        <v>1.75</v>
      </c>
      <c r="F2966">
        <v>29.17</v>
      </c>
      <c r="G2966" t="s">
        <v>523</v>
      </c>
      <c r="H2966">
        <v>0</v>
      </c>
      <c r="I2966">
        <v>0</v>
      </c>
      <c r="J2966">
        <v>0</v>
      </c>
    </row>
    <row r="2967" spans="1:10" x14ac:dyDescent="0.3">
      <c r="A2967" t="s">
        <v>119</v>
      </c>
      <c r="B2967" s="4">
        <v>45784</v>
      </c>
      <c r="C2967" t="s">
        <v>37</v>
      </c>
      <c r="D2967" t="s">
        <v>123</v>
      </c>
      <c r="E2967">
        <v>1.75</v>
      </c>
      <c r="F2967">
        <v>29.17</v>
      </c>
      <c r="G2967" t="s">
        <v>523</v>
      </c>
      <c r="H2967">
        <v>0</v>
      </c>
      <c r="I2967">
        <v>0</v>
      </c>
      <c r="J2967">
        <v>0</v>
      </c>
    </row>
    <row r="2968" spans="1:10" x14ac:dyDescent="0.3">
      <c r="A2968" t="s">
        <v>119</v>
      </c>
      <c r="B2968" s="4">
        <v>45785</v>
      </c>
      <c r="C2968" t="s">
        <v>37</v>
      </c>
      <c r="D2968" t="s">
        <v>123</v>
      </c>
      <c r="E2968">
        <v>1.75</v>
      </c>
      <c r="F2968">
        <v>29.17</v>
      </c>
      <c r="G2968" t="s">
        <v>523</v>
      </c>
      <c r="H2968">
        <v>0</v>
      </c>
      <c r="I2968">
        <v>0</v>
      </c>
      <c r="J2968">
        <v>0</v>
      </c>
    </row>
    <row r="2969" spans="1:10" x14ac:dyDescent="0.3">
      <c r="A2969" t="s">
        <v>119</v>
      </c>
      <c r="B2969" s="4">
        <v>45786</v>
      </c>
      <c r="C2969" t="s">
        <v>37</v>
      </c>
      <c r="D2969" t="s">
        <v>123</v>
      </c>
      <c r="E2969">
        <v>1.75</v>
      </c>
      <c r="F2969">
        <v>29.17</v>
      </c>
      <c r="G2969" t="s">
        <v>523</v>
      </c>
      <c r="H2969">
        <v>0</v>
      </c>
      <c r="I2969">
        <v>0</v>
      </c>
      <c r="J2969">
        <v>0</v>
      </c>
    </row>
    <row r="2970" spans="1:10" x14ac:dyDescent="0.3">
      <c r="A2970" t="s">
        <v>119</v>
      </c>
      <c r="B2970" s="4">
        <v>45789</v>
      </c>
      <c r="C2970" t="s">
        <v>37</v>
      </c>
      <c r="D2970" t="s">
        <v>148</v>
      </c>
      <c r="E2970">
        <v>2.92</v>
      </c>
      <c r="F2970">
        <v>29.2</v>
      </c>
      <c r="G2970" t="s">
        <v>3</v>
      </c>
      <c r="H2970" t="s">
        <v>483</v>
      </c>
      <c r="I2970" t="s">
        <v>11</v>
      </c>
      <c r="J2970">
        <v>0</v>
      </c>
    </row>
    <row r="2971" spans="1:10" x14ac:dyDescent="0.3">
      <c r="A2971" t="s">
        <v>119</v>
      </c>
      <c r="B2971" s="4">
        <v>45782</v>
      </c>
      <c r="C2971" t="s">
        <v>78</v>
      </c>
      <c r="D2971" t="s">
        <v>284</v>
      </c>
      <c r="E2971">
        <v>0.88</v>
      </c>
      <c r="F2971">
        <v>29.33</v>
      </c>
      <c r="G2971" t="s">
        <v>523</v>
      </c>
      <c r="H2971">
        <v>0</v>
      </c>
      <c r="I2971">
        <v>0</v>
      </c>
      <c r="J2971">
        <v>0</v>
      </c>
    </row>
    <row r="2972" spans="1:10" x14ac:dyDescent="0.3">
      <c r="A2972" t="s">
        <v>119</v>
      </c>
      <c r="B2972" s="4">
        <v>45783</v>
      </c>
      <c r="C2972" t="s">
        <v>78</v>
      </c>
      <c r="D2972" t="s">
        <v>284</v>
      </c>
      <c r="E2972">
        <v>0.88</v>
      </c>
      <c r="F2972">
        <v>29.33</v>
      </c>
      <c r="G2972" t="s">
        <v>523</v>
      </c>
      <c r="H2972">
        <v>0</v>
      </c>
      <c r="I2972">
        <v>0</v>
      </c>
      <c r="J2972">
        <v>0</v>
      </c>
    </row>
    <row r="2973" spans="1:10" x14ac:dyDescent="0.3">
      <c r="A2973" t="s">
        <v>119</v>
      </c>
      <c r="B2973" s="4">
        <v>45784</v>
      </c>
      <c r="C2973" t="s">
        <v>78</v>
      </c>
      <c r="D2973" t="s">
        <v>284</v>
      </c>
      <c r="E2973">
        <v>0.88</v>
      </c>
      <c r="F2973">
        <v>29.33</v>
      </c>
      <c r="G2973" t="s">
        <v>523</v>
      </c>
      <c r="H2973">
        <v>0</v>
      </c>
      <c r="I2973">
        <v>0</v>
      </c>
      <c r="J2973">
        <v>0</v>
      </c>
    </row>
    <row r="2974" spans="1:10" x14ac:dyDescent="0.3">
      <c r="A2974" t="s">
        <v>119</v>
      </c>
      <c r="B2974" s="4">
        <v>45785</v>
      </c>
      <c r="C2974" t="s">
        <v>78</v>
      </c>
      <c r="D2974" t="s">
        <v>284</v>
      </c>
      <c r="E2974">
        <v>0.88</v>
      </c>
      <c r="F2974">
        <v>29.33</v>
      </c>
      <c r="G2974" t="s">
        <v>523</v>
      </c>
      <c r="H2974">
        <v>0</v>
      </c>
      <c r="I2974">
        <v>0</v>
      </c>
      <c r="J2974">
        <v>0</v>
      </c>
    </row>
    <row r="2975" spans="1:10" x14ac:dyDescent="0.3">
      <c r="A2975" t="s">
        <v>119</v>
      </c>
      <c r="B2975" s="4">
        <v>45786</v>
      </c>
      <c r="C2975" t="s">
        <v>78</v>
      </c>
      <c r="D2975" t="s">
        <v>284</v>
      </c>
      <c r="E2975">
        <v>0.88</v>
      </c>
      <c r="F2975">
        <v>29.33</v>
      </c>
      <c r="G2975" t="s">
        <v>523</v>
      </c>
      <c r="H2975">
        <v>0</v>
      </c>
      <c r="I2975">
        <v>0</v>
      </c>
      <c r="J2975">
        <v>0</v>
      </c>
    </row>
    <row r="2976" spans="1:10" x14ac:dyDescent="0.3">
      <c r="A2976" t="s">
        <v>36</v>
      </c>
      <c r="B2976" s="4">
        <v>45778</v>
      </c>
      <c r="C2976" t="s">
        <v>37</v>
      </c>
      <c r="D2976" t="s">
        <v>50</v>
      </c>
      <c r="E2976">
        <v>14.69</v>
      </c>
      <c r="F2976">
        <v>29.38</v>
      </c>
      <c r="G2976" t="s">
        <v>4</v>
      </c>
      <c r="H2976" t="s">
        <v>483</v>
      </c>
      <c r="I2976" t="s">
        <v>489</v>
      </c>
      <c r="J2976">
        <v>0</v>
      </c>
    </row>
    <row r="2977" spans="1:10" x14ac:dyDescent="0.3">
      <c r="A2977" t="s">
        <v>36</v>
      </c>
      <c r="B2977" s="4">
        <v>45779</v>
      </c>
      <c r="C2977" t="s">
        <v>37</v>
      </c>
      <c r="D2977" t="s">
        <v>50</v>
      </c>
      <c r="E2977">
        <v>14.69</v>
      </c>
      <c r="F2977">
        <v>29.38</v>
      </c>
      <c r="G2977" t="s">
        <v>4</v>
      </c>
      <c r="H2977" t="s">
        <v>483</v>
      </c>
      <c r="I2977" t="s">
        <v>489</v>
      </c>
      <c r="J2977">
        <v>0</v>
      </c>
    </row>
    <row r="2978" spans="1:10" x14ac:dyDescent="0.3">
      <c r="A2978" t="s">
        <v>36</v>
      </c>
      <c r="B2978" s="4">
        <v>45780</v>
      </c>
      <c r="C2978" t="s">
        <v>37</v>
      </c>
      <c r="D2978" t="s">
        <v>50</v>
      </c>
      <c r="E2978">
        <v>14.69</v>
      </c>
      <c r="F2978">
        <v>29.38</v>
      </c>
      <c r="G2978" t="s">
        <v>4</v>
      </c>
      <c r="H2978" t="s">
        <v>483</v>
      </c>
      <c r="I2978" t="s">
        <v>489</v>
      </c>
      <c r="J2978">
        <v>0</v>
      </c>
    </row>
    <row r="2979" spans="1:10" x14ac:dyDescent="0.3">
      <c r="A2979" t="s">
        <v>36</v>
      </c>
      <c r="B2979" s="4">
        <v>45781</v>
      </c>
      <c r="C2979" t="s">
        <v>37</v>
      </c>
      <c r="D2979" t="s">
        <v>50</v>
      </c>
      <c r="E2979">
        <v>14.69</v>
      </c>
      <c r="F2979">
        <v>29.38</v>
      </c>
      <c r="G2979" t="s">
        <v>4</v>
      </c>
      <c r="H2979" t="s">
        <v>483</v>
      </c>
      <c r="I2979" t="s">
        <v>489</v>
      </c>
      <c r="J2979">
        <v>0</v>
      </c>
    </row>
    <row r="2980" spans="1:10" x14ac:dyDescent="0.3">
      <c r="A2980" t="s">
        <v>36</v>
      </c>
      <c r="B2980" s="4">
        <v>45782</v>
      </c>
      <c r="C2980" t="s">
        <v>37</v>
      </c>
      <c r="D2980" t="s">
        <v>50</v>
      </c>
      <c r="E2980">
        <v>14.69</v>
      </c>
      <c r="F2980">
        <v>29.38</v>
      </c>
      <c r="G2980" t="s">
        <v>4</v>
      </c>
      <c r="H2980" t="s">
        <v>483</v>
      </c>
      <c r="I2980" t="s">
        <v>489</v>
      </c>
      <c r="J2980">
        <v>0</v>
      </c>
    </row>
    <row r="2981" spans="1:10" x14ac:dyDescent="0.3">
      <c r="A2981" t="s">
        <v>36</v>
      </c>
      <c r="B2981" s="4">
        <v>45783</v>
      </c>
      <c r="C2981" t="s">
        <v>37</v>
      </c>
      <c r="D2981" t="s">
        <v>50</v>
      </c>
      <c r="E2981">
        <v>14.69</v>
      </c>
      <c r="F2981">
        <v>29.38</v>
      </c>
      <c r="G2981" t="s">
        <v>4</v>
      </c>
      <c r="H2981" t="s">
        <v>483</v>
      </c>
      <c r="I2981" t="s">
        <v>489</v>
      </c>
      <c r="J2981">
        <v>0</v>
      </c>
    </row>
    <row r="2982" spans="1:10" x14ac:dyDescent="0.3">
      <c r="A2982" t="s">
        <v>36</v>
      </c>
      <c r="B2982" s="4">
        <v>45784</v>
      </c>
      <c r="C2982" t="s">
        <v>37</v>
      </c>
      <c r="D2982" t="s">
        <v>50</v>
      </c>
      <c r="E2982">
        <v>14.69</v>
      </c>
      <c r="F2982">
        <v>29.38</v>
      </c>
      <c r="G2982" t="s">
        <v>4</v>
      </c>
      <c r="H2982" t="s">
        <v>483</v>
      </c>
      <c r="I2982" t="s">
        <v>489</v>
      </c>
      <c r="J2982">
        <v>0</v>
      </c>
    </row>
    <row r="2983" spans="1:10" x14ac:dyDescent="0.3">
      <c r="A2983" t="s">
        <v>36</v>
      </c>
      <c r="B2983" s="4">
        <v>45785</v>
      </c>
      <c r="C2983" t="s">
        <v>37</v>
      </c>
      <c r="D2983" t="s">
        <v>50</v>
      </c>
      <c r="E2983">
        <v>14.69</v>
      </c>
      <c r="F2983">
        <v>29.38</v>
      </c>
      <c r="G2983" t="s">
        <v>4</v>
      </c>
      <c r="H2983" t="s">
        <v>483</v>
      </c>
      <c r="I2983" t="s">
        <v>489</v>
      </c>
      <c r="J2983">
        <v>0</v>
      </c>
    </row>
    <row r="2984" spans="1:10" x14ac:dyDescent="0.3">
      <c r="A2984" t="s">
        <v>36</v>
      </c>
      <c r="B2984" s="4">
        <v>45786</v>
      </c>
      <c r="C2984" t="s">
        <v>37</v>
      </c>
      <c r="D2984" t="s">
        <v>50</v>
      </c>
      <c r="E2984">
        <v>14.69</v>
      </c>
      <c r="F2984">
        <v>29.38</v>
      </c>
      <c r="G2984" t="s">
        <v>4</v>
      </c>
      <c r="H2984" t="s">
        <v>483</v>
      </c>
      <c r="I2984" t="s">
        <v>489</v>
      </c>
      <c r="J2984">
        <v>0</v>
      </c>
    </row>
    <row r="2985" spans="1:10" x14ac:dyDescent="0.3">
      <c r="A2985" t="s">
        <v>36</v>
      </c>
      <c r="B2985" s="4">
        <v>45787</v>
      </c>
      <c r="C2985" t="s">
        <v>37</v>
      </c>
      <c r="D2985" t="s">
        <v>50</v>
      </c>
      <c r="E2985">
        <v>14.69</v>
      </c>
      <c r="F2985">
        <v>29.38</v>
      </c>
      <c r="G2985" t="s">
        <v>4</v>
      </c>
      <c r="H2985" t="s">
        <v>483</v>
      </c>
      <c r="I2985" t="s">
        <v>489</v>
      </c>
      <c r="J2985">
        <v>0</v>
      </c>
    </row>
    <row r="2986" spans="1:10" x14ac:dyDescent="0.3">
      <c r="A2986" t="s">
        <v>36</v>
      </c>
      <c r="B2986" s="4">
        <v>45788</v>
      </c>
      <c r="C2986" t="s">
        <v>37</v>
      </c>
      <c r="D2986" t="s">
        <v>50</v>
      </c>
      <c r="E2986">
        <v>14.69</v>
      </c>
      <c r="F2986">
        <v>29.38</v>
      </c>
      <c r="G2986" t="s">
        <v>4</v>
      </c>
      <c r="H2986" t="s">
        <v>483</v>
      </c>
      <c r="I2986" t="s">
        <v>489</v>
      </c>
      <c r="J2986">
        <v>0</v>
      </c>
    </row>
    <row r="2987" spans="1:10" x14ac:dyDescent="0.3">
      <c r="A2987" t="s">
        <v>36</v>
      </c>
      <c r="B2987" s="4">
        <v>45778</v>
      </c>
      <c r="C2987" t="s">
        <v>37</v>
      </c>
      <c r="D2987" t="s">
        <v>44</v>
      </c>
      <c r="E2987">
        <v>6.49</v>
      </c>
      <c r="F2987">
        <v>29.5</v>
      </c>
      <c r="G2987" t="s">
        <v>4</v>
      </c>
      <c r="H2987" t="s">
        <v>483</v>
      </c>
      <c r="I2987" t="s">
        <v>489</v>
      </c>
      <c r="J2987">
        <v>0</v>
      </c>
    </row>
    <row r="2988" spans="1:10" x14ac:dyDescent="0.3">
      <c r="A2988" t="s">
        <v>36</v>
      </c>
      <c r="B2988" s="4">
        <v>45779</v>
      </c>
      <c r="C2988" t="s">
        <v>37</v>
      </c>
      <c r="D2988" t="s">
        <v>44</v>
      </c>
      <c r="E2988">
        <v>6.49</v>
      </c>
      <c r="F2988">
        <v>29.5</v>
      </c>
      <c r="G2988" t="s">
        <v>4</v>
      </c>
      <c r="H2988" t="s">
        <v>483</v>
      </c>
      <c r="I2988" t="s">
        <v>489</v>
      </c>
      <c r="J2988">
        <v>0</v>
      </c>
    </row>
    <row r="2989" spans="1:10" x14ac:dyDescent="0.3">
      <c r="A2989" t="s">
        <v>36</v>
      </c>
      <c r="B2989" s="4">
        <v>45780</v>
      </c>
      <c r="C2989" t="s">
        <v>37</v>
      </c>
      <c r="D2989" t="s">
        <v>44</v>
      </c>
      <c r="E2989">
        <v>6.49</v>
      </c>
      <c r="F2989">
        <v>29.5</v>
      </c>
      <c r="G2989" t="s">
        <v>4</v>
      </c>
      <c r="H2989" t="s">
        <v>483</v>
      </c>
      <c r="I2989" t="s">
        <v>489</v>
      </c>
      <c r="J2989">
        <v>0</v>
      </c>
    </row>
    <row r="2990" spans="1:10" x14ac:dyDescent="0.3">
      <c r="A2990" t="s">
        <v>36</v>
      </c>
      <c r="B2990" s="4">
        <v>45781</v>
      </c>
      <c r="C2990" t="s">
        <v>37</v>
      </c>
      <c r="D2990" t="s">
        <v>44</v>
      </c>
      <c r="E2990">
        <v>6.49</v>
      </c>
      <c r="F2990">
        <v>29.5</v>
      </c>
      <c r="G2990" t="s">
        <v>4</v>
      </c>
      <c r="H2990" t="s">
        <v>483</v>
      </c>
      <c r="I2990" t="s">
        <v>489</v>
      </c>
      <c r="J2990">
        <v>0</v>
      </c>
    </row>
    <row r="2991" spans="1:10" x14ac:dyDescent="0.3">
      <c r="A2991" t="s">
        <v>36</v>
      </c>
      <c r="B2991" s="4">
        <v>45782</v>
      </c>
      <c r="C2991" t="s">
        <v>37</v>
      </c>
      <c r="D2991" t="s">
        <v>44</v>
      </c>
      <c r="E2991">
        <v>6.49</v>
      </c>
      <c r="F2991">
        <v>29.5</v>
      </c>
      <c r="G2991" t="s">
        <v>4</v>
      </c>
      <c r="H2991" t="s">
        <v>483</v>
      </c>
      <c r="I2991" t="s">
        <v>489</v>
      </c>
      <c r="J2991">
        <v>0</v>
      </c>
    </row>
    <row r="2992" spans="1:10" x14ac:dyDescent="0.3">
      <c r="A2992" t="s">
        <v>36</v>
      </c>
      <c r="B2992" s="4">
        <v>45783</v>
      </c>
      <c r="C2992" t="s">
        <v>37</v>
      </c>
      <c r="D2992" t="s">
        <v>44</v>
      </c>
      <c r="E2992">
        <v>6.49</v>
      </c>
      <c r="F2992">
        <v>29.5</v>
      </c>
      <c r="G2992" t="s">
        <v>4</v>
      </c>
      <c r="H2992" t="s">
        <v>483</v>
      </c>
      <c r="I2992" t="s">
        <v>489</v>
      </c>
      <c r="J2992">
        <v>0</v>
      </c>
    </row>
    <row r="2993" spans="1:10" x14ac:dyDescent="0.3">
      <c r="A2993" t="s">
        <v>36</v>
      </c>
      <c r="B2993" s="4">
        <v>45784</v>
      </c>
      <c r="C2993" t="s">
        <v>37</v>
      </c>
      <c r="D2993" t="s">
        <v>44</v>
      </c>
      <c r="E2993">
        <v>6.49</v>
      </c>
      <c r="F2993">
        <v>29.5</v>
      </c>
      <c r="G2993" t="s">
        <v>4</v>
      </c>
      <c r="H2993" t="s">
        <v>483</v>
      </c>
      <c r="I2993" t="s">
        <v>489</v>
      </c>
      <c r="J2993">
        <v>0</v>
      </c>
    </row>
    <row r="2994" spans="1:10" x14ac:dyDescent="0.3">
      <c r="A2994" t="s">
        <v>36</v>
      </c>
      <c r="B2994" s="4">
        <v>45785</v>
      </c>
      <c r="C2994" t="s">
        <v>37</v>
      </c>
      <c r="D2994" t="s">
        <v>44</v>
      </c>
      <c r="E2994">
        <v>6.49</v>
      </c>
      <c r="F2994">
        <v>29.5</v>
      </c>
      <c r="G2994" t="s">
        <v>4</v>
      </c>
      <c r="H2994" t="s">
        <v>483</v>
      </c>
      <c r="I2994" t="s">
        <v>489</v>
      </c>
      <c r="J2994">
        <v>0</v>
      </c>
    </row>
    <row r="2995" spans="1:10" x14ac:dyDescent="0.3">
      <c r="A2995" t="s">
        <v>36</v>
      </c>
      <c r="B2995" s="4">
        <v>45786</v>
      </c>
      <c r="C2995" t="s">
        <v>37</v>
      </c>
      <c r="D2995" t="s">
        <v>44</v>
      </c>
      <c r="E2995">
        <v>6.49</v>
      </c>
      <c r="F2995">
        <v>29.5</v>
      </c>
      <c r="G2995" t="s">
        <v>4</v>
      </c>
      <c r="H2995" t="s">
        <v>483</v>
      </c>
      <c r="I2995" t="s">
        <v>489</v>
      </c>
      <c r="J2995">
        <v>0</v>
      </c>
    </row>
    <row r="2996" spans="1:10" x14ac:dyDescent="0.3">
      <c r="A2996" t="s">
        <v>36</v>
      </c>
      <c r="B2996" s="4">
        <v>45787</v>
      </c>
      <c r="C2996" t="s">
        <v>37</v>
      </c>
      <c r="D2996" t="s">
        <v>44</v>
      </c>
      <c r="E2996">
        <v>6.49</v>
      </c>
      <c r="F2996">
        <v>29.5</v>
      </c>
      <c r="G2996" t="s">
        <v>4</v>
      </c>
      <c r="H2996" t="s">
        <v>483</v>
      </c>
      <c r="I2996" t="s">
        <v>489</v>
      </c>
      <c r="J2996">
        <v>0</v>
      </c>
    </row>
    <row r="2997" spans="1:10" x14ac:dyDescent="0.3">
      <c r="A2997" t="s">
        <v>36</v>
      </c>
      <c r="B2997" s="4">
        <v>45788</v>
      </c>
      <c r="C2997" t="s">
        <v>37</v>
      </c>
      <c r="D2997" t="s">
        <v>44</v>
      </c>
      <c r="E2997">
        <v>6.49</v>
      </c>
      <c r="F2997">
        <v>29.5</v>
      </c>
      <c r="G2997" t="s">
        <v>4</v>
      </c>
      <c r="H2997" t="s">
        <v>483</v>
      </c>
      <c r="I2997" t="s">
        <v>489</v>
      </c>
      <c r="J2997">
        <v>0</v>
      </c>
    </row>
    <row r="2998" spans="1:10" x14ac:dyDescent="0.3">
      <c r="A2998" t="s">
        <v>36</v>
      </c>
      <c r="B2998" s="4">
        <v>45789</v>
      </c>
      <c r="C2998" t="s">
        <v>37</v>
      </c>
      <c r="D2998" t="s">
        <v>44</v>
      </c>
      <c r="E2998">
        <v>6.49</v>
      </c>
      <c r="F2998">
        <v>29.5</v>
      </c>
      <c r="G2998" t="s">
        <v>4</v>
      </c>
      <c r="H2998" t="s">
        <v>483</v>
      </c>
      <c r="I2998" t="s">
        <v>489</v>
      </c>
      <c r="J2998">
        <v>0</v>
      </c>
    </row>
    <row r="2999" spans="1:10" x14ac:dyDescent="0.3">
      <c r="A2999" t="s">
        <v>36</v>
      </c>
      <c r="B2999" s="4">
        <v>45790</v>
      </c>
      <c r="C2999" t="s">
        <v>37</v>
      </c>
      <c r="D2999" t="s">
        <v>44</v>
      </c>
      <c r="E2999">
        <v>6.49</v>
      </c>
      <c r="F2999">
        <v>29.5</v>
      </c>
      <c r="G2999" t="s">
        <v>4</v>
      </c>
      <c r="H2999" t="s">
        <v>483</v>
      </c>
      <c r="I2999" t="s">
        <v>489</v>
      </c>
      <c r="J2999">
        <v>0</v>
      </c>
    </row>
    <row r="3000" spans="1:10" x14ac:dyDescent="0.3">
      <c r="A3000" t="s">
        <v>36</v>
      </c>
      <c r="B3000" s="4">
        <v>45791</v>
      </c>
      <c r="C3000" t="s">
        <v>37</v>
      </c>
      <c r="D3000" t="s">
        <v>44</v>
      </c>
      <c r="E3000">
        <v>6.49</v>
      </c>
      <c r="F3000">
        <v>29.5</v>
      </c>
      <c r="G3000" t="s">
        <v>4</v>
      </c>
      <c r="H3000" t="s">
        <v>483</v>
      </c>
      <c r="I3000" t="s">
        <v>489</v>
      </c>
      <c r="J3000">
        <v>0</v>
      </c>
    </row>
    <row r="3001" spans="1:10" x14ac:dyDescent="0.3">
      <c r="A3001" t="s">
        <v>119</v>
      </c>
      <c r="B3001" s="4">
        <v>45778</v>
      </c>
      <c r="C3001" t="s">
        <v>78</v>
      </c>
      <c r="D3001" t="s">
        <v>273</v>
      </c>
      <c r="E3001">
        <v>1.79</v>
      </c>
      <c r="F3001">
        <v>29.83</v>
      </c>
      <c r="G3001" t="s">
        <v>523</v>
      </c>
      <c r="H3001">
        <v>0</v>
      </c>
      <c r="I3001">
        <v>0</v>
      </c>
      <c r="J3001">
        <v>0</v>
      </c>
    </row>
    <row r="3002" spans="1:10" x14ac:dyDescent="0.3">
      <c r="A3002" t="s">
        <v>119</v>
      </c>
      <c r="B3002" s="4">
        <v>45779</v>
      </c>
      <c r="C3002" t="s">
        <v>78</v>
      </c>
      <c r="D3002" t="s">
        <v>273</v>
      </c>
      <c r="E3002">
        <v>1.79</v>
      </c>
      <c r="F3002">
        <v>29.83</v>
      </c>
      <c r="G3002" t="s">
        <v>523</v>
      </c>
      <c r="H3002">
        <v>0</v>
      </c>
      <c r="I3002">
        <v>0</v>
      </c>
      <c r="J3002">
        <v>0</v>
      </c>
    </row>
    <row r="3003" spans="1:10" x14ac:dyDescent="0.3">
      <c r="A3003" t="s">
        <v>119</v>
      </c>
      <c r="B3003" s="4">
        <v>45780</v>
      </c>
      <c r="C3003" t="s">
        <v>78</v>
      </c>
      <c r="D3003" t="s">
        <v>273</v>
      </c>
      <c r="E3003">
        <v>1.79</v>
      </c>
      <c r="F3003">
        <v>29.83</v>
      </c>
      <c r="G3003" t="s">
        <v>523</v>
      </c>
      <c r="H3003">
        <v>0</v>
      </c>
      <c r="I3003">
        <v>0</v>
      </c>
      <c r="J3003">
        <v>0</v>
      </c>
    </row>
    <row r="3004" spans="1:10" x14ac:dyDescent="0.3">
      <c r="A3004" t="s">
        <v>119</v>
      </c>
      <c r="B3004" s="4">
        <v>45781</v>
      </c>
      <c r="C3004" t="s">
        <v>78</v>
      </c>
      <c r="D3004" t="s">
        <v>273</v>
      </c>
      <c r="E3004">
        <v>1.79</v>
      </c>
      <c r="F3004">
        <v>29.83</v>
      </c>
      <c r="G3004" t="s">
        <v>523</v>
      </c>
      <c r="H3004">
        <v>0</v>
      </c>
      <c r="I3004">
        <v>0</v>
      </c>
      <c r="J3004">
        <v>0</v>
      </c>
    </row>
    <row r="3005" spans="1:10" x14ac:dyDescent="0.3">
      <c r="A3005" t="s">
        <v>119</v>
      </c>
      <c r="B3005" s="4">
        <v>45783</v>
      </c>
      <c r="C3005" t="s">
        <v>37</v>
      </c>
      <c r="D3005" t="s">
        <v>157</v>
      </c>
      <c r="E3005">
        <v>1.79</v>
      </c>
      <c r="F3005">
        <v>29.83</v>
      </c>
      <c r="G3005" t="s">
        <v>523</v>
      </c>
      <c r="H3005">
        <v>0</v>
      </c>
      <c r="I3005">
        <v>0</v>
      </c>
      <c r="J3005">
        <v>0</v>
      </c>
    </row>
    <row r="3006" spans="1:10" x14ac:dyDescent="0.3">
      <c r="A3006" t="s">
        <v>119</v>
      </c>
      <c r="B3006" s="4">
        <v>45784</v>
      </c>
      <c r="C3006" t="s">
        <v>37</v>
      </c>
      <c r="D3006" t="s">
        <v>157</v>
      </c>
      <c r="E3006">
        <v>1.79</v>
      </c>
      <c r="F3006">
        <v>29.83</v>
      </c>
      <c r="G3006" t="s">
        <v>523</v>
      </c>
      <c r="H3006">
        <v>0</v>
      </c>
      <c r="I3006">
        <v>0</v>
      </c>
      <c r="J3006">
        <v>0</v>
      </c>
    </row>
    <row r="3007" spans="1:10" x14ac:dyDescent="0.3">
      <c r="A3007" t="s">
        <v>119</v>
      </c>
      <c r="B3007" s="4">
        <v>45785</v>
      </c>
      <c r="C3007" t="s">
        <v>37</v>
      </c>
      <c r="D3007" t="s">
        <v>157</v>
      </c>
      <c r="E3007">
        <v>1.79</v>
      </c>
      <c r="F3007">
        <v>29.83</v>
      </c>
      <c r="G3007" t="s">
        <v>523</v>
      </c>
      <c r="H3007">
        <v>0</v>
      </c>
      <c r="I3007">
        <v>0</v>
      </c>
      <c r="J3007">
        <v>0</v>
      </c>
    </row>
    <row r="3008" spans="1:10" x14ac:dyDescent="0.3">
      <c r="A3008" t="s">
        <v>119</v>
      </c>
      <c r="B3008" s="4">
        <v>45786</v>
      </c>
      <c r="C3008" t="s">
        <v>37</v>
      </c>
      <c r="D3008" t="s">
        <v>157</v>
      </c>
      <c r="E3008">
        <v>1.79</v>
      </c>
      <c r="F3008">
        <v>29.83</v>
      </c>
      <c r="G3008" t="s">
        <v>523</v>
      </c>
      <c r="H3008">
        <v>0</v>
      </c>
      <c r="I3008">
        <v>0</v>
      </c>
      <c r="J3008">
        <v>0</v>
      </c>
    </row>
    <row r="3009" spans="1:10" x14ac:dyDescent="0.3">
      <c r="A3009" t="s">
        <v>119</v>
      </c>
      <c r="B3009" s="4">
        <v>45778</v>
      </c>
      <c r="C3009" t="s">
        <v>97</v>
      </c>
      <c r="D3009" t="s">
        <v>340</v>
      </c>
      <c r="E3009">
        <v>2.99</v>
      </c>
      <c r="F3009">
        <v>29.9</v>
      </c>
      <c r="G3009" t="s">
        <v>3</v>
      </c>
      <c r="H3009" t="s">
        <v>483</v>
      </c>
      <c r="I3009" t="s">
        <v>489</v>
      </c>
      <c r="J3009">
        <v>0</v>
      </c>
    </row>
    <row r="3010" spans="1:10" x14ac:dyDescent="0.3">
      <c r="A3010" t="s">
        <v>119</v>
      </c>
      <c r="B3010" s="4">
        <v>45779</v>
      </c>
      <c r="C3010" t="s">
        <v>97</v>
      </c>
      <c r="D3010" t="s">
        <v>340</v>
      </c>
      <c r="E3010">
        <v>2.99</v>
      </c>
      <c r="F3010">
        <v>29.9</v>
      </c>
      <c r="G3010" t="s">
        <v>3</v>
      </c>
      <c r="H3010" t="s">
        <v>483</v>
      </c>
      <c r="I3010" t="s">
        <v>489</v>
      </c>
      <c r="J3010">
        <v>0</v>
      </c>
    </row>
    <row r="3011" spans="1:10" x14ac:dyDescent="0.3">
      <c r="A3011" t="s">
        <v>119</v>
      </c>
      <c r="B3011" s="4">
        <v>45783</v>
      </c>
      <c r="C3011" t="s">
        <v>97</v>
      </c>
      <c r="D3011" t="s">
        <v>420</v>
      </c>
      <c r="E3011">
        <v>2.99</v>
      </c>
      <c r="F3011">
        <v>29.9</v>
      </c>
      <c r="G3011" t="s">
        <v>523</v>
      </c>
      <c r="H3011">
        <v>0</v>
      </c>
      <c r="I3011">
        <v>0</v>
      </c>
      <c r="J3011">
        <v>0</v>
      </c>
    </row>
    <row r="3012" spans="1:10" x14ac:dyDescent="0.3">
      <c r="A3012" t="s">
        <v>119</v>
      </c>
      <c r="B3012" s="4">
        <v>45784</v>
      </c>
      <c r="C3012" t="s">
        <v>97</v>
      </c>
      <c r="D3012" t="s">
        <v>340</v>
      </c>
      <c r="E3012">
        <v>2.99</v>
      </c>
      <c r="F3012">
        <v>29.9</v>
      </c>
      <c r="G3012" t="s">
        <v>3</v>
      </c>
      <c r="H3012" t="s">
        <v>483</v>
      </c>
      <c r="I3012" t="s">
        <v>489</v>
      </c>
      <c r="J3012">
        <v>0</v>
      </c>
    </row>
    <row r="3013" spans="1:10" x14ac:dyDescent="0.3">
      <c r="A3013" t="s">
        <v>119</v>
      </c>
      <c r="B3013" s="4">
        <v>45784</v>
      </c>
      <c r="C3013" t="s">
        <v>97</v>
      </c>
      <c r="D3013" t="s">
        <v>420</v>
      </c>
      <c r="E3013">
        <v>2.99</v>
      </c>
      <c r="F3013">
        <v>29.9</v>
      </c>
      <c r="G3013" t="s">
        <v>523</v>
      </c>
      <c r="H3013">
        <v>0</v>
      </c>
      <c r="I3013">
        <v>0</v>
      </c>
      <c r="J3013">
        <v>0</v>
      </c>
    </row>
    <row r="3014" spans="1:10" x14ac:dyDescent="0.3">
      <c r="A3014" t="s">
        <v>119</v>
      </c>
      <c r="B3014" s="4">
        <v>45785</v>
      </c>
      <c r="C3014" t="s">
        <v>97</v>
      </c>
      <c r="D3014" t="s">
        <v>340</v>
      </c>
      <c r="E3014">
        <v>2.99</v>
      </c>
      <c r="F3014">
        <v>29.9</v>
      </c>
      <c r="G3014" t="s">
        <v>3</v>
      </c>
      <c r="H3014" t="s">
        <v>483</v>
      </c>
      <c r="I3014" t="s">
        <v>489</v>
      </c>
      <c r="J3014">
        <v>0</v>
      </c>
    </row>
    <row r="3015" spans="1:10" x14ac:dyDescent="0.3">
      <c r="A3015" t="s">
        <v>119</v>
      </c>
      <c r="B3015" s="4">
        <v>45785</v>
      </c>
      <c r="C3015" t="s">
        <v>97</v>
      </c>
      <c r="D3015" t="s">
        <v>420</v>
      </c>
      <c r="E3015">
        <v>2.99</v>
      </c>
      <c r="F3015">
        <v>29.9</v>
      </c>
      <c r="G3015" t="s">
        <v>523</v>
      </c>
      <c r="H3015">
        <v>0</v>
      </c>
      <c r="I3015">
        <v>0</v>
      </c>
      <c r="J3015">
        <v>0</v>
      </c>
    </row>
    <row r="3016" spans="1:10" x14ac:dyDescent="0.3">
      <c r="A3016" t="s">
        <v>119</v>
      </c>
      <c r="B3016" s="4">
        <v>45786</v>
      </c>
      <c r="C3016" t="s">
        <v>97</v>
      </c>
      <c r="D3016" t="s">
        <v>340</v>
      </c>
      <c r="E3016">
        <v>2.99</v>
      </c>
      <c r="F3016">
        <v>29.9</v>
      </c>
      <c r="G3016" t="s">
        <v>3</v>
      </c>
      <c r="H3016" t="s">
        <v>483</v>
      </c>
      <c r="I3016" t="s">
        <v>489</v>
      </c>
      <c r="J3016">
        <v>0</v>
      </c>
    </row>
    <row r="3017" spans="1:10" x14ac:dyDescent="0.3">
      <c r="A3017" t="s">
        <v>119</v>
      </c>
      <c r="B3017" s="4">
        <v>45786</v>
      </c>
      <c r="C3017" t="s">
        <v>97</v>
      </c>
      <c r="D3017" t="s">
        <v>420</v>
      </c>
      <c r="E3017">
        <v>2.99</v>
      </c>
      <c r="F3017">
        <v>29.9</v>
      </c>
      <c r="G3017" t="s">
        <v>523</v>
      </c>
      <c r="H3017">
        <v>0</v>
      </c>
      <c r="I3017">
        <v>0</v>
      </c>
      <c r="J3017">
        <v>0</v>
      </c>
    </row>
    <row r="3018" spans="1:10" x14ac:dyDescent="0.3">
      <c r="A3018" t="s">
        <v>119</v>
      </c>
      <c r="B3018" s="4">
        <v>45778</v>
      </c>
      <c r="C3018" t="s">
        <v>78</v>
      </c>
      <c r="D3018" t="s">
        <v>29</v>
      </c>
      <c r="E3018">
        <v>2.99</v>
      </c>
      <c r="F3018">
        <v>29.9</v>
      </c>
      <c r="G3018" t="s">
        <v>3</v>
      </c>
      <c r="H3018" t="s">
        <v>5</v>
      </c>
      <c r="I3018" t="s">
        <v>8</v>
      </c>
      <c r="J3018" t="s">
        <v>9</v>
      </c>
    </row>
    <row r="3019" spans="1:10" x14ac:dyDescent="0.3">
      <c r="A3019" t="s">
        <v>119</v>
      </c>
      <c r="B3019" s="4">
        <v>45779</v>
      </c>
      <c r="C3019" t="s">
        <v>78</v>
      </c>
      <c r="D3019" t="s">
        <v>29</v>
      </c>
      <c r="E3019">
        <v>2.99</v>
      </c>
      <c r="F3019">
        <v>29.9</v>
      </c>
      <c r="G3019" t="s">
        <v>3</v>
      </c>
      <c r="H3019" t="s">
        <v>5</v>
      </c>
      <c r="I3019" t="s">
        <v>8</v>
      </c>
      <c r="J3019" t="s">
        <v>9</v>
      </c>
    </row>
    <row r="3020" spans="1:10" x14ac:dyDescent="0.3">
      <c r="A3020" t="s">
        <v>119</v>
      </c>
      <c r="B3020" s="4">
        <v>45780</v>
      </c>
      <c r="C3020" t="s">
        <v>78</v>
      </c>
      <c r="D3020" t="s">
        <v>29</v>
      </c>
      <c r="E3020">
        <v>2.99</v>
      </c>
      <c r="F3020">
        <v>29.9</v>
      </c>
      <c r="G3020" t="s">
        <v>3</v>
      </c>
      <c r="H3020" t="s">
        <v>5</v>
      </c>
      <c r="I3020" t="s">
        <v>8</v>
      </c>
      <c r="J3020" t="s">
        <v>9</v>
      </c>
    </row>
    <row r="3021" spans="1:10" x14ac:dyDescent="0.3">
      <c r="A3021" t="s">
        <v>119</v>
      </c>
      <c r="B3021" s="4">
        <v>45781</v>
      </c>
      <c r="C3021" t="s">
        <v>78</v>
      </c>
      <c r="D3021" t="s">
        <v>29</v>
      </c>
      <c r="E3021">
        <v>2.99</v>
      </c>
      <c r="F3021">
        <v>29.9</v>
      </c>
      <c r="G3021" t="s">
        <v>3</v>
      </c>
      <c r="H3021" t="s">
        <v>5</v>
      </c>
      <c r="I3021" t="s">
        <v>8</v>
      </c>
      <c r="J3021" t="s">
        <v>9</v>
      </c>
    </row>
    <row r="3022" spans="1:10" x14ac:dyDescent="0.3">
      <c r="A3022" t="s">
        <v>119</v>
      </c>
      <c r="B3022" s="4">
        <v>45782</v>
      </c>
      <c r="C3022" t="s">
        <v>78</v>
      </c>
      <c r="D3022" t="s">
        <v>29</v>
      </c>
      <c r="E3022">
        <v>2.99</v>
      </c>
      <c r="F3022">
        <v>29.9</v>
      </c>
      <c r="G3022" t="s">
        <v>3</v>
      </c>
      <c r="H3022" t="s">
        <v>5</v>
      </c>
      <c r="I3022" t="s">
        <v>8</v>
      </c>
      <c r="J3022" t="s">
        <v>9</v>
      </c>
    </row>
    <row r="3023" spans="1:10" x14ac:dyDescent="0.3">
      <c r="A3023" t="s">
        <v>119</v>
      </c>
      <c r="B3023" s="4">
        <v>45783</v>
      </c>
      <c r="C3023" t="s">
        <v>78</v>
      </c>
      <c r="D3023" t="s">
        <v>29</v>
      </c>
      <c r="E3023">
        <v>2.99</v>
      </c>
      <c r="F3023">
        <v>29.9</v>
      </c>
      <c r="G3023" t="s">
        <v>3</v>
      </c>
      <c r="H3023" t="s">
        <v>5</v>
      </c>
      <c r="I3023" t="s">
        <v>8</v>
      </c>
      <c r="J3023" t="s">
        <v>9</v>
      </c>
    </row>
    <row r="3024" spans="1:10" x14ac:dyDescent="0.3">
      <c r="A3024" t="s">
        <v>119</v>
      </c>
      <c r="B3024" s="4">
        <v>45786</v>
      </c>
      <c r="C3024" t="s">
        <v>78</v>
      </c>
      <c r="D3024" t="s">
        <v>29</v>
      </c>
      <c r="E3024">
        <v>2.99</v>
      </c>
      <c r="F3024">
        <v>29.9</v>
      </c>
      <c r="G3024" t="s">
        <v>3</v>
      </c>
      <c r="H3024" t="s">
        <v>5</v>
      </c>
      <c r="I3024" t="s">
        <v>8</v>
      </c>
      <c r="J3024" t="s">
        <v>9</v>
      </c>
    </row>
    <row r="3025" spans="1:10" x14ac:dyDescent="0.3">
      <c r="A3025" t="s">
        <v>119</v>
      </c>
      <c r="B3025" s="4">
        <v>45778</v>
      </c>
      <c r="C3025" t="s">
        <v>37</v>
      </c>
      <c r="D3025" t="s">
        <v>128</v>
      </c>
      <c r="E3025">
        <v>29.9</v>
      </c>
      <c r="F3025">
        <v>29.9</v>
      </c>
      <c r="G3025" t="s">
        <v>3</v>
      </c>
      <c r="H3025" t="s">
        <v>5</v>
      </c>
      <c r="I3025" t="s">
        <v>8</v>
      </c>
      <c r="J3025" t="s">
        <v>7</v>
      </c>
    </row>
    <row r="3026" spans="1:10" x14ac:dyDescent="0.3">
      <c r="A3026" t="s">
        <v>119</v>
      </c>
      <c r="B3026" s="4">
        <v>45778</v>
      </c>
      <c r="C3026" t="s">
        <v>37</v>
      </c>
      <c r="D3026" t="s">
        <v>146</v>
      </c>
      <c r="E3026">
        <v>29.9</v>
      </c>
      <c r="F3026">
        <v>29.9</v>
      </c>
      <c r="G3026" t="s">
        <v>3</v>
      </c>
      <c r="H3026" t="s">
        <v>5</v>
      </c>
      <c r="I3026" t="s">
        <v>8</v>
      </c>
      <c r="J3026" t="s">
        <v>7</v>
      </c>
    </row>
    <row r="3027" spans="1:10" x14ac:dyDescent="0.3">
      <c r="A3027" t="s">
        <v>119</v>
      </c>
      <c r="B3027" s="4">
        <v>45779</v>
      </c>
      <c r="C3027" t="s">
        <v>37</v>
      </c>
      <c r="D3027" t="s">
        <v>128</v>
      </c>
      <c r="E3027">
        <v>29.9</v>
      </c>
      <c r="F3027">
        <v>29.9</v>
      </c>
      <c r="G3027" t="s">
        <v>3</v>
      </c>
      <c r="H3027" t="s">
        <v>5</v>
      </c>
      <c r="I3027" t="s">
        <v>8</v>
      </c>
      <c r="J3027" t="s">
        <v>7</v>
      </c>
    </row>
    <row r="3028" spans="1:10" x14ac:dyDescent="0.3">
      <c r="A3028" t="s">
        <v>119</v>
      </c>
      <c r="B3028" s="4">
        <v>45779</v>
      </c>
      <c r="C3028" t="s">
        <v>37</v>
      </c>
      <c r="D3028" t="s">
        <v>146</v>
      </c>
      <c r="E3028">
        <v>29.9</v>
      </c>
      <c r="F3028">
        <v>29.9</v>
      </c>
      <c r="G3028" t="s">
        <v>3</v>
      </c>
      <c r="H3028" t="s">
        <v>5</v>
      </c>
      <c r="I3028" t="s">
        <v>8</v>
      </c>
      <c r="J3028" t="s">
        <v>7</v>
      </c>
    </row>
    <row r="3029" spans="1:10" x14ac:dyDescent="0.3">
      <c r="A3029" t="s">
        <v>119</v>
      </c>
      <c r="B3029" s="4">
        <v>45780</v>
      </c>
      <c r="C3029" t="s">
        <v>37</v>
      </c>
      <c r="D3029" t="s">
        <v>128</v>
      </c>
      <c r="E3029">
        <v>29.9</v>
      </c>
      <c r="F3029">
        <v>29.9</v>
      </c>
      <c r="G3029" t="s">
        <v>3</v>
      </c>
      <c r="H3029" t="s">
        <v>5</v>
      </c>
      <c r="I3029" t="s">
        <v>8</v>
      </c>
      <c r="J3029" t="s">
        <v>7</v>
      </c>
    </row>
    <row r="3030" spans="1:10" x14ac:dyDescent="0.3">
      <c r="A3030" t="s">
        <v>119</v>
      </c>
      <c r="B3030" s="4">
        <v>45780</v>
      </c>
      <c r="C3030" t="s">
        <v>37</v>
      </c>
      <c r="D3030" t="s">
        <v>146</v>
      </c>
      <c r="E3030">
        <v>29.9</v>
      </c>
      <c r="F3030">
        <v>29.9</v>
      </c>
      <c r="G3030" t="s">
        <v>3</v>
      </c>
      <c r="H3030" t="s">
        <v>5</v>
      </c>
      <c r="I3030" t="s">
        <v>8</v>
      </c>
      <c r="J3030" t="s">
        <v>7</v>
      </c>
    </row>
    <row r="3031" spans="1:10" x14ac:dyDescent="0.3">
      <c r="A3031" t="s">
        <v>119</v>
      </c>
      <c r="B3031" s="4">
        <v>45781</v>
      </c>
      <c r="C3031" t="s">
        <v>37</v>
      </c>
      <c r="D3031" t="s">
        <v>128</v>
      </c>
      <c r="E3031">
        <v>29.9</v>
      </c>
      <c r="F3031">
        <v>29.9</v>
      </c>
      <c r="G3031" t="s">
        <v>3</v>
      </c>
      <c r="H3031" t="s">
        <v>5</v>
      </c>
      <c r="I3031" t="s">
        <v>8</v>
      </c>
      <c r="J3031" t="s">
        <v>7</v>
      </c>
    </row>
    <row r="3032" spans="1:10" x14ac:dyDescent="0.3">
      <c r="A3032" t="s">
        <v>119</v>
      </c>
      <c r="B3032" s="4">
        <v>45781</v>
      </c>
      <c r="C3032" t="s">
        <v>37</v>
      </c>
      <c r="D3032" t="s">
        <v>146</v>
      </c>
      <c r="E3032">
        <v>29.9</v>
      </c>
      <c r="F3032">
        <v>29.9</v>
      </c>
      <c r="G3032" t="s">
        <v>3</v>
      </c>
      <c r="H3032" t="s">
        <v>5</v>
      </c>
      <c r="I3032" t="s">
        <v>8</v>
      </c>
      <c r="J3032" t="s">
        <v>7</v>
      </c>
    </row>
    <row r="3033" spans="1:10" x14ac:dyDescent="0.3">
      <c r="A3033" t="s">
        <v>119</v>
      </c>
      <c r="B3033" s="4">
        <v>45782</v>
      </c>
      <c r="C3033" t="s">
        <v>37</v>
      </c>
      <c r="D3033" t="s">
        <v>128</v>
      </c>
      <c r="E3033">
        <v>29.9</v>
      </c>
      <c r="F3033">
        <v>29.9</v>
      </c>
      <c r="G3033" t="s">
        <v>3</v>
      </c>
      <c r="H3033" t="s">
        <v>5</v>
      </c>
      <c r="I3033" t="s">
        <v>8</v>
      </c>
      <c r="J3033" t="s">
        <v>7</v>
      </c>
    </row>
    <row r="3034" spans="1:10" x14ac:dyDescent="0.3">
      <c r="A3034" t="s">
        <v>119</v>
      </c>
      <c r="B3034" s="4">
        <v>45782</v>
      </c>
      <c r="C3034" t="s">
        <v>37</v>
      </c>
      <c r="D3034" t="s">
        <v>146</v>
      </c>
      <c r="E3034">
        <v>29.9</v>
      </c>
      <c r="F3034">
        <v>29.9</v>
      </c>
      <c r="G3034" t="s">
        <v>3</v>
      </c>
      <c r="H3034" t="s">
        <v>5</v>
      </c>
      <c r="I3034" t="s">
        <v>8</v>
      </c>
      <c r="J3034" t="s">
        <v>7</v>
      </c>
    </row>
    <row r="3035" spans="1:10" x14ac:dyDescent="0.3">
      <c r="A3035" t="s">
        <v>119</v>
      </c>
      <c r="B3035" s="4">
        <v>45783</v>
      </c>
      <c r="C3035" t="s">
        <v>37</v>
      </c>
      <c r="D3035" t="s">
        <v>146</v>
      </c>
      <c r="E3035">
        <v>29.9</v>
      </c>
      <c r="F3035">
        <v>29.9</v>
      </c>
      <c r="G3035" t="s">
        <v>3</v>
      </c>
      <c r="H3035" t="s">
        <v>5</v>
      </c>
      <c r="I3035" t="s">
        <v>8</v>
      </c>
      <c r="J3035" t="s">
        <v>7</v>
      </c>
    </row>
    <row r="3036" spans="1:10" x14ac:dyDescent="0.3">
      <c r="A3036" t="s">
        <v>119</v>
      </c>
      <c r="B3036" s="4">
        <v>45784</v>
      </c>
      <c r="C3036" t="s">
        <v>37</v>
      </c>
      <c r="D3036" t="s">
        <v>146</v>
      </c>
      <c r="E3036">
        <v>29.9</v>
      </c>
      <c r="F3036">
        <v>29.9</v>
      </c>
      <c r="G3036" t="s">
        <v>3</v>
      </c>
      <c r="H3036" t="s">
        <v>5</v>
      </c>
      <c r="I3036" t="s">
        <v>8</v>
      </c>
      <c r="J3036" t="s">
        <v>7</v>
      </c>
    </row>
    <row r="3037" spans="1:10" x14ac:dyDescent="0.3">
      <c r="A3037" t="s">
        <v>119</v>
      </c>
      <c r="B3037" s="4">
        <v>45785</v>
      </c>
      <c r="C3037" t="s">
        <v>37</v>
      </c>
      <c r="D3037" t="s">
        <v>146</v>
      </c>
      <c r="E3037">
        <v>29.9</v>
      </c>
      <c r="F3037">
        <v>29.9</v>
      </c>
      <c r="G3037" t="s">
        <v>3</v>
      </c>
      <c r="H3037" t="s">
        <v>5</v>
      </c>
      <c r="I3037" t="s">
        <v>8</v>
      </c>
      <c r="J3037" t="s">
        <v>7</v>
      </c>
    </row>
    <row r="3038" spans="1:10" x14ac:dyDescent="0.3">
      <c r="A3038" t="s">
        <v>119</v>
      </c>
      <c r="B3038" s="4">
        <v>45786</v>
      </c>
      <c r="C3038" t="s">
        <v>37</v>
      </c>
      <c r="D3038" t="s">
        <v>146</v>
      </c>
      <c r="E3038">
        <v>29.9</v>
      </c>
      <c r="F3038">
        <v>29.9</v>
      </c>
      <c r="G3038" t="s">
        <v>3</v>
      </c>
      <c r="H3038" t="s">
        <v>5</v>
      </c>
      <c r="I3038" t="s">
        <v>8</v>
      </c>
      <c r="J3038" t="s">
        <v>7</v>
      </c>
    </row>
    <row r="3039" spans="1:10" x14ac:dyDescent="0.3">
      <c r="A3039" t="s">
        <v>119</v>
      </c>
      <c r="B3039" s="4">
        <v>45778</v>
      </c>
      <c r="C3039" t="s">
        <v>37</v>
      </c>
      <c r="D3039" t="s">
        <v>136</v>
      </c>
      <c r="E3039">
        <v>2.99</v>
      </c>
      <c r="F3039">
        <v>29.9</v>
      </c>
      <c r="G3039" t="s">
        <v>3</v>
      </c>
      <c r="H3039" t="s">
        <v>22</v>
      </c>
      <c r="I3039" t="s">
        <v>8</v>
      </c>
      <c r="J3039">
        <v>0</v>
      </c>
    </row>
    <row r="3040" spans="1:10" x14ac:dyDescent="0.3">
      <c r="A3040" t="s">
        <v>119</v>
      </c>
      <c r="B3040" s="4">
        <v>45779</v>
      </c>
      <c r="C3040" t="s">
        <v>37</v>
      </c>
      <c r="D3040" t="s">
        <v>136</v>
      </c>
      <c r="E3040">
        <v>2.99</v>
      </c>
      <c r="F3040">
        <v>29.9</v>
      </c>
      <c r="G3040" t="s">
        <v>3</v>
      </c>
      <c r="H3040" t="s">
        <v>22</v>
      </c>
      <c r="I3040" t="s">
        <v>8</v>
      </c>
      <c r="J3040">
        <v>0</v>
      </c>
    </row>
    <row r="3041" spans="1:10" x14ac:dyDescent="0.3">
      <c r="A3041" t="s">
        <v>119</v>
      </c>
      <c r="B3041" s="4">
        <v>45780</v>
      </c>
      <c r="C3041" t="s">
        <v>37</v>
      </c>
      <c r="D3041" t="s">
        <v>136</v>
      </c>
      <c r="E3041">
        <v>2.99</v>
      </c>
      <c r="F3041">
        <v>29.9</v>
      </c>
      <c r="G3041" t="s">
        <v>3</v>
      </c>
      <c r="H3041" t="s">
        <v>22</v>
      </c>
      <c r="I3041" t="s">
        <v>8</v>
      </c>
      <c r="J3041">
        <v>0</v>
      </c>
    </row>
    <row r="3042" spans="1:10" x14ac:dyDescent="0.3">
      <c r="A3042" t="s">
        <v>119</v>
      </c>
      <c r="B3042" s="4">
        <v>45781</v>
      </c>
      <c r="C3042" t="s">
        <v>37</v>
      </c>
      <c r="D3042" t="s">
        <v>136</v>
      </c>
      <c r="E3042">
        <v>2.99</v>
      </c>
      <c r="F3042">
        <v>29.9</v>
      </c>
      <c r="G3042" t="s">
        <v>3</v>
      </c>
      <c r="H3042" t="s">
        <v>22</v>
      </c>
      <c r="I3042" t="s">
        <v>8</v>
      </c>
      <c r="J3042">
        <v>0</v>
      </c>
    </row>
    <row r="3043" spans="1:10" x14ac:dyDescent="0.3">
      <c r="A3043" t="s">
        <v>119</v>
      </c>
      <c r="B3043" s="4">
        <v>45782</v>
      </c>
      <c r="C3043" t="s">
        <v>37</v>
      </c>
      <c r="D3043" t="s">
        <v>136</v>
      </c>
      <c r="E3043">
        <v>2.99</v>
      </c>
      <c r="F3043">
        <v>29.9</v>
      </c>
      <c r="G3043" t="s">
        <v>3</v>
      </c>
      <c r="H3043" t="s">
        <v>22</v>
      </c>
      <c r="I3043" t="s">
        <v>8</v>
      </c>
      <c r="J3043">
        <v>0</v>
      </c>
    </row>
    <row r="3044" spans="1:10" x14ac:dyDescent="0.3">
      <c r="A3044" t="s">
        <v>119</v>
      </c>
      <c r="B3044" s="4">
        <v>45787</v>
      </c>
      <c r="C3044" t="s">
        <v>78</v>
      </c>
      <c r="D3044" t="s">
        <v>29</v>
      </c>
      <c r="E3044">
        <v>2.99</v>
      </c>
      <c r="F3044">
        <v>29.9</v>
      </c>
      <c r="G3044" t="s">
        <v>3</v>
      </c>
      <c r="H3044" t="s">
        <v>5</v>
      </c>
      <c r="I3044" t="s">
        <v>8</v>
      </c>
      <c r="J3044" t="s">
        <v>9</v>
      </c>
    </row>
    <row r="3045" spans="1:10" x14ac:dyDescent="0.3">
      <c r="A3045" t="s">
        <v>119</v>
      </c>
      <c r="B3045" s="4">
        <v>45788</v>
      </c>
      <c r="C3045" t="s">
        <v>78</v>
      </c>
      <c r="D3045" t="s">
        <v>29</v>
      </c>
      <c r="E3045">
        <v>2.99</v>
      </c>
      <c r="F3045">
        <v>29.9</v>
      </c>
      <c r="G3045" t="s">
        <v>3</v>
      </c>
      <c r="H3045" t="s">
        <v>5</v>
      </c>
      <c r="I3045" t="s">
        <v>8</v>
      </c>
      <c r="J3045" t="s">
        <v>9</v>
      </c>
    </row>
    <row r="3046" spans="1:10" x14ac:dyDescent="0.3">
      <c r="A3046" t="s">
        <v>119</v>
      </c>
      <c r="B3046" s="4">
        <v>45789</v>
      </c>
      <c r="C3046" t="s">
        <v>78</v>
      </c>
      <c r="D3046" t="s">
        <v>29</v>
      </c>
      <c r="E3046">
        <v>2.99</v>
      </c>
      <c r="F3046">
        <v>29.9</v>
      </c>
      <c r="G3046" t="s">
        <v>3</v>
      </c>
      <c r="H3046" t="s">
        <v>5</v>
      </c>
      <c r="I3046" t="s">
        <v>8</v>
      </c>
      <c r="J3046" t="s">
        <v>9</v>
      </c>
    </row>
    <row r="3047" spans="1:10" x14ac:dyDescent="0.3">
      <c r="A3047" t="s">
        <v>119</v>
      </c>
      <c r="B3047" s="4">
        <v>45790</v>
      </c>
      <c r="C3047" t="s">
        <v>78</v>
      </c>
      <c r="D3047" t="s">
        <v>29</v>
      </c>
      <c r="E3047">
        <v>2.99</v>
      </c>
      <c r="F3047">
        <v>29.9</v>
      </c>
      <c r="G3047" t="s">
        <v>3</v>
      </c>
      <c r="H3047" t="s">
        <v>5</v>
      </c>
      <c r="I3047" t="s">
        <v>8</v>
      </c>
      <c r="J3047" t="s">
        <v>9</v>
      </c>
    </row>
    <row r="3048" spans="1:10" x14ac:dyDescent="0.3">
      <c r="A3048" t="s">
        <v>119</v>
      </c>
      <c r="B3048" s="4">
        <v>45791</v>
      </c>
      <c r="C3048" t="s">
        <v>78</v>
      </c>
      <c r="D3048" t="s">
        <v>29</v>
      </c>
      <c r="E3048">
        <v>2.99</v>
      </c>
      <c r="F3048">
        <v>29.9</v>
      </c>
      <c r="G3048" t="s">
        <v>3</v>
      </c>
      <c r="H3048" t="s">
        <v>5</v>
      </c>
      <c r="I3048" t="s">
        <v>8</v>
      </c>
      <c r="J3048" t="s">
        <v>9</v>
      </c>
    </row>
    <row r="3049" spans="1:10" x14ac:dyDescent="0.3">
      <c r="A3049" t="s">
        <v>36</v>
      </c>
      <c r="B3049" s="4">
        <v>45789</v>
      </c>
      <c r="C3049" t="s">
        <v>37</v>
      </c>
      <c r="D3049" t="s">
        <v>48</v>
      </c>
      <c r="E3049">
        <v>2.99</v>
      </c>
      <c r="F3049">
        <v>29.9</v>
      </c>
      <c r="G3049" t="s">
        <v>4</v>
      </c>
      <c r="H3049" t="s">
        <v>5</v>
      </c>
      <c r="I3049" t="s">
        <v>8</v>
      </c>
      <c r="J3049" t="s">
        <v>9</v>
      </c>
    </row>
    <row r="3050" spans="1:10" x14ac:dyDescent="0.3">
      <c r="A3050" t="s">
        <v>119</v>
      </c>
      <c r="B3050" s="4">
        <v>45787</v>
      </c>
      <c r="C3050" t="s">
        <v>37</v>
      </c>
      <c r="D3050" t="s">
        <v>146</v>
      </c>
      <c r="E3050">
        <v>29.9</v>
      </c>
      <c r="F3050">
        <v>29.9</v>
      </c>
      <c r="G3050" t="s">
        <v>3</v>
      </c>
      <c r="H3050" t="s">
        <v>5</v>
      </c>
      <c r="I3050" t="s">
        <v>8</v>
      </c>
      <c r="J3050" t="s">
        <v>7</v>
      </c>
    </row>
    <row r="3051" spans="1:10" x14ac:dyDescent="0.3">
      <c r="A3051" t="s">
        <v>119</v>
      </c>
      <c r="B3051" s="4">
        <v>45788</v>
      </c>
      <c r="C3051" t="s">
        <v>37</v>
      </c>
      <c r="D3051" t="s">
        <v>146</v>
      </c>
      <c r="E3051">
        <v>29.9</v>
      </c>
      <c r="F3051">
        <v>29.9</v>
      </c>
      <c r="G3051" t="s">
        <v>3</v>
      </c>
      <c r="H3051" t="s">
        <v>5</v>
      </c>
      <c r="I3051" t="s">
        <v>8</v>
      </c>
      <c r="J3051" t="s">
        <v>7</v>
      </c>
    </row>
    <row r="3052" spans="1:10" x14ac:dyDescent="0.3">
      <c r="A3052" t="s">
        <v>119</v>
      </c>
      <c r="B3052" s="4">
        <v>45790</v>
      </c>
      <c r="C3052" t="s">
        <v>37</v>
      </c>
      <c r="D3052" t="s">
        <v>146</v>
      </c>
      <c r="E3052">
        <v>29.9</v>
      </c>
      <c r="F3052">
        <v>29.9</v>
      </c>
      <c r="G3052" t="s">
        <v>3</v>
      </c>
      <c r="H3052" t="s">
        <v>5</v>
      </c>
      <c r="I3052" t="s">
        <v>8</v>
      </c>
      <c r="J3052" t="s">
        <v>7</v>
      </c>
    </row>
    <row r="3053" spans="1:10" x14ac:dyDescent="0.3">
      <c r="A3053" t="s">
        <v>119</v>
      </c>
      <c r="B3053" s="4">
        <v>45791</v>
      </c>
      <c r="C3053" t="s">
        <v>37</v>
      </c>
      <c r="D3053" t="s">
        <v>146</v>
      </c>
      <c r="E3053">
        <v>29.9</v>
      </c>
      <c r="F3053">
        <v>29.9</v>
      </c>
      <c r="G3053" t="s">
        <v>3</v>
      </c>
      <c r="H3053" t="s">
        <v>5</v>
      </c>
      <c r="I3053" t="s">
        <v>8</v>
      </c>
      <c r="J3053" t="s">
        <v>7</v>
      </c>
    </row>
    <row r="3054" spans="1:10" x14ac:dyDescent="0.3">
      <c r="A3054" t="s">
        <v>119</v>
      </c>
      <c r="B3054" s="4">
        <v>45778</v>
      </c>
      <c r="C3054" t="s">
        <v>37</v>
      </c>
      <c r="D3054" t="s">
        <v>137</v>
      </c>
      <c r="E3054">
        <v>29.9</v>
      </c>
      <c r="F3054">
        <v>29.9</v>
      </c>
      <c r="G3054" t="s">
        <v>3</v>
      </c>
      <c r="H3054" t="s">
        <v>483</v>
      </c>
      <c r="I3054" t="s">
        <v>11</v>
      </c>
      <c r="J3054">
        <v>0</v>
      </c>
    </row>
    <row r="3055" spans="1:10" x14ac:dyDescent="0.3">
      <c r="A3055" t="s">
        <v>119</v>
      </c>
      <c r="B3055" s="4">
        <v>45779</v>
      </c>
      <c r="C3055" t="s">
        <v>37</v>
      </c>
      <c r="D3055" t="s">
        <v>137</v>
      </c>
      <c r="E3055">
        <v>29.9</v>
      </c>
      <c r="F3055">
        <v>29.9</v>
      </c>
      <c r="G3055" t="s">
        <v>3</v>
      </c>
      <c r="H3055" t="s">
        <v>483</v>
      </c>
      <c r="I3055" t="s">
        <v>11</v>
      </c>
      <c r="J3055">
        <v>0</v>
      </c>
    </row>
    <row r="3056" spans="1:10" x14ac:dyDescent="0.3">
      <c r="A3056" t="s">
        <v>119</v>
      </c>
      <c r="B3056" s="4">
        <v>45780</v>
      </c>
      <c r="C3056" t="s">
        <v>37</v>
      </c>
      <c r="D3056" t="s">
        <v>137</v>
      </c>
      <c r="E3056">
        <v>29.9</v>
      </c>
      <c r="F3056">
        <v>29.9</v>
      </c>
      <c r="G3056" t="s">
        <v>3</v>
      </c>
      <c r="H3056" t="s">
        <v>483</v>
      </c>
      <c r="I3056" t="s">
        <v>11</v>
      </c>
      <c r="J3056">
        <v>0</v>
      </c>
    </row>
    <row r="3057" spans="1:10" x14ac:dyDescent="0.3">
      <c r="A3057" t="s">
        <v>119</v>
      </c>
      <c r="B3057" s="4">
        <v>45781</v>
      </c>
      <c r="C3057" t="s">
        <v>37</v>
      </c>
      <c r="D3057" t="s">
        <v>137</v>
      </c>
      <c r="E3057">
        <v>29.9</v>
      </c>
      <c r="F3057">
        <v>29.9</v>
      </c>
      <c r="G3057" t="s">
        <v>3</v>
      </c>
      <c r="H3057" t="s">
        <v>483</v>
      </c>
      <c r="I3057" t="s">
        <v>11</v>
      </c>
      <c r="J3057">
        <v>0</v>
      </c>
    </row>
    <row r="3058" spans="1:10" x14ac:dyDescent="0.3">
      <c r="A3058" t="s">
        <v>119</v>
      </c>
      <c r="B3058" s="4">
        <v>45782</v>
      </c>
      <c r="C3058" t="s">
        <v>37</v>
      </c>
      <c r="D3058" t="s">
        <v>137</v>
      </c>
      <c r="E3058">
        <v>29.9</v>
      </c>
      <c r="F3058">
        <v>29.9</v>
      </c>
      <c r="G3058" t="s">
        <v>3</v>
      </c>
      <c r="H3058" t="s">
        <v>483</v>
      </c>
      <c r="I3058" t="s">
        <v>11</v>
      </c>
      <c r="J3058">
        <v>0</v>
      </c>
    </row>
    <row r="3059" spans="1:10" x14ac:dyDescent="0.3">
      <c r="A3059" t="s">
        <v>119</v>
      </c>
      <c r="B3059" s="4">
        <v>45783</v>
      </c>
      <c r="C3059" t="s">
        <v>37</v>
      </c>
      <c r="D3059" t="s">
        <v>464</v>
      </c>
      <c r="E3059">
        <v>5.99</v>
      </c>
      <c r="F3059">
        <v>29.95</v>
      </c>
      <c r="G3059" t="s">
        <v>3</v>
      </c>
      <c r="H3059" t="s">
        <v>5</v>
      </c>
      <c r="I3059" t="s">
        <v>8</v>
      </c>
      <c r="J3059" t="s">
        <v>9</v>
      </c>
    </row>
    <row r="3060" spans="1:10" x14ac:dyDescent="0.3">
      <c r="A3060" t="s">
        <v>119</v>
      </c>
      <c r="B3060" s="4">
        <v>45784</v>
      </c>
      <c r="C3060" t="s">
        <v>37</v>
      </c>
      <c r="D3060" t="s">
        <v>464</v>
      </c>
      <c r="E3060">
        <v>5.99</v>
      </c>
      <c r="F3060">
        <v>29.95</v>
      </c>
      <c r="G3060" t="s">
        <v>3</v>
      </c>
      <c r="H3060" t="s">
        <v>5</v>
      </c>
      <c r="I3060" t="s">
        <v>8</v>
      </c>
      <c r="J3060" t="s">
        <v>9</v>
      </c>
    </row>
    <row r="3061" spans="1:10" x14ac:dyDescent="0.3">
      <c r="A3061" t="s">
        <v>119</v>
      </c>
      <c r="B3061" s="4">
        <v>45785</v>
      </c>
      <c r="C3061" t="s">
        <v>37</v>
      </c>
      <c r="D3061" t="s">
        <v>464</v>
      </c>
      <c r="E3061">
        <v>5.99</v>
      </c>
      <c r="F3061">
        <v>29.95</v>
      </c>
      <c r="G3061" t="s">
        <v>3</v>
      </c>
      <c r="H3061" t="s">
        <v>5</v>
      </c>
      <c r="I3061" t="s">
        <v>8</v>
      </c>
      <c r="J3061" t="s">
        <v>9</v>
      </c>
    </row>
    <row r="3062" spans="1:10" x14ac:dyDescent="0.3">
      <c r="A3062" t="s">
        <v>119</v>
      </c>
      <c r="B3062" s="4">
        <v>45786</v>
      </c>
      <c r="C3062" t="s">
        <v>37</v>
      </c>
      <c r="D3062" t="s">
        <v>464</v>
      </c>
      <c r="E3062">
        <v>5.99</v>
      </c>
      <c r="F3062">
        <v>29.95</v>
      </c>
      <c r="G3062" t="s">
        <v>3</v>
      </c>
      <c r="H3062" t="s">
        <v>5</v>
      </c>
      <c r="I3062" t="s">
        <v>8</v>
      </c>
      <c r="J3062" t="s">
        <v>9</v>
      </c>
    </row>
    <row r="3063" spans="1:10" x14ac:dyDescent="0.3">
      <c r="A3063" t="s">
        <v>119</v>
      </c>
      <c r="B3063" s="4">
        <v>45783</v>
      </c>
      <c r="C3063" t="s">
        <v>37</v>
      </c>
      <c r="D3063" t="s">
        <v>462</v>
      </c>
      <c r="E3063">
        <v>5.99</v>
      </c>
      <c r="F3063">
        <v>29.95</v>
      </c>
      <c r="G3063" t="s">
        <v>3</v>
      </c>
      <c r="H3063" t="s">
        <v>22</v>
      </c>
      <c r="I3063" t="s">
        <v>8</v>
      </c>
      <c r="J3063">
        <v>0</v>
      </c>
    </row>
    <row r="3064" spans="1:10" x14ac:dyDescent="0.3">
      <c r="A3064" t="s">
        <v>119</v>
      </c>
      <c r="B3064" s="4">
        <v>45784</v>
      </c>
      <c r="C3064" t="s">
        <v>37</v>
      </c>
      <c r="D3064" t="s">
        <v>462</v>
      </c>
      <c r="E3064">
        <v>5.99</v>
      </c>
      <c r="F3064">
        <v>29.95</v>
      </c>
      <c r="G3064" t="s">
        <v>3</v>
      </c>
      <c r="H3064" t="s">
        <v>22</v>
      </c>
      <c r="I3064" t="s">
        <v>8</v>
      </c>
      <c r="J3064">
        <v>0</v>
      </c>
    </row>
    <row r="3065" spans="1:10" x14ac:dyDescent="0.3">
      <c r="A3065" t="s">
        <v>119</v>
      </c>
      <c r="B3065" s="4">
        <v>45785</v>
      </c>
      <c r="C3065" t="s">
        <v>37</v>
      </c>
      <c r="D3065" t="s">
        <v>462</v>
      </c>
      <c r="E3065">
        <v>5.99</v>
      </c>
      <c r="F3065">
        <v>29.95</v>
      </c>
      <c r="G3065" t="s">
        <v>3</v>
      </c>
      <c r="H3065" t="s">
        <v>22</v>
      </c>
      <c r="I3065" t="s">
        <v>8</v>
      </c>
      <c r="J3065">
        <v>0</v>
      </c>
    </row>
    <row r="3066" spans="1:10" x14ac:dyDescent="0.3">
      <c r="A3066" t="s">
        <v>119</v>
      </c>
      <c r="B3066" s="4">
        <v>45786</v>
      </c>
      <c r="C3066" t="s">
        <v>37</v>
      </c>
      <c r="D3066" t="s">
        <v>462</v>
      </c>
      <c r="E3066">
        <v>5.99</v>
      </c>
      <c r="F3066">
        <v>29.95</v>
      </c>
      <c r="G3066" t="s">
        <v>3</v>
      </c>
      <c r="H3066" t="s">
        <v>22</v>
      </c>
      <c r="I3066" t="s">
        <v>8</v>
      </c>
      <c r="J3066">
        <v>0</v>
      </c>
    </row>
    <row r="3067" spans="1:10" x14ac:dyDescent="0.3">
      <c r="A3067" t="s">
        <v>119</v>
      </c>
      <c r="B3067" s="4">
        <v>45787</v>
      </c>
      <c r="C3067" t="s">
        <v>37</v>
      </c>
      <c r="D3067" t="s">
        <v>462</v>
      </c>
      <c r="E3067">
        <v>5.99</v>
      </c>
      <c r="F3067">
        <v>29.95</v>
      </c>
      <c r="G3067" t="s">
        <v>3</v>
      </c>
      <c r="H3067" t="s">
        <v>22</v>
      </c>
      <c r="I3067" t="s">
        <v>8</v>
      </c>
      <c r="J3067">
        <v>0</v>
      </c>
    </row>
    <row r="3068" spans="1:10" x14ac:dyDescent="0.3">
      <c r="A3068" t="s">
        <v>119</v>
      </c>
      <c r="B3068" s="4">
        <v>45787</v>
      </c>
      <c r="C3068" t="s">
        <v>37</v>
      </c>
      <c r="D3068" t="s">
        <v>464</v>
      </c>
      <c r="E3068">
        <v>5.99</v>
      </c>
      <c r="F3068">
        <v>29.95</v>
      </c>
      <c r="G3068" t="s">
        <v>3</v>
      </c>
      <c r="H3068" t="s">
        <v>5</v>
      </c>
      <c r="I3068" t="s">
        <v>8</v>
      </c>
      <c r="J3068" t="s">
        <v>9</v>
      </c>
    </row>
    <row r="3069" spans="1:10" x14ac:dyDescent="0.3">
      <c r="A3069" t="s">
        <v>119</v>
      </c>
      <c r="B3069" s="4">
        <v>45788</v>
      </c>
      <c r="C3069" t="s">
        <v>37</v>
      </c>
      <c r="D3069" t="s">
        <v>462</v>
      </c>
      <c r="E3069">
        <v>5.99</v>
      </c>
      <c r="F3069">
        <v>29.95</v>
      </c>
      <c r="G3069" t="s">
        <v>3</v>
      </c>
      <c r="H3069" t="s">
        <v>22</v>
      </c>
      <c r="I3069" t="s">
        <v>8</v>
      </c>
      <c r="J3069">
        <v>0</v>
      </c>
    </row>
    <row r="3070" spans="1:10" x14ac:dyDescent="0.3">
      <c r="A3070" t="s">
        <v>119</v>
      </c>
      <c r="B3070" s="4">
        <v>45788</v>
      </c>
      <c r="C3070" t="s">
        <v>37</v>
      </c>
      <c r="D3070" t="s">
        <v>464</v>
      </c>
      <c r="E3070">
        <v>5.99</v>
      </c>
      <c r="F3070">
        <v>29.95</v>
      </c>
      <c r="G3070" t="s">
        <v>3</v>
      </c>
      <c r="H3070" t="s">
        <v>5</v>
      </c>
      <c r="I3070" t="s">
        <v>8</v>
      </c>
      <c r="J3070" t="s">
        <v>9</v>
      </c>
    </row>
    <row r="3071" spans="1:10" x14ac:dyDescent="0.3">
      <c r="A3071" t="s">
        <v>119</v>
      </c>
      <c r="B3071" s="4">
        <v>45789</v>
      </c>
      <c r="C3071" t="s">
        <v>37</v>
      </c>
      <c r="D3071" t="s">
        <v>462</v>
      </c>
      <c r="E3071">
        <v>5.99</v>
      </c>
      <c r="F3071">
        <v>29.95</v>
      </c>
      <c r="G3071" t="s">
        <v>3</v>
      </c>
      <c r="H3071" t="s">
        <v>22</v>
      </c>
      <c r="I3071" t="s">
        <v>8</v>
      </c>
      <c r="J3071">
        <v>0</v>
      </c>
    </row>
    <row r="3072" spans="1:10" x14ac:dyDescent="0.3">
      <c r="A3072" t="s">
        <v>119</v>
      </c>
      <c r="B3072" s="4">
        <v>45789</v>
      </c>
      <c r="C3072" t="s">
        <v>37</v>
      </c>
      <c r="D3072" t="s">
        <v>464</v>
      </c>
      <c r="E3072">
        <v>5.99</v>
      </c>
      <c r="F3072">
        <v>29.95</v>
      </c>
      <c r="G3072" t="s">
        <v>3</v>
      </c>
      <c r="H3072" t="s">
        <v>5</v>
      </c>
      <c r="I3072" t="s">
        <v>8</v>
      </c>
      <c r="J3072" t="s">
        <v>9</v>
      </c>
    </row>
    <row r="3073" spans="1:10" x14ac:dyDescent="0.3">
      <c r="A3073" t="s">
        <v>119</v>
      </c>
      <c r="B3073" s="4">
        <v>45790</v>
      </c>
      <c r="C3073" t="s">
        <v>37</v>
      </c>
      <c r="D3073" t="s">
        <v>462</v>
      </c>
      <c r="E3073">
        <v>5.99</v>
      </c>
      <c r="F3073">
        <v>29.95</v>
      </c>
      <c r="G3073" t="s">
        <v>3</v>
      </c>
      <c r="H3073" t="s">
        <v>22</v>
      </c>
      <c r="I3073" t="s">
        <v>8</v>
      </c>
      <c r="J3073">
        <v>0</v>
      </c>
    </row>
    <row r="3074" spans="1:10" x14ac:dyDescent="0.3">
      <c r="A3074" t="s">
        <v>119</v>
      </c>
      <c r="B3074" s="4">
        <v>45790</v>
      </c>
      <c r="C3074" t="s">
        <v>37</v>
      </c>
      <c r="D3074" t="s">
        <v>464</v>
      </c>
      <c r="E3074">
        <v>5.99</v>
      </c>
      <c r="F3074">
        <v>29.95</v>
      </c>
      <c r="G3074" t="s">
        <v>3</v>
      </c>
      <c r="H3074" t="s">
        <v>5</v>
      </c>
      <c r="I3074" t="s">
        <v>8</v>
      </c>
      <c r="J3074" t="s">
        <v>9</v>
      </c>
    </row>
    <row r="3075" spans="1:10" x14ac:dyDescent="0.3">
      <c r="A3075" t="s">
        <v>119</v>
      </c>
      <c r="B3075" s="4">
        <v>45791</v>
      </c>
      <c r="C3075" t="s">
        <v>37</v>
      </c>
      <c r="D3075" t="s">
        <v>462</v>
      </c>
      <c r="E3075">
        <v>5.99</v>
      </c>
      <c r="F3075">
        <v>29.95</v>
      </c>
      <c r="G3075" t="s">
        <v>3</v>
      </c>
      <c r="H3075" t="s">
        <v>22</v>
      </c>
      <c r="I3075" t="s">
        <v>8</v>
      </c>
      <c r="J3075">
        <v>0</v>
      </c>
    </row>
    <row r="3076" spans="1:10" x14ac:dyDescent="0.3">
      <c r="A3076" t="s">
        <v>119</v>
      </c>
      <c r="B3076" s="4">
        <v>45791</v>
      </c>
      <c r="C3076" t="s">
        <v>37</v>
      </c>
      <c r="D3076" t="s">
        <v>464</v>
      </c>
      <c r="E3076">
        <v>5.99</v>
      </c>
      <c r="F3076">
        <v>29.95</v>
      </c>
      <c r="G3076" t="s">
        <v>3</v>
      </c>
      <c r="H3076" t="s">
        <v>5</v>
      </c>
      <c r="I3076" t="s">
        <v>8</v>
      </c>
      <c r="J3076" t="s">
        <v>9</v>
      </c>
    </row>
    <row r="3077" spans="1:10" x14ac:dyDescent="0.3">
      <c r="A3077" t="s">
        <v>119</v>
      </c>
      <c r="B3077" s="4">
        <v>45778</v>
      </c>
      <c r="C3077" t="s">
        <v>78</v>
      </c>
      <c r="D3077" t="s">
        <v>246</v>
      </c>
      <c r="E3077">
        <v>14.99</v>
      </c>
      <c r="F3077">
        <v>29.98</v>
      </c>
      <c r="G3077" t="s">
        <v>3</v>
      </c>
      <c r="H3077" t="s">
        <v>22</v>
      </c>
      <c r="I3077" t="s">
        <v>8</v>
      </c>
      <c r="J3077">
        <v>0</v>
      </c>
    </row>
    <row r="3078" spans="1:10" x14ac:dyDescent="0.3">
      <c r="A3078" t="s">
        <v>119</v>
      </c>
      <c r="B3078" s="4">
        <v>45779</v>
      </c>
      <c r="C3078" t="s">
        <v>78</v>
      </c>
      <c r="D3078" t="s">
        <v>246</v>
      </c>
      <c r="E3078">
        <v>14.99</v>
      </c>
      <c r="F3078">
        <v>29.98</v>
      </c>
      <c r="G3078" t="s">
        <v>3</v>
      </c>
      <c r="H3078" t="s">
        <v>22</v>
      </c>
      <c r="I3078" t="s">
        <v>8</v>
      </c>
      <c r="J3078">
        <v>0</v>
      </c>
    </row>
    <row r="3079" spans="1:10" x14ac:dyDescent="0.3">
      <c r="A3079" t="s">
        <v>119</v>
      </c>
      <c r="B3079" s="4">
        <v>45780</v>
      </c>
      <c r="C3079" t="s">
        <v>78</v>
      </c>
      <c r="D3079" t="s">
        <v>246</v>
      </c>
      <c r="E3079">
        <v>14.99</v>
      </c>
      <c r="F3079">
        <v>29.98</v>
      </c>
      <c r="G3079" t="s">
        <v>3</v>
      </c>
      <c r="H3079" t="s">
        <v>22</v>
      </c>
      <c r="I3079" t="s">
        <v>8</v>
      </c>
      <c r="J3079">
        <v>0</v>
      </c>
    </row>
    <row r="3080" spans="1:10" x14ac:dyDescent="0.3">
      <c r="A3080" t="s">
        <v>119</v>
      </c>
      <c r="B3080" s="4">
        <v>45781</v>
      </c>
      <c r="C3080" t="s">
        <v>78</v>
      </c>
      <c r="D3080" t="s">
        <v>246</v>
      </c>
      <c r="E3080">
        <v>14.99</v>
      </c>
      <c r="F3080">
        <v>29.98</v>
      </c>
      <c r="G3080" t="s">
        <v>3</v>
      </c>
      <c r="H3080" t="s">
        <v>22</v>
      </c>
      <c r="I3080" t="s">
        <v>8</v>
      </c>
      <c r="J3080">
        <v>0</v>
      </c>
    </row>
    <row r="3081" spans="1:10" x14ac:dyDescent="0.3">
      <c r="A3081" t="s">
        <v>119</v>
      </c>
      <c r="B3081" s="4">
        <v>45782</v>
      </c>
      <c r="C3081" t="s">
        <v>78</v>
      </c>
      <c r="D3081" t="s">
        <v>246</v>
      </c>
      <c r="E3081">
        <v>14.99</v>
      </c>
      <c r="F3081">
        <v>29.98</v>
      </c>
      <c r="G3081" t="s">
        <v>3</v>
      </c>
      <c r="H3081" t="s">
        <v>22</v>
      </c>
      <c r="I3081" t="s">
        <v>8</v>
      </c>
      <c r="J3081">
        <v>0</v>
      </c>
    </row>
    <row r="3082" spans="1:10" x14ac:dyDescent="0.3">
      <c r="A3082" t="s">
        <v>119</v>
      </c>
      <c r="B3082" s="4">
        <v>45783</v>
      </c>
      <c r="C3082" t="s">
        <v>78</v>
      </c>
      <c r="D3082" t="s">
        <v>246</v>
      </c>
      <c r="E3082">
        <v>14.99</v>
      </c>
      <c r="F3082">
        <v>29.98</v>
      </c>
      <c r="G3082" t="s">
        <v>3</v>
      </c>
      <c r="H3082" t="s">
        <v>22</v>
      </c>
      <c r="I3082" t="s">
        <v>8</v>
      </c>
      <c r="J3082">
        <v>0</v>
      </c>
    </row>
    <row r="3083" spans="1:10" x14ac:dyDescent="0.3">
      <c r="A3083" t="s">
        <v>119</v>
      </c>
      <c r="B3083" s="4">
        <v>45784</v>
      </c>
      <c r="C3083" t="s">
        <v>78</v>
      </c>
      <c r="D3083" t="s">
        <v>246</v>
      </c>
      <c r="E3083">
        <v>14.99</v>
      </c>
      <c r="F3083">
        <v>29.98</v>
      </c>
      <c r="G3083" t="s">
        <v>3</v>
      </c>
      <c r="H3083" t="s">
        <v>22</v>
      </c>
      <c r="I3083" t="s">
        <v>8</v>
      </c>
      <c r="J3083">
        <v>0</v>
      </c>
    </row>
    <row r="3084" spans="1:10" x14ac:dyDescent="0.3">
      <c r="A3084" t="s">
        <v>119</v>
      </c>
      <c r="B3084" s="4">
        <v>45785</v>
      </c>
      <c r="C3084" t="s">
        <v>78</v>
      </c>
      <c r="D3084" t="s">
        <v>246</v>
      </c>
      <c r="E3084">
        <v>14.99</v>
      </c>
      <c r="F3084">
        <v>29.98</v>
      </c>
      <c r="G3084" t="s">
        <v>3</v>
      </c>
      <c r="H3084" t="s">
        <v>22</v>
      </c>
      <c r="I3084" t="s">
        <v>8</v>
      </c>
      <c r="J3084">
        <v>0</v>
      </c>
    </row>
    <row r="3085" spans="1:10" x14ac:dyDescent="0.3">
      <c r="A3085" t="s">
        <v>119</v>
      </c>
      <c r="B3085" s="4">
        <v>45786</v>
      </c>
      <c r="C3085" t="s">
        <v>78</v>
      </c>
      <c r="D3085" t="s">
        <v>246</v>
      </c>
      <c r="E3085">
        <v>14.99</v>
      </c>
      <c r="F3085">
        <v>29.98</v>
      </c>
      <c r="G3085" t="s">
        <v>3</v>
      </c>
      <c r="H3085" t="s">
        <v>22</v>
      </c>
      <c r="I3085" t="s">
        <v>8</v>
      </c>
      <c r="J3085">
        <v>0</v>
      </c>
    </row>
    <row r="3086" spans="1:10" x14ac:dyDescent="0.3">
      <c r="A3086" t="s">
        <v>119</v>
      </c>
      <c r="B3086" s="4">
        <v>45787</v>
      </c>
      <c r="C3086" t="s">
        <v>78</v>
      </c>
      <c r="D3086" t="s">
        <v>246</v>
      </c>
      <c r="E3086">
        <v>14.99</v>
      </c>
      <c r="F3086">
        <v>29.98</v>
      </c>
      <c r="G3086" t="s">
        <v>3</v>
      </c>
      <c r="H3086" t="s">
        <v>22</v>
      </c>
      <c r="I3086" t="s">
        <v>8</v>
      </c>
      <c r="J3086">
        <v>0</v>
      </c>
    </row>
    <row r="3087" spans="1:10" x14ac:dyDescent="0.3">
      <c r="A3087" t="s">
        <v>119</v>
      </c>
      <c r="B3087" s="4">
        <v>45788</v>
      </c>
      <c r="C3087" t="s">
        <v>78</v>
      </c>
      <c r="D3087" t="s">
        <v>246</v>
      </c>
      <c r="E3087">
        <v>14.99</v>
      </c>
      <c r="F3087">
        <v>29.98</v>
      </c>
      <c r="G3087" t="s">
        <v>3</v>
      </c>
      <c r="H3087" t="s">
        <v>22</v>
      </c>
      <c r="I3087" t="s">
        <v>8</v>
      </c>
      <c r="J3087">
        <v>0</v>
      </c>
    </row>
    <row r="3088" spans="1:10" x14ac:dyDescent="0.3">
      <c r="A3088" t="s">
        <v>119</v>
      </c>
      <c r="B3088" s="4">
        <v>45789</v>
      </c>
      <c r="C3088" t="s">
        <v>78</v>
      </c>
      <c r="D3088" t="s">
        <v>246</v>
      </c>
      <c r="E3088">
        <v>14.99</v>
      </c>
      <c r="F3088">
        <v>29.98</v>
      </c>
      <c r="G3088" t="s">
        <v>3</v>
      </c>
      <c r="H3088" t="s">
        <v>22</v>
      </c>
      <c r="I3088" t="s">
        <v>8</v>
      </c>
      <c r="J3088">
        <v>0</v>
      </c>
    </row>
    <row r="3089" spans="1:10" x14ac:dyDescent="0.3">
      <c r="A3089" t="s">
        <v>119</v>
      </c>
      <c r="B3089" s="4">
        <v>45790</v>
      </c>
      <c r="C3089" t="s">
        <v>78</v>
      </c>
      <c r="D3089" t="s">
        <v>246</v>
      </c>
      <c r="E3089">
        <v>14.99</v>
      </c>
      <c r="F3089">
        <v>29.98</v>
      </c>
      <c r="G3089" t="s">
        <v>3</v>
      </c>
      <c r="H3089" t="s">
        <v>22</v>
      </c>
      <c r="I3089" t="s">
        <v>8</v>
      </c>
      <c r="J3089">
        <v>0</v>
      </c>
    </row>
    <row r="3090" spans="1:10" x14ac:dyDescent="0.3">
      <c r="A3090" t="s">
        <v>119</v>
      </c>
      <c r="B3090" s="4">
        <v>45791</v>
      </c>
      <c r="C3090" t="s">
        <v>78</v>
      </c>
      <c r="D3090" t="s">
        <v>246</v>
      </c>
      <c r="E3090">
        <v>14.99</v>
      </c>
      <c r="F3090">
        <v>29.98</v>
      </c>
      <c r="G3090" t="s">
        <v>3</v>
      </c>
      <c r="H3090" t="s">
        <v>22</v>
      </c>
      <c r="I3090" t="s">
        <v>8</v>
      </c>
      <c r="J3090">
        <v>0</v>
      </c>
    </row>
    <row r="3091" spans="1:10" x14ac:dyDescent="0.3">
      <c r="A3091" t="s">
        <v>36</v>
      </c>
      <c r="B3091" s="4">
        <v>45790</v>
      </c>
      <c r="C3091" t="s">
        <v>62</v>
      </c>
      <c r="D3091" t="s">
        <v>66</v>
      </c>
      <c r="E3091">
        <v>7.59</v>
      </c>
      <c r="F3091">
        <v>30.36</v>
      </c>
      <c r="G3091" t="s">
        <v>3</v>
      </c>
      <c r="H3091" t="s">
        <v>5</v>
      </c>
      <c r="I3091" t="s">
        <v>8</v>
      </c>
      <c r="J3091" t="s">
        <v>18</v>
      </c>
    </row>
    <row r="3092" spans="1:10" x14ac:dyDescent="0.3">
      <c r="A3092" t="s">
        <v>36</v>
      </c>
      <c r="B3092" s="4">
        <v>45791</v>
      </c>
      <c r="C3092" t="s">
        <v>62</v>
      </c>
      <c r="D3092" t="s">
        <v>66</v>
      </c>
      <c r="E3092">
        <v>7.59</v>
      </c>
      <c r="F3092">
        <v>30.36</v>
      </c>
      <c r="G3092" t="s">
        <v>3</v>
      </c>
      <c r="H3092" t="s">
        <v>5</v>
      </c>
      <c r="I3092" t="s">
        <v>8</v>
      </c>
      <c r="J3092" t="s">
        <v>18</v>
      </c>
    </row>
    <row r="3093" spans="1:10" x14ac:dyDescent="0.3">
      <c r="A3093" t="s">
        <v>36</v>
      </c>
      <c r="B3093" s="4">
        <v>45778</v>
      </c>
      <c r="C3093" t="s">
        <v>78</v>
      </c>
      <c r="D3093" t="s">
        <v>95</v>
      </c>
      <c r="E3093">
        <v>17.989999999999998</v>
      </c>
      <c r="F3093">
        <v>31.02</v>
      </c>
      <c r="G3093" t="s">
        <v>3</v>
      </c>
      <c r="H3093" t="s">
        <v>483</v>
      </c>
      <c r="I3093" t="s">
        <v>489</v>
      </c>
      <c r="J3093">
        <v>0</v>
      </c>
    </row>
    <row r="3094" spans="1:10" x14ac:dyDescent="0.3">
      <c r="A3094" t="s">
        <v>36</v>
      </c>
      <c r="B3094" s="4">
        <v>45779</v>
      </c>
      <c r="C3094" t="s">
        <v>78</v>
      </c>
      <c r="D3094" t="s">
        <v>95</v>
      </c>
      <c r="E3094">
        <v>17.989999999999998</v>
      </c>
      <c r="F3094">
        <v>31.02</v>
      </c>
      <c r="G3094" t="s">
        <v>3</v>
      </c>
      <c r="H3094" t="s">
        <v>483</v>
      </c>
      <c r="I3094" t="s">
        <v>489</v>
      </c>
      <c r="J3094">
        <v>0</v>
      </c>
    </row>
    <row r="3095" spans="1:10" x14ac:dyDescent="0.3">
      <c r="A3095" t="s">
        <v>36</v>
      </c>
      <c r="B3095" s="4">
        <v>45780</v>
      </c>
      <c r="C3095" t="s">
        <v>78</v>
      </c>
      <c r="D3095" t="s">
        <v>95</v>
      </c>
      <c r="E3095">
        <v>17.989999999999998</v>
      </c>
      <c r="F3095">
        <v>31.02</v>
      </c>
      <c r="G3095" t="s">
        <v>3</v>
      </c>
      <c r="H3095" t="s">
        <v>483</v>
      </c>
      <c r="I3095" t="s">
        <v>489</v>
      </c>
      <c r="J3095">
        <v>0</v>
      </c>
    </row>
    <row r="3096" spans="1:10" x14ac:dyDescent="0.3">
      <c r="A3096" t="s">
        <v>36</v>
      </c>
      <c r="B3096" s="4">
        <v>45781</v>
      </c>
      <c r="C3096" t="s">
        <v>78</v>
      </c>
      <c r="D3096" t="s">
        <v>95</v>
      </c>
      <c r="E3096">
        <v>17.989999999999998</v>
      </c>
      <c r="F3096">
        <v>31.02</v>
      </c>
      <c r="G3096" t="s">
        <v>3</v>
      </c>
      <c r="H3096" t="s">
        <v>483</v>
      </c>
      <c r="I3096" t="s">
        <v>489</v>
      </c>
      <c r="J3096">
        <v>0</v>
      </c>
    </row>
    <row r="3097" spans="1:10" x14ac:dyDescent="0.3">
      <c r="A3097" t="s">
        <v>36</v>
      </c>
      <c r="B3097" s="4">
        <v>45782</v>
      </c>
      <c r="C3097" t="s">
        <v>78</v>
      </c>
      <c r="D3097" t="s">
        <v>95</v>
      </c>
      <c r="E3097">
        <v>17.989999999999998</v>
      </c>
      <c r="F3097">
        <v>31.02</v>
      </c>
      <c r="G3097" t="s">
        <v>3</v>
      </c>
      <c r="H3097" t="s">
        <v>483</v>
      </c>
      <c r="I3097" t="s">
        <v>489</v>
      </c>
      <c r="J3097">
        <v>0</v>
      </c>
    </row>
    <row r="3098" spans="1:10" x14ac:dyDescent="0.3">
      <c r="A3098" t="s">
        <v>36</v>
      </c>
      <c r="B3098" s="4">
        <v>45783</v>
      </c>
      <c r="C3098" t="s">
        <v>78</v>
      </c>
      <c r="D3098" t="s">
        <v>95</v>
      </c>
      <c r="E3098">
        <v>17.989999999999998</v>
      </c>
      <c r="F3098">
        <v>31.02</v>
      </c>
      <c r="G3098" t="s">
        <v>3</v>
      </c>
      <c r="H3098" t="s">
        <v>483</v>
      </c>
      <c r="I3098" t="s">
        <v>489</v>
      </c>
      <c r="J3098">
        <v>0</v>
      </c>
    </row>
    <row r="3099" spans="1:10" x14ac:dyDescent="0.3">
      <c r="A3099" t="s">
        <v>36</v>
      </c>
      <c r="B3099" s="4">
        <v>45784</v>
      </c>
      <c r="C3099" t="s">
        <v>78</v>
      </c>
      <c r="D3099" t="s">
        <v>95</v>
      </c>
      <c r="E3099">
        <v>17.989999999999998</v>
      </c>
      <c r="F3099">
        <v>31.02</v>
      </c>
      <c r="G3099" t="s">
        <v>3</v>
      </c>
      <c r="H3099" t="s">
        <v>483</v>
      </c>
      <c r="I3099" t="s">
        <v>489</v>
      </c>
      <c r="J3099">
        <v>0</v>
      </c>
    </row>
    <row r="3100" spans="1:10" x14ac:dyDescent="0.3">
      <c r="A3100" t="s">
        <v>36</v>
      </c>
      <c r="B3100" s="4">
        <v>45785</v>
      </c>
      <c r="C3100" t="s">
        <v>78</v>
      </c>
      <c r="D3100" t="s">
        <v>95</v>
      </c>
      <c r="E3100">
        <v>17.989999999999998</v>
      </c>
      <c r="F3100">
        <v>31.02</v>
      </c>
      <c r="G3100" t="s">
        <v>3</v>
      </c>
      <c r="H3100" t="s">
        <v>483</v>
      </c>
      <c r="I3100" t="s">
        <v>489</v>
      </c>
      <c r="J3100">
        <v>0</v>
      </c>
    </row>
    <row r="3101" spans="1:10" x14ac:dyDescent="0.3">
      <c r="A3101" t="s">
        <v>36</v>
      </c>
      <c r="B3101" s="4">
        <v>45786</v>
      </c>
      <c r="C3101" t="s">
        <v>78</v>
      </c>
      <c r="D3101" t="s">
        <v>95</v>
      </c>
      <c r="E3101">
        <v>17.989999999999998</v>
      </c>
      <c r="F3101">
        <v>31.02</v>
      </c>
      <c r="G3101" t="s">
        <v>3</v>
      </c>
      <c r="H3101" t="s">
        <v>483</v>
      </c>
      <c r="I3101" t="s">
        <v>489</v>
      </c>
      <c r="J3101">
        <v>0</v>
      </c>
    </row>
    <row r="3102" spans="1:10" x14ac:dyDescent="0.3">
      <c r="A3102" t="s">
        <v>36</v>
      </c>
      <c r="B3102" s="4">
        <v>45787</v>
      </c>
      <c r="C3102" t="s">
        <v>78</v>
      </c>
      <c r="D3102" t="s">
        <v>95</v>
      </c>
      <c r="E3102">
        <v>17.989999999999998</v>
      </c>
      <c r="F3102">
        <v>31.02</v>
      </c>
      <c r="G3102" t="s">
        <v>3</v>
      </c>
      <c r="H3102" t="s">
        <v>483</v>
      </c>
      <c r="I3102" t="s">
        <v>489</v>
      </c>
      <c r="J3102">
        <v>0</v>
      </c>
    </row>
    <row r="3103" spans="1:10" x14ac:dyDescent="0.3">
      <c r="A3103" t="s">
        <v>36</v>
      </c>
      <c r="B3103" s="4">
        <v>45788</v>
      </c>
      <c r="C3103" t="s">
        <v>78</v>
      </c>
      <c r="D3103" t="s">
        <v>95</v>
      </c>
      <c r="E3103">
        <v>17.989999999999998</v>
      </c>
      <c r="F3103">
        <v>31.02</v>
      </c>
      <c r="G3103" t="s">
        <v>3</v>
      </c>
      <c r="H3103" t="s">
        <v>483</v>
      </c>
      <c r="I3103" t="s">
        <v>489</v>
      </c>
      <c r="J3103">
        <v>0</v>
      </c>
    </row>
    <row r="3104" spans="1:10" x14ac:dyDescent="0.3">
      <c r="A3104" t="s">
        <v>36</v>
      </c>
      <c r="B3104" s="4">
        <v>45789</v>
      </c>
      <c r="C3104" t="s">
        <v>78</v>
      </c>
      <c r="D3104" t="s">
        <v>95</v>
      </c>
      <c r="E3104">
        <v>17.989999999999998</v>
      </c>
      <c r="F3104">
        <v>31.02</v>
      </c>
      <c r="G3104" t="s">
        <v>3</v>
      </c>
      <c r="H3104" t="s">
        <v>483</v>
      </c>
      <c r="I3104" t="s">
        <v>489</v>
      </c>
      <c r="J3104">
        <v>0</v>
      </c>
    </row>
    <row r="3105" spans="1:10" x14ac:dyDescent="0.3">
      <c r="A3105" t="s">
        <v>119</v>
      </c>
      <c r="B3105" s="4">
        <v>45789</v>
      </c>
      <c r="C3105" t="s">
        <v>37</v>
      </c>
      <c r="D3105" t="s">
        <v>139</v>
      </c>
      <c r="E3105">
        <v>3.74</v>
      </c>
      <c r="F3105">
        <v>31.164168336673299</v>
      </c>
      <c r="G3105" t="s">
        <v>3</v>
      </c>
      <c r="H3105" t="s">
        <v>19</v>
      </c>
      <c r="I3105" t="s">
        <v>8</v>
      </c>
      <c r="J3105">
        <v>0</v>
      </c>
    </row>
    <row r="3106" spans="1:10" x14ac:dyDescent="0.3">
      <c r="A3106" t="s">
        <v>119</v>
      </c>
      <c r="B3106" s="4">
        <v>45783</v>
      </c>
      <c r="C3106" t="s">
        <v>37</v>
      </c>
      <c r="D3106" t="s">
        <v>140</v>
      </c>
      <c r="E3106">
        <v>4.99</v>
      </c>
      <c r="F3106">
        <v>31.189582637729501</v>
      </c>
      <c r="G3106" t="s">
        <v>3</v>
      </c>
      <c r="H3106" t="s">
        <v>22</v>
      </c>
      <c r="I3106" t="s">
        <v>8</v>
      </c>
      <c r="J3106">
        <v>0</v>
      </c>
    </row>
    <row r="3107" spans="1:10" x14ac:dyDescent="0.3">
      <c r="A3107" t="s">
        <v>119</v>
      </c>
      <c r="B3107" s="4">
        <v>45784</v>
      </c>
      <c r="C3107" t="s">
        <v>37</v>
      </c>
      <c r="D3107" t="s">
        <v>140</v>
      </c>
      <c r="E3107">
        <v>4.99</v>
      </c>
      <c r="F3107">
        <v>31.189582637729501</v>
      </c>
      <c r="G3107" t="s">
        <v>3</v>
      </c>
      <c r="H3107" t="s">
        <v>22</v>
      </c>
      <c r="I3107" t="s">
        <v>8</v>
      </c>
      <c r="J3107">
        <v>0</v>
      </c>
    </row>
    <row r="3108" spans="1:10" x14ac:dyDescent="0.3">
      <c r="A3108" t="s">
        <v>119</v>
      </c>
      <c r="B3108" s="4">
        <v>45785</v>
      </c>
      <c r="C3108" t="s">
        <v>37</v>
      </c>
      <c r="D3108" t="s">
        <v>140</v>
      </c>
      <c r="E3108">
        <v>4.99</v>
      </c>
      <c r="F3108">
        <v>31.189582637729501</v>
      </c>
      <c r="G3108" t="s">
        <v>3</v>
      </c>
      <c r="H3108" t="s">
        <v>22</v>
      </c>
      <c r="I3108" t="s">
        <v>8</v>
      </c>
      <c r="J3108">
        <v>0</v>
      </c>
    </row>
    <row r="3109" spans="1:10" x14ac:dyDescent="0.3">
      <c r="A3109" t="s">
        <v>119</v>
      </c>
      <c r="B3109" s="4">
        <v>45786</v>
      </c>
      <c r="C3109" t="s">
        <v>37</v>
      </c>
      <c r="D3109" t="s">
        <v>140</v>
      </c>
      <c r="E3109">
        <v>4.99</v>
      </c>
      <c r="F3109">
        <v>31.189582637729501</v>
      </c>
      <c r="G3109" t="s">
        <v>3</v>
      </c>
      <c r="H3109" t="s">
        <v>22</v>
      </c>
      <c r="I3109" t="s">
        <v>8</v>
      </c>
      <c r="J3109">
        <v>0</v>
      </c>
    </row>
    <row r="3110" spans="1:10" x14ac:dyDescent="0.3">
      <c r="A3110" t="s">
        <v>119</v>
      </c>
      <c r="B3110" s="4">
        <v>45787</v>
      </c>
      <c r="C3110" t="s">
        <v>37</v>
      </c>
      <c r="D3110" t="s">
        <v>140</v>
      </c>
      <c r="E3110">
        <v>4.99</v>
      </c>
      <c r="F3110">
        <v>31.189582637729501</v>
      </c>
      <c r="G3110" t="s">
        <v>3</v>
      </c>
      <c r="H3110" t="s">
        <v>22</v>
      </c>
      <c r="I3110" t="s">
        <v>8</v>
      </c>
      <c r="J3110">
        <v>0</v>
      </c>
    </row>
    <row r="3111" spans="1:10" x14ac:dyDescent="0.3">
      <c r="A3111" t="s">
        <v>119</v>
      </c>
      <c r="B3111" s="4">
        <v>45788</v>
      </c>
      <c r="C3111" t="s">
        <v>37</v>
      </c>
      <c r="D3111" t="s">
        <v>140</v>
      </c>
      <c r="E3111">
        <v>4.99</v>
      </c>
      <c r="F3111">
        <v>31.189582637729501</v>
      </c>
      <c r="G3111" t="s">
        <v>3</v>
      </c>
      <c r="H3111" t="s">
        <v>22</v>
      </c>
      <c r="I3111" t="s">
        <v>8</v>
      </c>
      <c r="J3111">
        <v>0</v>
      </c>
    </row>
    <row r="3112" spans="1:10" x14ac:dyDescent="0.3">
      <c r="A3112" t="s">
        <v>119</v>
      </c>
      <c r="B3112" s="4">
        <v>45789</v>
      </c>
      <c r="C3112" t="s">
        <v>37</v>
      </c>
      <c r="D3112" t="s">
        <v>140</v>
      </c>
      <c r="E3112">
        <v>4.99</v>
      </c>
      <c r="F3112">
        <v>31.189582637729501</v>
      </c>
      <c r="G3112" t="s">
        <v>3</v>
      </c>
      <c r="H3112" t="s">
        <v>22</v>
      </c>
      <c r="I3112" t="s">
        <v>8</v>
      </c>
      <c r="J3112">
        <v>0</v>
      </c>
    </row>
    <row r="3113" spans="1:10" x14ac:dyDescent="0.3">
      <c r="A3113" t="s">
        <v>119</v>
      </c>
      <c r="B3113" s="4">
        <v>45790</v>
      </c>
      <c r="C3113" t="s">
        <v>37</v>
      </c>
      <c r="D3113" t="s">
        <v>140</v>
      </c>
      <c r="E3113">
        <v>4.99</v>
      </c>
      <c r="F3113">
        <v>31.189582637729501</v>
      </c>
      <c r="G3113" t="s">
        <v>3</v>
      </c>
      <c r="H3113" t="s">
        <v>22</v>
      </c>
      <c r="I3113" t="s">
        <v>8</v>
      </c>
      <c r="J3113">
        <v>0</v>
      </c>
    </row>
    <row r="3114" spans="1:10" x14ac:dyDescent="0.3">
      <c r="A3114" t="s">
        <v>119</v>
      </c>
      <c r="B3114" s="4">
        <v>45791</v>
      </c>
      <c r="C3114" t="s">
        <v>37</v>
      </c>
      <c r="D3114" t="s">
        <v>140</v>
      </c>
      <c r="E3114">
        <v>4.99</v>
      </c>
      <c r="F3114">
        <v>31.189582637729501</v>
      </c>
      <c r="G3114" t="s">
        <v>3</v>
      </c>
      <c r="H3114" t="s">
        <v>22</v>
      </c>
      <c r="I3114" t="s">
        <v>8</v>
      </c>
      <c r="J3114">
        <v>0</v>
      </c>
    </row>
    <row r="3115" spans="1:10" x14ac:dyDescent="0.3">
      <c r="A3115" t="s">
        <v>119</v>
      </c>
      <c r="B3115" s="4">
        <v>45789</v>
      </c>
      <c r="C3115" t="s">
        <v>37</v>
      </c>
      <c r="D3115" t="s">
        <v>138</v>
      </c>
      <c r="E3115">
        <v>3.14</v>
      </c>
      <c r="F3115">
        <v>31.4</v>
      </c>
      <c r="G3115" t="s">
        <v>3</v>
      </c>
      <c r="H3115" t="s">
        <v>22</v>
      </c>
      <c r="I3115" t="s">
        <v>8</v>
      </c>
      <c r="J3115">
        <v>0</v>
      </c>
    </row>
    <row r="3116" spans="1:10" x14ac:dyDescent="0.3">
      <c r="A3116" t="s">
        <v>119</v>
      </c>
      <c r="B3116" s="4">
        <v>45778</v>
      </c>
      <c r="C3116" t="s">
        <v>78</v>
      </c>
      <c r="D3116" t="s">
        <v>264</v>
      </c>
      <c r="E3116">
        <v>1.89</v>
      </c>
      <c r="F3116">
        <v>31.5</v>
      </c>
      <c r="G3116" t="s">
        <v>523</v>
      </c>
      <c r="H3116">
        <v>0</v>
      </c>
      <c r="I3116">
        <v>0</v>
      </c>
      <c r="J3116">
        <v>0</v>
      </c>
    </row>
    <row r="3117" spans="1:10" x14ac:dyDescent="0.3">
      <c r="A3117" t="s">
        <v>119</v>
      </c>
      <c r="B3117" s="4">
        <v>45778</v>
      </c>
      <c r="C3117" t="s">
        <v>78</v>
      </c>
      <c r="D3117" t="s">
        <v>306</v>
      </c>
      <c r="E3117">
        <v>1.89</v>
      </c>
      <c r="F3117">
        <v>31.5</v>
      </c>
      <c r="G3117" t="s">
        <v>523</v>
      </c>
      <c r="H3117">
        <v>0</v>
      </c>
      <c r="I3117">
        <v>0</v>
      </c>
      <c r="J3117">
        <v>0</v>
      </c>
    </row>
    <row r="3118" spans="1:10" x14ac:dyDescent="0.3">
      <c r="A3118" t="s">
        <v>119</v>
      </c>
      <c r="B3118" s="4">
        <v>45779</v>
      </c>
      <c r="C3118" t="s">
        <v>78</v>
      </c>
      <c r="D3118" t="s">
        <v>264</v>
      </c>
      <c r="E3118">
        <v>1.89</v>
      </c>
      <c r="F3118">
        <v>31.5</v>
      </c>
      <c r="G3118" t="s">
        <v>523</v>
      </c>
      <c r="H3118">
        <v>0</v>
      </c>
      <c r="I3118">
        <v>0</v>
      </c>
      <c r="J3118">
        <v>0</v>
      </c>
    </row>
    <row r="3119" spans="1:10" x14ac:dyDescent="0.3">
      <c r="A3119" t="s">
        <v>119</v>
      </c>
      <c r="B3119" s="4">
        <v>45779</v>
      </c>
      <c r="C3119" t="s">
        <v>78</v>
      </c>
      <c r="D3119" t="s">
        <v>306</v>
      </c>
      <c r="E3119">
        <v>1.89</v>
      </c>
      <c r="F3119">
        <v>31.5</v>
      </c>
      <c r="G3119" t="s">
        <v>523</v>
      </c>
      <c r="H3119">
        <v>0</v>
      </c>
      <c r="I3119">
        <v>0</v>
      </c>
      <c r="J3119">
        <v>0</v>
      </c>
    </row>
    <row r="3120" spans="1:10" x14ac:dyDescent="0.3">
      <c r="A3120" t="s">
        <v>119</v>
      </c>
      <c r="B3120" s="4">
        <v>45780</v>
      </c>
      <c r="C3120" t="s">
        <v>78</v>
      </c>
      <c r="D3120" t="s">
        <v>264</v>
      </c>
      <c r="E3120">
        <v>1.89</v>
      </c>
      <c r="F3120">
        <v>31.5</v>
      </c>
      <c r="G3120" t="s">
        <v>523</v>
      </c>
      <c r="H3120">
        <v>0</v>
      </c>
      <c r="I3120">
        <v>0</v>
      </c>
      <c r="J3120">
        <v>0</v>
      </c>
    </row>
    <row r="3121" spans="1:10" x14ac:dyDescent="0.3">
      <c r="A3121" t="s">
        <v>119</v>
      </c>
      <c r="B3121" s="4">
        <v>45780</v>
      </c>
      <c r="C3121" t="s">
        <v>78</v>
      </c>
      <c r="D3121" t="s">
        <v>306</v>
      </c>
      <c r="E3121">
        <v>1.89</v>
      </c>
      <c r="F3121">
        <v>31.5</v>
      </c>
      <c r="G3121" t="s">
        <v>523</v>
      </c>
      <c r="H3121">
        <v>0</v>
      </c>
      <c r="I3121">
        <v>0</v>
      </c>
      <c r="J3121">
        <v>0</v>
      </c>
    </row>
    <row r="3122" spans="1:10" x14ac:dyDescent="0.3">
      <c r="A3122" t="s">
        <v>119</v>
      </c>
      <c r="B3122" s="4">
        <v>45781</v>
      </c>
      <c r="C3122" t="s">
        <v>78</v>
      </c>
      <c r="D3122" t="s">
        <v>264</v>
      </c>
      <c r="E3122">
        <v>1.89</v>
      </c>
      <c r="F3122">
        <v>31.5</v>
      </c>
      <c r="G3122" t="s">
        <v>523</v>
      </c>
      <c r="H3122">
        <v>0</v>
      </c>
      <c r="I3122">
        <v>0</v>
      </c>
      <c r="J3122">
        <v>0</v>
      </c>
    </row>
    <row r="3123" spans="1:10" x14ac:dyDescent="0.3">
      <c r="A3123" t="s">
        <v>119</v>
      </c>
      <c r="B3123" s="4">
        <v>45781</v>
      </c>
      <c r="C3123" t="s">
        <v>78</v>
      </c>
      <c r="D3123" t="s">
        <v>306</v>
      </c>
      <c r="E3123">
        <v>1.89</v>
      </c>
      <c r="F3123">
        <v>31.5</v>
      </c>
      <c r="G3123" t="s">
        <v>523</v>
      </c>
      <c r="H3123">
        <v>0</v>
      </c>
      <c r="I3123">
        <v>0</v>
      </c>
      <c r="J3123">
        <v>0</v>
      </c>
    </row>
    <row r="3124" spans="1:10" x14ac:dyDescent="0.3">
      <c r="A3124" t="s">
        <v>119</v>
      </c>
      <c r="B3124" s="4">
        <v>45782</v>
      </c>
      <c r="C3124" t="s">
        <v>78</v>
      </c>
      <c r="D3124" t="s">
        <v>264</v>
      </c>
      <c r="E3124">
        <v>1.89</v>
      </c>
      <c r="F3124">
        <v>31.5</v>
      </c>
      <c r="G3124" t="s">
        <v>523</v>
      </c>
      <c r="H3124">
        <v>0</v>
      </c>
      <c r="I3124">
        <v>0</v>
      </c>
      <c r="J3124">
        <v>0</v>
      </c>
    </row>
    <row r="3125" spans="1:10" x14ac:dyDescent="0.3">
      <c r="A3125" t="s">
        <v>119</v>
      </c>
      <c r="B3125" s="4">
        <v>45782</v>
      </c>
      <c r="C3125" t="s">
        <v>78</v>
      </c>
      <c r="D3125" t="s">
        <v>306</v>
      </c>
      <c r="E3125">
        <v>1.89</v>
      </c>
      <c r="F3125">
        <v>31.5</v>
      </c>
      <c r="G3125" t="s">
        <v>523</v>
      </c>
      <c r="H3125">
        <v>0</v>
      </c>
      <c r="I3125">
        <v>0</v>
      </c>
      <c r="J3125">
        <v>0</v>
      </c>
    </row>
    <row r="3126" spans="1:10" x14ac:dyDescent="0.3">
      <c r="A3126" t="s">
        <v>119</v>
      </c>
      <c r="B3126" s="4">
        <v>45783</v>
      </c>
      <c r="C3126" t="s">
        <v>78</v>
      </c>
      <c r="D3126" t="s">
        <v>264</v>
      </c>
      <c r="E3126">
        <v>1.89</v>
      </c>
      <c r="F3126">
        <v>31.5</v>
      </c>
      <c r="G3126" t="s">
        <v>523</v>
      </c>
      <c r="H3126">
        <v>0</v>
      </c>
      <c r="I3126">
        <v>0</v>
      </c>
      <c r="J3126">
        <v>0</v>
      </c>
    </row>
    <row r="3127" spans="1:10" x14ac:dyDescent="0.3">
      <c r="A3127" t="s">
        <v>119</v>
      </c>
      <c r="B3127" s="4">
        <v>45783</v>
      </c>
      <c r="C3127" t="s">
        <v>78</v>
      </c>
      <c r="D3127" t="s">
        <v>306</v>
      </c>
      <c r="E3127">
        <v>1.89</v>
      </c>
      <c r="F3127">
        <v>31.5</v>
      </c>
      <c r="G3127" t="s">
        <v>523</v>
      </c>
      <c r="H3127">
        <v>0</v>
      </c>
      <c r="I3127">
        <v>0</v>
      </c>
      <c r="J3127">
        <v>0</v>
      </c>
    </row>
    <row r="3128" spans="1:10" x14ac:dyDescent="0.3">
      <c r="A3128" t="s">
        <v>119</v>
      </c>
      <c r="B3128" s="4">
        <v>45784</v>
      </c>
      <c r="C3128" t="s">
        <v>78</v>
      </c>
      <c r="D3128" t="s">
        <v>264</v>
      </c>
      <c r="E3128">
        <v>1.89</v>
      </c>
      <c r="F3128">
        <v>31.5</v>
      </c>
      <c r="G3128" t="s">
        <v>523</v>
      </c>
      <c r="H3128">
        <v>0</v>
      </c>
      <c r="I3128">
        <v>0</v>
      </c>
      <c r="J3128">
        <v>0</v>
      </c>
    </row>
    <row r="3129" spans="1:10" x14ac:dyDescent="0.3">
      <c r="A3129" t="s">
        <v>119</v>
      </c>
      <c r="B3129" s="4">
        <v>45784</v>
      </c>
      <c r="C3129" t="s">
        <v>78</v>
      </c>
      <c r="D3129" t="s">
        <v>306</v>
      </c>
      <c r="E3129">
        <v>1.89</v>
      </c>
      <c r="F3129">
        <v>31.5</v>
      </c>
      <c r="G3129" t="s">
        <v>523</v>
      </c>
      <c r="H3129">
        <v>0</v>
      </c>
      <c r="I3129">
        <v>0</v>
      </c>
      <c r="J3129">
        <v>0</v>
      </c>
    </row>
    <row r="3130" spans="1:10" x14ac:dyDescent="0.3">
      <c r="A3130" t="s">
        <v>119</v>
      </c>
      <c r="B3130" s="4">
        <v>45785</v>
      </c>
      <c r="C3130" t="s">
        <v>78</v>
      </c>
      <c r="D3130" t="s">
        <v>264</v>
      </c>
      <c r="E3130">
        <v>1.89</v>
      </c>
      <c r="F3130">
        <v>31.5</v>
      </c>
      <c r="G3130" t="s">
        <v>523</v>
      </c>
      <c r="H3130">
        <v>0</v>
      </c>
      <c r="I3130">
        <v>0</v>
      </c>
      <c r="J3130">
        <v>0</v>
      </c>
    </row>
    <row r="3131" spans="1:10" x14ac:dyDescent="0.3">
      <c r="A3131" t="s">
        <v>119</v>
      </c>
      <c r="B3131" s="4">
        <v>45785</v>
      </c>
      <c r="C3131" t="s">
        <v>78</v>
      </c>
      <c r="D3131" t="s">
        <v>306</v>
      </c>
      <c r="E3131">
        <v>1.89</v>
      </c>
      <c r="F3131">
        <v>31.5</v>
      </c>
      <c r="G3131" t="s">
        <v>523</v>
      </c>
      <c r="H3131">
        <v>0</v>
      </c>
      <c r="I3131">
        <v>0</v>
      </c>
      <c r="J3131">
        <v>0</v>
      </c>
    </row>
    <row r="3132" spans="1:10" x14ac:dyDescent="0.3">
      <c r="A3132" t="s">
        <v>119</v>
      </c>
      <c r="B3132" s="4">
        <v>45786</v>
      </c>
      <c r="C3132" t="s">
        <v>78</v>
      </c>
      <c r="D3132" t="s">
        <v>264</v>
      </c>
      <c r="E3132">
        <v>1.89</v>
      </c>
      <c r="F3132">
        <v>31.5</v>
      </c>
      <c r="G3132" t="s">
        <v>523</v>
      </c>
      <c r="H3132">
        <v>0</v>
      </c>
      <c r="I3132">
        <v>0</v>
      </c>
      <c r="J3132">
        <v>0</v>
      </c>
    </row>
    <row r="3133" spans="1:10" x14ac:dyDescent="0.3">
      <c r="A3133" t="s">
        <v>119</v>
      </c>
      <c r="B3133" s="4">
        <v>45786</v>
      </c>
      <c r="C3133" t="s">
        <v>78</v>
      </c>
      <c r="D3133" t="s">
        <v>306</v>
      </c>
      <c r="E3133">
        <v>1.89</v>
      </c>
      <c r="F3133">
        <v>31.5</v>
      </c>
      <c r="G3133" t="s">
        <v>523</v>
      </c>
      <c r="H3133">
        <v>0</v>
      </c>
      <c r="I3133">
        <v>0</v>
      </c>
      <c r="J3133">
        <v>0</v>
      </c>
    </row>
    <row r="3134" spans="1:10" x14ac:dyDescent="0.3">
      <c r="A3134" t="s">
        <v>119</v>
      </c>
      <c r="B3134" s="4">
        <v>45778</v>
      </c>
      <c r="C3134" t="s">
        <v>78</v>
      </c>
      <c r="D3134" t="s">
        <v>284</v>
      </c>
      <c r="E3134">
        <v>0.95</v>
      </c>
      <c r="F3134">
        <v>31.67</v>
      </c>
      <c r="G3134" t="s">
        <v>523</v>
      </c>
      <c r="H3134">
        <v>0</v>
      </c>
      <c r="I3134">
        <v>0</v>
      </c>
      <c r="J3134">
        <v>0</v>
      </c>
    </row>
    <row r="3135" spans="1:10" x14ac:dyDescent="0.3">
      <c r="A3135" t="s">
        <v>119</v>
      </c>
      <c r="B3135" s="4">
        <v>45779</v>
      </c>
      <c r="C3135" t="s">
        <v>78</v>
      </c>
      <c r="D3135" t="s">
        <v>284</v>
      </c>
      <c r="E3135">
        <v>0.95</v>
      </c>
      <c r="F3135">
        <v>31.67</v>
      </c>
      <c r="G3135" t="s">
        <v>523</v>
      </c>
      <c r="H3135">
        <v>0</v>
      </c>
      <c r="I3135">
        <v>0</v>
      </c>
      <c r="J3135">
        <v>0</v>
      </c>
    </row>
    <row r="3136" spans="1:10" x14ac:dyDescent="0.3">
      <c r="A3136" t="s">
        <v>119</v>
      </c>
      <c r="B3136" s="4">
        <v>45780</v>
      </c>
      <c r="C3136" t="s">
        <v>78</v>
      </c>
      <c r="D3136" t="s">
        <v>284</v>
      </c>
      <c r="E3136">
        <v>0.95</v>
      </c>
      <c r="F3136">
        <v>31.67</v>
      </c>
      <c r="G3136" t="s">
        <v>523</v>
      </c>
      <c r="H3136">
        <v>0</v>
      </c>
      <c r="I3136">
        <v>0</v>
      </c>
      <c r="J3136">
        <v>0</v>
      </c>
    </row>
    <row r="3137" spans="1:10" x14ac:dyDescent="0.3">
      <c r="A3137" t="s">
        <v>119</v>
      </c>
      <c r="B3137" s="4">
        <v>45781</v>
      </c>
      <c r="C3137" t="s">
        <v>78</v>
      </c>
      <c r="D3137" t="s">
        <v>284</v>
      </c>
      <c r="E3137">
        <v>0.95</v>
      </c>
      <c r="F3137">
        <v>31.67</v>
      </c>
      <c r="G3137" t="s">
        <v>523</v>
      </c>
      <c r="H3137">
        <v>0</v>
      </c>
      <c r="I3137">
        <v>0</v>
      </c>
      <c r="J3137">
        <v>0</v>
      </c>
    </row>
    <row r="3138" spans="1:10" x14ac:dyDescent="0.3">
      <c r="A3138" t="s">
        <v>36</v>
      </c>
      <c r="B3138" s="4">
        <v>45778</v>
      </c>
      <c r="C3138" t="s">
        <v>108</v>
      </c>
      <c r="D3138" t="s">
        <v>111</v>
      </c>
      <c r="E3138">
        <v>1.59</v>
      </c>
      <c r="F3138">
        <v>31.8</v>
      </c>
      <c r="G3138" t="s">
        <v>523</v>
      </c>
      <c r="H3138">
        <v>0</v>
      </c>
      <c r="I3138">
        <v>0</v>
      </c>
      <c r="J3138">
        <v>0</v>
      </c>
    </row>
    <row r="3139" spans="1:10" x14ac:dyDescent="0.3">
      <c r="A3139" t="s">
        <v>36</v>
      </c>
      <c r="B3139" s="4">
        <v>45779</v>
      </c>
      <c r="C3139" t="s">
        <v>108</v>
      </c>
      <c r="D3139" t="s">
        <v>111</v>
      </c>
      <c r="E3139">
        <v>1.59</v>
      </c>
      <c r="F3139">
        <v>31.8</v>
      </c>
      <c r="G3139" t="s">
        <v>523</v>
      </c>
      <c r="H3139">
        <v>0</v>
      </c>
      <c r="I3139">
        <v>0</v>
      </c>
      <c r="J3139">
        <v>0</v>
      </c>
    </row>
    <row r="3140" spans="1:10" x14ac:dyDescent="0.3">
      <c r="A3140" t="s">
        <v>36</v>
      </c>
      <c r="B3140" s="4">
        <v>45780</v>
      </c>
      <c r="C3140" t="s">
        <v>108</v>
      </c>
      <c r="D3140" t="s">
        <v>111</v>
      </c>
      <c r="E3140">
        <v>1.59</v>
      </c>
      <c r="F3140">
        <v>31.8</v>
      </c>
      <c r="G3140" t="s">
        <v>523</v>
      </c>
      <c r="H3140">
        <v>0</v>
      </c>
      <c r="I3140">
        <v>0</v>
      </c>
      <c r="J3140">
        <v>0</v>
      </c>
    </row>
    <row r="3141" spans="1:10" x14ac:dyDescent="0.3">
      <c r="A3141" t="s">
        <v>36</v>
      </c>
      <c r="B3141" s="4">
        <v>45781</v>
      </c>
      <c r="C3141" t="s">
        <v>108</v>
      </c>
      <c r="D3141" t="s">
        <v>111</v>
      </c>
      <c r="E3141">
        <v>1.59</v>
      </c>
      <c r="F3141">
        <v>31.8</v>
      </c>
      <c r="G3141" t="s">
        <v>523</v>
      </c>
      <c r="H3141">
        <v>0</v>
      </c>
      <c r="I3141">
        <v>0</v>
      </c>
      <c r="J3141">
        <v>0</v>
      </c>
    </row>
    <row r="3142" spans="1:10" x14ac:dyDescent="0.3">
      <c r="A3142" t="s">
        <v>36</v>
      </c>
      <c r="B3142" s="4">
        <v>45782</v>
      </c>
      <c r="C3142" t="s">
        <v>108</v>
      </c>
      <c r="D3142" t="s">
        <v>111</v>
      </c>
      <c r="E3142">
        <v>1.59</v>
      </c>
      <c r="F3142">
        <v>31.8</v>
      </c>
      <c r="G3142" t="s">
        <v>523</v>
      </c>
      <c r="H3142">
        <v>0</v>
      </c>
      <c r="I3142">
        <v>0</v>
      </c>
      <c r="J3142">
        <v>0</v>
      </c>
    </row>
    <row r="3143" spans="1:10" x14ac:dyDescent="0.3">
      <c r="A3143" t="s">
        <v>36</v>
      </c>
      <c r="B3143" s="4">
        <v>45783</v>
      </c>
      <c r="C3143" t="s">
        <v>108</v>
      </c>
      <c r="D3143" t="s">
        <v>111</v>
      </c>
      <c r="E3143">
        <v>1.59</v>
      </c>
      <c r="F3143">
        <v>31.8</v>
      </c>
      <c r="G3143" t="s">
        <v>523</v>
      </c>
      <c r="H3143">
        <v>0</v>
      </c>
      <c r="I3143">
        <v>0</v>
      </c>
      <c r="J3143">
        <v>0</v>
      </c>
    </row>
    <row r="3144" spans="1:10" x14ac:dyDescent="0.3">
      <c r="A3144" t="s">
        <v>36</v>
      </c>
      <c r="B3144" s="4">
        <v>45784</v>
      </c>
      <c r="C3144" t="s">
        <v>108</v>
      </c>
      <c r="D3144" t="s">
        <v>111</v>
      </c>
      <c r="E3144">
        <v>1.59</v>
      </c>
      <c r="F3144">
        <v>31.8</v>
      </c>
      <c r="G3144" t="s">
        <v>523</v>
      </c>
      <c r="H3144">
        <v>0</v>
      </c>
      <c r="I3144">
        <v>0</v>
      </c>
      <c r="J3144">
        <v>0</v>
      </c>
    </row>
    <row r="3145" spans="1:10" x14ac:dyDescent="0.3">
      <c r="A3145" t="s">
        <v>36</v>
      </c>
      <c r="B3145" s="4">
        <v>45785</v>
      </c>
      <c r="C3145" t="s">
        <v>108</v>
      </c>
      <c r="D3145" t="s">
        <v>111</v>
      </c>
      <c r="E3145">
        <v>1.59</v>
      </c>
      <c r="F3145">
        <v>31.8</v>
      </c>
      <c r="G3145" t="s">
        <v>523</v>
      </c>
      <c r="H3145">
        <v>0</v>
      </c>
      <c r="I3145">
        <v>0</v>
      </c>
      <c r="J3145">
        <v>0</v>
      </c>
    </row>
    <row r="3146" spans="1:10" x14ac:dyDescent="0.3">
      <c r="A3146" t="s">
        <v>36</v>
      </c>
      <c r="B3146" s="4">
        <v>45786</v>
      </c>
      <c r="C3146" t="s">
        <v>108</v>
      </c>
      <c r="D3146" t="s">
        <v>111</v>
      </c>
      <c r="E3146">
        <v>1.59</v>
      </c>
      <c r="F3146">
        <v>31.8</v>
      </c>
      <c r="G3146" t="s">
        <v>523</v>
      </c>
      <c r="H3146">
        <v>0</v>
      </c>
      <c r="I3146">
        <v>0</v>
      </c>
      <c r="J3146">
        <v>0</v>
      </c>
    </row>
    <row r="3147" spans="1:10" x14ac:dyDescent="0.3">
      <c r="A3147" t="s">
        <v>119</v>
      </c>
      <c r="B3147" s="4">
        <v>45783</v>
      </c>
      <c r="C3147" t="s">
        <v>97</v>
      </c>
      <c r="D3147" t="s">
        <v>474</v>
      </c>
      <c r="E3147">
        <v>3.19</v>
      </c>
      <c r="F3147">
        <v>31.9</v>
      </c>
      <c r="G3147" t="s">
        <v>3</v>
      </c>
      <c r="H3147" t="s">
        <v>22</v>
      </c>
      <c r="I3147" t="s">
        <v>8</v>
      </c>
      <c r="J3147">
        <v>0</v>
      </c>
    </row>
    <row r="3148" spans="1:10" x14ac:dyDescent="0.3">
      <c r="A3148" t="s">
        <v>119</v>
      </c>
      <c r="B3148" s="4">
        <v>45784</v>
      </c>
      <c r="C3148" t="s">
        <v>97</v>
      </c>
      <c r="D3148" t="s">
        <v>474</v>
      </c>
      <c r="E3148">
        <v>3.19</v>
      </c>
      <c r="F3148">
        <v>31.9</v>
      </c>
      <c r="G3148" t="s">
        <v>3</v>
      </c>
      <c r="H3148" t="s">
        <v>22</v>
      </c>
      <c r="I3148" t="s">
        <v>8</v>
      </c>
      <c r="J3148">
        <v>0</v>
      </c>
    </row>
    <row r="3149" spans="1:10" x14ac:dyDescent="0.3">
      <c r="A3149" t="s">
        <v>119</v>
      </c>
      <c r="B3149" s="4">
        <v>45785</v>
      </c>
      <c r="C3149" t="s">
        <v>97</v>
      </c>
      <c r="D3149" t="s">
        <v>474</v>
      </c>
      <c r="E3149">
        <v>3.19</v>
      </c>
      <c r="F3149">
        <v>31.9</v>
      </c>
      <c r="G3149" t="s">
        <v>3</v>
      </c>
      <c r="H3149" t="s">
        <v>22</v>
      </c>
      <c r="I3149" t="s">
        <v>8</v>
      </c>
      <c r="J3149">
        <v>0</v>
      </c>
    </row>
    <row r="3150" spans="1:10" x14ac:dyDescent="0.3">
      <c r="A3150" t="s">
        <v>119</v>
      </c>
      <c r="B3150" s="4">
        <v>45786</v>
      </c>
      <c r="C3150" t="s">
        <v>97</v>
      </c>
      <c r="D3150" t="s">
        <v>474</v>
      </c>
      <c r="E3150">
        <v>3.19</v>
      </c>
      <c r="F3150">
        <v>31.9</v>
      </c>
      <c r="G3150" t="s">
        <v>3</v>
      </c>
      <c r="H3150" t="s">
        <v>22</v>
      </c>
      <c r="I3150" t="s">
        <v>8</v>
      </c>
      <c r="J3150">
        <v>0</v>
      </c>
    </row>
    <row r="3151" spans="1:10" x14ac:dyDescent="0.3">
      <c r="A3151" t="s">
        <v>119</v>
      </c>
      <c r="B3151" s="4">
        <v>45787</v>
      </c>
      <c r="C3151" t="s">
        <v>97</v>
      </c>
      <c r="D3151" t="s">
        <v>474</v>
      </c>
      <c r="E3151">
        <v>3.19</v>
      </c>
      <c r="F3151">
        <v>31.9</v>
      </c>
      <c r="G3151" t="s">
        <v>3</v>
      </c>
      <c r="H3151" t="s">
        <v>22</v>
      </c>
      <c r="I3151" t="s">
        <v>8</v>
      </c>
      <c r="J3151">
        <v>0</v>
      </c>
    </row>
    <row r="3152" spans="1:10" x14ac:dyDescent="0.3">
      <c r="A3152" t="s">
        <v>119</v>
      </c>
      <c r="B3152" s="4">
        <v>45788</v>
      </c>
      <c r="C3152" t="s">
        <v>97</v>
      </c>
      <c r="D3152" t="s">
        <v>474</v>
      </c>
      <c r="E3152">
        <v>3.19</v>
      </c>
      <c r="F3152">
        <v>31.9</v>
      </c>
      <c r="G3152" t="s">
        <v>3</v>
      </c>
      <c r="H3152" t="s">
        <v>22</v>
      </c>
      <c r="I3152" t="s">
        <v>8</v>
      </c>
      <c r="J3152">
        <v>0</v>
      </c>
    </row>
    <row r="3153" spans="1:10" x14ac:dyDescent="0.3">
      <c r="A3153" t="s">
        <v>119</v>
      </c>
      <c r="B3153" s="4">
        <v>45789</v>
      </c>
      <c r="C3153" t="s">
        <v>97</v>
      </c>
      <c r="D3153" t="s">
        <v>474</v>
      </c>
      <c r="E3153">
        <v>3.19</v>
      </c>
      <c r="F3153">
        <v>31.9</v>
      </c>
      <c r="G3153" t="s">
        <v>3</v>
      </c>
      <c r="H3153" t="s">
        <v>22</v>
      </c>
      <c r="I3153" t="s">
        <v>8</v>
      </c>
      <c r="J3153">
        <v>0</v>
      </c>
    </row>
    <row r="3154" spans="1:10" x14ac:dyDescent="0.3">
      <c r="A3154" t="s">
        <v>119</v>
      </c>
      <c r="B3154" s="4">
        <v>45790</v>
      </c>
      <c r="C3154" t="s">
        <v>62</v>
      </c>
      <c r="D3154" t="s">
        <v>174</v>
      </c>
      <c r="E3154">
        <v>3.19</v>
      </c>
      <c r="F3154">
        <v>31.9</v>
      </c>
      <c r="G3154" t="s">
        <v>3</v>
      </c>
      <c r="H3154" t="s">
        <v>5</v>
      </c>
      <c r="I3154" t="s">
        <v>8</v>
      </c>
      <c r="J3154" t="s">
        <v>9</v>
      </c>
    </row>
    <row r="3155" spans="1:10" x14ac:dyDescent="0.3">
      <c r="A3155" t="s">
        <v>119</v>
      </c>
      <c r="B3155" s="4">
        <v>45791</v>
      </c>
      <c r="C3155" t="s">
        <v>62</v>
      </c>
      <c r="D3155" t="s">
        <v>174</v>
      </c>
      <c r="E3155">
        <v>3.19</v>
      </c>
      <c r="F3155">
        <v>31.9</v>
      </c>
      <c r="G3155" t="s">
        <v>3</v>
      </c>
      <c r="H3155" t="s">
        <v>5</v>
      </c>
      <c r="I3155" t="s">
        <v>8</v>
      </c>
      <c r="J3155" t="s">
        <v>9</v>
      </c>
    </row>
    <row r="3156" spans="1:10" x14ac:dyDescent="0.3">
      <c r="A3156" t="s">
        <v>119</v>
      </c>
      <c r="B3156" s="4">
        <v>45790</v>
      </c>
      <c r="C3156" t="s">
        <v>37</v>
      </c>
      <c r="D3156" t="s">
        <v>566</v>
      </c>
      <c r="E3156">
        <v>7.99</v>
      </c>
      <c r="F3156">
        <v>31.96</v>
      </c>
      <c r="G3156" t="s">
        <v>3</v>
      </c>
      <c r="H3156" t="s">
        <v>22</v>
      </c>
      <c r="I3156" t="s">
        <v>8</v>
      </c>
      <c r="J3156">
        <v>0</v>
      </c>
    </row>
    <row r="3157" spans="1:10" x14ac:dyDescent="0.3">
      <c r="A3157" t="s">
        <v>119</v>
      </c>
      <c r="B3157" s="4">
        <v>45791</v>
      </c>
      <c r="C3157" t="s">
        <v>37</v>
      </c>
      <c r="D3157" t="s">
        <v>566</v>
      </c>
      <c r="E3157">
        <v>7.99</v>
      </c>
      <c r="F3157">
        <v>31.96</v>
      </c>
      <c r="G3157" t="s">
        <v>3</v>
      </c>
      <c r="H3157" t="s">
        <v>22</v>
      </c>
      <c r="I3157" t="s">
        <v>8</v>
      </c>
      <c r="J3157">
        <v>0</v>
      </c>
    </row>
    <row r="3158" spans="1:10" x14ac:dyDescent="0.3">
      <c r="A3158" t="s">
        <v>36</v>
      </c>
      <c r="B3158" s="4">
        <v>45790</v>
      </c>
      <c r="C3158" t="s">
        <v>62</v>
      </c>
      <c r="D3158" t="s">
        <v>563</v>
      </c>
      <c r="E3158">
        <v>15.99</v>
      </c>
      <c r="F3158">
        <v>31.98</v>
      </c>
      <c r="G3158" t="s">
        <v>3</v>
      </c>
      <c r="H3158" t="s">
        <v>5</v>
      </c>
      <c r="I3158" t="s">
        <v>8</v>
      </c>
      <c r="J3158" t="s">
        <v>18</v>
      </c>
    </row>
    <row r="3159" spans="1:10" x14ac:dyDescent="0.3">
      <c r="A3159" t="s">
        <v>36</v>
      </c>
      <c r="B3159" s="4">
        <v>45791</v>
      </c>
      <c r="C3159" t="s">
        <v>62</v>
      </c>
      <c r="D3159" t="s">
        <v>563</v>
      </c>
      <c r="E3159">
        <v>15.99</v>
      </c>
      <c r="F3159">
        <v>31.98</v>
      </c>
      <c r="G3159" t="s">
        <v>3</v>
      </c>
      <c r="H3159" t="s">
        <v>5</v>
      </c>
      <c r="I3159" t="s">
        <v>8</v>
      </c>
      <c r="J3159" t="s">
        <v>18</v>
      </c>
    </row>
    <row r="3160" spans="1:10" x14ac:dyDescent="0.3">
      <c r="A3160" t="s">
        <v>36</v>
      </c>
      <c r="B3160" s="4">
        <v>45778</v>
      </c>
      <c r="C3160" t="s">
        <v>37</v>
      </c>
      <c r="D3160" t="s">
        <v>42</v>
      </c>
      <c r="E3160">
        <v>20.9</v>
      </c>
      <c r="F3160">
        <v>32.15</v>
      </c>
      <c r="G3160" t="s">
        <v>4</v>
      </c>
      <c r="H3160" t="s">
        <v>483</v>
      </c>
      <c r="I3160" t="s">
        <v>489</v>
      </c>
      <c r="J3160">
        <v>0</v>
      </c>
    </row>
    <row r="3161" spans="1:10" x14ac:dyDescent="0.3">
      <c r="A3161" t="s">
        <v>36</v>
      </c>
      <c r="B3161" s="4">
        <v>45779</v>
      </c>
      <c r="C3161" t="s">
        <v>37</v>
      </c>
      <c r="D3161" t="s">
        <v>42</v>
      </c>
      <c r="E3161">
        <v>20.9</v>
      </c>
      <c r="F3161">
        <v>32.15</v>
      </c>
      <c r="G3161" t="s">
        <v>4</v>
      </c>
      <c r="H3161" t="s">
        <v>483</v>
      </c>
      <c r="I3161" t="s">
        <v>489</v>
      </c>
      <c r="J3161">
        <v>0</v>
      </c>
    </row>
    <row r="3162" spans="1:10" x14ac:dyDescent="0.3">
      <c r="A3162" t="s">
        <v>36</v>
      </c>
      <c r="B3162" s="4">
        <v>45780</v>
      </c>
      <c r="C3162" t="s">
        <v>37</v>
      </c>
      <c r="D3162" t="s">
        <v>42</v>
      </c>
      <c r="E3162">
        <v>20.9</v>
      </c>
      <c r="F3162">
        <v>32.15</v>
      </c>
      <c r="G3162" t="s">
        <v>4</v>
      </c>
      <c r="H3162" t="s">
        <v>483</v>
      </c>
      <c r="I3162" t="s">
        <v>489</v>
      </c>
      <c r="J3162">
        <v>0</v>
      </c>
    </row>
    <row r="3163" spans="1:10" x14ac:dyDescent="0.3">
      <c r="A3163" t="s">
        <v>36</v>
      </c>
      <c r="B3163" s="4">
        <v>45781</v>
      </c>
      <c r="C3163" t="s">
        <v>37</v>
      </c>
      <c r="D3163" t="s">
        <v>42</v>
      </c>
      <c r="E3163">
        <v>20.9</v>
      </c>
      <c r="F3163">
        <v>32.15</v>
      </c>
      <c r="G3163" t="s">
        <v>4</v>
      </c>
      <c r="H3163" t="s">
        <v>483</v>
      </c>
      <c r="I3163" t="s">
        <v>489</v>
      </c>
      <c r="J3163">
        <v>0</v>
      </c>
    </row>
    <row r="3164" spans="1:10" x14ac:dyDescent="0.3">
      <c r="A3164" t="s">
        <v>36</v>
      </c>
      <c r="B3164" s="4">
        <v>45782</v>
      </c>
      <c r="C3164" t="s">
        <v>37</v>
      </c>
      <c r="D3164" t="s">
        <v>42</v>
      </c>
      <c r="E3164">
        <v>20.9</v>
      </c>
      <c r="F3164">
        <v>32.15</v>
      </c>
      <c r="G3164" t="s">
        <v>4</v>
      </c>
      <c r="H3164" t="s">
        <v>483</v>
      </c>
      <c r="I3164" t="s">
        <v>489</v>
      </c>
      <c r="J3164">
        <v>0</v>
      </c>
    </row>
    <row r="3165" spans="1:10" x14ac:dyDescent="0.3">
      <c r="A3165" t="s">
        <v>36</v>
      </c>
      <c r="B3165" s="4">
        <v>45783</v>
      </c>
      <c r="C3165" t="s">
        <v>37</v>
      </c>
      <c r="D3165" t="s">
        <v>42</v>
      </c>
      <c r="E3165">
        <v>20.9</v>
      </c>
      <c r="F3165">
        <v>32.15</v>
      </c>
      <c r="G3165" t="s">
        <v>4</v>
      </c>
      <c r="H3165" t="s">
        <v>483</v>
      </c>
      <c r="I3165" t="s">
        <v>489</v>
      </c>
      <c r="J3165">
        <v>0</v>
      </c>
    </row>
    <row r="3166" spans="1:10" x14ac:dyDescent="0.3">
      <c r="A3166" t="s">
        <v>36</v>
      </c>
      <c r="B3166" s="4">
        <v>45784</v>
      </c>
      <c r="C3166" t="s">
        <v>37</v>
      </c>
      <c r="D3166" t="s">
        <v>42</v>
      </c>
      <c r="E3166">
        <v>20.9</v>
      </c>
      <c r="F3166">
        <v>32.15</v>
      </c>
      <c r="G3166" t="s">
        <v>4</v>
      </c>
      <c r="H3166" t="s">
        <v>483</v>
      </c>
      <c r="I3166" t="s">
        <v>489</v>
      </c>
      <c r="J3166">
        <v>0</v>
      </c>
    </row>
    <row r="3167" spans="1:10" x14ac:dyDescent="0.3">
      <c r="A3167" t="s">
        <v>36</v>
      </c>
      <c r="B3167" s="4">
        <v>45785</v>
      </c>
      <c r="C3167" t="s">
        <v>37</v>
      </c>
      <c r="D3167" t="s">
        <v>42</v>
      </c>
      <c r="E3167">
        <v>20.9</v>
      </c>
      <c r="F3167">
        <v>32.15</v>
      </c>
      <c r="G3167" t="s">
        <v>4</v>
      </c>
      <c r="H3167" t="s">
        <v>483</v>
      </c>
      <c r="I3167" t="s">
        <v>489</v>
      </c>
      <c r="J3167">
        <v>0</v>
      </c>
    </row>
    <row r="3168" spans="1:10" x14ac:dyDescent="0.3">
      <c r="A3168" t="s">
        <v>36</v>
      </c>
      <c r="B3168" s="4">
        <v>45786</v>
      </c>
      <c r="C3168" t="s">
        <v>37</v>
      </c>
      <c r="D3168" t="s">
        <v>42</v>
      </c>
      <c r="E3168">
        <v>20.9</v>
      </c>
      <c r="F3168">
        <v>32.15</v>
      </c>
      <c r="G3168" t="s">
        <v>4</v>
      </c>
      <c r="H3168" t="s">
        <v>483</v>
      </c>
      <c r="I3168" t="s">
        <v>489</v>
      </c>
      <c r="J3168">
        <v>0</v>
      </c>
    </row>
    <row r="3169" spans="1:10" x14ac:dyDescent="0.3">
      <c r="A3169" t="s">
        <v>36</v>
      </c>
      <c r="B3169" s="4">
        <v>45787</v>
      </c>
      <c r="C3169" t="s">
        <v>37</v>
      </c>
      <c r="D3169" t="s">
        <v>42</v>
      </c>
      <c r="E3169">
        <v>20.9</v>
      </c>
      <c r="F3169">
        <v>32.15</v>
      </c>
      <c r="G3169" t="s">
        <v>4</v>
      </c>
      <c r="H3169" t="s">
        <v>483</v>
      </c>
      <c r="I3169" t="s">
        <v>489</v>
      </c>
      <c r="J3169">
        <v>0</v>
      </c>
    </row>
    <row r="3170" spans="1:10" x14ac:dyDescent="0.3">
      <c r="A3170" t="s">
        <v>36</v>
      </c>
      <c r="B3170" s="4">
        <v>45788</v>
      </c>
      <c r="C3170" t="s">
        <v>37</v>
      </c>
      <c r="D3170" t="s">
        <v>42</v>
      </c>
      <c r="E3170">
        <v>20.9</v>
      </c>
      <c r="F3170">
        <v>32.15</v>
      </c>
      <c r="G3170" t="s">
        <v>4</v>
      </c>
      <c r="H3170" t="s">
        <v>483</v>
      </c>
      <c r="I3170" t="s">
        <v>489</v>
      </c>
      <c r="J3170">
        <v>0</v>
      </c>
    </row>
    <row r="3171" spans="1:10" x14ac:dyDescent="0.3">
      <c r="A3171" t="s">
        <v>36</v>
      </c>
      <c r="B3171" s="4">
        <v>45789</v>
      </c>
      <c r="C3171" t="s">
        <v>37</v>
      </c>
      <c r="D3171" t="s">
        <v>42</v>
      </c>
      <c r="E3171">
        <v>20.9</v>
      </c>
      <c r="F3171">
        <v>32.15</v>
      </c>
      <c r="G3171" t="s">
        <v>4</v>
      </c>
      <c r="H3171" t="s">
        <v>483</v>
      </c>
      <c r="I3171" t="s">
        <v>489</v>
      </c>
      <c r="J3171">
        <v>0</v>
      </c>
    </row>
    <row r="3172" spans="1:10" x14ac:dyDescent="0.3">
      <c r="A3172" t="s">
        <v>36</v>
      </c>
      <c r="B3172" s="4">
        <v>45790</v>
      </c>
      <c r="C3172" t="s">
        <v>37</v>
      </c>
      <c r="D3172" t="s">
        <v>42</v>
      </c>
      <c r="E3172">
        <v>20.9</v>
      </c>
      <c r="F3172">
        <v>32.15</v>
      </c>
      <c r="G3172" t="s">
        <v>4</v>
      </c>
      <c r="H3172" t="s">
        <v>483</v>
      </c>
      <c r="I3172" t="s">
        <v>489</v>
      </c>
      <c r="J3172">
        <v>0</v>
      </c>
    </row>
    <row r="3173" spans="1:10" x14ac:dyDescent="0.3">
      <c r="A3173" t="s">
        <v>36</v>
      </c>
      <c r="B3173" s="4">
        <v>45791</v>
      </c>
      <c r="C3173" t="s">
        <v>37</v>
      </c>
      <c r="D3173" t="s">
        <v>42</v>
      </c>
      <c r="E3173">
        <v>20.9</v>
      </c>
      <c r="F3173">
        <v>32.15</v>
      </c>
      <c r="G3173" t="s">
        <v>4</v>
      </c>
      <c r="H3173" t="s">
        <v>483</v>
      </c>
      <c r="I3173" t="s">
        <v>489</v>
      </c>
      <c r="J3173">
        <v>0</v>
      </c>
    </row>
    <row r="3174" spans="1:10" x14ac:dyDescent="0.3">
      <c r="A3174" t="s">
        <v>119</v>
      </c>
      <c r="B3174" s="4">
        <v>45778</v>
      </c>
      <c r="C3174" t="s">
        <v>62</v>
      </c>
      <c r="D3174" t="s">
        <v>192</v>
      </c>
      <c r="E3174">
        <v>2.75</v>
      </c>
      <c r="F3174">
        <v>32.35</v>
      </c>
      <c r="G3174" t="s">
        <v>523</v>
      </c>
      <c r="H3174">
        <v>0</v>
      </c>
      <c r="I3174">
        <v>0</v>
      </c>
      <c r="J3174">
        <v>0</v>
      </c>
    </row>
    <row r="3175" spans="1:10" x14ac:dyDescent="0.3">
      <c r="A3175" t="s">
        <v>119</v>
      </c>
      <c r="B3175" s="4">
        <v>45779</v>
      </c>
      <c r="C3175" t="s">
        <v>62</v>
      </c>
      <c r="D3175" t="s">
        <v>192</v>
      </c>
      <c r="E3175">
        <v>2.75</v>
      </c>
      <c r="F3175">
        <v>32.35</v>
      </c>
      <c r="G3175" t="s">
        <v>523</v>
      </c>
      <c r="H3175">
        <v>0</v>
      </c>
      <c r="I3175">
        <v>0</v>
      </c>
      <c r="J3175">
        <v>0</v>
      </c>
    </row>
    <row r="3176" spans="1:10" x14ac:dyDescent="0.3">
      <c r="A3176" t="s">
        <v>119</v>
      </c>
      <c r="B3176" s="4">
        <v>45780</v>
      </c>
      <c r="C3176" t="s">
        <v>62</v>
      </c>
      <c r="D3176" t="s">
        <v>192</v>
      </c>
      <c r="E3176">
        <v>2.75</v>
      </c>
      <c r="F3176">
        <v>32.35</v>
      </c>
      <c r="G3176" t="s">
        <v>523</v>
      </c>
      <c r="H3176">
        <v>0</v>
      </c>
      <c r="I3176">
        <v>0</v>
      </c>
      <c r="J3176">
        <v>0</v>
      </c>
    </row>
    <row r="3177" spans="1:10" x14ac:dyDescent="0.3">
      <c r="A3177" t="s">
        <v>119</v>
      </c>
      <c r="B3177" s="4">
        <v>45781</v>
      </c>
      <c r="C3177" t="s">
        <v>62</v>
      </c>
      <c r="D3177" t="s">
        <v>192</v>
      </c>
      <c r="E3177">
        <v>2.75</v>
      </c>
      <c r="F3177">
        <v>32.35</v>
      </c>
      <c r="G3177" t="s">
        <v>523</v>
      </c>
      <c r="H3177">
        <v>0</v>
      </c>
      <c r="I3177">
        <v>0</v>
      </c>
      <c r="J3177">
        <v>0</v>
      </c>
    </row>
    <row r="3178" spans="1:10" x14ac:dyDescent="0.3">
      <c r="A3178" t="s">
        <v>119</v>
      </c>
      <c r="B3178" s="4">
        <v>45782</v>
      </c>
      <c r="C3178" t="s">
        <v>62</v>
      </c>
      <c r="D3178" t="s">
        <v>192</v>
      </c>
      <c r="E3178">
        <v>2.75</v>
      </c>
      <c r="F3178">
        <v>32.35</v>
      </c>
      <c r="G3178" t="s">
        <v>523</v>
      </c>
      <c r="H3178">
        <v>0</v>
      </c>
      <c r="I3178">
        <v>0</v>
      </c>
      <c r="J3178">
        <v>0</v>
      </c>
    </row>
    <row r="3179" spans="1:10" x14ac:dyDescent="0.3">
      <c r="A3179" t="s">
        <v>119</v>
      </c>
      <c r="B3179" s="4">
        <v>45783</v>
      </c>
      <c r="C3179" t="s">
        <v>62</v>
      </c>
      <c r="D3179" t="s">
        <v>192</v>
      </c>
      <c r="E3179">
        <v>2.75</v>
      </c>
      <c r="F3179">
        <v>32.35</v>
      </c>
      <c r="G3179" t="s">
        <v>523</v>
      </c>
      <c r="H3179">
        <v>0</v>
      </c>
      <c r="I3179">
        <v>0</v>
      </c>
      <c r="J3179">
        <v>0</v>
      </c>
    </row>
    <row r="3180" spans="1:10" x14ac:dyDescent="0.3">
      <c r="A3180" t="s">
        <v>119</v>
      </c>
      <c r="B3180" s="4">
        <v>45784</v>
      </c>
      <c r="C3180" t="s">
        <v>62</v>
      </c>
      <c r="D3180" t="s">
        <v>192</v>
      </c>
      <c r="E3180">
        <v>2.75</v>
      </c>
      <c r="F3180">
        <v>32.35</v>
      </c>
      <c r="G3180" t="s">
        <v>523</v>
      </c>
      <c r="H3180">
        <v>0</v>
      </c>
      <c r="I3180">
        <v>0</v>
      </c>
      <c r="J3180">
        <v>0</v>
      </c>
    </row>
    <row r="3181" spans="1:10" x14ac:dyDescent="0.3">
      <c r="A3181" t="s">
        <v>119</v>
      </c>
      <c r="B3181" s="4">
        <v>45785</v>
      </c>
      <c r="C3181" t="s">
        <v>62</v>
      </c>
      <c r="D3181" t="s">
        <v>192</v>
      </c>
      <c r="E3181">
        <v>2.75</v>
      </c>
      <c r="F3181">
        <v>32.35</v>
      </c>
      <c r="G3181" t="s">
        <v>523</v>
      </c>
      <c r="H3181">
        <v>0</v>
      </c>
      <c r="I3181">
        <v>0</v>
      </c>
      <c r="J3181">
        <v>0</v>
      </c>
    </row>
    <row r="3182" spans="1:10" x14ac:dyDescent="0.3">
      <c r="A3182" t="s">
        <v>119</v>
      </c>
      <c r="B3182" s="4">
        <v>45786</v>
      </c>
      <c r="C3182" t="s">
        <v>62</v>
      </c>
      <c r="D3182" t="s">
        <v>192</v>
      </c>
      <c r="E3182">
        <v>2.75</v>
      </c>
      <c r="F3182">
        <v>32.35</v>
      </c>
      <c r="G3182" t="s">
        <v>523</v>
      </c>
      <c r="H3182">
        <v>0</v>
      </c>
      <c r="I3182">
        <v>0</v>
      </c>
      <c r="J3182">
        <v>0</v>
      </c>
    </row>
    <row r="3183" spans="1:10" x14ac:dyDescent="0.3">
      <c r="A3183" t="s">
        <v>119</v>
      </c>
      <c r="B3183" s="4">
        <v>45778</v>
      </c>
      <c r="C3183" t="s">
        <v>97</v>
      </c>
      <c r="D3183" t="s">
        <v>417</v>
      </c>
      <c r="E3183">
        <v>3.59</v>
      </c>
      <c r="F3183">
        <v>32.64</v>
      </c>
      <c r="G3183" t="s">
        <v>523</v>
      </c>
      <c r="H3183">
        <v>0</v>
      </c>
      <c r="I3183">
        <v>0</v>
      </c>
      <c r="J3183">
        <v>0</v>
      </c>
    </row>
    <row r="3184" spans="1:10" x14ac:dyDescent="0.3">
      <c r="A3184" t="s">
        <v>119</v>
      </c>
      <c r="B3184" s="4">
        <v>45779</v>
      </c>
      <c r="C3184" t="s">
        <v>97</v>
      </c>
      <c r="D3184" t="s">
        <v>417</v>
      </c>
      <c r="E3184">
        <v>3.59</v>
      </c>
      <c r="F3184">
        <v>32.64</v>
      </c>
      <c r="G3184" t="s">
        <v>523</v>
      </c>
      <c r="H3184">
        <v>0</v>
      </c>
      <c r="I3184">
        <v>0</v>
      </c>
      <c r="J3184">
        <v>0</v>
      </c>
    </row>
    <row r="3185" spans="1:10" x14ac:dyDescent="0.3">
      <c r="A3185" t="s">
        <v>119</v>
      </c>
      <c r="B3185" s="4">
        <v>45780</v>
      </c>
      <c r="C3185" t="s">
        <v>97</v>
      </c>
      <c r="D3185" t="s">
        <v>417</v>
      </c>
      <c r="E3185">
        <v>3.59</v>
      </c>
      <c r="F3185">
        <v>32.64</v>
      </c>
      <c r="G3185" t="s">
        <v>523</v>
      </c>
      <c r="H3185">
        <v>0</v>
      </c>
      <c r="I3185">
        <v>0</v>
      </c>
      <c r="J3185">
        <v>0</v>
      </c>
    </row>
    <row r="3186" spans="1:10" x14ac:dyDescent="0.3">
      <c r="A3186" t="s">
        <v>119</v>
      </c>
      <c r="B3186" s="4">
        <v>45781</v>
      </c>
      <c r="C3186" t="s">
        <v>97</v>
      </c>
      <c r="D3186" t="s">
        <v>417</v>
      </c>
      <c r="E3186">
        <v>3.59</v>
      </c>
      <c r="F3186">
        <v>32.64</v>
      </c>
      <c r="G3186" t="s">
        <v>523</v>
      </c>
      <c r="H3186">
        <v>0</v>
      </c>
      <c r="I3186">
        <v>0</v>
      </c>
      <c r="J3186">
        <v>0</v>
      </c>
    </row>
    <row r="3187" spans="1:10" x14ac:dyDescent="0.3">
      <c r="A3187" t="s">
        <v>119</v>
      </c>
      <c r="B3187" s="4">
        <v>45782</v>
      </c>
      <c r="C3187" t="s">
        <v>97</v>
      </c>
      <c r="D3187" t="s">
        <v>417</v>
      </c>
      <c r="E3187">
        <v>3.59</v>
      </c>
      <c r="F3187">
        <v>32.64</v>
      </c>
      <c r="G3187" t="s">
        <v>523</v>
      </c>
      <c r="H3187">
        <v>0</v>
      </c>
      <c r="I3187">
        <v>0</v>
      </c>
      <c r="J3187">
        <v>0</v>
      </c>
    </row>
    <row r="3188" spans="1:10" x14ac:dyDescent="0.3">
      <c r="A3188" t="s">
        <v>119</v>
      </c>
      <c r="B3188" s="4">
        <v>45789</v>
      </c>
      <c r="C3188" t="s">
        <v>37</v>
      </c>
      <c r="D3188" t="s">
        <v>129</v>
      </c>
      <c r="E3188">
        <v>1.64</v>
      </c>
      <c r="F3188">
        <v>32.799999999999997</v>
      </c>
      <c r="G3188" t="s">
        <v>3</v>
      </c>
      <c r="H3188" t="s">
        <v>483</v>
      </c>
      <c r="I3188" t="s">
        <v>489</v>
      </c>
      <c r="J3188">
        <v>0</v>
      </c>
    </row>
    <row r="3189" spans="1:10" x14ac:dyDescent="0.3">
      <c r="A3189" t="s">
        <v>36</v>
      </c>
      <c r="B3189" s="4">
        <v>45778</v>
      </c>
      <c r="C3189" t="s">
        <v>78</v>
      </c>
      <c r="D3189" t="s">
        <v>79</v>
      </c>
      <c r="E3189">
        <v>3.29</v>
      </c>
      <c r="F3189">
        <v>32.9</v>
      </c>
      <c r="G3189" t="s">
        <v>4</v>
      </c>
      <c r="H3189" t="s">
        <v>22</v>
      </c>
      <c r="I3189" t="s">
        <v>8</v>
      </c>
      <c r="J3189">
        <v>0</v>
      </c>
    </row>
    <row r="3190" spans="1:10" x14ac:dyDescent="0.3">
      <c r="A3190" t="s">
        <v>36</v>
      </c>
      <c r="B3190" s="4">
        <v>45779</v>
      </c>
      <c r="C3190" t="s">
        <v>78</v>
      </c>
      <c r="D3190" t="s">
        <v>79</v>
      </c>
      <c r="E3190">
        <v>3.29</v>
      </c>
      <c r="F3190">
        <v>32.9</v>
      </c>
      <c r="G3190" t="s">
        <v>4</v>
      </c>
      <c r="H3190" t="s">
        <v>22</v>
      </c>
      <c r="I3190" t="s">
        <v>8</v>
      </c>
      <c r="J3190">
        <v>0</v>
      </c>
    </row>
    <row r="3191" spans="1:10" x14ac:dyDescent="0.3">
      <c r="A3191" t="s">
        <v>36</v>
      </c>
      <c r="B3191" s="4">
        <v>45780</v>
      </c>
      <c r="C3191" t="s">
        <v>78</v>
      </c>
      <c r="D3191" t="s">
        <v>79</v>
      </c>
      <c r="E3191">
        <v>3.29</v>
      </c>
      <c r="F3191">
        <v>32.9</v>
      </c>
      <c r="G3191" t="s">
        <v>4</v>
      </c>
      <c r="H3191" t="s">
        <v>22</v>
      </c>
      <c r="I3191" t="s">
        <v>8</v>
      </c>
      <c r="J3191">
        <v>0</v>
      </c>
    </row>
    <row r="3192" spans="1:10" x14ac:dyDescent="0.3">
      <c r="A3192" t="s">
        <v>36</v>
      </c>
      <c r="B3192" s="4">
        <v>45781</v>
      </c>
      <c r="C3192" t="s">
        <v>78</v>
      </c>
      <c r="D3192" t="s">
        <v>79</v>
      </c>
      <c r="E3192">
        <v>3.29</v>
      </c>
      <c r="F3192">
        <v>32.9</v>
      </c>
      <c r="G3192" t="s">
        <v>4</v>
      </c>
      <c r="H3192" t="s">
        <v>22</v>
      </c>
      <c r="I3192" t="s">
        <v>8</v>
      </c>
      <c r="J3192">
        <v>0</v>
      </c>
    </row>
    <row r="3193" spans="1:10" x14ac:dyDescent="0.3">
      <c r="A3193" t="s">
        <v>36</v>
      </c>
      <c r="B3193" s="4">
        <v>45782</v>
      </c>
      <c r="C3193" t="s">
        <v>78</v>
      </c>
      <c r="D3193" t="s">
        <v>79</v>
      </c>
      <c r="E3193">
        <v>3.29</v>
      </c>
      <c r="F3193">
        <v>32.9</v>
      </c>
      <c r="G3193" t="s">
        <v>4</v>
      </c>
      <c r="H3193" t="s">
        <v>22</v>
      </c>
      <c r="I3193" t="s">
        <v>8</v>
      </c>
      <c r="J3193">
        <v>0</v>
      </c>
    </row>
    <row r="3194" spans="1:10" x14ac:dyDescent="0.3">
      <c r="A3194" t="s">
        <v>36</v>
      </c>
      <c r="B3194" s="4">
        <v>45783</v>
      </c>
      <c r="C3194" t="s">
        <v>78</v>
      </c>
      <c r="D3194" t="s">
        <v>79</v>
      </c>
      <c r="E3194">
        <v>3.29</v>
      </c>
      <c r="F3194">
        <v>32.9</v>
      </c>
      <c r="G3194" t="s">
        <v>4</v>
      </c>
      <c r="H3194" t="s">
        <v>22</v>
      </c>
      <c r="I3194" t="s">
        <v>8</v>
      </c>
      <c r="J3194">
        <v>0</v>
      </c>
    </row>
    <row r="3195" spans="1:10" x14ac:dyDescent="0.3">
      <c r="A3195" t="s">
        <v>36</v>
      </c>
      <c r="B3195" s="4">
        <v>45784</v>
      </c>
      <c r="C3195" t="s">
        <v>78</v>
      </c>
      <c r="D3195" t="s">
        <v>79</v>
      </c>
      <c r="E3195">
        <v>3.29</v>
      </c>
      <c r="F3195">
        <v>32.9</v>
      </c>
      <c r="G3195" t="s">
        <v>4</v>
      </c>
      <c r="H3195" t="s">
        <v>22</v>
      </c>
      <c r="I3195" t="s">
        <v>8</v>
      </c>
      <c r="J3195">
        <v>0</v>
      </c>
    </row>
    <row r="3196" spans="1:10" x14ac:dyDescent="0.3">
      <c r="A3196" t="s">
        <v>36</v>
      </c>
      <c r="B3196" s="4">
        <v>45785</v>
      </c>
      <c r="C3196" t="s">
        <v>78</v>
      </c>
      <c r="D3196" t="s">
        <v>79</v>
      </c>
      <c r="E3196">
        <v>3.29</v>
      </c>
      <c r="F3196">
        <v>32.9</v>
      </c>
      <c r="G3196" t="s">
        <v>4</v>
      </c>
      <c r="H3196" t="s">
        <v>22</v>
      </c>
      <c r="I3196" t="s">
        <v>8</v>
      </c>
      <c r="J3196">
        <v>0</v>
      </c>
    </row>
    <row r="3197" spans="1:10" x14ac:dyDescent="0.3">
      <c r="A3197" t="s">
        <v>36</v>
      </c>
      <c r="B3197" s="4">
        <v>45786</v>
      </c>
      <c r="C3197" t="s">
        <v>78</v>
      </c>
      <c r="D3197" t="s">
        <v>79</v>
      </c>
      <c r="E3197">
        <v>3.29</v>
      </c>
      <c r="F3197">
        <v>32.9</v>
      </c>
      <c r="G3197" t="s">
        <v>4</v>
      </c>
      <c r="H3197" t="s">
        <v>22</v>
      </c>
      <c r="I3197" t="s">
        <v>8</v>
      </c>
      <c r="J3197">
        <v>0</v>
      </c>
    </row>
    <row r="3198" spans="1:10" x14ac:dyDescent="0.3">
      <c r="A3198" t="s">
        <v>119</v>
      </c>
      <c r="B3198" s="4">
        <v>45778</v>
      </c>
      <c r="C3198" t="s">
        <v>97</v>
      </c>
      <c r="D3198" t="s">
        <v>475</v>
      </c>
      <c r="E3198">
        <v>3.29</v>
      </c>
      <c r="F3198">
        <v>32.9</v>
      </c>
      <c r="G3198" t="s">
        <v>3</v>
      </c>
      <c r="H3198" t="s">
        <v>5</v>
      </c>
      <c r="I3198" t="s">
        <v>8</v>
      </c>
      <c r="J3198" t="s">
        <v>7</v>
      </c>
    </row>
    <row r="3199" spans="1:10" x14ac:dyDescent="0.3">
      <c r="A3199" t="s">
        <v>119</v>
      </c>
      <c r="B3199" s="4">
        <v>45779</v>
      </c>
      <c r="C3199" t="s">
        <v>97</v>
      </c>
      <c r="D3199" t="s">
        <v>475</v>
      </c>
      <c r="E3199">
        <v>3.29</v>
      </c>
      <c r="F3199">
        <v>32.9</v>
      </c>
      <c r="G3199" t="s">
        <v>3</v>
      </c>
      <c r="H3199" t="s">
        <v>5</v>
      </c>
      <c r="I3199" t="s">
        <v>8</v>
      </c>
      <c r="J3199" t="s">
        <v>7</v>
      </c>
    </row>
    <row r="3200" spans="1:10" x14ac:dyDescent="0.3">
      <c r="A3200" t="s">
        <v>119</v>
      </c>
      <c r="B3200" s="4">
        <v>45780</v>
      </c>
      <c r="C3200" t="s">
        <v>97</v>
      </c>
      <c r="D3200" t="s">
        <v>475</v>
      </c>
      <c r="E3200">
        <v>3.29</v>
      </c>
      <c r="F3200">
        <v>32.9</v>
      </c>
      <c r="G3200" t="s">
        <v>3</v>
      </c>
      <c r="H3200" t="s">
        <v>5</v>
      </c>
      <c r="I3200" t="s">
        <v>8</v>
      </c>
      <c r="J3200" t="s">
        <v>7</v>
      </c>
    </row>
    <row r="3201" spans="1:10" x14ac:dyDescent="0.3">
      <c r="A3201" t="s">
        <v>119</v>
      </c>
      <c r="B3201" s="4">
        <v>45781</v>
      </c>
      <c r="C3201" t="s">
        <v>97</v>
      </c>
      <c r="D3201" t="s">
        <v>475</v>
      </c>
      <c r="E3201">
        <v>3.29</v>
      </c>
      <c r="F3201">
        <v>32.9</v>
      </c>
      <c r="G3201" t="s">
        <v>3</v>
      </c>
      <c r="H3201" t="s">
        <v>5</v>
      </c>
      <c r="I3201" t="s">
        <v>8</v>
      </c>
      <c r="J3201" t="s">
        <v>7</v>
      </c>
    </row>
    <row r="3202" spans="1:10" x14ac:dyDescent="0.3">
      <c r="A3202" t="s">
        <v>119</v>
      </c>
      <c r="B3202" s="4">
        <v>45782</v>
      </c>
      <c r="C3202" t="s">
        <v>97</v>
      </c>
      <c r="D3202" t="s">
        <v>475</v>
      </c>
      <c r="E3202">
        <v>3.29</v>
      </c>
      <c r="F3202">
        <v>32.9</v>
      </c>
      <c r="G3202" t="s">
        <v>3</v>
      </c>
      <c r="H3202" t="s">
        <v>5</v>
      </c>
      <c r="I3202" t="s">
        <v>8</v>
      </c>
      <c r="J3202" t="s">
        <v>7</v>
      </c>
    </row>
    <row r="3203" spans="1:10" x14ac:dyDescent="0.3">
      <c r="A3203" t="s">
        <v>119</v>
      </c>
      <c r="B3203" s="4">
        <v>45783</v>
      </c>
      <c r="C3203" t="s">
        <v>37</v>
      </c>
      <c r="D3203" t="s">
        <v>133</v>
      </c>
      <c r="E3203">
        <v>32.9</v>
      </c>
      <c r="F3203">
        <v>32.9</v>
      </c>
      <c r="G3203" t="s">
        <v>3</v>
      </c>
      <c r="H3203" t="s">
        <v>5</v>
      </c>
      <c r="I3203" t="s">
        <v>8</v>
      </c>
      <c r="J3203" t="s">
        <v>9</v>
      </c>
    </row>
    <row r="3204" spans="1:10" x14ac:dyDescent="0.3">
      <c r="A3204" t="s">
        <v>119</v>
      </c>
      <c r="B3204" s="4">
        <v>45784</v>
      </c>
      <c r="C3204" t="s">
        <v>37</v>
      </c>
      <c r="D3204" t="s">
        <v>133</v>
      </c>
      <c r="E3204">
        <v>32.9</v>
      </c>
      <c r="F3204">
        <v>32.9</v>
      </c>
      <c r="G3204" t="s">
        <v>3</v>
      </c>
      <c r="H3204" t="s">
        <v>5</v>
      </c>
      <c r="I3204" t="s">
        <v>8</v>
      </c>
      <c r="J3204" t="s">
        <v>9</v>
      </c>
    </row>
    <row r="3205" spans="1:10" x14ac:dyDescent="0.3">
      <c r="A3205" t="s">
        <v>119</v>
      </c>
      <c r="B3205" s="4">
        <v>45785</v>
      </c>
      <c r="C3205" t="s">
        <v>37</v>
      </c>
      <c r="D3205" t="s">
        <v>133</v>
      </c>
      <c r="E3205">
        <v>32.9</v>
      </c>
      <c r="F3205">
        <v>32.9</v>
      </c>
      <c r="G3205" t="s">
        <v>3</v>
      </c>
      <c r="H3205" t="s">
        <v>5</v>
      </c>
      <c r="I3205" t="s">
        <v>8</v>
      </c>
      <c r="J3205" t="s">
        <v>9</v>
      </c>
    </row>
    <row r="3206" spans="1:10" x14ac:dyDescent="0.3">
      <c r="A3206" t="s">
        <v>119</v>
      </c>
      <c r="B3206" s="4">
        <v>45786</v>
      </c>
      <c r="C3206" t="s">
        <v>37</v>
      </c>
      <c r="D3206" t="s">
        <v>133</v>
      </c>
      <c r="E3206">
        <v>32.9</v>
      </c>
      <c r="F3206">
        <v>32.9</v>
      </c>
      <c r="G3206" t="s">
        <v>3</v>
      </c>
      <c r="H3206" t="s">
        <v>5</v>
      </c>
      <c r="I3206" t="s">
        <v>8</v>
      </c>
      <c r="J3206" t="s">
        <v>9</v>
      </c>
    </row>
    <row r="3207" spans="1:10" x14ac:dyDescent="0.3">
      <c r="A3207" t="s">
        <v>36</v>
      </c>
      <c r="B3207" s="4">
        <v>45787</v>
      </c>
      <c r="C3207" t="s">
        <v>78</v>
      </c>
      <c r="D3207" t="s">
        <v>79</v>
      </c>
      <c r="E3207">
        <v>3.29</v>
      </c>
      <c r="F3207">
        <v>32.9</v>
      </c>
      <c r="G3207" t="s">
        <v>4</v>
      </c>
      <c r="H3207" t="s">
        <v>22</v>
      </c>
      <c r="I3207" t="s">
        <v>8</v>
      </c>
      <c r="J3207">
        <v>0</v>
      </c>
    </row>
    <row r="3208" spans="1:10" x14ac:dyDescent="0.3">
      <c r="A3208" t="s">
        <v>36</v>
      </c>
      <c r="B3208" s="4">
        <v>45788</v>
      </c>
      <c r="C3208" t="s">
        <v>78</v>
      </c>
      <c r="D3208" t="s">
        <v>79</v>
      </c>
      <c r="E3208">
        <v>3.29</v>
      </c>
      <c r="F3208">
        <v>32.9</v>
      </c>
      <c r="G3208" t="s">
        <v>4</v>
      </c>
      <c r="H3208" t="s">
        <v>22</v>
      </c>
      <c r="I3208" t="s">
        <v>8</v>
      </c>
      <c r="J3208">
        <v>0</v>
      </c>
    </row>
    <row r="3209" spans="1:10" x14ac:dyDescent="0.3">
      <c r="A3209" t="s">
        <v>36</v>
      </c>
      <c r="B3209" s="4">
        <v>45789</v>
      </c>
      <c r="C3209" t="s">
        <v>78</v>
      </c>
      <c r="D3209" t="s">
        <v>79</v>
      </c>
      <c r="E3209">
        <v>3.29</v>
      </c>
      <c r="F3209">
        <v>32.9</v>
      </c>
      <c r="G3209" t="s">
        <v>4</v>
      </c>
      <c r="H3209" t="s">
        <v>22</v>
      </c>
      <c r="I3209" t="s">
        <v>8</v>
      </c>
      <c r="J3209">
        <v>0</v>
      </c>
    </row>
    <row r="3210" spans="1:10" x14ac:dyDescent="0.3">
      <c r="A3210" t="s">
        <v>36</v>
      </c>
      <c r="B3210" s="4">
        <v>45790</v>
      </c>
      <c r="C3210" t="s">
        <v>78</v>
      </c>
      <c r="D3210" t="s">
        <v>79</v>
      </c>
      <c r="E3210">
        <v>3.29</v>
      </c>
      <c r="F3210">
        <v>32.9</v>
      </c>
      <c r="G3210" t="s">
        <v>4</v>
      </c>
      <c r="H3210" t="s">
        <v>22</v>
      </c>
      <c r="I3210" t="s">
        <v>8</v>
      </c>
      <c r="J3210">
        <v>0</v>
      </c>
    </row>
    <row r="3211" spans="1:10" x14ac:dyDescent="0.3">
      <c r="A3211" t="s">
        <v>36</v>
      </c>
      <c r="B3211" s="4">
        <v>45791</v>
      </c>
      <c r="C3211" t="s">
        <v>78</v>
      </c>
      <c r="D3211" t="s">
        <v>79</v>
      </c>
      <c r="E3211">
        <v>3.29</v>
      </c>
      <c r="F3211">
        <v>32.9</v>
      </c>
      <c r="G3211" t="s">
        <v>4</v>
      </c>
      <c r="H3211" t="s">
        <v>22</v>
      </c>
      <c r="I3211" t="s">
        <v>8</v>
      </c>
      <c r="J3211">
        <v>0</v>
      </c>
    </row>
    <row r="3212" spans="1:10" x14ac:dyDescent="0.3">
      <c r="A3212" t="s">
        <v>36</v>
      </c>
      <c r="B3212" s="4">
        <v>45789</v>
      </c>
      <c r="C3212" t="s">
        <v>37</v>
      </c>
      <c r="D3212" t="s">
        <v>52</v>
      </c>
      <c r="E3212">
        <v>3.29</v>
      </c>
      <c r="F3212">
        <v>32.9</v>
      </c>
      <c r="G3212" t="s">
        <v>4</v>
      </c>
      <c r="H3212" t="s">
        <v>22</v>
      </c>
      <c r="I3212" t="s">
        <v>8</v>
      </c>
      <c r="J3212">
        <v>0</v>
      </c>
    </row>
    <row r="3213" spans="1:10" x14ac:dyDescent="0.3">
      <c r="A3213" t="s">
        <v>119</v>
      </c>
      <c r="B3213" s="4">
        <v>45787</v>
      </c>
      <c r="C3213" t="s">
        <v>37</v>
      </c>
      <c r="D3213" t="s">
        <v>133</v>
      </c>
      <c r="E3213">
        <v>32.9</v>
      </c>
      <c r="F3213">
        <v>32.9</v>
      </c>
      <c r="G3213" t="s">
        <v>3</v>
      </c>
      <c r="H3213" t="s">
        <v>5</v>
      </c>
      <c r="I3213" t="s">
        <v>8</v>
      </c>
      <c r="J3213" t="s">
        <v>9</v>
      </c>
    </row>
    <row r="3214" spans="1:10" x14ac:dyDescent="0.3">
      <c r="A3214" t="s">
        <v>119</v>
      </c>
      <c r="B3214" s="4">
        <v>45788</v>
      </c>
      <c r="C3214" t="s">
        <v>37</v>
      </c>
      <c r="D3214" t="s">
        <v>133</v>
      </c>
      <c r="E3214">
        <v>32.9</v>
      </c>
      <c r="F3214">
        <v>32.9</v>
      </c>
      <c r="G3214" t="s">
        <v>3</v>
      </c>
      <c r="H3214" t="s">
        <v>5</v>
      </c>
      <c r="I3214" t="s">
        <v>8</v>
      </c>
      <c r="J3214" t="s">
        <v>9</v>
      </c>
    </row>
    <row r="3215" spans="1:10" x14ac:dyDescent="0.3">
      <c r="A3215" t="s">
        <v>119</v>
      </c>
      <c r="B3215" s="4">
        <v>45789</v>
      </c>
      <c r="C3215" t="s">
        <v>37</v>
      </c>
      <c r="D3215" t="s">
        <v>134</v>
      </c>
      <c r="E3215">
        <v>3.29</v>
      </c>
      <c r="F3215">
        <v>32.9</v>
      </c>
      <c r="G3215" t="s">
        <v>3</v>
      </c>
      <c r="H3215" t="s">
        <v>5</v>
      </c>
      <c r="I3215" t="s">
        <v>8</v>
      </c>
      <c r="J3215" t="s">
        <v>9</v>
      </c>
    </row>
    <row r="3216" spans="1:10" x14ac:dyDescent="0.3">
      <c r="A3216" t="s">
        <v>119</v>
      </c>
      <c r="B3216" s="4">
        <v>45789</v>
      </c>
      <c r="C3216" t="s">
        <v>37</v>
      </c>
      <c r="D3216" t="s">
        <v>136</v>
      </c>
      <c r="E3216">
        <v>3.29</v>
      </c>
      <c r="F3216">
        <v>32.9</v>
      </c>
      <c r="G3216" t="s">
        <v>3</v>
      </c>
      <c r="H3216" t="s">
        <v>22</v>
      </c>
      <c r="I3216" t="s">
        <v>8</v>
      </c>
      <c r="J3216">
        <v>0</v>
      </c>
    </row>
    <row r="3217" spans="1:10" x14ac:dyDescent="0.3">
      <c r="A3217" t="s">
        <v>119</v>
      </c>
      <c r="B3217" s="4">
        <v>45790</v>
      </c>
      <c r="C3217" t="s">
        <v>37</v>
      </c>
      <c r="D3217" t="s">
        <v>133</v>
      </c>
      <c r="E3217">
        <v>32.9</v>
      </c>
      <c r="F3217">
        <v>32.9</v>
      </c>
      <c r="G3217" t="s">
        <v>3</v>
      </c>
      <c r="H3217" t="s">
        <v>5</v>
      </c>
      <c r="I3217" t="s">
        <v>8</v>
      </c>
      <c r="J3217" t="s">
        <v>9</v>
      </c>
    </row>
    <row r="3218" spans="1:10" x14ac:dyDescent="0.3">
      <c r="A3218" t="s">
        <v>119</v>
      </c>
      <c r="B3218" s="4">
        <v>45791</v>
      </c>
      <c r="C3218" t="s">
        <v>37</v>
      </c>
      <c r="D3218" t="s">
        <v>133</v>
      </c>
      <c r="E3218">
        <v>32.9</v>
      </c>
      <c r="F3218">
        <v>32.9</v>
      </c>
      <c r="G3218" t="s">
        <v>3</v>
      </c>
      <c r="H3218" t="s">
        <v>5</v>
      </c>
      <c r="I3218" t="s">
        <v>8</v>
      </c>
      <c r="J3218" t="s">
        <v>9</v>
      </c>
    </row>
    <row r="3219" spans="1:10" x14ac:dyDescent="0.3">
      <c r="A3219" t="s">
        <v>119</v>
      </c>
      <c r="B3219" s="4">
        <v>45778</v>
      </c>
      <c r="C3219" t="s">
        <v>62</v>
      </c>
      <c r="D3219" t="s">
        <v>188</v>
      </c>
      <c r="E3219">
        <v>1.99</v>
      </c>
      <c r="F3219">
        <v>33.17</v>
      </c>
      <c r="G3219" t="s">
        <v>523</v>
      </c>
      <c r="H3219">
        <v>0</v>
      </c>
      <c r="I3219">
        <v>0</v>
      </c>
      <c r="J3219">
        <v>0</v>
      </c>
    </row>
    <row r="3220" spans="1:10" x14ac:dyDescent="0.3">
      <c r="A3220" t="s">
        <v>119</v>
      </c>
      <c r="B3220" s="4">
        <v>45779</v>
      </c>
      <c r="C3220" t="s">
        <v>62</v>
      </c>
      <c r="D3220" t="s">
        <v>188</v>
      </c>
      <c r="E3220">
        <v>1.99</v>
      </c>
      <c r="F3220">
        <v>33.17</v>
      </c>
      <c r="G3220" t="s">
        <v>523</v>
      </c>
      <c r="H3220">
        <v>0</v>
      </c>
      <c r="I3220">
        <v>0</v>
      </c>
      <c r="J3220">
        <v>0</v>
      </c>
    </row>
    <row r="3221" spans="1:10" x14ac:dyDescent="0.3">
      <c r="A3221" t="s">
        <v>119</v>
      </c>
      <c r="B3221" s="4">
        <v>45780</v>
      </c>
      <c r="C3221" t="s">
        <v>62</v>
      </c>
      <c r="D3221" t="s">
        <v>188</v>
      </c>
      <c r="E3221">
        <v>1.99</v>
      </c>
      <c r="F3221">
        <v>33.17</v>
      </c>
      <c r="G3221" t="s">
        <v>523</v>
      </c>
      <c r="H3221">
        <v>0</v>
      </c>
      <c r="I3221">
        <v>0</v>
      </c>
      <c r="J3221">
        <v>0</v>
      </c>
    </row>
    <row r="3222" spans="1:10" x14ac:dyDescent="0.3">
      <c r="A3222" t="s">
        <v>119</v>
      </c>
      <c r="B3222" s="4">
        <v>45781</v>
      </c>
      <c r="C3222" t="s">
        <v>62</v>
      </c>
      <c r="D3222" t="s">
        <v>188</v>
      </c>
      <c r="E3222">
        <v>1.99</v>
      </c>
      <c r="F3222">
        <v>33.17</v>
      </c>
      <c r="G3222" t="s">
        <v>523</v>
      </c>
      <c r="H3222">
        <v>0</v>
      </c>
      <c r="I3222">
        <v>0</v>
      </c>
      <c r="J3222">
        <v>0</v>
      </c>
    </row>
    <row r="3223" spans="1:10" x14ac:dyDescent="0.3">
      <c r="A3223" t="s">
        <v>119</v>
      </c>
      <c r="B3223" s="4">
        <v>45782</v>
      </c>
      <c r="C3223" t="s">
        <v>62</v>
      </c>
      <c r="D3223" t="s">
        <v>188</v>
      </c>
      <c r="E3223">
        <v>1.99</v>
      </c>
      <c r="F3223">
        <v>33.17</v>
      </c>
      <c r="G3223" t="s">
        <v>523</v>
      </c>
      <c r="H3223">
        <v>0</v>
      </c>
      <c r="I3223">
        <v>0</v>
      </c>
      <c r="J3223">
        <v>0</v>
      </c>
    </row>
    <row r="3224" spans="1:10" x14ac:dyDescent="0.3">
      <c r="A3224" t="s">
        <v>119</v>
      </c>
      <c r="B3224" s="4">
        <v>45783</v>
      </c>
      <c r="C3224" t="s">
        <v>62</v>
      </c>
      <c r="D3224" t="s">
        <v>188</v>
      </c>
      <c r="E3224">
        <v>1.99</v>
      </c>
      <c r="F3224">
        <v>33.17</v>
      </c>
      <c r="G3224" t="s">
        <v>523</v>
      </c>
      <c r="H3224">
        <v>0</v>
      </c>
      <c r="I3224">
        <v>0</v>
      </c>
      <c r="J3224">
        <v>0</v>
      </c>
    </row>
    <row r="3225" spans="1:10" x14ac:dyDescent="0.3">
      <c r="A3225" t="s">
        <v>119</v>
      </c>
      <c r="B3225" s="4">
        <v>45784</v>
      </c>
      <c r="C3225" t="s">
        <v>62</v>
      </c>
      <c r="D3225" t="s">
        <v>188</v>
      </c>
      <c r="E3225">
        <v>1.99</v>
      </c>
      <c r="F3225">
        <v>33.17</v>
      </c>
      <c r="G3225" t="s">
        <v>523</v>
      </c>
      <c r="H3225">
        <v>0</v>
      </c>
      <c r="I3225">
        <v>0</v>
      </c>
      <c r="J3225">
        <v>0</v>
      </c>
    </row>
    <row r="3226" spans="1:10" x14ac:dyDescent="0.3">
      <c r="A3226" t="s">
        <v>119</v>
      </c>
      <c r="B3226" s="4">
        <v>45785</v>
      </c>
      <c r="C3226" t="s">
        <v>62</v>
      </c>
      <c r="D3226" t="s">
        <v>188</v>
      </c>
      <c r="E3226">
        <v>1.99</v>
      </c>
      <c r="F3226">
        <v>33.17</v>
      </c>
      <c r="G3226" t="s">
        <v>523</v>
      </c>
      <c r="H3226">
        <v>0</v>
      </c>
      <c r="I3226">
        <v>0</v>
      </c>
      <c r="J3226">
        <v>0</v>
      </c>
    </row>
    <row r="3227" spans="1:10" x14ac:dyDescent="0.3">
      <c r="A3227" t="s">
        <v>119</v>
      </c>
      <c r="B3227" s="4">
        <v>45786</v>
      </c>
      <c r="C3227" t="s">
        <v>62</v>
      </c>
      <c r="D3227" t="s">
        <v>188</v>
      </c>
      <c r="E3227">
        <v>1.99</v>
      </c>
      <c r="F3227">
        <v>33.17</v>
      </c>
      <c r="G3227" t="s">
        <v>523</v>
      </c>
      <c r="H3227">
        <v>0</v>
      </c>
      <c r="I3227">
        <v>0</v>
      </c>
      <c r="J3227">
        <v>0</v>
      </c>
    </row>
    <row r="3228" spans="1:10" x14ac:dyDescent="0.3">
      <c r="A3228" t="s">
        <v>36</v>
      </c>
      <c r="B3228" s="4">
        <v>45778</v>
      </c>
      <c r="C3228" t="s">
        <v>62</v>
      </c>
      <c r="D3228" t="s">
        <v>67</v>
      </c>
      <c r="E3228">
        <v>7.99</v>
      </c>
      <c r="F3228">
        <v>33.29</v>
      </c>
      <c r="G3228" t="s">
        <v>4</v>
      </c>
      <c r="H3228" t="s">
        <v>19</v>
      </c>
      <c r="I3228" t="s">
        <v>8</v>
      </c>
      <c r="J3228">
        <v>0</v>
      </c>
    </row>
    <row r="3229" spans="1:10" x14ac:dyDescent="0.3">
      <c r="A3229" t="s">
        <v>36</v>
      </c>
      <c r="B3229" s="4">
        <v>45779</v>
      </c>
      <c r="C3229" t="s">
        <v>62</v>
      </c>
      <c r="D3229" t="s">
        <v>67</v>
      </c>
      <c r="E3229">
        <v>7.99</v>
      </c>
      <c r="F3229">
        <v>33.29</v>
      </c>
      <c r="G3229" t="s">
        <v>4</v>
      </c>
      <c r="H3229" t="s">
        <v>19</v>
      </c>
      <c r="I3229" t="s">
        <v>8</v>
      </c>
      <c r="J3229">
        <v>0</v>
      </c>
    </row>
    <row r="3230" spans="1:10" x14ac:dyDescent="0.3">
      <c r="A3230" t="s">
        <v>36</v>
      </c>
      <c r="B3230" s="4">
        <v>45780</v>
      </c>
      <c r="C3230" t="s">
        <v>62</v>
      </c>
      <c r="D3230" t="s">
        <v>67</v>
      </c>
      <c r="E3230">
        <v>7.99</v>
      </c>
      <c r="F3230">
        <v>33.29</v>
      </c>
      <c r="G3230" t="s">
        <v>4</v>
      </c>
      <c r="H3230" t="s">
        <v>19</v>
      </c>
      <c r="I3230" t="s">
        <v>8</v>
      </c>
      <c r="J3230">
        <v>0</v>
      </c>
    </row>
    <row r="3231" spans="1:10" x14ac:dyDescent="0.3">
      <c r="A3231" t="s">
        <v>36</v>
      </c>
      <c r="B3231" s="4">
        <v>45781</v>
      </c>
      <c r="C3231" t="s">
        <v>62</v>
      </c>
      <c r="D3231" t="s">
        <v>67</v>
      </c>
      <c r="E3231">
        <v>7.99</v>
      </c>
      <c r="F3231">
        <v>33.29</v>
      </c>
      <c r="G3231" t="s">
        <v>4</v>
      </c>
      <c r="H3231" t="s">
        <v>19</v>
      </c>
      <c r="I3231" t="s">
        <v>8</v>
      </c>
      <c r="J3231">
        <v>0</v>
      </c>
    </row>
    <row r="3232" spans="1:10" x14ac:dyDescent="0.3">
      <c r="A3232" t="s">
        <v>36</v>
      </c>
      <c r="B3232" s="4">
        <v>45783</v>
      </c>
      <c r="C3232" t="s">
        <v>62</v>
      </c>
      <c r="D3232" t="s">
        <v>67</v>
      </c>
      <c r="E3232">
        <v>7.99</v>
      </c>
      <c r="F3232">
        <v>33.29</v>
      </c>
      <c r="G3232" t="s">
        <v>4</v>
      </c>
      <c r="H3232" t="s">
        <v>19</v>
      </c>
      <c r="I3232" t="s">
        <v>8</v>
      </c>
      <c r="J3232">
        <v>0</v>
      </c>
    </row>
    <row r="3233" spans="1:10" x14ac:dyDescent="0.3">
      <c r="A3233" t="s">
        <v>36</v>
      </c>
      <c r="B3233" s="4">
        <v>45784</v>
      </c>
      <c r="C3233" t="s">
        <v>62</v>
      </c>
      <c r="D3233" t="s">
        <v>67</v>
      </c>
      <c r="E3233">
        <v>7.99</v>
      </c>
      <c r="F3233">
        <v>33.29</v>
      </c>
      <c r="G3233" t="s">
        <v>4</v>
      </c>
      <c r="H3233" t="s">
        <v>19</v>
      </c>
      <c r="I3233" t="s">
        <v>8</v>
      </c>
      <c r="J3233">
        <v>0</v>
      </c>
    </row>
    <row r="3234" spans="1:10" x14ac:dyDescent="0.3">
      <c r="A3234" t="s">
        <v>36</v>
      </c>
      <c r="B3234" s="4">
        <v>45785</v>
      </c>
      <c r="C3234" t="s">
        <v>62</v>
      </c>
      <c r="D3234" t="s">
        <v>67</v>
      </c>
      <c r="E3234">
        <v>7.99</v>
      </c>
      <c r="F3234">
        <v>33.29</v>
      </c>
      <c r="G3234" t="s">
        <v>4</v>
      </c>
      <c r="H3234" t="s">
        <v>19</v>
      </c>
      <c r="I3234" t="s">
        <v>8</v>
      </c>
      <c r="J3234">
        <v>0</v>
      </c>
    </row>
    <row r="3235" spans="1:10" x14ac:dyDescent="0.3">
      <c r="A3235" t="s">
        <v>36</v>
      </c>
      <c r="B3235" s="4">
        <v>45786</v>
      </c>
      <c r="C3235" t="s">
        <v>62</v>
      </c>
      <c r="D3235" t="s">
        <v>67</v>
      </c>
      <c r="E3235">
        <v>7.99</v>
      </c>
      <c r="F3235">
        <v>33.29</v>
      </c>
      <c r="G3235" t="s">
        <v>4</v>
      </c>
      <c r="H3235" t="s">
        <v>19</v>
      </c>
      <c r="I3235" t="s">
        <v>8</v>
      </c>
      <c r="J3235">
        <v>0</v>
      </c>
    </row>
    <row r="3236" spans="1:10" x14ac:dyDescent="0.3">
      <c r="A3236" t="s">
        <v>36</v>
      </c>
      <c r="B3236" s="4">
        <v>45787</v>
      </c>
      <c r="C3236" t="s">
        <v>62</v>
      </c>
      <c r="D3236" t="s">
        <v>67</v>
      </c>
      <c r="E3236">
        <v>7.99</v>
      </c>
      <c r="F3236">
        <v>33.29</v>
      </c>
      <c r="G3236" t="s">
        <v>4</v>
      </c>
      <c r="H3236" t="s">
        <v>19</v>
      </c>
      <c r="I3236" t="s">
        <v>8</v>
      </c>
      <c r="J3236">
        <v>0</v>
      </c>
    </row>
    <row r="3237" spans="1:10" x14ac:dyDescent="0.3">
      <c r="A3237" t="s">
        <v>119</v>
      </c>
      <c r="B3237" s="4">
        <v>45778</v>
      </c>
      <c r="C3237" t="s">
        <v>37</v>
      </c>
      <c r="D3237" t="s">
        <v>144</v>
      </c>
      <c r="E3237">
        <v>8.39</v>
      </c>
      <c r="F3237">
        <v>33.56</v>
      </c>
      <c r="G3237" t="s">
        <v>3</v>
      </c>
      <c r="H3237" t="s">
        <v>12</v>
      </c>
      <c r="I3237" t="s">
        <v>8</v>
      </c>
      <c r="J3237">
        <v>0</v>
      </c>
    </row>
    <row r="3238" spans="1:10" x14ac:dyDescent="0.3">
      <c r="A3238" t="s">
        <v>119</v>
      </c>
      <c r="B3238" s="4">
        <v>45779</v>
      </c>
      <c r="C3238" t="s">
        <v>37</v>
      </c>
      <c r="D3238" t="s">
        <v>144</v>
      </c>
      <c r="E3238">
        <v>8.39</v>
      </c>
      <c r="F3238">
        <v>33.56</v>
      </c>
      <c r="G3238" t="s">
        <v>3</v>
      </c>
      <c r="H3238" t="s">
        <v>12</v>
      </c>
      <c r="I3238" t="s">
        <v>8</v>
      </c>
      <c r="J3238">
        <v>0</v>
      </c>
    </row>
    <row r="3239" spans="1:10" x14ac:dyDescent="0.3">
      <c r="A3239" t="s">
        <v>119</v>
      </c>
      <c r="B3239" s="4">
        <v>45780</v>
      </c>
      <c r="C3239" t="s">
        <v>37</v>
      </c>
      <c r="D3239" t="s">
        <v>144</v>
      </c>
      <c r="E3239">
        <v>8.39</v>
      </c>
      <c r="F3239">
        <v>33.56</v>
      </c>
      <c r="G3239" t="s">
        <v>3</v>
      </c>
      <c r="H3239" t="s">
        <v>12</v>
      </c>
      <c r="I3239" t="s">
        <v>8</v>
      </c>
      <c r="J3239">
        <v>0</v>
      </c>
    </row>
    <row r="3240" spans="1:10" x14ac:dyDescent="0.3">
      <c r="A3240" t="s">
        <v>119</v>
      </c>
      <c r="B3240" s="4">
        <v>45781</v>
      </c>
      <c r="C3240" t="s">
        <v>37</v>
      </c>
      <c r="D3240" t="s">
        <v>144</v>
      </c>
      <c r="E3240">
        <v>8.39</v>
      </c>
      <c r="F3240">
        <v>33.56</v>
      </c>
      <c r="G3240" t="s">
        <v>3</v>
      </c>
      <c r="H3240" t="s">
        <v>12</v>
      </c>
      <c r="I3240" t="s">
        <v>8</v>
      </c>
      <c r="J3240">
        <v>0</v>
      </c>
    </row>
    <row r="3241" spans="1:10" x14ac:dyDescent="0.3">
      <c r="A3241" t="s">
        <v>119</v>
      </c>
      <c r="B3241" s="4">
        <v>45782</v>
      </c>
      <c r="C3241" t="s">
        <v>37</v>
      </c>
      <c r="D3241" t="s">
        <v>144</v>
      </c>
      <c r="E3241">
        <v>8.39</v>
      </c>
      <c r="F3241">
        <v>33.56</v>
      </c>
      <c r="G3241" t="s">
        <v>3</v>
      </c>
      <c r="H3241" t="s">
        <v>12</v>
      </c>
      <c r="I3241" t="s">
        <v>8</v>
      </c>
      <c r="J3241">
        <v>0</v>
      </c>
    </row>
    <row r="3242" spans="1:10" x14ac:dyDescent="0.3">
      <c r="A3242" t="s">
        <v>119</v>
      </c>
      <c r="B3242" s="4">
        <v>45783</v>
      </c>
      <c r="C3242" t="s">
        <v>37</v>
      </c>
      <c r="D3242" t="s">
        <v>144</v>
      </c>
      <c r="E3242">
        <v>8.39</v>
      </c>
      <c r="F3242">
        <v>33.56</v>
      </c>
      <c r="G3242" t="s">
        <v>3</v>
      </c>
      <c r="H3242" t="s">
        <v>12</v>
      </c>
      <c r="I3242" t="s">
        <v>8</v>
      </c>
      <c r="J3242">
        <v>0</v>
      </c>
    </row>
    <row r="3243" spans="1:10" x14ac:dyDescent="0.3">
      <c r="A3243" t="s">
        <v>119</v>
      </c>
      <c r="B3243" s="4">
        <v>45784</v>
      </c>
      <c r="C3243" t="s">
        <v>37</v>
      </c>
      <c r="D3243" t="s">
        <v>144</v>
      </c>
      <c r="E3243">
        <v>8.39</v>
      </c>
      <c r="F3243">
        <v>33.56</v>
      </c>
      <c r="G3243" t="s">
        <v>3</v>
      </c>
      <c r="H3243" t="s">
        <v>12</v>
      </c>
      <c r="I3243" t="s">
        <v>8</v>
      </c>
      <c r="J3243">
        <v>0</v>
      </c>
    </row>
    <row r="3244" spans="1:10" x14ac:dyDescent="0.3">
      <c r="A3244" t="s">
        <v>119</v>
      </c>
      <c r="B3244" s="4">
        <v>45785</v>
      </c>
      <c r="C3244" t="s">
        <v>37</v>
      </c>
      <c r="D3244" t="s">
        <v>144</v>
      </c>
      <c r="E3244">
        <v>8.39</v>
      </c>
      <c r="F3244">
        <v>33.56</v>
      </c>
      <c r="G3244" t="s">
        <v>3</v>
      </c>
      <c r="H3244" t="s">
        <v>12</v>
      </c>
      <c r="I3244" t="s">
        <v>8</v>
      </c>
      <c r="J3244">
        <v>0</v>
      </c>
    </row>
    <row r="3245" spans="1:10" x14ac:dyDescent="0.3">
      <c r="A3245" t="s">
        <v>119</v>
      </c>
      <c r="B3245" s="4">
        <v>45786</v>
      </c>
      <c r="C3245" t="s">
        <v>37</v>
      </c>
      <c r="D3245" t="s">
        <v>144</v>
      </c>
      <c r="E3245">
        <v>8.39</v>
      </c>
      <c r="F3245">
        <v>33.56</v>
      </c>
      <c r="G3245" t="s">
        <v>3</v>
      </c>
      <c r="H3245" t="s">
        <v>12</v>
      </c>
      <c r="I3245" t="s">
        <v>8</v>
      </c>
      <c r="J3245">
        <v>0</v>
      </c>
    </row>
    <row r="3246" spans="1:10" x14ac:dyDescent="0.3">
      <c r="A3246" t="s">
        <v>119</v>
      </c>
      <c r="B3246" s="4">
        <v>45787</v>
      </c>
      <c r="C3246" t="s">
        <v>37</v>
      </c>
      <c r="D3246" t="s">
        <v>144</v>
      </c>
      <c r="E3246">
        <v>8.39</v>
      </c>
      <c r="F3246">
        <v>33.56</v>
      </c>
      <c r="G3246" t="s">
        <v>3</v>
      </c>
      <c r="H3246" t="s">
        <v>12</v>
      </c>
      <c r="I3246" t="s">
        <v>8</v>
      </c>
      <c r="J3246">
        <v>0</v>
      </c>
    </row>
    <row r="3247" spans="1:10" x14ac:dyDescent="0.3">
      <c r="A3247" t="s">
        <v>119</v>
      </c>
      <c r="B3247" s="4">
        <v>45788</v>
      </c>
      <c r="C3247" t="s">
        <v>37</v>
      </c>
      <c r="D3247" t="s">
        <v>144</v>
      </c>
      <c r="E3247">
        <v>8.39</v>
      </c>
      <c r="F3247">
        <v>33.56</v>
      </c>
      <c r="G3247" t="s">
        <v>3</v>
      </c>
      <c r="H3247" t="s">
        <v>12</v>
      </c>
      <c r="I3247" t="s">
        <v>8</v>
      </c>
      <c r="J3247">
        <v>0</v>
      </c>
    </row>
    <row r="3248" spans="1:10" x14ac:dyDescent="0.3">
      <c r="A3248" t="s">
        <v>119</v>
      </c>
      <c r="B3248" s="4">
        <v>45789</v>
      </c>
      <c r="C3248" t="s">
        <v>37</v>
      </c>
      <c r="D3248" t="s">
        <v>144</v>
      </c>
      <c r="E3248">
        <v>8.39</v>
      </c>
      <c r="F3248">
        <v>33.56</v>
      </c>
      <c r="G3248" t="s">
        <v>3</v>
      </c>
      <c r="H3248" t="s">
        <v>12</v>
      </c>
      <c r="I3248" t="s">
        <v>8</v>
      </c>
      <c r="J3248">
        <v>0</v>
      </c>
    </row>
    <row r="3249" spans="1:10" x14ac:dyDescent="0.3">
      <c r="A3249" t="s">
        <v>119</v>
      </c>
      <c r="B3249" s="4">
        <v>45790</v>
      </c>
      <c r="C3249" t="s">
        <v>37</v>
      </c>
      <c r="D3249" t="s">
        <v>144</v>
      </c>
      <c r="E3249">
        <v>8.39</v>
      </c>
      <c r="F3249">
        <v>33.56</v>
      </c>
      <c r="G3249" t="s">
        <v>3</v>
      </c>
      <c r="H3249" t="s">
        <v>12</v>
      </c>
      <c r="I3249" t="s">
        <v>8</v>
      </c>
      <c r="J3249">
        <v>0</v>
      </c>
    </row>
    <row r="3250" spans="1:10" x14ac:dyDescent="0.3">
      <c r="A3250" t="s">
        <v>119</v>
      </c>
      <c r="B3250" s="4">
        <v>45791</v>
      </c>
      <c r="C3250" t="s">
        <v>37</v>
      </c>
      <c r="D3250" t="s">
        <v>144</v>
      </c>
      <c r="E3250">
        <v>8.39</v>
      </c>
      <c r="F3250">
        <v>33.56</v>
      </c>
      <c r="G3250" t="s">
        <v>3</v>
      </c>
      <c r="H3250" t="s">
        <v>12</v>
      </c>
      <c r="I3250" t="s">
        <v>8</v>
      </c>
      <c r="J3250">
        <v>0</v>
      </c>
    </row>
    <row r="3251" spans="1:10" x14ac:dyDescent="0.3">
      <c r="A3251" t="s">
        <v>119</v>
      </c>
      <c r="B3251" s="4">
        <v>45789</v>
      </c>
      <c r="C3251" t="s">
        <v>37</v>
      </c>
      <c r="D3251" t="s">
        <v>135</v>
      </c>
      <c r="E3251">
        <v>3.37</v>
      </c>
      <c r="F3251">
        <v>33.700000000000003</v>
      </c>
      <c r="G3251" t="s">
        <v>3</v>
      </c>
      <c r="H3251" t="s">
        <v>5</v>
      </c>
      <c r="I3251" t="s">
        <v>8</v>
      </c>
      <c r="J3251" t="s">
        <v>9</v>
      </c>
    </row>
    <row r="3252" spans="1:10" x14ac:dyDescent="0.3">
      <c r="A3252" t="s">
        <v>119</v>
      </c>
      <c r="B3252" s="4">
        <v>45789</v>
      </c>
      <c r="C3252" t="s">
        <v>37</v>
      </c>
      <c r="D3252" t="s">
        <v>154</v>
      </c>
      <c r="E3252">
        <v>3.37</v>
      </c>
      <c r="F3252">
        <v>33.700000000000003</v>
      </c>
      <c r="G3252" t="s">
        <v>3</v>
      </c>
      <c r="H3252" t="s">
        <v>22</v>
      </c>
      <c r="I3252" t="s">
        <v>8</v>
      </c>
      <c r="J3252">
        <v>0</v>
      </c>
    </row>
    <row r="3253" spans="1:10" x14ac:dyDescent="0.3">
      <c r="A3253" t="s">
        <v>36</v>
      </c>
      <c r="B3253" s="4">
        <v>45789</v>
      </c>
      <c r="C3253" t="s">
        <v>37</v>
      </c>
      <c r="D3253" t="s">
        <v>54</v>
      </c>
      <c r="E3253">
        <v>4.12</v>
      </c>
      <c r="F3253">
        <v>34.3333333333333</v>
      </c>
      <c r="G3253" t="s">
        <v>4</v>
      </c>
      <c r="H3253" t="s">
        <v>23</v>
      </c>
      <c r="I3253" t="s">
        <v>8</v>
      </c>
      <c r="J3253">
        <v>0</v>
      </c>
    </row>
    <row r="3254" spans="1:10" x14ac:dyDescent="0.3">
      <c r="A3254" t="s">
        <v>36</v>
      </c>
      <c r="B3254" s="4">
        <v>45789</v>
      </c>
      <c r="C3254" t="s">
        <v>37</v>
      </c>
      <c r="D3254" t="s">
        <v>60</v>
      </c>
      <c r="E3254">
        <v>34.42</v>
      </c>
      <c r="F3254">
        <v>34.42</v>
      </c>
      <c r="G3254" t="s">
        <v>4</v>
      </c>
      <c r="H3254" t="s">
        <v>22</v>
      </c>
      <c r="I3254" t="s">
        <v>8</v>
      </c>
      <c r="J3254">
        <v>0</v>
      </c>
    </row>
    <row r="3255" spans="1:10" x14ac:dyDescent="0.3">
      <c r="A3255" t="s">
        <v>119</v>
      </c>
      <c r="B3255" s="4">
        <v>45789</v>
      </c>
      <c r="C3255" t="s">
        <v>37</v>
      </c>
      <c r="D3255" t="s">
        <v>150</v>
      </c>
      <c r="E3255">
        <v>34.42</v>
      </c>
      <c r="F3255">
        <v>34.42</v>
      </c>
      <c r="G3255" t="s">
        <v>3</v>
      </c>
      <c r="H3255" t="s">
        <v>22</v>
      </c>
      <c r="I3255" t="s">
        <v>8</v>
      </c>
      <c r="J3255">
        <v>0</v>
      </c>
    </row>
    <row r="3256" spans="1:10" x14ac:dyDescent="0.3">
      <c r="A3256" t="s">
        <v>119</v>
      </c>
      <c r="B3256" s="4">
        <v>45778</v>
      </c>
      <c r="C3256" t="s">
        <v>78</v>
      </c>
      <c r="D3256" t="s">
        <v>249</v>
      </c>
      <c r="E3256">
        <v>5.19</v>
      </c>
      <c r="F3256">
        <v>34.6</v>
      </c>
      <c r="G3256" t="s">
        <v>3</v>
      </c>
      <c r="H3256" t="s">
        <v>5</v>
      </c>
      <c r="I3256" t="s">
        <v>8</v>
      </c>
      <c r="J3256" t="s">
        <v>9</v>
      </c>
    </row>
    <row r="3257" spans="1:10" x14ac:dyDescent="0.3">
      <c r="A3257" t="s">
        <v>119</v>
      </c>
      <c r="B3257" s="4">
        <v>45779</v>
      </c>
      <c r="C3257" t="s">
        <v>78</v>
      </c>
      <c r="D3257" t="s">
        <v>249</v>
      </c>
      <c r="E3257">
        <v>5.19</v>
      </c>
      <c r="F3257">
        <v>34.6</v>
      </c>
      <c r="G3257" t="s">
        <v>3</v>
      </c>
      <c r="H3257" t="s">
        <v>5</v>
      </c>
      <c r="I3257" t="s">
        <v>8</v>
      </c>
      <c r="J3257" t="s">
        <v>9</v>
      </c>
    </row>
    <row r="3258" spans="1:10" x14ac:dyDescent="0.3">
      <c r="A3258" t="s">
        <v>119</v>
      </c>
      <c r="B3258" s="4">
        <v>45780</v>
      </c>
      <c r="C3258" t="s">
        <v>78</v>
      </c>
      <c r="D3258" t="s">
        <v>249</v>
      </c>
      <c r="E3258">
        <v>5.19</v>
      </c>
      <c r="F3258">
        <v>34.6</v>
      </c>
      <c r="G3258" t="s">
        <v>3</v>
      </c>
      <c r="H3258" t="s">
        <v>5</v>
      </c>
      <c r="I3258" t="s">
        <v>8</v>
      </c>
      <c r="J3258" t="s">
        <v>9</v>
      </c>
    </row>
    <row r="3259" spans="1:10" x14ac:dyDescent="0.3">
      <c r="A3259" t="s">
        <v>119</v>
      </c>
      <c r="B3259" s="4">
        <v>45781</v>
      </c>
      <c r="C3259" t="s">
        <v>78</v>
      </c>
      <c r="D3259" t="s">
        <v>249</v>
      </c>
      <c r="E3259">
        <v>5.19</v>
      </c>
      <c r="F3259">
        <v>34.6</v>
      </c>
      <c r="G3259" t="s">
        <v>3</v>
      </c>
      <c r="H3259" t="s">
        <v>5</v>
      </c>
      <c r="I3259" t="s">
        <v>8</v>
      </c>
      <c r="J3259" t="s">
        <v>9</v>
      </c>
    </row>
    <row r="3260" spans="1:10" x14ac:dyDescent="0.3">
      <c r="A3260" t="s">
        <v>119</v>
      </c>
      <c r="B3260" s="4">
        <v>45782</v>
      </c>
      <c r="C3260" t="s">
        <v>78</v>
      </c>
      <c r="D3260" t="s">
        <v>249</v>
      </c>
      <c r="E3260">
        <v>5.19</v>
      </c>
      <c r="F3260">
        <v>34.6</v>
      </c>
      <c r="G3260" t="s">
        <v>3</v>
      </c>
      <c r="H3260" t="s">
        <v>5</v>
      </c>
      <c r="I3260" t="s">
        <v>8</v>
      </c>
      <c r="J3260" t="s">
        <v>9</v>
      </c>
    </row>
    <row r="3261" spans="1:10" x14ac:dyDescent="0.3">
      <c r="A3261" t="s">
        <v>119</v>
      </c>
      <c r="B3261" s="4">
        <v>45783</v>
      </c>
      <c r="C3261" t="s">
        <v>78</v>
      </c>
      <c r="D3261" t="s">
        <v>249</v>
      </c>
      <c r="E3261">
        <v>5.19</v>
      </c>
      <c r="F3261">
        <v>34.6</v>
      </c>
      <c r="G3261" t="s">
        <v>3</v>
      </c>
      <c r="H3261" t="s">
        <v>5</v>
      </c>
      <c r="I3261" t="s">
        <v>8</v>
      </c>
      <c r="J3261" t="s">
        <v>9</v>
      </c>
    </row>
    <row r="3262" spans="1:10" x14ac:dyDescent="0.3">
      <c r="A3262" t="s">
        <v>119</v>
      </c>
      <c r="B3262" s="4">
        <v>45784</v>
      </c>
      <c r="C3262" t="s">
        <v>78</v>
      </c>
      <c r="D3262" t="s">
        <v>249</v>
      </c>
      <c r="E3262">
        <v>5.19</v>
      </c>
      <c r="F3262">
        <v>34.6</v>
      </c>
      <c r="G3262" t="s">
        <v>3</v>
      </c>
      <c r="H3262" t="s">
        <v>5</v>
      </c>
      <c r="I3262" t="s">
        <v>8</v>
      </c>
      <c r="J3262" t="s">
        <v>9</v>
      </c>
    </row>
    <row r="3263" spans="1:10" x14ac:dyDescent="0.3">
      <c r="A3263" t="s">
        <v>119</v>
      </c>
      <c r="B3263" s="4">
        <v>45785</v>
      </c>
      <c r="C3263" t="s">
        <v>78</v>
      </c>
      <c r="D3263" t="s">
        <v>249</v>
      </c>
      <c r="E3263">
        <v>5.19</v>
      </c>
      <c r="F3263">
        <v>34.6</v>
      </c>
      <c r="G3263" t="s">
        <v>3</v>
      </c>
      <c r="H3263" t="s">
        <v>5</v>
      </c>
      <c r="I3263" t="s">
        <v>8</v>
      </c>
      <c r="J3263" t="s">
        <v>9</v>
      </c>
    </row>
    <row r="3264" spans="1:10" x14ac:dyDescent="0.3">
      <c r="A3264" t="s">
        <v>119</v>
      </c>
      <c r="B3264" s="4">
        <v>45786</v>
      </c>
      <c r="C3264" t="s">
        <v>78</v>
      </c>
      <c r="D3264" t="s">
        <v>249</v>
      </c>
      <c r="E3264">
        <v>5.19</v>
      </c>
      <c r="F3264">
        <v>34.6</v>
      </c>
      <c r="G3264" t="s">
        <v>3</v>
      </c>
      <c r="H3264" t="s">
        <v>5</v>
      </c>
      <c r="I3264" t="s">
        <v>8</v>
      </c>
      <c r="J3264" t="s">
        <v>9</v>
      </c>
    </row>
    <row r="3265" spans="1:10" x14ac:dyDescent="0.3">
      <c r="A3265" t="s">
        <v>119</v>
      </c>
      <c r="B3265" s="4">
        <v>45787</v>
      </c>
      <c r="C3265" t="s">
        <v>78</v>
      </c>
      <c r="D3265" t="s">
        <v>249</v>
      </c>
      <c r="E3265">
        <v>5.19</v>
      </c>
      <c r="F3265">
        <v>34.6</v>
      </c>
      <c r="G3265" t="s">
        <v>3</v>
      </c>
      <c r="H3265" t="s">
        <v>5</v>
      </c>
      <c r="I3265" t="s">
        <v>8</v>
      </c>
      <c r="J3265" t="s">
        <v>9</v>
      </c>
    </row>
    <row r="3266" spans="1:10" x14ac:dyDescent="0.3">
      <c r="A3266" t="s">
        <v>119</v>
      </c>
      <c r="B3266" s="4">
        <v>45788</v>
      </c>
      <c r="C3266" t="s">
        <v>78</v>
      </c>
      <c r="D3266" t="s">
        <v>249</v>
      </c>
      <c r="E3266">
        <v>5.19</v>
      </c>
      <c r="F3266">
        <v>34.6</v>
      </c>
      <c r="G3266" t="s">
        <v>3</v>
      </c>
      <c r="H3266" t="s">
        <v>5</v>
      </c>
      <c r="I3266" t="s">
        <v>8</v>
      </c>
      <c r="J3266" t="s">
        <v>9</v>
      </c>
    </row>
    <row r="3267" spans="1:10" x14ac:dyDescent="0.3">
      <c r="A3267" t="s">
        <v>119</v>
      </c>
      <c r="B3267" s="4">
        <v>45789</v>
      </c>
      <c r="C3267" t="s">
        <v>78</v>
      </c>
      <c r="D3267" t="s">
        <v>249</v>
      </c>
      <c r="E3267">
        <v>5.19</v>
      </c>
      <c r="F3267">
        <v>34.6</v>
      </c>
      <c r="G3267" t="s">
        <v>3</v>
      </c>
      <c r="H3267" t="s">
        <v>5</v>
      </c>
      <c r="I3267" t="s">
        <v>8</v>
      </c>
      <c r="J3267" t="s">
        <v>9</v>
      </c>
    </row>
    <row r="3268" spans="1:10" x14ac:dyDescent="0.3">
      <c r="A3268" t="s">
        <v>119</v>
      </c>
      <c r="B3268" s="4">
        <v>45790</v>
      </c>
      <c r="C3268" t="s">
        <v>78</v>
      </c>
      <c r="D3268" t="s">
        <v>249</v>
      </c>
      <c r="E3268">
        <v>5.19</v>
      </c>
      <c r="F3268">
        <v>34.6</v>
      </c>
      <c r="G3268" t="s">
        <v>3</v>
      </c>
      <c r="H3268" t="s">
        <v>5</v>
      </c>
      <c r="I3268" t="s">
        <v>8</v>
      </c>
      <c r="J3268" t="s">
        <v>9</v>
      </c>
    </row>
    <row r="3269" spans="1:10" x14ac:dyDescent="0.3">
      <c r="A3269" t="s">
        <v>119</v>
      </c>
      <c r="B3269" s="4">
        <v>45791</v>
      </c>
      <c r="C3269" t="s">
        <v>78</v>
      </c>
      <c r="D3269" t="s">
        <v>249</v>
      </c>
      <c r="E3269">
        <v>5.19</v>
      </c>
      <c r="F3269">
        <v>34.6</v>
      </c>
      <c r="G3269" t="s">
        <v>3</v>
      </c>
      <c r="H3269" t="s">
        <v>5</v>
      </c>
      <c r="I3269" t="s">
        <v>8</v>
      </c>
      <c r="J3269" t="s">
        <v>9</v>
      </c>
    </row>
    <row r="3270" spans="1:10" x14ac:dyDescent="0.3">
      <c r="A3270" t="s">
        <v>119</v>
      </c>
      <c r="B3270" s="4">
        <v>45778</v>
      </c>
      <c r="C3270" t="s">
        <v>78</v>
      </c>
      <c r="D3270" t="s">
        <v>244</v>
      </c>
      <c r="E3270">
        <v>3.49</v>
      </c>
      <c r="F3270">
        <v>34.9</v>
      </c>
      <c r="G3270" t="s">
        <v>3</v>
      </c>
      <c r="H3270" t="s">
        <v>22</v>
      </c>
      <c r="I3270" t="s">
        <v>8</v>
      </c>
      <c r="J3270">
        <v>0</v>
      </c>
    </row>
    <row r="3271" spans="1:10" x14ac:dyDescent="0.3">
      <c r="A3271" t="s">
        <v>119</v>
      </c>
      <c r="B3271" s="4">
        <v>45779</v>
      </c>
      <c r="C3271" t="s">
        <v>78</v>
      </c>
      <c r="D3271" t="s">
        <v>244</v>
      </c>
      <c r="E3271">
        <v>3.49</v>
      </c>
      <c r="F3271">
        <v>34.9</v>
      </c>
      <c r="G3271" t="s">
        <v>3</v>
      </c>
      <c r="H3271" t="s">
        <v>22</v>
      </c>
      <c r="I3271" t="s">
        <v>8</v>
      </c>
      <c r="J3271">
        <v>0</v>
      </c>
    </row>
    <row r="3272" spans="1:10" x14ac:dyDescent="0.3">
      <c r="A3272" t="s">
        <v>119</v>
      </c>
      <c r="B3272" s="4">
        <v>45780</v>
      </c>
      <c r="C3272" t="s">
        <v>78</v>
      </c>
      <c r="D3272" t="s">
        <v>244</v>
      </c>
      <c r="E3272">
        <v>3.49</v>
      </c>
      <c r="F3272">
        <v>34.9</v>
      </c>
      <c r="G3272" t="s">
        <v>3</v>
      </c>
      <c r="H3272" t="s">
        <v>22</v>
      </c>
      <c r="I3272" t="s">
        <v>8</v>
      </c>
      <c r="J3272">
        <v>0</v>
      </c>
    </row>
    <row r="3273" spans="1:10" x14ac:dyDescent="0.3">
      <c r="A3273" t="s">
        <v>119</v>
      </c>
      <c r="B3273" s="4">
        <v>45781</v>
      </c>
      <c r="C3273" t="s">
        <v>78</v>
      </c>
      <c r="D3273" t="s">
        <v>244</v>
      </c>
      <c r="E3273">
        <v>3.49</v>
      </c>
      <c r="F3273">
        <v>34.9</v>
      </c>
      <c r="G3273" t="s">
        <v>3</v>
      </c>
      <c r="H3273" t="s">
        <v>22</v>
      </c>
      <c r="I3273" t="s">
        <v>8</v>
      </c>
      <c r="J3273">
        <v>0</v>
      </c>
    </row>
    <row r="3274" spans="1:10" x14ac:dyDescent="0.3">
      <c r="A3274" t="s">
        <v>119</v>
      </c>
      <c r="B3274" s="4">
        <v>45782</v>
      </c>
      <c r="C3274" t="s">
        <v>78</v>
      </c>
      <c r="D3274" t="s">
        <v>244</v>
      </c>
      <c r="E3274">
        <v>3.49</v>
      </c>
      <c r="F3274">
        <v>34.9</v>
      </c>
      <c r="G3274" t="s">
        <v>3</v>
      </c>
      <c r="H3274" t="s">
        <v>22</v>
      </c>
      <c r="I3274" t="s">
        <v>8</v>
      </c>
      <c r="J3274">
        <v>0</v>
      </c>
    </row>
    <row r="3275" spans="1:10" x14ac:dyDescent="0.3">
      <c r="A3275" t="s">
        <v>119</v>
      </c>
      <c r="B3275" s="4">
        <v>45783</v>
      </c>
      <c r="C3275" t="s">
        <v>78</v>
      </c>
      <c r="D3275" t="s">
        <v>244</v>
      </c>
      <c r="E3275">
        <v>3.49</v>
      </c>
      <c r="F3275">
        <v>34.9</v>
      </c>
      <c r="G3275" t="s">
        <v>3</v>
      </c>
      <c r="H3275" t="s">
        <v>22</v>
      </c>
      <c r="I3275" t="s">
        <v>8</v>
      </c>
      <c r="J3275">
        <v>0</v>
      </c>
    </row>
    <row r="3276" spans="1:10" x14ac:dyDescent="0.3">
      <c r="A3276" t="s">
        <v>119</v>
      </c>
      <c r="B3276" s="4">
        <v>45784</v>
      </c>
      <c r="C3276" t="s">
        <v>78</v>
      </c>
      <c r="D3276" t="s">
        <v>244</v>
      </c>
      <c r="E3276">
        <v>3.49</v>
      </c>
      <c r="F3276">
        <v>34.9</v>
      </c>
      <c r="G3276" t="s">
        <v>3</v>
      </c>
      <c r="H3276" t="s">
        <v>22</v>
      </c>
      <c r="I3276" t="s">
        <v>8</v>
      </c>
      <c r="J3276">
        <v>0</v>
      </c>
    </row>
    <row r="3277" spans="1:10" x14ac:dyDescent="0.3">
      <c r="A3277" t="s">
        <v>119</v>
      </c>
      <c r="B3277" s="4">
        <v>45785</v>
      </c>
      <c r="C3277" t="s">
        <v>78</v>
      </c>
      <c r="D3277" t="s">
        <v>244</v>
      </c>
      <c r="E3277">
        <v>3.49</v>
      </c>
      <c r="F3277">
        <v>34.9</v>
      </c>
      <c r="G3277" t="s">
        <v>3</v>
      </c>
      <c r="H3277" t="s">
        <v>22</v>
      </c>
      <c r="I3277" t="s">
        <v>8</v>
      </c>
      <c r="J3277">
        <v>0</v>
      </c>
    </row>
    <row r="3278" spans="1:10" x14ac:dyDescent="0.3">
      <c r="A3278" t="s">
        <v>119</v>
      </c>
      <c r="B3278" s="4">
        <v>45786</v>
      </c>
      <c r="C3278" t="s">
        <v>78</v>
      </c>
      <c r="D3278" t="s">
        <v>244</v>
      </c>
      <c r="E3278">
        <v>3.49</v>
      </c>
      <c r="F3278">
        <v>34.9</v>
      </c>
      <c r="G3278" t="s">
        <v>3</v>
      </c>
      <c r="H3278" t="s">
        <v>22</v>
      </c>
      <c r="I3278" t="s">
        <v>8</v>
      </c>
      <c r="J3278">
        <v>0</v>
      </c>
    </row>
    <row r="3279" spans="1:10" x14ac:dyDescent="0.3">
      <c r="A3279" t="s">
        <v>119</v>
      </c>
      <c r="B3279" s="4">
        <v>45784</v>
      </c>
      <c r="C3279" t="s">
        <v>78</v>
      </c>
      <c r="D3279" t="s">
        <v>29</v>
      </c>
      <c r="E3279">
        <v>3.49</v>
      </c>
      <c r="F3279">
        <v>34.9</v>
      </c>
      <c r="G3279" t="s">
        <v>3</v>
      </c>
      <c r="H3279" t="s">
        <v>5</v>
      </c>
      <c r="I3279" t="s">
        <v>8</v>
      </c>
      <c r="J3279" t="s">
        <v>9</v>
      </c>
    </row>
    <row r="3280" spans="1:10" x14ac:dyDescent="0.3">
      <c r="A3280" t="s">
        <v>119</v>
      </c>
      <c r="B3280" s="4">
        <v>45785</v>
      </c>
      <c r="C3280" t="s">
        <v>78</v>
      </c>
      <c r="D3280" t="s">
        <v>29</v>
      </c>
      <c r="E3280">
        <v>3.49</v>
      </c>
      <c r="F3280">
        <v>34.9</v>
      </c>
      <c r="G3280" t="s">
        <v>3</v>
      </c>
      <c r="H3280" t="s">
        <v>5</v>
      </c>
      <c r="I3280" t="s">
        <v>8</v>
      </c>
      <c r="J3280" t="s">
        <v>9</v>
      </c>
    </row>
    <row r="3281" spans="1:10" x14ac:dyDescent="0.3">
      <c r="A3281" t="s">
        <v>119</v>
      </c>
      <c r="B3281" s="4">
        <v>45778</v>
      </c>
      <c r="C3281" t="s">
        <v>37</v>
      </c>
      <c r="D3281" t="s">
        <v>155</v>
      </c>
      <c r="E3281">
        <v>34.9</v>
      </c>
      <c r="F3281">
        <v>34.9</v>
      </c>
      <c r="G3281" t="s">
        <v>3</v>
      </c>
      <c r="H3281" t="s">
        <v>5</v>
      </c>
      <c r="I3281" t="s">
        <v>8</v>
      </c>
      <c r="J3281" t="s">
        <v>9</v>
      </c>
    </row>
    <row r="3282" spans="1:10" x14ac:dyDescent="0.3">
      <c r="A3282" t="s">
        <v>119</v>
      </c>
      <c r="B3282" s="4">
        <v>45779</v>
      </c>
      <c r="C3282" t="s">
        <v>37</v>
      </c>
      <c r="D3282" t="s">
        <v>155</v>
      </c>
      <c r="E3282">
        <v>34.9</v>
      </c>
      <c r="F3282">
        <v>34.9</v>
      </c>
      <c r="G3282" t="s">
        <v>3</v>
      </c>
      <c r="H3282" t="s">
        <v>5</v>
      </c>
      <c r="I3282" t="s">
        <v>8</v>
      </c>
      <c r="J3282" t="s">
        <v>9</v>
      </c>
    </row>
    <row r="3283" spans="1:10" x14ac:dyDescent="0.3">
      <c r="A3283" t="s">
        <v>119</v>
      </c>
      <c r="B3283" s="4">
        <v>45780</v>
      </c>
      <c r="C3283" t="s">
        <v>37</v>
      </c>
      <c r="D3283" t="s">
        <v>155</v>
      </c>
      <c r="E3283">
        <v>34.9</v>
      </c>
      <c r="F3283">
        <v>34.9</v>
      </c>
      <c r="G3283" t="s">
        <v>3</v>
      </c>
      <c r="H3283" t="s">
        <v>5</v>
      </c>
      <c r="I3283" t="s">
        <v>8</v>
      </c>
      <c r="J3283" t="s">
        <v>9</v>
      </c>
    </row>
    <row r="3284" spans="1:10" x14ac:dyDescent="0.3">
      <c r="A3284" t="s">
        <v>119</v>
      </c>
      <c r="B3284" s="4">
        <v>45781</v>
      </c>
      <c r="C3284" t="s">
        <v>37</v>
      </c>
      <c r="D3284" t="s">
        <v>155</v>
      </c>
      <c r="E3284">
        <v>34.9</v>
      </c>
      <c r="F3284">
        <v>34.9</v>
      </c>
      <c r="G3284" t="s">
        <v>3</v>
      </c>
      <c r="H3284" t="s">
        <v>5</v>
      </c>
      <c r="I3284" t="s">
        <v>8</v>
      </c>
      <c r="J3284" t="s">
        <v>9</v>
      </c>
    </row>
    <row r="3285" spans="1:10" x14ac:dyDescent="0.3">
      <c r="A3285" t="s">
        <v>119</v>
      </c>
      <c r="B3285" s="4">
        <v>45782</v>
      </c>
      <c r="C3285" t="s">
        <v>37</v>
      </c>
      <c r="D3285" t="s">
        <v>155</v>
      </c>
      <c r="E3285">
        <v>34.9</v>
      </c>
      <c r="F3285">
        <v>34.9</v>
      </c>
      <c r="G3285" t="s">
        <v>3</v>
      </c>
      <c r="H3285" t="s">
        <v>5</v>
      </c>
      <c r="I3285" t="s">
        <v>8</v>
      </c>
      <c r="J3285" t="s">
        <v>9</v>
      </c>
    </row>
    <row r="3286" spans="1:10" x14ac:dyDescent="0.3">
      <c r="A3286" t="s">
        <v>119</v>
      </c>
      <c r="B3286" s="4">
        <v>45783</v>
      </c>
      <c r="C3286" t="s">
        <v>37</v>
      </c>
      <c r="D3286" t="s">
        <v>155</v>
      </c>
      <c r="E3286">
        <v>34.9</v>
      </c>
      <c r="F3286">
        <v>34.9</v>
      </c>
      <c r="G3286" t="s">
        <v>3</v>
      </c>
      <c r="H3286" t="s">
        <v>5</v>
      </c>
      <c r="I3286" t="s">
        <v>8</v>
      </c>
      <c r="J3286" t="s">
        <v>9</v>
      </c>
    </row>
    <row r="3287" spans="1:10" x14ac:dyDescent="0.3">
      <c r="A3287" t="s">
        <v>119</v>
      </c>
      <c r="B3287" s="4">
        <v>45784</v>
      </c>
      <c r="C3287" t="s">
        <v>37</v>
      </c>
      <c r="D3287" t="s">
        <v>155</v>
      </c>
      <c r="E3287">
        <v>34.9</v>
      </c>
      <c r="F3287">
        <v>34.9</v>
      </c>
      <c r="G3287" t="s">
        <v>3</v>
      </c>
      <c r="H3287" t="s">
        <v>5</v>
      </c>
      <c r="I3287" t="s">
        <v>8</v>
      </c>
      <c r="J3287" t="s">
        <v>9</v>
      </c>
    </row>
    <row r="3288" spans="1:10" x14ac:dyDescent="0.3">
      <c r="A3288" t="s">
        <v>119</v>
      </c>
      <c r="B3288" s="4">
        <v>45785</v>
      </c>
      <c r="C3288" t="s">
        <v>37</v>
      </c>
      <c r="D3288" t="s">
        <v>155</v>
      </c>
      <c r="E3288">
        <v>34.9</v>
      </c>
      <c r="F3288">
        <v>34.9</v>
      </c>
      <c r="G3288" t="s">
        <v>3</v>
      </c>
      <c r="H3288" t="s">
        <v>5</v>
      </c>
      <c r="I3288" t="s">
        <v>8</v>
      </c>
      <c r="J3288" t="s">
        <v>9</v>
      </c>
    </row>
    <row r="3289" spans="1:10" x14ac:dyDescent="0.3">
      <c r="A3289" t="s">
        <v>119</v>
      </c>
      <c r="B3289" s="4">
        <v>45786</v>
      </c>
      <c r="C3289" t="s">
        <v>37</v>
      </c>
      <c r="D3289" t="s">
        <v>155</v>
      </c>
      <c r="E3289">
        <v>34.9</v>
      </c>
      <c r="F3289">
        <v>34.9</v>
      </c>
      <c r="G3289" t="s">
        <v>3</v>
      </c>
      <c r="H3289" t="s">
        <v>5</v>
      </c>
      <c r="I3289" t="s">
        <v>8</v>
      </c>
      <c r="J3289" t="s">
        <v>9</v>
      </c>
    </row>
    <row r="3290" spans="1:10" x14ac:dyDescent="0.3">
      <c r="A3290" t="s">
        <v>119</v>
      </c>
      <c r="B3290" s="4">
        <v>45787</v>
      </c>
      <c r="C3290" t="s">
        <v>78</v>
      </c>
      <c r="D3290" t="s">
        <v>244</v>
      </c>
      <c r="E3290">
        <v>3.49</v>
      </c>
      <c r="F3290">
        <v>34.9</v>
      </c>
      <c r="G3290" t="s">
        <v>3</v>
      </c>
      <c r="H3290" t="s">
        <v>22</v>
      </c>
      <c r="I3290" t="s">
        <v>8</v>
      </c>
      <c r="J3290">
        <v>0</v>
      </c>
    </row>
    <row r="3291" spans="1:10" x14ac:dyDescent="0.3">
      <c r="A3291" t="s">
        <v>119</v>
      </c>
      <c r="B3291" s="4">
        <v>45788</v>
      </c>
      <c r="C3291" t="s">
        <v>78</v>
      </c>
      <c r="D3291" t="s">
        <v>244</v>
      </c>
      <c r="E3291">
        <v>3.49</v>
      </c>
      <c r="F3291">
        <v>34.9</v>
      </c>
      <c r="G3291" t="s">
        <v>3</v>
      </c>
      <c r="H3291" t="s">
        <v>22</v>
      </c>
      <c r="I3291" t="s">
        <v>8</v>
      </c>
      <c r="J3291">
        <v>0</v>
      </c>
    </row>
    <row r="3292" spans="1:10" x14ac:dyDescent="0.3">
      <c r="A3292" t="s">
        <v>119</v>
      </c>
      <c r="B3292" s="4">
        <v>45789</v>
      </c>
      <c r="C3292" t="s">
        <v>78</v>
      </c>
      <c r="D3292" t="s">
        <v>244</v>
      </c>
      <c r="E3292">
        <v>3.49</v>
      </c>
      <c r="F3292">
        <v>34.9</v>
      </c>
      <c r="G3292" t="s">
        <v>3</v>
      </c>
      <c r="H3292" t="s">
        <v>22</v>
      </c>
      <c r="I3292" t="s">
        <v>8</v>
      </c>
      <c r="J3292">
        <v>0</v>
      </c>
    </row>
    <row r="3293" spans="1:10" x14ac:dyDescent="0.3">
      <c r="A3293" t="s">
        <v>119</v>
      </c>
      <c r="B3293" s="4">
        <v>45790</v>
      </c>
      <c r="C3293" t="s">
        <v>78</v>
      </c>
      <c r="D3293" t="s">
        <v>244</v>
      </c>
      <c r="E3293">
        <v>3.49</v>
      </c>
      <c r="F3293">
        <v>34.9</v>
      </c>
      <c r="G3293" t="s">
        <v>3</v>
      </c>
      <c r="H3293" t="s">
        <v>22</v>
      </c>
      <c r="I3293" t="s">
        <v>8</v>
      </c>
      <c r="J3293">
        <v>0</v>
      </c>
    </row>
    <row r="3294" spans="1:10" x14ac:dyDescent="0.3">
      <c r="A3294" t="s">
        <v>119</v>
      </c>
      <c r="B3294" s="4">
        <v>45791</v>
      </c>
      <c r="C3294" t="s">
        <v>78</v>
      </c>
      <c r="D3294" t="s">
        <v>244</v>
      </c>
      <c r="E3294">
        <v>3.49</v>
      </c>
      <c r="F3294">
        <v>34.9</v>
      </c>
      <c r="G3294" t="s">
        <v>3</v>
      </c>
      <c r="H3294" t="s">
        <v>22</v>
      </c>
      <c r="I3294" t="s">
        <v>8</v>
      </c>
      <c r="J3294">
        <v>0</v>
      </c>
    </row>
    <row r="3295" spans="1:10" x14ac:dyDescent="0.3">
      <c r="A3295" t="s">
        <v>119</v>
      </c>
      <c r="B3295" s="4">
        <v>45787</v>
      </c>
      <c r="C3295" t="s">
        <v>37</v>
      </c>
      <c r="D3295" t="s">
        <v>155</v>
      </c>
      <c r="E3295">
        <v>34.9</v>
      </c>
      <c r="F3295">
        <v>34.9</v>
      </c>
      <c r="G3295" t="s">
        <v>3</v>
      </c>
      <c r="H3295" t="s">
        <v>5</v>
      </c>
      <c r="I3295" t="s">
        <v>8</v>
      </c>
      <c r="J3295" t="s">
        <v>9</v>
      </c>
    </row>
    <row r="3296" spans="1:10" x14ac:dyDescent="0.3">
      <c r="A3296" t="s">
        <v>119</v>
      </c>
      <c r="B3296" s="4">
        <v>45788</v>
      </c>
      <c r="C3296" t="s">
        <v>37</v>
      </c>
      <c r="D3296" t="s">
        <v>155</v>
      </c>
      <c r="E3296">
        <v>34.9</v>
      </c>
      <c r="F3296">
        <v>34.9</v>
      </c>
      <c r="G3296" t="s">
        <v>3</v>
      </c>
      <c r="H3296" t="s">
        <v>5</v>
      </c>
      <c r="I3296" t="s">
        <v>8</v>
      </c>
      <c r="J3296" t="s">
        <v>9</v>
      </c>
    </row>
    <row r="3297" spans="1:10" x14ac:dyDescent="0.3">
      <c r="A3297" t="s">
        <v>119</v>
      </c>
      <c r="B3297" s="4">
        <v>45790</v>
      </c>
      <c r="C3297" t="s">
        <v>37</v>
      </c>
      <c r="D3297" t="s">
        <v>155</v>
      </c>
      <c r="E3297">
        <v>34.9</v>
      </c>
      <c r="F3297">
        <v>34.9</v>
      </c>
      <c r="G3297" t="s">
        <v>3</v>
      </c>
      <c r="H3297" t="s">
        <v>5</v>
      </c>
      <c r="I3297" t="s">
        <v>8</v>
      </c>
      <c r="J3297" t="s">
        <v>9</v>
      </c>
    </row>
    <row r="3298" spans="1:10" x14ac:dyDescent="0.3">
      <c r="A3298" t="s">
        <v>119</v>
      </c>
      <c r="B3298" s="4">
        <v>45791</v>
      </c>
      <c r="C3298" t="s">
        <v>37</v>
      </c>
      <c r="D3298" t="s">
        <v>155</v>
      </c>
      <c r="E3298">
        <v>34.9</v>
      </c>
      <c r="F3298">
        <v>34.9</v>
      </c>
      <c r="G3298" t="s">
        <v>3</v>
      </c>
      <c r="H3298" t="s">
        <v>5</v>
      </c>
      <c r="I3298" t="s">
        <v>8</v>
      </c>
      <c r="J3298" t="s">
        <v>9</v>
      </c>
    </row>
    <row r="3299" spans="1:10" x14ac:dyDescent="0.3">
      <c r="A3299" t="s">
        <v>119</v>
      </c>
      <c r="B3299" s="4">
        <v>45779</v>
      </c>
      <c r="C3299" t="s">
        <v>97</v>
      </c>
      <c r="D3299" t="s">
        <v>455</v>
      </c>
      <c r="E3299">
        <v>3.55</v>
      </c>
      <c r="F3299">
        <v>35.5</v>
      </c>
      <c r="G3299" t="s">
        <v>3</v>
      </c>
      <c r="H3299" t="s">
        <v>22</v>
      </c>
      <c r="I3299" t="s">
        <v>8</v>
      </c>
      <c r="J3299">
        <v>0</v>
      </c>
    </row>
    <row r="3300" spans="1:10" x14ac:dyDescent="0.3">
      <c r="A3300" t="s">
        <v>119</v>
      </c>
      <c r="B3300" s="4">
        <v>45780</v>
      </c>
      <c r="C3300" t="s">
        <v>97</v>
      </c>
      <c r="D3300" t="s">
        <v>455</v>
      </c>
      <c r="E3300">
        <v>3.55</v>
      </c>
      <c r="F3300">
        <v>35.5</v>
      </c>
      <c r="G3300" t="s">
        <v>3</v>
      </c>
      <c r="H3300" t="s">
        <v>22</v>
      </c>
      <c r="I3300" t="s">
        <v>8</v>
      </c>
      <c r="J3300">
        <v>0</v>
      </c>
    </row>
    <row r="3301" spans="1:10" x14ac:dyDescent="0.3">
      <c r="A3301" t="s">
        <v>119</v>
      </c>
      <c r="B3301" s="4">
        <v>45781</v>
      </c>
      <c r="C3301" t="s">
        <v>97</v>
      </c>
      <c r="D3301" t="s">
        <v>455</v>
      </c>
      <c r="E3301">
        <v>3.55</v>
      </c>
      <c r="F3301">
        <v>35.5</v>
      </c>
      <c r="G3301" t="s">
        <v>3</v>
      </c>
      <c r="H3301" t="s">
        <v>22</v>
      </c>
      <c r="I3301" t="s">
        <v>8</v>
      </c>
      <c r="J3301">
        <v>0</v>
      </c>
    </row>
    <row r="3302" spans="1:10" x14ac:dyDescent="0.3">
      <c r="A3302" t="s">
        <v>119</v>
      </c>
      <c r="B3302" s="4">
        <v>45782</v>
      </c>
      <c r="C3302" t="s">
        <v>97</v>
      </c>
      <c r="D3302" t="s">
        <v>455</v>
      </c>
      <c r="E3302">
        <v>3.55</v>
      </c>
      <c r="F3302">
        <v>35.5</v>
      </c>
      <c r="G3302" t="s">
        <v>3</v>
      </c>
      <c r="H3302" t="s">
        <v>22</v>
      </c>
      <c r="I3302" t="s">
        <v>8</v>
      </c>
      <c r="J3302">
        <v>0</v>
      </c>
    </row>
    <row r="3303" spans="1:10" x14ac:dyDescent="0.3">
      <c r="A3303" t="s">
        <v>119</v>
      </c>
      <c r="B3303" s="4">
        <v>45778</v>
      </c>
      <c r="C3303" t="s">
        <v>97</v>
      </c>
      <c r="D3303" t="s">
        <v>360</v>
      </c>
      <c r="E3303">
        <v>3.55</v>
      </c>
      <c r="F3303">
        <v>35.5</v>
      </c>
      <c r="G3303" t="s">
        <v>3</v>
      </c>
      <c r="H3303" t="s">
        <v>5</v>
      </c>
      <c r="I3303" t="s">
        <v>8</v>
      </c>
      <c r="J3303" t="s">
        <v>9</v>
      </c>
    </row>
    <row r="3304" spans="1:10" x14ac:dyDescent="0.3">
      <c r="A3304" t="s">
        <v>119</v>
      </c>
      <c r="B3304" s="4">
        <v>45780</v>
      </c>
      <c r="C3304" t="s">
        <v>97</v>
      </c>
      <c r="D3304" t="s">
        <v>360</v>
      </c>
      <c r="E3304">
        <v>3.55</v>
      </c>
      <c r="F3304">
        <v>35.5</v>
      </c>
      <c r="G3304" t="s">
        <v>3</v>
      </c>
      <c r="H3304" t="s">
        <v>5</v>
      </c>
      <c r="I3304" t="s">
        <v>8</v>
      </c>
      <c r="J3304" t="s">
        <v>9</v>
      </c>
    </row>
    <row r="3305" spans="1:10" x14ac:dyDescent="0.3">
      <c r="A3305" t="s">
        <v>119</v>
      </c>
      <c r="B3305" s="4">
        <v>45781</v>
      </c>
      <c r="C3305" t="s">
        <v>97</v>
      </c>
      <c r="D3305" t="s">
        <v>360</v>
      </c>
      <c r="E3305">
        <v>3.55</v>
      </c>
      <c r="F3305">
        <v>35.5</v>
      </c>
      <c r="G3305" t="s">
        <v>3</v>
      </c>
      <c r="H3305" t="s">
        <v>5</v>
      </c>
      <c r="I3305" t="s">
        <v>8</v>
      </c>
      <c r="J3305" t="s">
        <v>9</v>
      </c>
    </row>
    <row r="3306" spans="1:10" x14ac:dyDescent="0.3">
      <c r="A3306" t="s">
        <v>119</v>
      </c>
      <c r="B3306" s="4">
        <v>45782</v>
      </c>
      <c r="C3306" t="s">
        <v>97</v>
      </c>
      <c r="D3306" t="s">
        <v>360</v>
      </c>
      <c r="E3306">
        <v>3.55</v>
      </c>
      <c r="F3306">
        <v>35.5</v>
      </c>
      <c r="G3306" t="s">
        <v>3</v>
      </c>
      <c r="H3306" t="s">
        <v>5</v>
      </c>
      <c r="I3306" t="s">
        <v>8</v>
      </c>
      <c r="J3306" t="s">
        <v>9</v>
      </c>
    </row>
    <row r="3307" spans="1:10" x14ac:dyDescent="0.3">
      <c r="A3307" t="s">
        <v>119</v>
      </c>
      <c r="B3307" s="4">
        <v>45783</v>
      </c>
      <c r="C3307" t="s">
        <v>97</v>
      </c>
      <c r="D3307" t="s">
        <v>360</v>
      </c>
      <c r="E3307">
        <v>3.55</v>
      </c>
      <c r="F3307">
        <v>35.5</v>
      </c>
      <c r="G3307" t="s">
        <v>3</v>
      </c>
      <c r="H3307" t="s">
        <v>5</v>
      </c>
      <c r="I3307" t="s">
        <v>8</v>
      </c>
      <c r="J3307" t="s">
        <v>9</v>
      </c>
    </row>
    <row r="3308" spans="1:10" x14ac:dyDescent="0.3">
      <c r="A3308" t="s">
        <v>119</v>
      </c>
      <c r="B3308" s="4">
        <v>45784</v>
      </c>
      <c r="C3308" t="s">
        <v>97</v>
      </c>
      <c r="D3308" t="s">
        <v>360</v>
      </c>
      <c r="E3308">
        <v>3.55</v>
      </c>
      <c r="F3308">
        <v>35.5</v>
      </c>
      <c r="G3308" t="s">
        <v>3</v>
      </c>
      <c r="H3308" t="s">
        <v>5</v>
      </c>
      <c r="I3308" t="s">
        <v>8</v>
      </c>
      <c r="J3308" t="s">
        <v>9</v>
      </c>
    </row>
    <row r="3309" spans="1:10" x14ac:dyDescent="0.3">
      <c r="A3309" t="s">
        <v>119</v>
      </c>
      <c r="B3309" s="4">
        <v>45785</v>
      </c>
      <c r="C3309" t="s">
        <v>97</v>
      </c>
      <c r="D3309" t="s">
        <v>360</v>
      </c>
      <c r="E3309">
        <v>3.55</v>
      </c>
      <c r="F3309">
        <v>35.5</v>
      </c>
      <c r="G3309" t="s">
        <v>3</v>
      </c>
      <c r="H3309" t="s">
        <v>5</v>
      </c>
      <c r="I3309" t="s">
        <v>8</v>
      </c>
      <c r="J3309" t="s">
        <v>9</v>
      </c>
    </row>
    <row r="3310" spans="1:10" x14ac:dyDescent="0.3">
      <c r="A3310" t="s">
        <v>119</v>
      </c>
      <c r="B3310" s="4">
        <v>45786</v>
      </c>
      <c r="C3310" t="s">
        <v>97</v>
      </c>
      <c r="D3310" t="s">
        <v>360</v>
      </c>
      <c r="E3310">
        <v>3.55</v>
      </c>
      <c r="F3310">
        <v>35.5</v>
      </c>
      <c r="G3310" t="s">
        <v>3</v>
      </c>
      <c r="H3310" t="s">
        <v>5</v>
      </c>
      <c r="I3310" t="s">
        <v>8</v>
      </c>
      <c r="J3310" t="s">
        <v>9</v>
      </c>
    </row>
    <row r="3311" spans="1:10" x14ac:dyDescent="0.3">
      <c r="A3311" t="s">
        <v>119</v>
      </c>
      <c r="B3311" s="4">
        <v>45778</v>
      </c>
      <c r="C3311" t="s">
        <v>62</v>
      </c>
      <c r="D3311" t="s">
        <v>174</v>
      </c>
      <c r="E3311">
        <v>3.55</v>
      </c>
      <c r="F3311">
        <v>35.5</v>
      </c>
      <c r="G3311" t="s">
        <v>3</v>
      </c>
      <c r="H3311" t="s">
        <v>5</v>
      </c>
      <c r="I3311" t="s">
        <v>8</v>
      </c>
      <c r="J3311" t="s">
        <v>9</v>
      </c>
    </row>
    <row r="3312" spans="1:10" x14ac:dyDescent="0.3">
      <c r="A3312" t="s">
        <v>119</v>
      </c>
      <c r="B3312" s="4">
        <v>45779</v>
      </c>
      <c r="C3312" t="s">
        <v>62</v>
      </c>
      <c r="D3312" t="s">
        <v>174</v>
      </c>
      <c r="E3312">
        <v>3.55</v>
      </c>
      <c r="F3312">
        <v>35.5</v>
      </c>
      <c r="G3312" t="s">
        <v>3</v>
      </c>
      <c r="H3312" t="s">
        <v>5</v>
      </c>
      <c r="I3312" t="s">
        <v>8</v>
      </c>
      <c r="J3312" t="s">
        <v>9</v>
      </c>
    </row>
    <row r="3313" spans="1:10" x14ac:dyDescent="0.3">
      <c r="A3313" t="s">
        <v>119</v>
      </c>
      <c r="B3313" s="4">
        <v>45780</v>
      </c>
      <c r="C3313" t="s">
        <v>62</v>
      </c>
      <c r="D3313" t="s">
        <v>174</v>
      </c>
      <c r="E3313">
        <v>3.55</v>
      </c>
      <c r="F3313">
        <v>35.5</v>
      </c>
      <c r="G3313" t="s">
        <v>3</v>
      </c>
      <c r="H3313" t="s">
        <v>5</v>
      </c>
      <c r="I3313" t="s">
        <v>8</v>
      </c>
      <c r="J3313" t="s">
        <v>9</v>
      </c>
    </row>
    <row r="3314" spans="1:10" x14ac:dyDescent="0.3">
      <c r="A3314" t="s">
        <v>119</v>
      </c>
      <c r="B3314" s="4">
        <v>45781</v>
      </c>
      <c r="C3314" t="s">
        <v>62</v>
      </c>
      <c r="D3314" t="s">
        <v>174</v>
      </c>
      <c r="E3314">
        <v>3.55</v>
      </c>
      <c r="F3314">
        <v>35.5</v>
      </c>
      <c r="G3314" t="s">
        <v>3</v>
      </c>
      <c r="H3314" t="s">
        <v>5</v>
      </c>
      <c r="I3314" t="s">
        <v>8</v>
      </c>
      <c r="J3314" t="s">
        <v>9</v>
      </c>
    </row>
    <row r="3315" spans="1:10" x14ac:dyDescent="0.3">
      <c r="A3315" t="s">
        <v>119</v>
      </c>
      <c r="B3315" s="4">
        <v>45782</v>
      </c>
      <c r="C3315" t="s">
        <v>62</v>
      </c>
      <c r="D3315" t="s">
        <v>174</v>
      </c>
      <c r="E3315">
        <v>3.55</v>
      </c>
      <c r="F3315">
        <v>35.5</v>
      </c>
      <c r="G3315" t="s">
        <v>3</v>
      </c>
      <c r="H3315" t="s">
        <v>5</v>
      </c>
      <c r="I3315" t="s">
        <v>8</v>
      </c>
      <c r="J3315" t="s">
        <v>9</v>
      </c>
    </row>
    <row r="3316" spans="1:10" x14ac:dyDescent="0.3">
      <c r="A3316" t="s">
        <v>119</v>
      </c>
      <c r="B3316" s="4">
        <v>45785</v>
      </c>
      <c r="C3316" t="s">
        <v>62</v>
      </c>
      <c r="D3316" t="s">
        <v>174</v>
      </c>
      <c r="E3316">
        <v>3.55</v>
      </c>
      <c r="F3316">
        <v>35.5</v>
      </c>
      <c r="G3316" t="s">
        <v>3</v>
      </c>
      <c r="H3316" t="s">
        <v>5</v>
      </c>
      <c r="I3316" t="s">
        <v>8</v>
      </c>
      <c r="J3316" t="s">
        <v>9</v>
      </c>
    </row>
    <row r="3317" spans="1:10" x14ac:dyDescent="0.3">
      <c r="A3317" t="s">
        <v>119</v>
      </c>
      <c r="B3317" s="4">
        <v>45786</v>
      </c>
      <c r="C3317" t="s">
        <v>62</v>
      </c>
      <c r="D3317" t="s">
        <v>174</v>
      </c>
      <c r="E3317">
        <v>3.55</v>
      </c>
      <c r="F3317">
        <v>35.5</v>
      </c>
      <c r="G3317" t="s">
        <v>3</v>
      </c>
      <c r="H3317" t="s">
        <v>5</v>
      </c>
      <c r="I3317" t="s">
        <v>8</v>
      </c>
      <c r="J3317" t="s">
        <v>9</v>
      </c>
    </row>
    <row r="3318" spans="1:10" x14ac:dyDescent="0.3">
      <c r="A3318" t="s">
        <v>119</v>
      </c>
      <c r="B3318" s="4">
        <v>45787</v>
      </c>
      <c r="C3318" t="s">
        <v>97</v>
      </c>
      <c r="D3318" t="s">
        <v>360</v>
      </c>
      <c r="E3318">
        <v>3.55</v>
      </c>
      <c r="F3318">
        <v>35.5</v>
      </c>
      <c r="G3318" t="s">
        <v>3</v>
      </c>
      <c r="H3318" t="s">
        <v>5</v>
      </c>
      <c r="I3318" t="s">
        <v>8</v>
      </c>
      <c r="J3318" t="s">
        <v>9</v>
      </c>
    </row>
    <row r="3319" spans="1:10" x14ac:dyDescent="0.3">
      <c r="A3319" t="s">
        <v>119</v>
      </c>
      <c r="B3319" s="4">
        <v>45788</v>
      </c>
      <c r="C3319" t="s">
        <v>97</v>
      </c>
      <c r="D3319" t="s">
        <v>360</v>
      </c>
      <c r="E3319">
        <v>3.55</v>
      </c>
      <c r="F3319">
        <v>35.5</v>
      </c>
      <c r="G3319" t="s">
        <v>3</v>
      </c>
      <c r="H3319" t="s">
        <v>5</v>
      </c>
      <c r="I3319" t="s">
        <v>8</v>
      </c>
      <c r="J3319" t="s">
        <v>9</v>
      </c>
    </row>
    <row r="3320" spans="1:10" x14ac:dyDescent="0.3">
      <c r="A3320" t="s">
        <v>119</v>
      </c>
      <c r="B3320" s="4">
        <v>45789</v>
      </c>
      <c r="C3320" t="s">
        <v>97</v>
      </c>
      <c r="D3320" t="s">
        <v>360</v>
      </c>
      <c r="E3320">
        <v>3.55</v>
      </c>
      <c r="F3320">
        <v>35.5</v>
      </c>
      <c r="G3320" t="s">
        <v>3</v>
      </c>
      <c r="H3320" t="s">
        <v>5</v>
      </c>
      <c r="I3320" t="s">
        <v>8</v>
      </c>
      <c r="J3320" t="s">
        <v>9</v>
      </c>
    </row>
    <row r="3321" spans="1:10" x14ac:dyDescent="0.3">
      <c r="A3321" t="s">
        <v>119</v>
      </c>
      <c r="B3321" s="4">
        <v>45790</v>
      </c>
      <c r="C3321" t="s">
        <v>97</v>
      </c>
      <c r="D3321" t="s">
        <v>360</v>
      </c>
      <c r="E3321">
        <v>3.55</v>
      </c>
      <c r="F3321">
        <v>35.5</v>
      </c>
      <c r="G3321" t="s">
        <v>3</v>
      </c>
      <c r="H3321" t="s">
        <v>5</v>
      </c>
      <c r="I3321" t="s">
        <v>8</v>
      </c>
      <c r="J3321" t="s">
        <v>9</v>
      </c>
    </row>
    <row r="3322" spans="1:10" x14ac:dyDescent="0.3">
      <c r="A3322" t="s">
        <v>119</v>
      </c>
      <c r="B3322" s="4">
        <v>45791</v>
      </c>
      <c r="C3322" t="s">
        <v>97</v>
      </c>
      <c r="D3322" t="s">
        <v>360</v>
      </c>
      <c r="E3322">
        <v>3.55</v>
      </c>
      <c r="F3322">
        <v>35.5</v>
      </c>
      <c r="G3322" t="s">
        <v>3</v>
      </c>
      <c r="H3322" t="s">
        <v>5</v>
      </c>
      <c r="I3322" t="s">
        <v>8</v>
      </c>
      <c r="J3322" t="s">
        <v>9</v>
      </c>
    </row>
    <row r="3323" spans="1:10" x14ac:dyDescent="0.3">
      <c r="A3323" t="s">
        <v>119</v>
      </c>
      <c r="B3323" s="4">
        <v>45788</v>
      </c>
      <c r="C3323" t="s">
        <v>62</v>
      </c>
      <c r="D3323" t="s">
        <v>174</v>
      </c>
      <c r="E3323">
        <v>3.55</v>
      </c>
      <c r="F3323">
        <v>35.5</v>
      </c>
      <c r="G3323" t="s">
        <v>3</v>
      </c>
      <c r="H3323" t="s">
        <v>5</v>
      </c>
      <c r="I3323" t="s">
        <v>8</v>
      </c>
      <c r="J3323" t="s">
        <v>9</v>
      </c>
    </row>
    <row r="3324" spans="1:10" x14ac:dyDescent="0.3">
      <c r="A3324" t="s">
        <v>119</v>
      </c>
      <c r="B3324" s="4">
        <v>45789</v>
      </c>
      <c r="C3324" t="s">
        <v>62</v>
      </c>
      <c r="D3324" t="s">
        <v>174</v>
      </c>
      <c r="E3324">
        <v>3.55</v>
      </c>
      <c r="F3324">
        <v>35.5</v>
      </c>
      <c r="G3324" t="s">
        <v>3</v>
      </c>
      <c r="H3324" t="s">
        <v>5</v>
      </c>
      <c r="I3324" t="s">
        <v>8</v>
      </c>
      <c r="J3324" t="s">
        <v>9</v>
      </c>
    </row>
    <row r="3325" spans="1:10" x14ac:dyDescent="0.3">
      <c r="A3325" t="s">
        <v>36</v>
      </c>
      <c r="B3325" s="4">
        <v>45783</v>
      </c>
      <c r="C3325" t="s">
        <v>97</v>
      </c>
      <c r="D3325" t="s">
        <v>99</v>
      </c>
      <c r="E3325">
        <v>3.59</v>
      </c>
      <c r="F3325">
        <v>35.9</v>
      </c>
      <c r="G3325" t="s">
        <v>4</v>
      </c>
      <c r="H3325" t="s">
        <v>22</v>
      </c>
      <c r="I3325" t="s">
        <v>8</v>
      </c>
      <c r="J3325">
        <v>0</v>
      </c>
    </row>
    <row r="3326" spans="1:10" x14ac:dyDescent="0.3">
      <c r="A3326" t="s">
        <v>36</v>
      </c>
      <c r="B3326" s="4">
        <v>45784</v>
      </c>
      <c r="C3326" t="s">
        <v>97</v>
      </c>
      <c r="D3326" t="s">
        <v>99</v>
      </c>
      <c r="E3326">
        <v>3.59</v>
      </c>
      <c r="F3326">
        <v>35.9</v>
      </c>
      <c r="G3326" t="s">
        <v>4</v>
      </c>
      <c r="H3326" t="s">
        <v>22</v>
      </c>
      <c r="I3326" t="s">
        <v>8</v>
      </c>
      <c r="J3326">
        <v>0</v>
      </c>
    </row>
    <row r="3327" spans="1:10" x14ac:dyDescent="0.3">
      <c r="A3327" t="s">
        <v>36</v>
      </c>
      <c r="B3327" s="4">
        <v>45785</v>
      </c>
      <c r="C3327" t="s">
        <v>97</v>
      </c>
      <c r="D3327" t="s">
        <v>99</v>
      </c>
      <c r="E3327">
        <v>3.59</v>
      </c>
      <c r="F3327">
        <v>35.9</v>
      </c>
      <c r="G3327" t="s">
        <v>4</v>
      </c>
      <c r="H3327" t="s">
        <v>22</v>
      </c>
      <c r="I3327" t="s">
        <v>8</v>
      </c>
      <c r="J3327">
        <v>0</v>
      </c>
    </row>
    <row r="3328" spans="1:10" x14ac:dyDescent="0.3">
      <c r="A3328" t="s">
        <v>36</v>
      </c>
      <c r="B3328" s="4">
        <v>45786</v>
      </c>
      <c r="C3328" t="s">
        <v>97</v>
      </c>
      <c r="D3328" t="s">
        <v>99</v>
      </c>
      <c r="E3328">
        <v>3.59</v>
      </c>
      <c r="F3328">
        <v>35.9</v>
      </c>
      <c r="G3328" t="s">
        <v>4</v>
      </c>
      <c r="H3328" t="s">
        <v>22</v>
      </c>
      <c r="I3328" t="s">
        <v>8</v>
      </c>
      <c r="J3328">
        <v>0</v>
      </c>
    </row>
    <row r="3329" spans="1:10" x14ac:dyDescent="0.3">
      <c r="A3329" t="s">
        <v>119</v>
      </c>
      <c r="B3329" s="4">
        <v>45778</v>
      </c>
      <c r="C3329" t="s">
        <v>37</v>
      </c>
      <c r="D3329" t="s">
        <v>138</v>
      </c>
      <c r="E3329">
        <v>3.59</v>
      </c>
      <c r="F3329">
        <v>35.9</v>
      </c>
      <c r="G3329" t="s">
        <v>3</v>
      </c>
      <c r="H3329" t="s">
        <v>22</v>
      </c>
      <c r="I3329" t="s">
        <v>8</v>
      </c>
      <c r="J3329">
        <v>0</v>
      </c>
    </row>
    <row r="3330" spans="1:10" x14ac:dyDescent="0.3">
      <c r="A3330" t="s">
        <v>119</v>
      </c>
      <c r="B3330" s="4">
        <v>45779</v>
      </c>
      <c r="C3330" t="s">
        <v>37</v>
      </c>
      <c r="D3330" t="s">
        <v>138</v>
      </c>
      <c r="E3330">
        <v>3.59</v>
      </c>
      <c r="F3330">
        <v>35.9</v>
      </c>
      <c r="G3330" t="s">
        <v>3</v>
      </c>
      <c r="H3330" t="s">
        <v>22</v>
      </c>
      <c r="I3330" t="s">
        <v>8</v>
      </c>
      <c r="J3330">
        <v>0</v>
      </c>
    </row>
    <row r="3331" spans="1:10" x14ac:dyDescent="0.3">
      <c r="A3331" t="s">
        <v>119</v>
      </c>
      <c r="B3331" s="4">
        <v>45780</v>
      </c>
      <c r="C3331" t="s">
        <v>37</v>
      </c>
      <c r="D3331" t="s">
        <v>138</v>
      </c>
      <c r="E3331">
        <v>3.59</v>
      </c>
      <c r="F3331">
        <v>35.9</v>
      </c>
      <c r="G3331" t="s">
        <v>3</v>
      </c>
      <c r="H3331" t="s">
        <v>22</v>
      </c>
      <c r="I3331" t="s">
        <v>8</v>
      </c>
      <c r="J3331">
        <v>0</v>
      </c>
    </row>
    <row r="3332" spans="1:10" x14ac:dyDescent="0.3">
      <c r="A3332" t="s">
        <v>119</v>
      </c>
      <c r="B3332" s="4">
        <v>45781</v>
      </c>
      <c r="C3332" t="s">
        <v>37</v>
      </c>
      <c r="D3332" t="s">
        <v>138</v>
      </c>
      <c r="E3332">
        <v>3.59</v>
      </c>
      <c r="F3332">
        <v>35.9</v>
      </c>
      <c r="G3332" t="s">
        <v>3</v>
      </c>
      <c r="H3332" t="s">
        <v>22</v>
      </c>
      <c r="I3332" t="s">
        <v>8</v>
      </c>
      <c r="J3332">
        <v>0</v>
      </c>
    </row>
    <row r="3333" spans="1:10" x14ac:dyDescent="0.3">
      <c r="A3333" t="s">
        <v>119</v>
      </c>
      <c r="B3333" s="4">
        <v>45782</v>
      </c>
      <c r="C3333" t="s">
        <v>37</v>
      </c>
      <c r="D3333" t="s">
        <v>138</v>
      </c>
      <c r="E3333">
        <v>3.59</v>
      </c>
      <c r="F3333">
        <v>35.9</v>
      </c>
      <c r="G3333" t="s">
        <v>3</v>
      </c>
      <c r="H3333" t="s">
        <v>22</v>
      </c>
      <c r="I3333" t="s">
        <v>8</v>
      </c>
      <c r="J3333">
        <v>0</v>
      </c>
    </row>
    <row r="3334" spans="1:10" x14ac:dyDescent="0.3">
      <c r="A3334" t="s">
        <v>36</v>
      </c>
      <c r="B3334" s="4">
        <v>45787</v>
      </c>
      <c r="C3334" t="s">
        <v>97</v>
      </c>
      <c r="D3334" t="s">
        <v>99</v>
      </c>
      <c r="E3334">
        <v>3.59</v>
      </c>
      <c r="F3334">
        <v>35.9</v>
      </c>
      <c r="G3334" t="s">
        <v>4</v>
      </c>
      <c r="H3334" t="s">
        <v>22</v>
      </c>
      <c r="I3334" t="s">
        <v>8</v>
      </c>
      <c r="J3334">
        <v>0</v>
      </c>
    </row>
    <row r="3335" spans="1:10" x14ac:dyDescent="0.3">
      <c r="A3335" t="s">
        <v>36</v>
      </c>
      <c r="B3335" s="4">
        <v>45788</v>
      </c>
      <c r="C3335" t="s">
        <v>97</v>
      </c>
      <c r="D3335" t="s">
        <v>99</v>
      </c>
      <c r="E3335">
        <v>3.59</v>
      </c>
      <c r="F3335">
        <v>35.9</v>
      </c>
      <c r="G3335" t="s">
        <v>4</v>
      </c>
      <c r="H3335" t="s">
        <v>22</v>
      </c>
      <c r="I3335" t="s">
        <v>8</v>
      </c>
      <c r="J3335">
        <v>0</v>
      </c>
    </row>
    <row r="3336" spans="1:10" x14ac:dyDescent="0.3">
      <c r="A3336" t="s">
        <v>36</v>
      </c>
      <c r="B3336" s="4">
        <v>45789</v>
      </c>
      <c r="C3336" t="s">
        <v>97</v>
      </c>
      <c r="D3336" t="s">
        <v>99</v>
      </c>
      <c r="E3336">
        <v>3.59</v>
      </c>
      <c r="F3336">
        <v>35.9</v>
      </c>
      <c r="G3336" t="s">
        <v>4</v>
      </c>
      <c r="H3336" t="s">
        <v>22</v>
      </c>
      <c r="I3336" t="s">
        <v>8</v>
      </c>
      <c r="J3336">
        <v>0</v>
      </c>
    </row>
    <row r="3337" spans="1:10" x14ac:dyDescent="0.3">
      <c r="A3337" t="s">
        <v>36</v>
      </c>
      <c r="B3337" s="4">
        <v>45778</v>
      </c>
      <c r="C3337" t="s">
        <v>62</v>
      </c>
      <c r="D3337" t="s">
        <v>68</v>
      </c>
      <c r="E3337">
        <v>8.99</v>
      </c>
      <c r="F3337">
        <v>35.96</v>
      </c>
      <c r="G3337" t="s">
        <v>4</v>
      </c>
      <c r="H3337" t="s">
        <v>5</v>
      </c>
      <c r="I3337" t="s">
        <v>8</v>
      </c>
      <c r="J3337" t="s">
        <v>18</v>
      </c>
    </row>
    <row r="3338" spans="1:10" x14ac:dyDescent="0.3">
      <c r="A3338" t="s">
        <v>36</v>
      </c>
      <c r="B3338" s="4">
        <v>45779</v>
      </c>
      <c r="C3338" t="s">
        <v>62</v>
      </c>
      <c r="D3338" t="s">
        <v>68</v>
      </c>
      <c r="E3338">
        <v>8.99</v>
      </c>
      <c r="F3338">
        <v>35.96</v>
      </c>
      <c r="G3338" t="s">
        <v>4</v>
      </c>
      <c r="H3338" t="s">
        <v>5</v>
      </c>
      <c r="I3338" t="s">
        <v>8</v>
      </c>
      <c r="J3338" t="s">
        <v>18</v>
      </c>
    </row>
    <row r="3339" spans="1:10" x14ac:dyDescent="0.3">
      <c r="A3339" t="s">
        <v>36</v>
      </c>
      <c r="B3339" s="4">
        <v>45780</v>
      </c>
      <c r="C3339" t="s">
        <v>62</v>
      </c>
      <c r="D3339" t="s">
        <v>68</v>
      </c>
      <c r="E3339">
        <v>8.99</v>
      </c>
      <c r="F3339">
        <v>35.96</v>
      </c>
      <c r="G3339" t="s">
        <v>4</v>
      </c>
      <c r="H3339" t="s">
        <v>5</v>
      </c>
      <c r="I3339" t="s">
        <v>8</v>
      </c>
      <c r="J3339" t="s">
        <v>18</v>
      </c>
    </row>
    <row r="3340" spans="1:10" x14ac:dyDescent="0.3">
      <c r="A3340" t="s">
        <v>36</v>
      </c>
      <c r="B3340" s="4">
        <v>45781</v>
      </c>
      <c r="C3340" t="s">
        <v>62</v>
      </c>
      <c r="D3340" t="s">
        <v>68</v>
      </c>
      <c r="E3340">
        <v>8.99</v>
      </c>
      <c r="F3340">
        <v>35.96</v>
      </c>
      <c r="G3340" t="s">
        <v>4</v>
      </c>
      <c r="H3340" t="s">
        <v>5</v>
      </c>
      <c r="I3340" t="s">
        <v>8</v>
      </c>
      <c r="J3340" t="s">
        <v>18</v>
      </c>
    </row>
    <row r="3341" spans="1:10" x14ac:dyDescent="0.3">
      <c r="A3341" t="s">
        <v>36</v>
      </c>
      <c r="B3341" s="4">
        <v>45782</v>
      </c>
      <c r="C3341" t="s">
        <v>62</v>
      </c>
      <c r="D3341" t="s">
        <v>68</v>
      </c>
      <c r="E3341">
        <v>8.99</v>
      </c>
      <c r="F3341">
        <v>35.96</v>
      </c>
      <c r="G3341" t="s">
        <v>4</v>
      </c>
      <c r="H3341" t="s">
        <v>5</v>
      </c>
      <c r="I3341" t="s">
        <v>8</v>
      </c>
      <c r="J3341" t="s">
        <v>18</v>
      </c>
    </row>
    <row r="3342" spans="1:10" x14ac:dyDescent="0.3">
      <c r="A3342" t="s">
        <v>36</v>
      </c>
      <c r="B3342" s="4">
        <v>45783</v>
      </c>
      <c r="C3342" t="s">
        <v>62</v>
      </c>
      <c r="D3342" t="s">
        <v>68</v>
      </c>
      <c r="E3342">
        <v>8.99</v>
      </c>
      <c r="F3342">
        <v>35.96</v>
      </c>
      <c r="G3342" t="s">
        <v>4</v>
      </c>
      <c r="H3342" t="s">
        <v>5</v>
      </c>
      <c r="I3342" t="s">
        <v>8</v>
      </c>
      <c r="J3342" t="s">
        <v>18</v>
      </c>
    </row>
    <row r="3343" spans="1:10" x14ac:dyDescent="0.3">
      <c r="A3343" t="s">
        <v>36</v>
      </c>
      <c r="B3343" s="4">
        <v>45784</v>
      </c>
      <c r="C3343" t="s">
        <v>62</v>
      </c>
      <c r="D3343" t="s">
        <v>68</v>
      </c>
      <c r="E3343">
        <v>8.99</v>
      </c>
      <c r="F3343">
        <v>35.96</v>
      </c>
      <c r="G3343" t="s">
        <v>4</v>
      </c>
      <c r="H3343" t="s">
        <v>5</v>
      </c>
      <c r="I3343" t="s">
        <v>8</v>
      </c>
      <c r="J3343" t="s">
        <v>18</v>
      </c>
    </row>
    <row r="3344" spans="1:10" x14ac:dyDescent="0.3">
      <c r="A3344" t="s">
        <v>36</v>
      </c>
      <c r="B3344" s="4">
        <v>45785</v>
      </c>
      <c r="C3344" t="s">
        <v>62</v>
      </c>
      <c r="D3344" t="s">
        <v>68</v>
      </c>
      <c r="E3344">
        <v>8.99</v>
      </c>
      <c r="F3344">
        <v>35.96</v>
      </c>
      <c r="G3344" t="s">
        <v>4</v>
      </c>
      <c r="H3344" t="s">
        <v>5</v>
      </c>
      <c r="I3344" t="s">
        <v>8</v>
      </c>
      <c r="J3344" t="s">
        <v>18</v>
      </c>
    </row>
    <row r="3345" spans="1:10" x14ac:dyDescent="0.3">
      <c r="A3345" t="s">
        <v>36</v>
      </c>
      <c r="B3345" s="4">
        <v>45786</v>
      </c>
      <c r="C3345" t="s">
        <v>62</v>
      </c>
      <c r="D3345" t="s">
        <v>68</v>
      </c>
      <c r="E3345">
        <v>8.99</v>
      </c>
      <c r="F3345">
        <v>35.96</v>
      </c>
      <c r="G3345" t="s">
        <v>4</v>
      </c>
      <c r="H3345" t="s">
        <v>5</v>
      </c>
      <c r="I3345" t="s">
        <v>8</v>
      </c>
      <c r="J3345" t="s">
        <v>18</v>
      </c>
    </row>
    <row r="3346" spans="1:10" x14ac:dyDescent="0.3">
      <c r="A3346" t="s">
        <v>119</v>
      </c>
      <c r="B3346" s="4">
        <v>45790</v>
      </c>
      <c r="C3346" t="s">
        <v>62</v>
      </c>
      <c r="D3346" t="s">
        <v>171</v>
      </c>
      <c r="E3346">
        <v>4.3899999999999997</v>
      </c>
      <c r="F3346">
        <v>36.58</v>
      </c>
      <c r="G3346" t="s">
        <v>3</v>
      </c>
      <c r="H3346" t="s">
        <v>22</v>
      </c>
      <c r="I3346" t="s">
        <v>8</v>
      </c>
      <c r="J3346">
        <v>0</v>
      </c>
    </row>
    <row r="3347" spans="1:10" x14ac:dyDescent="0.3">
      <c r="A3347" t="s">
        <v>119</v>
      </c>
      <c r="B3347" s="4">
        <v>45790</v>
      </c>
      <c r="C3347" t="s">
        <v>62</v>
      </c>
      <c r="D3347" t="s">
        <v>176</v>
      </c>
      <c r="E3347">
        <v>4.3899999999999997</v>
      </c>
      <c r="F3347">
        <v>36.58</v>
      </c>
      <c r="G3347" t="s">
        <v>3</v>
      </c>
      <c r="H3347" t="s">
        <v>5</v>
      </c>
      <c r="I3347" t="s">
        <v>8</v>
      </c>
      <c r="J3347" t="s">
        <v>9</v>
      </c>
    </row>
    <row r="3348" spans="1:10" x14ac:dyDescent="0.3">
      <c r="A3348" t="s">
        <v>119</v>
      </c>
      <c r="B3348" s="4">
        <v>45791</v>
      </c>
      <c r="C3348" t="s">
        <v>62</v>
      </c>
      <c r="D3348" t="s">
        <v>171</v>
      </c>
      <c r="E3348">
        <v>4.3899999999999997</v>
      </c>
      <c r="F3348">
        <v>36.58</v>
      </c>
      <c r="G3348" t="s">
        <v>3</v>
      </c>
      <c r="H3348" t="s">
        <v>22</v>
      </c>
      <c r="I3348" t="s">
        <v>8</v>
      </c>
      <c r="J3348">
        <v>0</v>
      </c>
    </row>
    <row r="3349" spans="1:10" x14ac:dyDescent="0.3">
      <c r="A3349" t="s">
        <v>119</v>
      </c>
      <c r="B3349" s="4">
        <v>45791</v>
      </c>
      <c r="C3349" t="s">
        <v>62</v>
      </c>
      <c r="D3349" t="s">
        <v>176</v>
      </c>
      <c r="E3349">
        <v>4.3899999999999997</v>
      </c>
      <c r="F3349">
        <v>36.58</v>
      </c>
      <c r="G3349" t="s">
        <v>3</v>
      </c>
      <c r="H3349" t="s">
        <v>5</v>
      </c>
      <c r="I3349" t="s">
        <v>8</v>
      </c>
      <c r="J3349" t="s">
        <v>9</v>
      </c>
    </row>
    <row r="3350" spans="1:10" x14ac:dyDescent="0.3">
      <c r="A3350" t="s">
        <v>119</v>
      </c>
      <c r="B3350" s="4">
        <v>45778</v>
      </c>
      <c r="C3350" t="s">
        <v>108</v>
      </c>
      <c r="D3350" t="s">
        <v>432</v>
      </c>
      <c r="E3350">
        <v>5.89</v>
      </c>
      <c r="F3350">
        <v>36.81</v>
      </c>
      <c r="G3350" t="s">
        <v>3</v>
      </c>
      <c r="H3350" t="s">
        <v>5</v>
      </c>
      <c r="I3350" t="s">
        <v>8</v>
      </c>
      <c r="J3350" t="s">
        <v>9</v>
      </c>
    </row>
    <row r="3351" spans="1:10" x14ac:dyDescent="0.3">
      <c r="A3351" t="s">
        <v>119</v>
      </c>
      <c r="B3351" s="4">
        <v>45779</v>
      </c>
      <c r="C3351" t="s">
        <v>108</v>
      </c>
      <c r="D3351" t="s">
        <v>432</v>
      </c>
      <c r="E3351">
        <v>5.89</v>
      </c>
      <c r="F3351">
        <v>36.81</v>
      </c>
      <c r="G3351" t="s">
        <v>3</v>
      </c>
      <c r="H3351" t="s">
        <v>5</v>
      </c>
      <c r="I3351" t="s">
        <v>8</v>
      </c>
      <c r="J3351" t="s">
        <v>9</v>
      </c>
    </row>
    <row r="3352" spans="1:10" x14ac:dyDescent="0.3">
      <c r="A3352" t="s">
        <v>119</v>
      </c>
      <c r="B3352" s="4">
        <v>45780</v>
      </c>
      <c r="C3352" t="s">
        <v>108</v>
      </c>
      <c r="D3352" t="s">
        <v>432</v>
      </c>
      <c r="E3352">
        <v>5.89</v>
      </c>
      <c r="F3352">
        <v>36.81</v>
      </c>
      <c r="G3352" t="s">
        <v>3</v>
      </c>
      <c r="H3352" t="s">
        <v>5</v>
      </c>
      <c r="I3352" t="s">
        <v>8</v>
      </c>
      <c r="J3352" t="s">
        <v>9</v>
      </c>
    </row>
    <row r="3353" spans="1:10" x14ac:dyDescent="0.3">
      <c r="A3353" t="s">
        <v>119</v>
      </c>
      <c r="B3353" s="4">
        <v>45781</v>
      </c>
      <c r="C3353" t="s">
        <v>108</v>
      </c>
      <c r="D3353" t="s">
        <v>432</v>
      </c>
      <c r="E3353">
        <v>5.89</v>
      </c>
      <c r="F3353">
        <v>36.81</v>
      </c>
      <c r="G3353" t="s">
        <v>3</v>
      </c>
      <c r="H3353" t="s">
        <v>5</v>
      </c>
      <c r="I3353" t="s">
        <v>8</v>
      </c>
      <c r="J3353" t="s">
        <v>9</v>
      </c>
    </row>
    <row r="3354" spans="1:10" x14ac:dyDescent="0.3">
      <c r="A3354" t="s">
        <v>119</v>
      </c>
      <c r="B3354" s="4">
        <v>45782</v>
      </c>
      <c r="C3354" t="s">
        <v>108</v>
      </c>
      <c r="D3354" t="s">
        <v>432</v>
      </c>
      <c r="E3354">
        <v>5.89</v>
      </c>
      <c r="F3354">
        <v>36.81</v>
      </c>
      <c r="G3354" t="s">
        <v>3</v>
      </c>
      <c r="H3354" t="s">
        <v>5</v>
      </c>
      <c r="I3354" t="s">
        <v>8</v>
      </c>
      <c r="J3354" t="s">
        <v>9</v>
      </c>
    </row>
    <row r="3355" spans="1:10" x14ac:dyDescent="0.3">
      <c r="A3355" t="s">
        <v>119</v>
      </c>
      <c r="B3355" s="4">
        <v>45783</v>
      </c>
      <c r="C3355" t="s">
        <v>108</v>
      </c>
      <c r="D3355" t="s">
        <v>432</v>
      </c>
      <c r="E3355">
        <v>5.89</v>
      </c>
      <c r="F3355">
        <v>36.81</v>
      </c>
      <c r="G3355" t="s">
        <v>3</v>
      </c>
      <c r="H3355" t="s">
        <v>5</v>
      </c>
      <c r="I3355" t="s">
        <v>8</v>
      </c>
      <c r="J3355" t="s">
        <v>9</v>
      </c>
    </row>
    <row r="3356" spans="1:10" x14ac:dyDescent="0.3">
      <c r="A3356" t="s">
        <v>119</v>
      </c>
      <c r="B3356" s="4">
        <v>45784</v>
      </c>
      <c r="C3356" t="s">
        <v>108</v>
      </c>
      <c r="D3356" t="s">
        <v>432</v>
      </c>
      <c r="E3356">
        <v>5.89</v>
      </c>
      <c r="F3356">
        <v>36.81</v>
      </c>
      <c r="G3356" t="s">
        <v>3</v>
      </c>
      <c r="H3356" t="s">
        <v>5</v>
      </c>
      <c r="I3356" t="s">
        <v>8</v>
      </c>
      <c r="J3356" t="s">
        <v>9</v>
      </c>
    </row>
    <row r="3357" spans="1:10" x14ac:dyDescent="0.3">
      <c r="A3357" t="s">
        <v>119</v>
      </c>
      <c r="B3357" s="4">
        <v>45785</v>
      </c>
      <c r="C3357" t="s">
        <v>108</v>
      </c>
      <c r="D3357" t="s">
        <v>432</v>
      </c>
      <c r="E3357">
        <v>5.89</v>
      </c>
      <c r="F3357">
        <v>36.81</v>
      </c>
      <c r="G3357" t="s">
        <v>3</v>
      </c>
      <c r="H3357" t="s">
        <v>5</v>
      </c>
      <c r="I3357" t="s">
        <v>8</v>
      </c>
      <c r="J3357" t="s">
        <v>9</v>
      </c>
    </row>
    <row r="3358" spans="1:10" x14ac:dyDescent="0.3">
      <c r="A3358" t="s">
        <v>119</v>
      </c>
      <c r="B3358" s="4">
        <v>45786</v>
      </c>
      <c r="C3358" t="s">
        <v>108</v>
      </c>
      <c r="D3358" t="s">
        <v>432</v>
      </c>
      <c r="E3358">
        <v>5.89</v>
      </c>
      <c r="F3358">
        <v>36.81</v>
      </c>
      <c r="G3358" t="s">
        <v>3</v>
      </c>
      <c r="H3358" t="s">
        <v>5</v>
      </c>
      <c r="I3358" t="s">
        <v>8</v>
      </c>
      <c r="J3358" t="s">
        <v>9</v>
      </c>
    </row>
    <row r="3359" spans="1:10" x14ac:dyDescent="0.3">
      <c r="A3359" t="s">
        <v>119</v>
      </c>
      <c r="B3359" s="4">
        <v>45787</v>
      </c>
      <c r="C3359" t="s">
        <v>108</v>
      </c>
      <c r="D3359" t="s">
        <v>432</v>
      </c>
      <c r="E3359">
        <v>5.89</v>
      </c>
      <c r="F3359">
        <v>36.81</v>
      </c>
      <c r="G3359" t="s">
        <v>3</v>
      </c>
      <c r="H3359" t="s">
        <v>5</v>
      </c>
      <c r="I3359" t="s">
        <v>8</v>
      </c>
      <c r="J3359" t="s">
        <v>9</v>
      </c>
    </row>
    <row r="3360" spans="1:10" x14ac:dyDescent="0.3">
      <c r="A3360" t="s">
        <v>119</v>
      </c>
      <c r="B3360" s="4">
        <v>45788</v>
      </c>
      <c r="C3360" t="s">
        <v>108</v>
      </c>
      <c r="D3360" t="s">
        <v>432</v>
      </c>
      <c r="E3360">
        <v>5.89</v>
      </c>
      <c r="F3360">
        <v>36.81</v>
      </c>
      <c r="G3360" t="s">
        <v>3</v>
      </c>
      <c r="H3360" t="s">
        <v>5</v>
      </c>
      <c r="I3360" t="s">
        <v>8</v>
      </c>
      <c r="J3360" t="s">
        <v>9</v>
      </c>
    </row>
    <row r="3361" spans="1:10" x14ac:dyDescent="0.3">
      <c r="A3361" t="s">
        <v>119</v>
      </c>
      <c r="B3361" s="4">
        <v>45789</v>
      </c>
      <c r="C3361" t="s">
        <v>108</v>
      </c>
      <c r="D3361" t="s">
        <v>432</v>
      </c>
      <c r="E3361">
        <v>5.89</v>
      </c>
      <c r="F3361">
        <v>36.81</v>
      </c>
      <c r="G3361" t="s">
        <v>3</v>
      </c>
      <c r="H3361" t="s">
        <v>5</v>
      </c>
      <c r="I3361" t="s">
        <v>8</v>
      </c>
      <c r="J3361" t="s">
        <v>9</v>
      </c>
    </row>
    <row r="3362" spans="1:10" x14ac:dyDescent="0.3">
      <c r="A3362" t="s">
        <v>119</v>
      </c>
      <c r="B3362" s="4">
        <v>45790</v>
      </c>
      <c r="C3362" t="s">
        <v>108</v>
      </c>
      <c r="D3362" t="s">
        <v>432</v>
      </c>
      <c r="E3362">
        <v>5.89</v>
      </c>
      <c r="F3362">
        <v>36.81</v>
      </c>
      <c r="G3362" t="s">
        <v>3</v>
      </c>
      <c r="H3362" t="s">
        <v>5</v>
      </c>
      <c r="I3362" t="s">
        <v>8</v>
      </c>
      <c r="J3362" t="s">
        <v>9</v>
      </c>
    </row>
    <row r="3363" spans="1:10" x14ac:dyDescent="0.3">
      <c r="A3363" t="s">
        <v>119</v>
      </c>
      <c r="B3363" s="4">
        <v>45791</v>
      </c>
      <c r="C3363" t="s">
        <v>108</v>
      </c>
      <c r="D3363" t="s">
        <v>432</v>
      </c>
      <c r="E3363">
        <v>5.89</v>
      </c>
      <c r="F3363">
        <v>36.81</v>
      </c>
      <c r="G3363" t="s">
        <v>3</v>
      </c>
      <c r="H3363" t="s">
        <v>5</v>
      </c>
      <c r="I3363" t="s">
        <v>8</v>
      </c>
      <c r="J3363" t="s">
        <v>9</v>
      </c>
    </row>
    <row r="3364" spans="1:10" x14ac:dyDescent="0.3">
      <c r="A3364" t="s">
        <v>119</v>
      </c>
      <c r="B3364" s="4">
        <v>45778</v>
      </c>
      <c r="C3364" t="s">
        <v>78</v>
      </c>
      <c r="D3364" t="s">
        <v>250</v>
      </c>
      <c r="E3364">
        <v>4.79</v>
      </c>
      <c r="F3364">
        <v>36.85</v>
      </c>
      <c r="G3364" t="s">
        <v>3</v>
      </c>
      <c r="H3364" t="s">
        <v>483</v>
      </c>
      <c r="I3364" t="s">
        <v>11</v>
      </c>
      <c r="J3364">
        <v>0</v>
      </c>
    </row>
    <row r="3365" spans="1:10" x14ac:dyDescent="0.3">
      <c r="A3365" t="s">
        <v>119</v>
      </c>
      <c r="B3365" s="4">
        <v>45779</v>
      </c>
      <c r="C3365" t="s">
        <v>78</v>
      </c>
      <c r="D3365" t="s">
        <v>250</v>
      </c>
      <c r="E3365">
        <v>4.79</v>
      </c>
      <c r="F3365">
        <v>36.85</v>
      </c>
      <c r="G3365" t="s">
        <v>3</v>
      </c>
      <c r="H3365" t="s">
        <v>483</v>
      </c>
      <c r="I3365" t="s">
        <v>11</v>
      </c>
      <c r="J3365">
        <v>0</v>
      </c>
    </row>
    <row r="3366" spans="1:10" x14ac:dyDescent="0.3">
      <c r="A3366" t="s">
        <v>119</v>
      </c>
      <c r="B3366" s="4">
        <v>45780</v>
      </c>
      <c r="C3366" t="s">
        <v>78</v>
      </c>
      <c r="D3366" t="s">
        <v>250</v>
      </c>
      <c r="E3366">
        <v>4.79</v>
      </c>
      <c r="F3366">
        <v>36.85</v>
      </c>
      <c r="G3366" t="s">
        <v>3</v>
      </c>
      <c r="H3366" t="s">
        <v>483</v>
      </c>
      <c r="I3366" t="s">
        <v>11</v>
      </c>
      <c r="J3366">
        <v>0</v>
      </c>
    </row>
    <row r="3367" spans="1:10" x14ac:dyDescent="0.3">
      <c r="A3367" t="s">
        <v>119</v>
      </c>
      <c r="B3367" s="4">
        <v>45781</v>
      </c>
      <c r="C3367" t="s">
        <v>78</v>
      </c>
      <c r="D3367" t="s">
        <v>250</v>
      </c>
      <c r="E3367">
        <v>4.79</v>
      </c>
      <c r="F3367">
        <v>36.85</v>
      </c>
      <c r="G3367" t="s">
        <v>3</v>
      </c>
      <c r="H3367" t="s">
        <v>483</v>
      </c>
      <c r="I3367" t="s">
        <v>11</v>
      </c>
      <c r="J3367">
        <v>0</v>
      </c>
    </row>
    <row r="3368" spans="1:10" x14ac:dyDescent="0.3">
      <c r="A3368" t="s">
        <v>119</v>
      </c>
      <c r="B3368" s="4">
        <v>45782</v>
      </c>
      <c r="C3368" t="s">
        <v>78</v>
      </c>
      <c r="D3368" t="s">
        <v>250</v>
      </c>
      <c r="E3368">
        <v>4.79</v>
      </c>
      <c r="F3368">
        <v>36.85</v>
      </c>
      <c r="G3368" t="s">
        <v>3</v>
      </c>
      <c r="H3368" t="s">
        <v>483</v>
      </c>
      <c r="I3368" t="s">
        <v>11</v>
      </c>
      <c r="J3368">
        <v>0</v>
      </c>
    </row>
    <row r="3369" spans="1:10" x14ac:dyDescent="0.3">
      <c r="A3369" t="s">
        <v>119</v>
      </c>
      <c r="B3369" s="4">
        <v>45783</v>
      </c>
      <c r="C3369" t="s">
        <v>78</v>
      </c>
      <c r="D3369" t="s">
        <v>250</v>
      </c>
      <c r="E3369">
        <v>4.79</v>
      </c>
      <c r="F3369">
        <v>36.85</v>
      </c>
      <c r="G3369" t="s">
        <v>3</v>
      </c>
      <c r="H3369" t="s">
        <v>483</v>
      </c>
      <c r="I3369" t="s">
        <v>11</v>
      </c>
      <c r="J3369">
        <v>0</v>
      </c>
    </row>
    <row r="3370" spans="1:10" x14ac:dyDescent="0.3">
      <c r="A3370" t="s">
        <v>119</v>
      </c>
      <c r="B3370" s="4">
        <v>45784</v>
      </c>
      <c r="C3370" t="s">
        <v>78</v>
      </c>
      <c r="D3370" t="s">
        <v>250</v>
      </c>
      <c r="E3370">
        <v>4.79</v>
      </c>
      <c r="F3370">
        <v>36.85</v>
      </c>
      <c r="G3370" t="s">
        <v>3</v>
      </c>
      <c r="H3370" t="s">
        <v>483</v>
      </c>
      <c r="I3370" t="s">
        <v>11</v>
      </c>
      <c r="J3370">
        <v>0</v>
      </c>
    </row>
    <row r="3371" spans="1:10" x14ac:dyDescent="0.3">
      <c r="A3371" t="s">
        <v>119</v>
      </c>
      <c r="B3371" s="4">
        <v>45785</v>
      </c>
      <c r="C3371" t="s">
        <v>78</v>
      </c>
      <c r="D3371" t="s">
        <v>250</v>
      </c>
      <c r="E3371">
        <v>4.79</v>
      </c>
      <c r="F3371">
        <v>36.85</v>
      </c>
      <c r="G3371" t="s">
        <v>3</v>
      </c>
      <c r="H3371" t="s">
        <v>483</v>
      </c>
      <c r="I3371" t="s">
        <v>11</v>
      </c>
      <c r="J3371">
        <v>0</v>
      </c>
    </row>
    <row r="3372" spans="1:10" x14ac:dyDescent="0.3">
      <c r="A3372" t="s">
        <v>119</v>
      </c>
      <c r="B3372" s="4">
        <v>45786</v>
      </c>
      <c r="C3372" t="s">
        <v>78</v>
      </c>
      <c r="D3372" t="s">
        <v>250</v>
      </c>
      <c r="E3372">
        <v>4.79</v>
      </c>
      <c r="F3372">
        <v>36.85</v>
      </c>
      <c r="G3372" t="s">
        <v>3</v>
      </c>
      <c r="H3372" t="s">
        <v>483</v>
      </c>
      <c r="I3372" t="s">
        <v>11</v>
      </c>
      <c r="J3372">
        <v>0</v>
      </c>
    </row>
    <row r="3373" spans="1:10" x14ac:dyDescent="0.3">
      <c r="A3373" t="s">
        <v>119</v>
      </c>
      <c r="B3373" s="4">
        <v>45787</v>
      </c>
      <c r="C3373" t="s">
        <v>78</v>
      </c>
      <c r="D3373" t="s">
        <v>250</v>
      </c>
      <c r="E3373">
        <v>4.79</v>
      </c>
      <c r="F3373">
        <v>36.85</v>
      </c>
      <c r="G3373" t="s">
        <v>3</v>
      </c>
      <c r="H3373" t="s">
        <v>483</v>
      </c>
      <c r="I3373" t="s">
        <v>11</v>
      </c>
      <c r="J3373">
        <v>0</v>
      </c>
    </row>
    <row r="3374" spans="1:10" x14ac:dyDescent="0.3">
      <c r="A3374" t="s">
        <v>119</v>
      </c>
      <c r="B3374" s="4">
        <v>45788</v>
      </c>
      <c r="C3374" t="s">
        <v>78</v>
      </c>
      <c r="D3374" t="s">
        <v>250</v>
      </c>
      <c r="E3374">
        <v>4.79</v>
      </c>
      <c r="F3374">
        <v>36.85</v>
      </c>
      <c r="G3374" t="s">
        <v>3</v>
      </c>
      <c r="H3374" t="s">
        <v>483</v>
      </c>
      <c r="I3374" t="s">
        <v>11</v>
      </c>
      <c r="J3374">
        <v>0</v>
      </c>
    </row>
    <row r="3375" spans="1:10" x14ac:dyDescent="0.3">
      <c r="A3375" t="s">
        <v>119</v>
      </c>
      <c r="B3375" s="4">
        <v>45789</v>
      </c>
      <c r="C3375" t="s">
        <v>78</v>
      </c>
      <c r="D3375" t="s">
        <v>250</v>
      </c>
      <c r="E3375">
        <v>4.79</v>
      </c>
      <c r="F3375">
        <v>36.85</v>
      </c>
      <c r="G3375" t="s">
        <v>3</v>
      </c>
      <c r="H3375" t="s">
        <v>483</v>
      </c>
      <c r="I3375" t="s">
        <v>11</v>
      </c>
      <c r="J3375">
        <v>0</v>
      </c>
    </row>
    <row r="3376" spans="1:10" x14ac:dyDescent="0.3">
      <c r="A3376" t="s">
        <v>119</v>
      </c>
      <c r="B3376" s="4">
        <v>45790</v>
      </c>
      <c r="C3376" t="s">
        <v>78</v>
      </c>
      <c r="D3376" t="s">
        <v>250</v>
      </c>
      <c r="E3376">
        <v>4.79</v>
      </c>
      <c r="F3376">
        <v>36.85</v>
      </c>
      <c r="G3376" t="s">
        <v>3</v>
      </c>
      <c r="H3376" t="s">
        <v>483</v>
      </c>
      <c r="I3376" t="s">
        <v>11</v>
      </c>
      <c r="J3376">
        <v>0</v>
      </c>
    </row>
    <row r="3377" spans="1:10" x14ac:dyDescent="0.3">
      <c r="A3377" t="s">
        <v>119</v>
      </c>
      <c r="B3377" s="4">
        <v>45791</v>
      </c>
      <c r="C3377" t="s">
        <v>78</v>
      </c>
      <c r="D3377" t="s">
        <v>250</v>
      </c>
      <c r="E3377">
        <v>4.79</v>
      </c>
      <c r="F3377">
        <v>36.85</v>
      </c>
      <c r="G3377" t="s">
        <v>3</v>
      </c>
      <c r="H3377" t="s">
        <v>483</v>
      </c>
      <c r="I3377" t="s">
        <v>11</v>
      </c>
      <c r="J3377">
        <v>0</v>
      </c>
    </row>
    <row r="3378" spans="1:10" x14ac:dyDescent="0.3">
      <c r="A3378" t="s">
        <v>36</v>
      </c>
      <c r="B3378" s="4">
        <v>45778</v>
      </c>
      <c r="C3378" t="s">
        <v>37</v>
      </c>
      <c r="D3378" t="s">
        <v>40</v>
      </c>
      <c r="E3378">
        <v>9.69</v>
      </c>
      <c r="F3378">
        <v>37.270000000000003</v>
      </c>
      <c r="G3378" t="s">
        <v>4</v>
      </c>
      <c r="H3378" t="s">
        <v>483</v>
      </c>
      <c r="I3378" t="s">
        <v>489</v>
      </c>
      <c r="J3378">
        <v>0</v>
      </c>
    </row>
    <row r="3379" spans="1:10" x14ac:dyDescent="0.3">
      <c r="A3379" t="s">
        <v>36</v>
      </c>
      <c r="B3379" s="4">
        <v>45779</v>
      </c>
      <c r="C3379" t="s">
        <v>37</v>
      </c>
      <c r="D3379" t="s">
        <v>40</v>
      </c>
      <c r="E3379">
        <v>9.69</v>
      </c>
      <c r="F3379">
        <v>37.270000000000003</v>
      </c>
      <c r="G3379" t="s">
        <v>4</v>
      </c>
      <c r="H3379" t="s">
        <v>483</v>
      </c>
      <c r="I3379" t="s">
        <v>489</v>
      </c>
      <c r="J3379">
        <v>0</v>
      </c>
    </row>
    <row r="3380" spans="1:10" x14ac:dyDescent="0.3">
      <c r="A3380" t="s">
        <v>36</v>
      </c>
      <c r="B3380" s="4">
        <v>45780</v>
      </c>
      <c r="C3380" t="s">
        <v>37</v>
      </c>
      <c r="D3380" t="s">
        <v>40</v>
      </c>
      <c r="E3380">
        <v>9.69</v>
      </c>
      <c r="F3380">
        <v>37.270000000000003</v>
      </c>
      <c r="G3380" t="s">
        <v>4</v>
      </c>
      <c r="H3380" t="s">
        <v>483</v>
      </c>
      <c r="I3380" t="s">
        <v>489</v>
      </c>
      <c r="J3380">
        <v>0</v>
      </c>
    </row>
    <row r="3381" spans="1:10" x14ac:dyDescent="0.3">
      <c r="A3381" t="s">
        <v>36</v>
      </c>
      <c r="B3381" s="4">
        <v>45781</v>
      </c>
      <c r="C3381" t="s">
        <v>37</v>
      </c>
      <c r="D3381" t="s">
        <v>40</v>
      </c>
      <c r="E3381">
        <v>9.69</v>
      </c>
      <c r="F3381">
        <v>37.270000000000003</v>
      </c>
      <c r="G3381" t="s">
        <v>4</v>
      </c>
      <c r="H3381" t="s">
        <v>483</v>
      </c>
      <c r="I3381" t="s">
        <v>489</v>
      </c>
      <c r="J3381">
        <v>0</v>
      </c>
    </row>
    <row r="3382" spans="1:10" x14ac:dyDescent="0.3">
      <c r="A3382" t="s">
        <v>36</v>
      </c>
      <c r="B3382" s="4">
        <v>45782</v>
      </c>
      <c r="C3382" t="s">
        <v>37</v>
      </c>
      <c r="D3382" t="s">
        <v>40</v>
      </c>
      <c r="E3382">
        <v>9.69</v>
      </c>
      <c r="F3382">
        <v>37.270000000000003</v>
      </c>
      <c r="G3382" t="s">
        <v>4</v>
      </c>
      <c r="H3382" t="s">
        <v>483</v>
      </c>
      <c r="I3382" t="s">
        <v>489</v>
      </c>
      <c r="J3382">
        <v>0</v>
      </c>
    </row>
    <row r="3383" spans="1:10" x14ac:dyDescent="0.3">
      <c r="A3383" t="s">
        <v>36</v>
      </c>
      <c r="B3383" s="4">
        <v>45783</v>
      </c>
      <c r="C3383" t="s">
        <v>37</v>
      </c>
      <c r="D3383" t="s">
        <v>40</v>
      </c>
      <c r="E3383">
        <v>9.69</v>
      </c>
      <c r="F3383">
        <v>37.270000000000003</v>
      </c>
      <c r="G3383" t="s">
        <v>4</v>
      </c>
      <c r="H3383" t="s">
        <v>483</v>
      </c>
      <c r="I3383" t="s">
        <v>489</v>
      </c>
      <c r="J3383">
        <v>0</v>
      </c>
    </row>
    <row r="3384" spans="1:10" x14ac:dyDescent="0.3">
      <c r="A3384" t="s">
        <v>36</v>
      </c>
      <c r="B3384" s="4">
        <v>45784</v>
      </c>
      <c r="C3384" t="s">
        <v>37</v>
      </c>
      <c r="D3384" t="s">
        <v>40</v>
      </c>
      <c r="E3384">
        <v>9.69</v>
      </c>
      <c r="F3384">
        <v>37.270000000000003</v>
      </c>
      <c r="G3384" t="s">
        <v>4</v>
      </c>
      <c r="H3384" t="s">
        <v>483</v>
      </c>
      <c r="I3384" t="s">
        <v>489</v>
      </c>
      <c r="J3384">
        <v>0</v>
      </c>
    </row>
    <row r="3385" spans="1:10" x14ac:dyDescent="0.3">
      <c r="A3385" t="s">
        <v>36</v>
      </c>
      <c r="B3385" s="4">
        <v>45785</v>
      </c>
      <c r="C3385" t="s">
        <v>37</v>
      </c>
      <c r="D3385" t="s">
        <v>40</v>
      </c>
      <c r="E3385">
        <v>9.69</v>
      </c>
      <c r="F3385">
        <v>37.270000000000003</v>
      </c>
      <c r="G3385" t="s">
        <v>4</v>
      </c>
      <c r="H3385" t="s">
        <v>483</v>
      </c>
      <c r="I3385" t="s">
        <v>489</v>
      </c>
      <c r="J3385">
        <v>0</v>
      </c>
    </row>
    <row r="3386" spans="1:10" x14ac:dyDescent="0.3">
      <c r="A3386" t="s">
        <v>36</v>
      </c>
      <c r="B3386" s="4">
        <v>45786</v>
      </c>
      <c r="C3386" t="s">
        <v>37</v>
      </c>
      <c r="D3386" t="s">
        <v>40</v>
      </c>
      <c r="E3386">
        <v>9.69</v>
      </c>
      <c r="F3386">
        <v>37.270000000000003</v>
      </c>
      <c r="G3386" t="s">
        <v>4</v>
      </c>
      <c r="H3386" t="s">
        <v>483</v>
      </c>
      <c r="I3386" t="s">
        <v>489</v>
      </c>
      <c r="J3386">
        <v>0</v>
      </c>
    </row>
    <row r="3387" spans="1:10" x14ac:dyDescent="0.3">
      <c r="A3387" t="s">
        <v>119</v>
      </c>
      <c r="B3387" s="4">
        <v>45778</v>
      </c>
      <c r="C3387" t="s">
        <v>78</v>
      </c>
      <c r="D3387" t="s">
        <v>234</v>
      </c>
      <c r="E3387">
        <v>11.18</v>
      </c>
      <c r="F3387">
        <v>37.270000000000003</v>
      </c>
      <c r="G3387" t="s">
        <v>3</v>
      </c>
      <c r="H3387" t="s">
        <v>5</v>
      </c>
      <c r="I3387" t="s">
        <v>8</v>
      </c>
      <c r="J3387" t="s">
        <v>7</v>
      </c>
    </row>
    <row r="3388" spans="1:10" x14ac:dyDescent="0.3">
      <c r="A3388" t="s">
        <v>119</v>
      </c>
      <c r="B3388" s="4">
        <v>45779</v>
      </c>
      <c r="C3388" t="s">
        <v>78</v>
      </c>
      <c r="D3388" t="s">
        <v>234</v>
      </c>
      <c r="E3388">
        <v>11.18</v>
      </c>
      <c r="F3388">
        <v>37.270000000000003</v>
      </c>
      <c r="G3388" t="s">
        <v>3</v>
      </c>
      <c r="H3388" t="s">
        <v>5</v>
      </c>
      <c r="I3388" t="s">
        <v>8</v>
      </c>
      <c r="J3388" t="s">
        <v>7</v>
      </c>
    </row>
    <row r="3389" spans="1:10" x14ac:dyDescent="0.3">
      <c r="A3389" t="s">
        <v>119</v>
      </c>
      <c r="B3389" s="4">
        <v>45780</v>
      </c>
      <c r="C3389" t="s">
        <v>78</v>
      </c>
      <c r="D3389" t="s">
        <v>234</v>
      </c>
      <c r="E3389">
        <v>11.18</v>
      </c>
      <c r="F3389">
        <v>37.270000000000003</v>
      </c>
      <c r="G3389" t="s">
        <v>3</v>
      </c>
      <c r="H3389" t="s">
        <v>5</v>
      </c>
      <c r="I3389" t="s">
        <v>8</v>
      </c>
      <c r="J3389" t="s">
        <v>7</v>
      </c>
    </row>
    <row r="3390" spans="1:10" x14ac:dyDescent="0.3">
      <c r="A3390" t="s">
        <v>119</v>
      </c>
      <c r="B3390" s="4">
        <v>45781</v>
      </c>
      <c r="C3390" t="s">
        <v>78</v>
      </c>
      <c r="D3390" t="s">
        <v>234</v>
      </c>
      <c r="E3390">
        <v>11.18</v>
      </c>
      <c r="F3390">
        <v>37.270000000000003</v>
      </c>
      <c r="G3390" t="s">
        <v>3</v>
      </c>
      <c r="H3390" t="s">
        <v>5</v>
      </c>
      <c r="I3390" t="s">
        <v>8</v>
      </c>
      <c r="J3390" t="s">
        <v>7</v>
      </c>
    </row>
    <row r="3391" spans="1:10" x14ac:dyDescent="0.3">
      <c r="A3391" t="s">
        <v>119</v>
      </c>
      <c r="B3391" s="4">
        <v>45782</v>
      </c>
      <c r="C3391" t="s">
        <v>78</v>
      </c>
      <c r="D3391" t="s">
        <v>234</v>
      </c>
      <c r="E3391">
        <v>11.18</v>
      </c>
      <c r="F3391">
        <v>37.270000000000003</v>
      </c>
      <c r="G3391" t="s">
        <v>3</v>
      </c>
      <c r="H3391" t="s">
        <v>5</v>
      </c>
      <c r="I3391" t="s">
        <v>8</v>
      </c>
      <c r="J3391" t="s">
        <v>7</v>
      </c>
    </row>
    <row r="3392" spans="1:10" x14ac:dyDescent="0.3">
      <c r="A3392" t="s">
        <v>119</v>
      </c>
      <c r="B3392" s="4">
        <v>45783</v>
      </c>
      <c r="C3392" t="s">
        <v>78</v>
      </c>
      <c r="D3392" t="s">
        <v>234</v>
      </c>
      <c r="E3392">
        <v>11.18</v>
      </c>
      <c r="F3392">
        <v>37.270000000000003</v>
      </c>
      <c r="G3392" t="s">
        <v>3</v>
      </c>
      <c r="H3392" t="s">
        <v>5</v>
      </c>
      <c r="I3392" t="s">
        <v>8</v>
      </c>
      <c r="J3392" t="s">
        <v>7</v>
      </c>
    </row>
    <row r="3393" spans="1:10" x14ac:dyDescent="0.3">
      <c r="A3393" t="s">
        <v>119</v>
      </c>
      <c r="B3393" s="4">
        <v>45784</v>
      </c>
      <c r="C3393" t="s">
        <v>78</v>
      </c>
      <c r="D3393" t="s">
        <v>234</v>
      </c>
      <c r="E3393">
        <v>11.18</v>
      </c>
      <c r="F3393">
        <v>37.270000000000003</v>
      </c>
      <c r="G3393" t="s">
        <v>3</v>
      </c>
      <c r="H3393" t="s">
        <v>5</v>
      </c>
      <c r="I3393" t="s">
        <v>8</v>
      </c>
      <c r="J3393" t="s">
        <v>7</v>
      </c>
    </row>
    <row r="3394" spans="1:10" x14ac:dyDescent="0.3">
      <c r="A3394" t="s">
        <v>119</v>
      </c>
      <c r="B3394" s="4">
        <v>45785</v>
      </c>
      <c r="C3394" t="s">
        <v>78</v>
      </c>
      <c r="D3394" t="s">
        <v>234</v>
      </c>
      <c r="E3394">
        <v>11.18</v>
      </c>
      <c r="F3394">
        <v>37.270000000000003</v>
      </c>
      <c r="G3394" t="s">
        <v>3</v>
      </c>
      <c r="H3394" t="s">
        <v>5</v>
      </c>
      <c r="I3394" t="s">
        <v>8</v>
      </c>
      <c r="J3394" t="s">
        <v>7</v>
      </c>
    </row>
    <row r="3395" spans="1:10" x14ac:dyDescent="0.3">
      <c r="A3395" t="s">
        <v>119</v>
      </c>
      <c r="B3395" s="4">
        <v>45786</v>
      </c>
      <c r="C3395" t="s">
        <v>78</v>
      </c>
      <c r="D3395" t="s">
        <v>234</v>
      </c>
      <c r="E3395">
        <v>11.18</v>
      </c>
      <c r="F3395">
        <v>37.270000000000003</v>
      </c>
      <c r="G3395" t="s">
        <v>3</v>
      </c>
      <c r="H3395" t="s">
        <v>5</v>
      </c>
      <c r="I3395" t="s">
        <v>8</v>
      </c>
      <c r="J3395" t="s">
        <v>7</v>
      </c>
    </row>
    <row r="3396" spans="1:10" x14ac:dyDescent="0.3">
      <c r="A3396" t="s">
        <v>119</v>
      </c>
      <c r="B3396" s="4">
        <v>45787</v>
      </c>
      <c r="C3396" t="s">
        <v>78</v>
      </c>
      <c r="D3396" t="s">
        <v>234</v>
      </c>
      <c r="E3396">
        <v>11.18</v>
      </c>
      <c r="F3396">
        <v>37.270000000000003</v>
      </c>
      <c r="G3396" t="s">
        <v>3</v>
      </c>
      <c r="H3396" t="s">
        <v>5</v>
      </c>
      <c r="I3396" t="s">
        <v>8</v>
      </c>
      <c r="J3396" t="s">
        <v>7</v>
      </c>
    </row>
    <row r="3397" spans="1:10" x14ac:dyDescent="0.3">
      <c r="A3397" t="s">
        <v>119</v>
      </c>
      <c r="B3397" s="4">
        <v>45788</v>
      </c>
      <c r="C3397" t="s">
        <v>78</v>
      </c>
      <c r="D3397" t="s">
        <v>234</v>
      </c>
      <c r="E3397">
        <v>11.18</v>
      </c>
      <c r="F3397">
        <v>37.270000000000003</v>
      </c>
      <c r="G3397" t="s">
        <v>3</v>
      </c>
      <c r="H3397" t="s">
        <v>5</v>
      </c>
      <c r="I3397" t="s">
        <v>8</v>
      </c>
      <c r="J3397" t="s">
        <v>7</v>
      </c>
    </row>
    <row r="3398" spans="1:10" x14ac:dyDescent="0.3">
      <c r="A3398" t="s">
        <v>119</v>
      </c>
      <c r="B3398" s="4">
        <v>45789</v>
      </c>
      <c r="C3398" t="s">
        <v>78</v>
      </c>
      <c r="D3398" t="s">
        <v>234</v>
      </c>
      <c r="E3398">
        <v>11.18</v>
      </c>
      <c r="F3398">
        <v>37.270000000000003</v>
      </c>
      <c r="G3398" t="s">
        <v>3</v>
      </c>
      <c r="H3398" t="s">
        <v>5</v>
      </c>
      <c r="I3398" t="s">
        <v>8</v>
      </c>
      <c r="J3398" t="s">
        <v>7</v>
      </c>
    </row>
    <row r="3399" spans="1:10" x14ac:dyDescent="0.3">
      <c r="A3399" t="s">
        <v>119</v>
      </c>
      <c r="B3399" s="4">
        <v>45790</v>
      </c>
      <c r="C3399" t="s">
        <v>78</v>
      </c>
      <c r="D3399" t="s">
        <v>234</v>
      </c>
      <c r="E3399">
        <v>11.18</v>
      </c>
      <c r="F3399">
        <v>37.270000000000003</v>
      </c>
      <c r="G3399" t="s">
        <v>3</v>
      </c>
      <c r="H3399" t="s">
        <v>5</v>
      </c>
      <c r="I3399" t="s">
        <v>8</v>
      </c>
      <c r="J3399" t="s">
        <v>7</v>
      </c>
    </row>
    <row r="3400" spans="1:10" x14ac:dyDescent="0.3">
      <c r="A3400" t="s">
        <v>119</v>
      </c>
      <c r="B3400" s="4">
        <v>45791</v>
      </c>
      <c r="C3400" t="s">
        <v>78</v>
      </c>
      <c r="D3400" t="s">
        <v>234</v>
      </c>
      <c r="E3400">
        <v>11.18</v>
      </c>
      <c r="F3400">
        <v>37.270000000000003</v>
      </c>
      <c r="G3400" t="s">
        <v>3</v>
      </c>
      <c r="H3400" t="s">
        <v>5</v>
      </c>
      <c r="I3400" t="s">
        <v>8</v>
      </c>
      <c r="J3400" t="s">
        <v>7</v>
      </c>
    </row>
    <row r="3401" spans="1:10" x14ac:dyDescent="0.3">
      <c r="A3401" t="s">
        <v>36</v>
      </c>
      <c r="B3401" s="4">
        <v>45787</v>
      </c>
      <c r="C3401" t="s">
        <v>37</v>
      </c>
      <c r="D3401" t="s">
        <v>40</v>
      </c>
      <c r="E3401">
        <v>9.69</v>
      </c>
      <c r="F3401">
        <v>37.270000000000003</v>
      </c>
      <c r="G3401" t="s">
        <v>4</v>
      </c>
      <c r="H3401" t="s">
        <v>483</v>
      </c>
      <c r="I3401" t="s">
        <v>489</v>
      </c>
      <c r="J3401">
        <v>0</v>
      </c>
    </row>
    <row r="3402" spans="1:10" x14ac:dyDescent="0.3">
      <c r="A3402" t="s">
        <v>36</v>
      </c>
      <c r="B3402" s="4">
        <v>45788</v>
      </c>
      <c r="C3402" t="s">
        <v>37</v>
      </c>
      <c r="D3402" t="s">
        <v>40</v>
      </c>
      <c r="E3402">
        <v>9.69</v>
      </c>
      <c r="F3402">
        <v>37.270000000000003</v>
      </c>
      <c r="G3402" t="s">
        <v>4</v>
      </c>
      <c r="H3402" t="s">
        <v>483</v>
      </c>
      <c r="I3402" t="s">
        <v>489</v>
      </c>
      <c r="J3402">
        <v>0</v>
      </c>
    </row>
    <row r="3403" spans="1:10" x14ac:dyDescent="0.3">
      <c r="A3403" t="s">
        <v>36</v>
      </c>
      <c r="B3403" s="4">
        <v>45789</v>
      </c>
      <c r="C3403" t="s">
        <v>37</v>
      </c>
      <c r="D3403" t="s">
        <v>40</v>
      </c>
      <c r="E3403">
        <v>9.69</v>
      </c>
      <c r="F3403">
        <v>37.270000000000003</v>
      </c>
      <c r="G3403" t="s">
        <v>4</v>
      </c>
      <c r="H3403" t="s">
        <v>483</v>
      </c>
      <c r="I3403" t="s">
        <v>489</v>
      </c>
      <c r="J3403">
        <v>0</v>
      </c>
    </row>
    <row r="3404" spans="1:10" x14ac:dyDescent="0.3">
      <c r="A3404" t="s">
        <v>36</v>
      </c>
      <c r="B3404" s="4">
        <v>45790</v>
      </c>
      <c r="C3404" t="s">
        <v>37</v>
      </c>
      <c r="D3404" t="s">
        <v>40</v>
      </c>
      <c r="E3404">
        <v>9.69</v>
      </c>
      <c r="F3404">
        <v>37.270000000000003</v>
      </c>
      <c r="G3404" t="s">
        <v>4</v>
      </c>
      <c r="H3404" t="s">
        <v>483</v>
      </c>
      <c r="I3404" t="s">
        <v>489</v>
      </c>
      <c r="J3404">
        <v>0</v>
      </c>
    </row>
    <row r="3405" spans="1:10" x14ac:dyDescent="0.3">
      <c r="A3405" t="s">
        <v>36</v>
      </c>
      <c r="B3405" s="4">
        <v>45791</v>
      </c>
      <c r="C3405" t="s">
        <v>37</v>
      </c>
      <c r="D3405" t="s">
        <v>40</v>
      </c>
      <c r="E3405">
        <v>9.69</v>
      </c>
      <c r="F3405">
        <v>37.270000000000003</v>
      </c>
      <c r="G3405" t="s">
        <v>4</v>
      </c>
      <c r="H3405" t="s">
        <v>483</v>
      </c>
      <c r="I3405" t="s">
        <v>489</v>
      </c>
      <c r="J3405">
        <v>0</v>
      </c>
    </row>
    <row r="3406" spans="1:10" x14ac:dyDescent="0.3">
      <c r="A3406" t="s">
        <v>119</v>
      </c>
      <c r="B3406" s="4">
        <v>45778</v>
      </c>
      <c r="C3406" t="s">
        <v>37</v>
      </c>
      <c r="D3406" t="s">
        <v>140</v>
      </c>
      <c r="E3406">
        <v>5.99</v>
      </c>
      <c r="F3406">
        <v>37.44</v>
      </c>
      <c r="G3406" t="s">
        <v>3</v>
      </c>
      <c r="H3406" t="s">
        <v>22</v>
      </c>
      <c r="I3406" t="s">
        <v>8</v>
      </c>
      <c r="J3406">
        <v>0</v>
      </c>
    </row>
    <row r="3407" spans="1:10" x14ac:dyDescent="0.3">
      <c r="A3407" t="s">
        <v>119</v>
      </c>
      <c r="B3407" s="4">
        <v>45779</v>
      </c>
      <c r="C3407" t="s">
        <v>37</v>
      </c>
      <c r="D3407" t="s">
        <v>140</v>
      </c>
      <c r="E3407">
        <v>5.99</v>
      </c>
      <c r="F3407">
        <v>37.44</v>
      </c>
      <c r="G3407" t="s">
        <v>3</v>
      </c>
      <c r="H3407" t="s">
        <v>22</v>
      </c>
      <c r="I3407" t="s">
        <v>8</v>
      </c>
      <c r="J3407">
        <v>0</v>
      </c>
    </row>
    <row r="3408" spans="1:10" x14ac:dyDescent="0.3">
      <c r="A3408" t="s">
        <v>119</v>
      </c>
      <c r="B3408" s="4">
        <v>45780</v>
      </c>
      <c r="C3408" t="s">
        <v>37</v>
      </c>
      <c r="D3408" t="s">
        <v>140</v>
      </c>
      <c r="E3408">
        <v>5.99</v>
      </c>
      <c r="F3408">
        <v>37.44</v>
      </c>
      <c r="G3408" t="s">
        <v>3</v>
      </c>
      <c r="H3408" t="s">
        <v>22</v>
      </c>
      <c r="I3408" t="s">
        <v>8</v>
      </c>
      <c r="J3408">
        <v>0</v>
      </c>
    </row>
    <row r="3409" spans="1:10" x14ac:dyDescent="0.3">
      <c r="A3409" t="s">
        <v>119</v>
      </c>
      <c r="B3409" s="4">
        <v>45781</v>
      </c>
      <c r="C3409" t="s">
        <v>37</v>
      </c>
      <c r="D3409" t="s">
        <v>140</v>
      </c>
      <c r="E3409">
        <v>5.99</v>
      </c>
      <c r="F3409">
        <v>37.44</v>
      </c>
      <c r="G3409" t="s">
        <v>3</v>
      </c>
      <c r="H3409" t="s">
        <v>22</v>
      </c>
      <c r="I3409" t="s">
        <v>8</v>
      </c>
      <c r="J3409">
        <v>0</v>
      </c>
    </row>
    <row r="3410" spans="1:10" x14ac:dyDescent="0.3">
      <c r="A3410" t="s">
        <v>119</v>
      </c>
      <c r="B3410" s="4">
        <v>45782</v>
      </c>
      <c r="C3410" t="s">
        <v>37</v>
      </c>
      <c r="D3410" t="s">
        <v>140</v>
      </c>
      <c r="E3410">
        <v>5.99</v>
      </c>
      <c r="F3410">
        <v>37.44</v>
      </c>
      <c r="G3410" t="s">
        <v>3</v>
      </c>
      <c r="H3410" t="s">
        <v>22</v>
      </c>
      <c r="I3410" t="s">
        <v>8</v>
      </c>
      <c r="J3410">
        <v>0</v>
      </c>
    </row>
    <row r="3411" spans="1:10" x14ac:dyDescent="0.3">
      <c r="A3411" t="s">
        <v>36</v>
      </c>
      <c r="B3411" s="4">
        <v>45778</v>
      </c>
      <c r="C3411" t="s">
        <v>78</v>
      </c>
      <c r="D3411" t="s">
        <v>80</v>
      </c>
      <c r="E3411">
        <v>7.49</v>
      </c>
      <c r="F3411">
        <v>37.450000000000003</v>
      </c>
      <c r="G3411" t="s">
        <v>4</v>
      </c>
      <c r="H3411" t="s">
        <v>22</v>
      </c>
      <c r="I3411" t="s">
        <v>8</v>
      </c>
      <c r="J3411">
        <v>0</v>
      </c>
    </row>
    <row r="3412" spans="1:10" x14ac:dyDescent="0.3">
      <c r="A3412" t="s">
        <v>36</v>
      </c>
      <c r="B3412" s="4">
        <v>45779</v>
      </c>
      <c r="C3412" t="s">
        <v>78</v>
      </c>
      <c r="D3412" t="s">
        <v>80</v>
      </c>
      <c r="E3412">
        <v>7.49</v>
      </c>
      <c r="F3412">
        <v>37.450000000000003</v>
      </c>
      <c r="G3412" t="s">
        <v>4</v>
      </c>
      <c r="H3412" t="s">
        <v>22</v>
      </c>
      <c r="I3412" t="s">
        <v>8</v>
      </c>
      <c r="J3412">
        <v>0</v>
      </c>
    </row>
    <row r="3413" spans="1:10" x14ac:dyDescent="0.3">
      <c r="A3413" t="s">
        <v>36</v>
      </c>
      <c r="B3413" s="4">
        <v>45780</v>
      </c>
      <c r="C3413" t="s">
        <v>78</v>
      </c>
      <c r="D3413" t="s">
        <v>80</v>
      </c>
      <c r="E3413">
        <v>7.49</v>
      </c>
      <c r="F3413">
        <v>37.450000000000003</v>
      </c>
      <c r="G3413" t="s">
        <v>4</v>
      </c>
      <c r="H3413" t="s">
        <v>22</v>
      </c>
      <c r="I3413" t="s">
        <v>8</v>
      </c>
      <c r="J3413">
        <v>0</v>
      </c>
    </row>
    <row r="3414" spans="1:10" x14ac:dyDescent="0.3">
      <c r="A3414" t="s">
        <v>36</v>
      </c>
      <c r="B3414" s="4">
        <v>45781</v>
      </c>
      <c r="C3414" t="s">
        <v>78</v>
      </c>
      <c r="D3414" t="s">
        <v>80</v>
      </c>
      <c r="E3414">
        <v>7.49</v>
      </c>
      <c r="F3414">
        <v>37.450000000000003</v>
      </c>
      <c r="G3414" t="s">
        <v>4</v>
      </c>
      <c r="H3414" t="s">
        <v>22</v>
      </c>
      <c r="I3414" t="s">
        <v>8</v>
      </c>
      <c r="J3414">
        <v>0</v>
      </c>
    </row>
    <row r="3415" spans="1:10" x14ac:dyDescent="0.3">
      <c r="A3415" t="s">
        <v>36</v>
      </c>
      <c r="B3415" s="4">
        <v>45782</v>
      </c>
      <c r="C3415" t="s">
        <v>78</v>
      </c>
      <c r="D3415" t="s">
        <v>80</v>
      </c>
      <c r="E3415">
        <v>7.49</v>
      </c>
      <c r="F3415">
        <v>37.450000000000003</v>
      </c>
      <c r="G3415" t="s">
        <v>4</v>
      </c>
      <c r="H3415" t="s">
        <v>22</v>
      </c>
      <c r="I3415" t="s">
        <v>8</v>
      </c>
      <c r="J3415">
        <v>0</v>
      </c>
    </row>
    <row r="3416" spans="1:10" x14ac:dyDescent="0.3">
      <c r="A3416" t="s">
        <v>36</v>
      </c>
      <c r="B3416" s="4">
        <v>45783</v>
      </c>
      <c r="C3416" t="s">
        <v>78</v>
      </c>
      <c r="D3416" t="s">
        <v>80</v>
      </c>
      <c r="E3416">
        <v>7.49</v>
      </c>
      <c r="F3416">
        <v>37.450000000000003</v>
      </c>
      <c r="G3416" t="s">
        <v>4</v>
      </c>
      <c r="H3416" t="s">
        <v>22</v>
      </c>
      <c r="I3416" t="s">
        <v>8</v>
      </c>
      <c r="J3416">
        <v>0</v>
      </c>
    </row>
    <row r="3417" spans="1:10" x14ac:dyDescent="0.3">
      <c r="A3417" t="s">
        <v>36</v>
      </c>
      <c r="B3417" s="4">
        <v>45784</v>
      </c>
      <c r="C3417" t="s">
        <v>78</v>
      </c>
      <c r="D3417" t="s">
        <v>80</v>
      </c>
      <c r="E3417">
        <v>7.49</v>
      </c>
      <c r="F3417">
        <v>37.450000000000003</v>
      </c>
      <c r="G3417" t="s">
        <v>4</v>
      </c>
      <c r="H3417" t="s">
        <v>22</v>
      </c>
      <c r="I3417" t="s">
        <v>8</v>
      </c>
      <c r="J3417">
        <v>0</v>
      </c>
    </row>
    <row r="3418" spans="1:10" x14ac:dyDescent="0.3">
      <c r="A3418" t="s">
        <v>36</v>
      </c>
      <c r="B3418" s="4">
        <v>45785</v>
      </c>
      <c r="C3418" t="s">
        <v>78</v>
      </c>
      <c r="D3418" t="s">
        <v>80</v>
      </c>
      <c r="E3418">
        <v>7.49</v>
      </c>
      <c r="F3418">
        <v>37.450000000000003</v>
      </c>
      <c r="G3418" t="s">
        <v>4</v>
      </c>
      <c r="H3418" t="s">
        <v>22</v>
      </c>
      <c r="I3418" t="s">
        <v>8</v>
      </c>
      <c r="J3418">
        <v>0</v>
      </c>
    </row>
    <row r="3419" spans="1:10" x14ac:dyDescent="0.3">
      <c r="A3419" t="s">
        <v>36</v>
      </c>
      <c r="B3419" s="4">
        <v>45786</v>
      </c>
      <c r="C3419" t="s">
        <v>78</v>
      </c>
      <c r="D3419" t="s">
        <v>80</v>
      </c>
      <c r="E3419">
        <v>7.49</v>
      </c>
      <c r="F3419">
        <v>37.450000000000003</v>
      </c>
      <c r="G3419" t="s">
        <v>4</v>
      </c>
      <c r="H3419" t="s">
        <v>22</v>
      </c>
      <c r="I3419" t="s">
        <v>8</v>
      </c>
      <c r="J3419">
        <v>0</v>
      </c>
    </row>
    <row r="3420" spans="1:10" x14ac:dyDescent="0.3">
      <c r="A3420" t="s">
        <v>36</v>
      </c>
      <c r="B3420" s="4">
        <v>45787</v>
      </c>
      <c r="C3420" t="s">
        <v>78</v>
      </c>
      <c r="D3420" t="s">
        <v>80</v>
      </c>
      <c r="E3420">
        <v>7.49</v>
      </c>
      <c r="F3420">
        <v>37.450000000000003</v>
      </c>
      <c r="G3420" t="s">
        <v>4</v>
      </c>
      <c r="H3420" t="s">
        <v>22</v>
      </c>
      <c r="I3420" t="s">
        <v>8</v>
      </c>
      <c r="J3420">
        <v>0</v>
      </c>
    </row>
    <row r="3421" spans="1:10" x14ac:dyDescent="0.3">
      <c r="A3421" t="s">
        <v>36</v>
      </c>
      <c r="B3421" s="4">
        <v>45788</v>
      </c>
      <c r="C3421" t="s">
        <v>78</v>
      </c>
      <c r="D3421" t="s">
        <v>80</v>
      </c>
      <c r="E3421">
        <v>7.49</v>
      </c>
      <c r="F3421">
        <v>37.450000000000003</v>
      </c>
      <c r="G3421" t="s">
        <v>4</v>
      </c>
      <c r="H3421" t="s">
        <v>22</v>
      </c>
      <c r="I3421" t="s">
        <v>8</v>
      </c>
      <c r="J3421">
        <v>0</v>
      </c>
    </row>
    <row r="3422" spans="1:10" x14ac:dyDescent="0.3">
      <c r="A3422" t="s">
        <v>36</v>
      </c>
      <c r="B3422" s="4">
        <v>45789</v>
      </c>
      <c r="C3422" t="s">
        <v>78</v>
      </c>
      <c r="D3422" t="s">
        <v>80</v>
      </c>
      <c r="E3422">
        <v>7.49</v>
      </c>
      <c r="F3422">
        <v>37.450000000000003</v>
      </c>
      <c r="G3422" t="s">
        <v>4</v>
      </c>
      <c r="H3422" t="s">
        <v>22</v>
      </c>
      <c r="I3422" t="s">
        <v>8</v>
      </c>
      <c r="J3422">
        <v>0</v>
      </c>
    </row>
    <row r="3423" spans="1:10" x14ac:dyDescent="0.3">
      <c r="A3423" t="s">
        <v>36</v>
      </c>
      <c r="B3423" s="4">
        <v>45790</v>
      </c>
      <c r="C3423" t="s">
        <v>78</v>
      </c>
      <c r="D3423" t="s">
        <v>80</v>
      </c>
      <c r="E3423">
        <v>7.49</v>
      </c>
      <c r="F3423">
        <v>37.450000000000003</v>
      </c>
      <c r="G3423" t="s">
        <v>4</v>
      </c>
      <c r="H3423" t="s">
        <v>22</v>
      </c>
      <c r="I3423" t="s">
        <v>8</v>
      </c>
      <c r="J3423">
        <v>0</v>
      </c>
    </row>
    <row r="3424" spans="1:10" x14ac:dyDescent="0.3">
      <c r="A3424" t="s">
        <v>36</v>
      </c>
      <c r="B3424" s="4">
        <v>45791</v>
      </c>
      <c r="C3424" t="s">
        <v>78</v>
      </c>
      <c r="D3424" t="s">
        <v>80</v>
      </c>
      <c r="E3424">
        <v>7.49</v>
      </c>
      <c r="F3424">
        <v>37.450000000000003</v>
      </c>
      <c r="G3424" t="s">
        <v>4</v>
      </c>
      <c r="H3424" t="s">
        <v>22</v>
      </c>
      <c r="I3424" t="s">
        <v>8</v>
      </c>
      <c r="J3424">
        <v>0</v>
      </c>
    </row>
    <row r="3425" spans="1:10" x14ac:dyDescent="0.3">
      <c r="A3425" t="s">
        <v>119</v>
      </c>
      <c r="B3425" s="4">
        <v>45778</v>
      </c>
      <c r="C3425" t="s">
        <v>78</v>
      </c>
      <c r="D3425" t="s">
        <v>241</v>
      </c>
      <c r="E3425">
        <v>37.590000000000003</v>
      </c>
      <c r="F3425">
        <v>37.590000000000003</v>
      </c>
      <c r="G3425" t="s">
        <v>3</v>
      </c>
      <c r="H3425" t="s">
        <v>22</v>
      </c>
      <c r="I3425" t="s">
        <v>8</v>
      </c>
      <c r="J3425">
        <v>0</v>
      </c>
    </row>
    <row r="3426" spans="1:10" x14ac:dyDescent="0.3">
      <c r="A3426" t="s">
        <v>119</v>
      </c>
      <c r="B3426" s="4">
        <v>45779</v>
      </c>
      <c r="C3426" t="s">
        <v>78</v>
      </c>
      <c r="D3426" t="s">
        <v>241</v>
      </c>
      <c r="E3426">
        <v>37.590000000000003</v>
      </c>
      <c r="F3426">
        <v>37.590000000000003</v>
      </c>
      <c r="G3426" t="s">
        <v>3</v>
      </c>
      <c r="H3426" t="s">
        <v>22</v>
      </c>
      <c r="I3426" t="s">
        <v>8</v>
      </c>
      <c r="J3426">
        <v>0</v>
      </c>
    </row>
    <row r="3427" spans="1:10" x14ac:dyDescent="0.3">
      <c r="A3427" t="s">
        <v>119</v>
      </c>
      <c r="B3427" s="4">
        <v>45780</v>
      </c>
      <c r="C3427" t="s">
        <v>78</v>
      </c>
      <c r="D3427" t="s">
        <v>241</v>
      </c>
      <c r="E3427">
        <v>37.590000000000003</v>
      </c>
      <c r="F3427">
        <v>37.590000000000003</v>
      </c>
      <c r="G3427" t="s">
        <v>3</v>
      </c>
      <c r="H3427" t="s">
        <v>22</v>
      </c>
      <c r="I3427" t="s">
        <v>8</v>
      </c>
      <c r="J3427">
        <v>0</v>
      </c>
    </row>
    <row r="3428" spans="1:10" x14ac:dyDescent="0.3">
      <c r="A3428" t="s">
        <v>119</v>
      </c>
      <c r="B3428" s="4">
        <v>45781</v>
      </c>
      <c r="C3428" t="s">
        <v>78</v>
      </c>
      <c r="D3428" t="s">
        <v>241</v>
      </c>
      <c r="E3428">
        <v>37.590000000000003</v>
      </c>
      <c r="F3428">
        <v>37.590000000000003</v>
      </c>
      <c r="G3428" t="s">
        <v>3</v>
      </c>
      <c r="H3428" t="s">
        <v>22</v>
      </c>
      <c r="I3428" t="s">
        <v>8</v>
      </c>
      <c r="J3428">
        <v>0</v>
      </c>
    </row>
    <row r="3429" spans="1:10" x14ac:dyDescent="0.3">
      <c r="A3429" t="s">
        <v>119</v>
      </c>
      <c r="B3429" s="4">
        <v>45782</v>
      </c>
      <c r="C3429" t="s">
        <v>78</v>
      </c>
      <c r="D3429" t="s">
        <v>241</v>
      </c>
      <c r="E3429">
        <v>37.590000000000003</v>
      </c>
      <c r="F3429">
        <v>37.590000000000003</v>
      </c>
      <c r="G3429" t="s">
        <v>3</v>
      </c>
      <c r="H3429" t="s">
        <v>22</v>
      </c>
      <c r="I3429" t="s">
        <v>8</v>
      </c>
      <c r="J3429">
        <v>0</v>
      </c>
    </row>
    <row r="3430" spans="1:10" x14ac:dyDescent="0.3">
      <c r="A3430" t="s">
        <v>119</v>
      </c>
      <c r="B3430" s="4">
        <v>45783</v>
      </c>
      <c r="C3430" t="s">
        <v>78</v>
      </c>
      <c r="D3430" t="s">
        <v>241</v>
      </c>
      <c r="E3430">
        <v>37.590000000000003</v>
      </c>
      <c r="F3430">
        <v>37.590000000000003</v>
      </c>
      <c r="G3430" t="s">
        <v>3</v>
      </c>
      <c r="H3430" t="s">
        <v>22</v>
      </c>
      <c r="I3430" t="s">
        <v>8</v>
      </c>
      <c r="J3430">
        <v>0</v>
      </c>
    </row>
    <row r="3431" spans="1:10" x14ac:dyDescent="0.3">
      <c r="A3431" t="s">
        <v>119</v>
      </c>
      <c r="B3431" s="4">
        <v>45784</v>
      </c>
      <c r="C3431" t="s">
        <v>78</v>
      </c>
      <c r="D3431" t="s">
        <v>241</v>
      </c>
      <c r="E3431">
        <v>37.590000000000003</v>
      </c>
      <c r="F3431">
        <v>37.590000000000003</v>
      </c>
      <c r="G3431" t="s">
        <v>3</v>
      </c>
      <c r="H3431" t="s">
        <v>22</v>
      </c>
      <c r="I3431" t="s">
        <v>8</v>
      </c>
      <c r="J3431">
        <v>0</v>
      </c>
    </row>
    <row r="3432" spans="1:10" x14ac:dyDescent="0.3">
      <c r="A3432" t="s">
        <v>119</v>
      </c>
      <c r="B3432" s="4">
        <v>45785</v>
      </c>
      <c r="C3432" t="s">
        <v>78</v>
      </c>
      <c r="D3432" t="s">
        <v>241</v>
      </c>
      <c r="E3432">
        <v>37.590000000000003</v>
      </c>
      <c r="F3432">
        <v>37.590000000000003</v>
      </c>
      <c r="G3432" t="s">
        <v>3</v>
      </c>
      <c r="H3432" t="s">
        <v>22</v>
      </c>
      <c r="I3432" t="s">
        <v>8</v>
      </c>
      <c r="J3432">
        <v>0</v>
      </c>
    </row>
    <row r="3433" spans="1:10" x14ac:dyDescent="0.3">
      <c r="A3433" t="s">
        <v>119</v>
      </c>
      <c r="B3433" s="4">
        <v>45786</v>
      </c>
      <c r="C3433" t="s">
        <v>78</v>
      </c>
      <c r="D3433" t="s">
        <v>241</v>
      </c>
      <c r="E3433">
        <v>37.590000000000003</v>
      </c>
      <c r="F3433">
        <v>37.590000000000003</v>
      </c>
      <c r="G3433" t="s">
        <v>3</v>
      </c>
      <c r="H3433" t="s">
        <v>22</v>
      </c>
      <c r="I3433" t="s">
        <v>8</v>
      </c>
      <c r="J3433">
        <v>0</v>
      </c>
    </row>
    <row r="3434" spans="1:10" x14ac:dyDescent="0.3">
      <c r="A3434" t="s">
        <v>119</v>
      </c>
      <c r="B3434" s="4">
        <v>45787</v>
      </c>
      <c r="C3434" t="s">
        <v>78</v>
      </c>
      <c r="D3434" t="s">
        <v>241</v>
      </c>
      <c r="E3434">
        <v>37.590000000000003</v>
      </c>
      <c r="F3434">
        <v>37.590000000000003</v>
      </c>
      <c r="G3434" t="s">
        <v>3</v>
      </c>
      <c r="H3434" t="s">
        <v>22</v>
      </c>
      <c r="I3434" t="s">
        <v>8</v>
      </c>
      <c r="J3434">
        <v>0</v>
      </c>
    </row>
    <row r="3435" spans="1:10" x14ac:dyDescent="0.3">
      <c r="A3435" t="s">
        <v>119</v>
      </c>
      <c r="B3435" s="4">
        <v>45788</v>
      </c>
      <c r="C3435" t="s">
        <v>78</v>
      </c>
      <c r="D3435" t="s">
        <v>241</v>
      </c>
      <c r="E3435">
        <v>37.590000000000003</v>
      </c>
      <c r="F3435">
        <v>37.590000000000003</v>
      </c>
      <c r="G3435" t="s">
        <v>3</v>
      </c>
      <c r="H3435" t="s">
        <v>22</v>
      </c>
      <c r="I3435" t="s">
        <v>8</v>
      </c>
      <c r="J3435">
        <v>0</v>
      </c>
    </row>
    <row r="3436" spans="1:10" x14ac:dyDescent="0.3">
      <c r="A3436" t="s">
        <v>119</v>
      </c>
      <c r="B3436" s="4">
        <v>45789</v>
      </c>
      <c r="C3436" t="s">
        <v>78</v>
      </c>
      <c r="D3436" t="s">
        <v>241</v>
      </c>
      <c r="E3436">
        <v>37.590000000000003</v>
      </c>
      <c r="F3436">
        <v>37.590000000000003</v>
      </c>
      <c r="G3436" t="s">
        <v>3</v>
      </c>
      <c r="H3436" t="s">
        <v>22</v>
      </c>
      <c r="I3436" t="s">
        <v>8</v>
      </c>
      <c r="J3436">
        <v>0</v>
      </c>
    </row>
    <row r="3437" spans="1:10" x14ac:dyDescent="0.3">
      <c r="A3437" t="s">
        <v>119</v>
      </c>
      <c r="B3437" s="4">
        <v>45790</v>
      </c>
      <c r="C3437" t="s">
        <v>78</v>
      </c>
      <c r="D3437" t="s">
        <v>241</v>
      </c>
      <c r="E3437">
        <v>37.590000000000003</v>
      </c>
      <c r="F3437">
        <v>37.590000000000003</v>
      </c>
      <c r="G3437" t="s">
        <v>3</v>
      </c>
      <c r="H3437" t="s">
        <v>22</v>
      </c>
      <c r="I3437" t="s">
        <v>8</v>
      </c>
      <c r="J3437">
        <v>0</v>
      </c>
    </row>
    <row r="3438" spans="1:10" x14ac:dyDescent="0.3">
      <c r="A3438" t="s">
        <v>119</v>
      </c>
      <c r="B3438" s="4">
        <v>45791</v>
      </c>
      <c r="C3438" t="s">
        <v>78</v>
      </c>
      <c r="D3438" t="s">
        <v>241</v>
      </c>
      <c r="E3438">
        <v>37.590000000000003</v>
      </c>
      <c r="F3438">
        <v>37.590000000000003</v>
      </c>
      <c r="G3438" t="s">
        <v>3</v>
      </c>
      <c r="H3438" t="s">
        <v>22</v>
      </c>
      <c r="I3438" t="s">
        <v>8</v>
      </c>
      <c r="J3438">
        <v>0</v>
      </c>
    </row>
    <row r="3439" spans="1:10" x14ac:dyDescent="0.3">
      <c r="A3439" t="s">
        <v>36</v>
      </c>
      <c r="B3439" s="4">
        <v>45778</v>
      </c>
      <c r="C3439" t="s">
        <v>78</v>
      </c>
      <c r="D3439" t="s">
        <v>84</v>
      </c>
      <c r="E3439">
        <v>3.39</v>
      </c>
      <c r="F3439">
        <v>37.67</v>
      </c>
      <c r="G3439" t="s">
        <v>4</v>
      </c>
      <c r="H3439" t="s">
        <v>22</v>
      </c>
      <c r="I3439" t="s">
        <v>8</v>
      </c>
      <c r="J3439">
        <v>0</v>
      </c>
    </row>
    <row r="3440" spans="1:10" x14ac:dyDescent="0.3">
      <c r="A3440" t="s">
        <v>36</v>
      </c>
      <c r="B3440" s="4">
        <v>45779</v>
      </c>
      <c r="C3440" t="s">
        <v>78</v>
      </c>
      <c r="D3440" t="s">
        <v>84</v>
      </c>
      <c r="E3440">
        <v>3.39</v>
      </c>
      <c r="F3440">
        <v>37.67</v>
      </c>
      <c r="G3440" t="s">
        <v>4</v>
      </c>
      <c r="H3440" t="s">
        <v>22</v>
      </c>
      <c r="I3440" t="s">
        <v>8</v>
      </c>
      <c r="J3440">
        <v>0</v>
      </c>
    </row>
    <row r="3441" spans="1:10" x14ac:dyDescent="0.3">
      <c r="A3441" t="s">
        <v>36</v>
      </c>
      <c r="B3441" s="4">
        <v>45781</v>
      </c>
      <c r="C3441" t="s">
        <v>78</v>
      </c>
      <c r="D3441" t="s">
        <v>84</v>
      </c>
      <c r="E3441">
        <v>3.39</v>
      </c>
      <c r="F3441">
        <v>37.67</v>
      </c>
      <c r="G3441" t="s">
        <v>4</v>
      </c>
      <c r="H3441" t="s">
        <v>22</v>
      </c>
      <c r="I3441" t="s">
        <v>8</v>
      </c>
      <c r="J3441">
        <v>0</v>
      </c>
    </row>
    <row r="3442" spans="1:10" x14ac:dyDescent="0.3">
      <c r="A3442" t="s">
        <v>36</v>
      </c>
      <c r="B3442" s="4">
        <v>45782</v>
      </c>
      <c r="C3442" t="s">
        <v>78</v>
      </c>
      <c r="D3442" t="s">
        <v>84</v>
      </c>
      <c r="E3442">
        <v>3.39</v>
      </c>
      <c r="F3442">
        <v>37.67</v>
      </c>
      <c r="G3442" t="s">
        <v>4</v>
      </c>
      <c r="H3442" t="s">
        <v>22</v>
      </c>
      <c r="I3442" t="s">
        <v>8</v>
      </c>
      <c r="J3442">
        <v>0</v>
      </c>
    </row>
    <row r="3443" spans="1:10" x14ac:dyDescent="0.3">
      <c r="A3443" t="s">
        <v>36</v>
      </c>
      <c r="B3443" s="4">
        <v>45783</v>
      </c>
      <c r="C3443" t="s">
        <v>78</v>
      </c>
      <c r="D3443" t="s">
        <v>84</v>
      </c>
      <c r="E3443">
        <v>3.39</v>
      </c>
      <c r="F3443">
        <v>37.67</v>
      </c>
      <c r="G3443" t="s">
        <v>4</v>
      </c>
      <c r="H3443" t="s">
        <v>22</v>
      </c>
      <c r="I3443" t="s">
        <v>8</v>
      </c>
      <c r="J3443">
        <v>0</v>
      </c>
    </row>
    <row r="3444" spans="1:10" x14ac:dyDescent="0.3">
      <c r="A3444" t="s">
        <v>36</v>
      </c>
      <c r="B3444" s="4">
        <v>45784</v>
      </c>
      <c r="C3444" t="s">
        <v>78</v>
      </c>
      <c r="D3444" t="s">
        <v>84</v>
      </c>
      <c r="E3444">
        <v>3.39</v>
      </c>
      <c r="F3444">
        <v>37.67</v>
      </c>
      <c r="G3444" t="s">
        <v>4</v>
      </c>
      <c r="H3444" t="s">
        <v>22</v>
      </c>
      <c r="I3444" t="s">
        <v>8</v>
      </c>
      <c r="J3444">
        <v>0</v>
      </c>
    </row>
    <row r="3445" spans="1:10" x14ac:dyDescent="0.3">
      <c r="A3445" t="s">
        <v>36</v>
      </c>
      <c r="B3445" s="4">
        <v>45785</v>
      </c>
      <c r="C3445" t="s">
        <v>78</v>
      </c>
      <c r="D3445" t="s">
        <v>84</v>
      </c>
      <c r="E3445">
        <v>3.39</v>
      </c>
      <c r="F3445">
        <v>37.67</v>
      </c>
      <c r="G3445" t="s">
        <v>4</v>
      </c>
      <c r="H3445" t="s">
        <v>22</v>
      </c>
      <c r="I3445" t="s">
        <v>8</v>
      </c>
      <c r="J3445">
        <v>0</v>
      </c>
    </row>
    <row r="3446" spans="1:10" x14ac:dyDescent="0.3">
      <c r="A3446" t="s">
        <v>36</v>
      </c>
      <c r="B3446" s="4">
        <v>45786</v>
      </c>
      <c r="C3446" t="s">
        <v>78</v>
      </c>
      <c r="D3446" t="s">
        <v>84</v>
      </c>
      <c r="E3446">
        <v>3.39</v>
      </c>
      <c r="F3446">
        <v>37.67</v>
      </c>
      <c r="G3446" t="s">
        <v>4</v>
      </c>
      <c r="H3446" t="s">
        <v>22</v>
      </c>
      <c r="I3446" t="s">
        <v>8</v>
      </c>
      <c r="J3446">
        <v>0</v>
      </c>
    </row>
    <row r="3447" spans="1:10" x14ac:dyDescent="0.3">
      <c r="A3447" t="s">
        <v>119</v>
      </c>
      <c r="B3447" s="4">
        <v>45778</v>
      </c>
      <c r="C3447" t="s">
        <v>78</v>
      </c>
      <c r="D3447" t="s">
        <v>235</v>
      </c>
      <c r="E3447">
        <v>3.39</v>
      </c>
      <c r="F3447">
        <v>37.67</v>
      </c>
      <c r="G3447" t="s">
        <v>3</v>
      </c>
      <c r="H3447" t="s">
        <v>5</v>
      </c>
      <c r="I3447" t="s">
        <v>8</v>
      </c>
      <c r="J3447" t="s">
        <v>18</v>
      </c>
    </row>
    <row r="3448" spans="1:10" x14ac:dyDescent="0.3">
      <c r="A3448" t="s">
        <v>119</v>
      </c>
      <c r="B3448" s="4">
        <v>45779</v>
      </c>
      <c r="C3448" t="s">
        <v>78</v>
      </c>
      <c r="D3448" t="s">
        <v>235</v>
      </c>
      <c r="E3448">
        <v>3.39</v>
      </c>
      <c r="F3448">
        <v>37.67</v>
      </c>
      <c r="G3448" t="s">
        <v>3</v>
      </c>
      <c r="H3448" t="s">
        <v>5</v>
      </c>
      <c r="I3448" t="s">
        <v>8</v>
      </c>
      <c r="J3448" t="s">
        <v>18</v>
      </c>
    </row>
    <row r="3449" spans="1:10" x14ac:dyDescent="0.3">
      <c r="A3449" t="s">
        <v>119</v>
      </c>
      <c r="B3449" s="4">
        <v>45780</v>
      </c>
      <c r="C3449" t="s">
        <v>78</v>
      </c>
      <c r="D3449" t="s">
        <v>235</v>
      </c>
      <c r="E3449">
        <v>3.39</v>
      </c>
      <c r="F3449">
        <v>37.67</v>
      </c>
      <c r="G3449" t="s">
        <v>3</v>
      </c>
      <c r="H3449" t="s">
        <v>5</v>
      </c>
      <c r="I3449" t="s">
        <v>8</v>
      </c>
      <c r="J3449" t="s">
        <v>18</v>
      </c>
    </row>
    <row r="3450" spans="1:10" x14ac:dyDescent="0.3">
      <c r="A3450" t="s">
        <v>119</v>
      </c>
      <c r="B3450" s="4">
        <v>45781</v>
      </c>
      <c r="C3450" t="s">
        <v>78</v>
      </c>
      <c r="D3450" t="s">
        <v>235</v>
      </c>
      <c r="E3450">
        <v>3.39</v>
      </c>
      <c r="F3450">
        <v>37.67</v>
      </c>
      <c r="G3450" t="s">
        <v>3</v>
      </c>
      <c r="H3450" t="s">
        <v>5</v>
      </c>
      <c r="I3450" t="s">
        <v>8</v>
      </c>
      <c r="J3450" t="s">
        <v>18</v>
      </c>
    </row>
    <row r="3451" spans="1:10" x14ac:dyDescent="0.3">
      <c r="A3451" t="s">
        <v>119</v>
      </c>
      <c r="B3451" s="4">
        <v>45782</v>
      </c>
      <c r="C3451" t="s">
        <v>78</v>
      </c>
      <c r="D3451" t="s">
        <v>235</v>
      </c>
      <c r="E3451">
        <v>3.39</v>
      </c>
      <c r="F3451">
        <v>37.67</v>
      </c>
      <c r="G3451" t="s">
        <v>3</v>
      </c>
      <c r="H3451" t="s">
        <v>5</v>
      </c>
      <c r="I3451" t="s">
        <v>8</v>
      </c>
      <c r="J3451" t="s">
        <v>18</v>
      </c>
    </row>
    <row r="3452" spans="1:10" x14ac:dyDescent="0.3">
      <c r="A3452" t="s">
        <v>119</v>
      </c>
      <c r="B3452" s="4">
        <v>45783</v>
      </c>
      <c r="C3452" t="s">
        <v>78</v>
      </c>
      <c r="D3452" t="s">
        <v>235</v>
      </c>
      <c r="E3452">
        <v>3.39</v>
      </c>
      <c r="F3452">
        <v>37.67</v>
      </c>
      <c r="G3452" t="s">
        <v>3</v>
      </c>
      <c r="H3452" t="s">
        <v>5</v>
      </c>
      <c r="I3452" t="s">
        <v>8</v>
      </c>
      <c r="J3452" t="s">
        <v>18</v>
      </c>
    </row>
    <row r="3453" spans="1:10" x14ac:dyDescent="0.3">
      <c r="A3453" t="s">
        <v>119</v>
      </c>
      <c r="B3453" s="4">
        <v>45784</v>
      </c>
      <c r="C3453" t="s">
        <v>78</v>
      </c>
      <c r="D3453" t="s">
        <v>235</v>
      </c>
      <c r="E3453">
        <v>3.39</v>
      </c>
      <c r="F3453">
        <v>37.67</v>
      </c>
      <c r="G3453" t="s">
        <v>3</v>
      </c>
      <c r="H3453" t="s">
        <v>5</v>
      </c>
      <c r="I3453" t="s">
        <v>8</v>
      </c>
      <c r="J3453" t="s">
        <v>18</v>
      </c>
    </row>
    <row r="3454" spans="1:10" x14ac:dyDescent="0.3">
      <c r="A3454" t="s">
        <v>119</v>
      </c>
      <c r="B3454" s="4">
        <v>45785</v>
      </c>
      <c r="C3454" t="s">
        <v>78</v>
      </c>
      <c r="D3454" t="s">
        <v>235</v>
      </c>
      <c r="E3454">
        <v>3.39</v>
      </c>
      <c r="F3454">
        <v>37.67</v>
      </c>
      <c r="G3454" t="s">
        <v>3</v>
      </c>
      <c r="H3454" t="s">
        <v>5</v>
      </c>
      <c r="I3454" t="s">
        <v>8</v>
      </c>
      <c r="J3454" t="s">
        <v>18</v>
      </c>
    </row>
    <row r="3455" spans="1:10" x14ac:dyDescent="0.3">
      <c r="A3455" t="s">
        <v>119</v>
      </c>
      <c r="B3455" s="4">
        <v>45786</v>
      </c>
      <c r="C3455" t="s">
        <v>78</v>
      </c>
      <c r="D3455" t="s">
        <v>235</v>
      </c>
      <c r="E3455">
        <v>3.39</v>
      </c>
      <c r="F3455">
        <v>37.67</v>
      </c>
      <c r="G3455" t="s">
        <v>3</v>
      </c>
      <c r="H3455" t="s">
        <v>5</v>
      </c>
      <c r="I3455" t="s">
        <v>8</v>
      </c>
      <c r="J3455" t="s">
        <v>18</v>
      </c>
    </row>
    <row r="3456" spans="1:10" x14ac:dyDescent="0.3">
      <c r="A3456" t="s">
        <v>36</v>
      </c>
      <c r="B3456" s="4">
        <v>45787</v>
      </c>
      <c r="C3456" t="s">
        <v>78</v>
      </c>
      <c r="D3456" t="s">
        <v>84</v>
      </c>
      <c r="E3456">
        <v>3.39</v>
      </c>
      <c r="F3456">
        <v>37.67</v>
      </c>
      <c r="G3456" t="s">
        <v>4</v>
      </c>
      <c r="H3456" t="s">
        <v>22</v>
      </c>
      <c r="I3456" t="s">
        <v>8</v>
      </c>
      <c r="J3456">
        <v>0</v>
      </c>
    </row>
    <row r="3457" spans="1:10" x14ac:dyDescent="0.3">
      <c r="A3457" t="s">
        <v>36</v>
      </c>
      <c r="B3457" s="4">
        <v>45788</v>
      </c>
      <c r="C3457" t="s">
        <v>78</v>
      </c>
      <c r="D3457" t="s">
        <v>84</v>
      </c>
      <c r="E3457">
        <v>3.39</v>
      </c>
      <c r="F3457">
        <v>37.67</v>
      </c>
      <c r="G3457" t="s">
        <v>4</v>
      </c>
      <c r="H3457" t="s">
        <v>22</v>
      </c>
      <c r="I3457" t="s">
        <v>8</v>
      </c>
      <c r="J3457">
        <v>0</v>
      </c>
    </row>
    <row r="3458" spans="1:10" x14ac:dyDescent="0.3">
      <c r="A3458" t="s">
        <v>36</v>
      </c>
      <c r="B3458" s="4">
        <v>45789</v>
      </c>
      <c r="C3458" t="s">
        <v>78</v>
      </c>
      <c r="D3458" t="s">
        <v>84</v>
      </c>
      <c r="E3458">
        <v>3.39</v>
      </c>
      <c r="F3458">
        <v>37.67</v>
      </c>
      <c r="G3458" t="s">
        <v>4</v>
      </c>
      <c r="H3458" t="s">
        <v>22</v>
      </c>
      <c r="I3458" t="s">
        <v>8</v>
      </c>
      <c r="J3458">
        <v>0</v>
      </c>
    </row>
    <row r="3459" spans="1:10" x14ac:dyDescent="0.3">
      <c r="A3459" t="s">
        <v>36</v>
      </c>
      <c r="B3459" s="4">
        <v>45790</v>
      </c>
      <c r="C3459" t="s">
        <v>78</v>
      </c>
      <c r="D3459" t="s">
        <v>84</v>
      </c>
      <c r="E3459">
        <v>3.39</v>
      </c>
      <c r="F3459">
        <v>37.67</v>
      </c>
      <c r="G3459" t="s">
        <v>4</v>
      </c>
      <c r="H3459" t="s">
        <v>22</v>
      </c>
      <c r="I3459" t="s">
        <v>8</v>
      </c>
      <c r="J3459">
        <v>0</v>
      </c>
    </row>
    <row r="3460" spans="1:10" x14ac:dyDescent="0.3">
      <c r="A3460" t="s">
        <v>36</v>
      </c>
      <c r="B3460" s="4">
        <v>45791</v>
      </c>
      <c r="C3460" t="s">
        <v>78</v>
      </c>
      <c r="D3460" t="s">
        <v>84</v>
      </c>
      <c r="E3460">
        <v>3.39</v>
      </c>
      <c r="F3460">
        <v>37.67</v>
      </c>
      <c r="G3460" t="s">
        <v>4</v>
      </c>
      <c r="H3460" t="s">
        <v>22</v>
      </c>
      <c r="I3460" t="s">
        <v>8</v>
      </c>
      <c r="J3460">
        <v>0</v>
      </c>
    </row>
    <row r="3461" spans="1:10" x14ac:dyDescent="0.3">
      <c r="A3461" t="s">
        <v>119</v>
      </c>
      <c r="B3461" s="4">
        <v>45787</v>
      </c>
      <c r="C3461" t="s">
        <v>78</v>
      </c>
      <c r="D3461" t="s">
        <v>235</v>
      </c>
      <c r="E3461">
        <v>3.39</v>
      </c>
      <c r="F3461">
        <v>37.67</v>
      </c>
      <c r="G3461" t="s">
        <v>3</v>
      </c>
      <c r="H3461" t="s">
        <v>5</v>
      </c>
      <c r="I3461" t="s">
        <v>8</v>
      </c>
      <c r="J3461" t="s">
        <v>18</v>
      </c>
    </row>
    <row r="3462" spans="1:10" x14ac:dyDescent="0.3">
      <c r="A3462" t="s">
        <v>119</v>
      </c>
      <c r="B3462" s="4">
        <v>45788</v>
      </c>
      <c r="C3462" t="s">
        <v>78</v>
      </c>
      <c r="D3462" t="s">
        <v>235</v>
      </c>
      <c r="E3462">
        <v>3.39</v>
      </c>
      <c r="F3462">
        <v>37.67</v>
      </c>
      <c r="G3462" t="s">
        <v>3</v>
      </c>
      <c r="H3462" t="s">
        <v>5</v>
      </c>
      <c r="I3462" t="s">
        <v>8</v>
      </c>
      <c r="J3462" t="s">
        <v>18</v>
      </c>
    </row>
    <row r="3463" spans="1:10" x14ac:dyDescent="0.3">
      <c r="A3463" t="s">
        <v>119</v>
      </c>
      <c r="B3463" s="4">
        <v>45789</v>
      </c>
      <c r="C3463" t="s">
        <v>78</v>
      </c>
      <c r="D3463" t="s">
        <v>235</v>
      </c>
      <c r="E3463">
        <v>3.39</v>
      </c>
      <c r="F3463">
        <v>37.67</v>
      </c>
      <c r="G3463" t="s">
        <v>3</v>
      </c>
      <c r="H3463" t="s">
        <v>5</v>
      </c>
      <c r="I3463" t="s">
        <v>8</v>
      </c>
      <c r="J3463" t="s">
        <v>18</v>
      </c>
    </row>
    <row r="3464" spans="1:10" x14ac:dyDescent="0.3">
      <c r="A3464" t="s">
        <v>119</v>
      </c>
      <c r="B3464" s="4">
        <v>45790</v>
      </c>
      <c r="C3464" t="s">
        <v>78</v>
      </c>
      <c r="D3464" t="s">
        <v>235</v>
      </c>
      <c r="E3464">
        <v>3.39</v>
      </c>
      <c r="F3464">
        <v>37.67</v>
      </c>
      <c r="G3464" t="s">
        <v>3</v>
      </c>
      <c r="H3464" t="s">
        <v>5</v>
      </c>
      <c r="I3464" t="s">
        <v>8</v>
      </c>
      <c r="J3464" t="s">
        <v>18</v>
      </c>
    </row>
    <row r="3465" spans="1:10" x14ac:dyDescent="0.3">
      <c r="A3465" t="s">
        <v>119</v>
      </c>
      <c r="B3465" s="4">
        <v>45791</v>
      </c>
      <c r="C3465" t="s">
        <v>78</v>
      </c>
      <c r="D3465" t="s">
        <v>235</v>
      </c>
      <c r="E3465">
        <v>3.39</v>
      </c>
      <c r="F3465">
        <v>37.67</v>
      </c>
      <c r="G3465" t="s">
        <v>3</v>
      </c>
      <c r="H3465" t="s">
        <v>5</v>
      </c>
      <c r="I3465" t="s">
        <v>8</v>
      </c>
      <c r="J3465" t="s">
        <v>18</v>
      </c>
    </row>
    <row r="3466" spans="1:10" x14ac:dyDescent="0.3">
      <c r="A3466" t="s">
        <v>119</v>
      </c>
      <c r="B3466" s="4">
        <v>45778</v>
      </c>
      <c r="C3466" t="s">
        <v>78</v>
      </c>
      <c r="D3466" t="s">
        <v>240</v>
      </c>
      <c r="E3466">
        <v>3.79</v>
      </c>
      <c r="F3466">
        <v>37.9</v>
      </c>
      <c r="G3466" t="s">
        <v>3</v>
      </c>
      <c r="H3466" t="s">
        <v>22</v>
      </c>
      <c r="I3466" t="s">
        <v>8</v>
      </c>
      <c r="J3466">
        <v>0</v>
      </c>
    </row>
    <row r="3467" spans="1:10" x14ac:dyDescent="0.3">
      <c r="A3467" t="s">
        <v>119</v>
      </c>
      <c r="B3467" s="4">
        <v>45779</v>
      </c>
      <c r="C3467" t="s">
        <v>78</v>
      </c>
      <c r="D3467" t="s">
        <v>240</v>
      </c>
      <c r="E3467">
        <v>3.79</v>
      </c>
      <c r="F3467">
        <v>37.9</v>
      </c>
      <c r="G3467" t="s">
        <v>3</v>
      </c>
      <c r="H3467" t="s">
        <v>22</v>
      </c>
      <c r="I3467" t="s">
        <v>8</v>
      </c>
      <c r="J3467">
        <v>0</v>
      </c>
    </row>
    <row r="3468" spans="1:10" x14ac:dyDescent="0.3">
      <c r="A3468" t="s">
        <v>119</v>
      </c>
      <c r="B3468" s="4">
        <v>45780</v>
      </c>
      <c r="C3468" t="s">
        <v>78</v>
      </c>
      <c r="D3468" t="s">
        <v>240</v>
      </c>
      <c r="E3468">
        <v>3.79</v>
      </c>
      <c r="F3468">
        <v>37.9</v>
      </c>
      <c r="G3468" t="s">
        <v>3</v>
      </c>
      <c r="H3468" t="s">
        <v>22</v>
      </c>
      <c r="I3468" t="s">
        <v>8</v>
      </c>
      <c r="J3468">
        <v>0</v>
      </c>
    </row>
    <row r="3469" spans="1:10" x14ac:dyDescent="0.3">
      <c r="A3469" t="s">
        <v>119</v>
      </c>
      <c r="B3469" s="4">
        <v>45781</v>
      </c>
      <c r="C3469" t="s">
        <v>78</v>
      </c>
      <c r="D3469" t="s">
        <v>240</v>
      </c>
      <c r="E3469">
        <v>3.79</v>
      </c>
      <c r="F3469">
        <v>37.9</v>
      </c>
      <c r="G3469" t="s">
        <v>3</v>
      </c>
      <c r="H3469" t="s">
        <v>22</v>
      </c>
      <c r="I3469" t="s">
        <v>8</v>
      </c>
      <c r="J3469">
        <v>0</v>
      </c>
    </row>
    <row r="3470" spans="1:10" x14ac:dyDescent="0.3">
      <c r="A3470" t="s">
        <v>119</v>
      </c>
      <c r="B3470" s="4">
        <v>45782</v>
      </c>
      <c r="C3470" t="s">
        <v>78</v>
      </c>
      <c r="D3470" t="s">
        <v>240</v>
      </c>
      <c r="E3470">
        <v>3.79</v>
      </c>
      <c r="F3470">
        <v>37.9</v>
      </c>
      <c r="G3470" t="s">
        <v>3</v>
      </c>
      <c r="H3470" t="s">
        <v>22</v>
      </c>
      <c r="I3470" t="s">
        <v>8</v>
      </c>
      <c r="J3470">
        <v>0</v>
      </c>
    </row>
    <row r="3471" spans="1:10" x14ac:dyDescent="0.3">
      <c r="A3471" t="s">
        <v>119</v>
      </c>
      <c r="B3471" s="4">
        <v>45783</v>
      </c>
      <c r="C3471" t="s">
        <v>78</v>
      </c>
      <c r="D3471" t="s">
        <v>240</v>
      </c>
      <c r="E3471">
        <v>3.79</v>
      </c>
      <c r="F3471">
        <v>37.9</v>
      </c>
      <c r="G3471" t="s">
        <v>3</v>
      </c>
      <c r="H3471" t="s">
        <v>22</v>
      </c>
      <c r="I3471" t="s">
        <v>8</v>
      </c>
      <c r="J3471">
        <v>0</v>
      </c>
    </row>
    <row r="3472" spans="1:10" x14ac:dyDescent="0.3">
      <c r="A3472" t="s">
        <v>119</v>
      </c>
      <c r="B3472" s="4">
        <v>45784</v>
      </c>
      <c r="C3472" t="s">
        <v>78</v>
      </c>
      <c r="D3472" t="s">
        <v>240</v>
      </c>
      <c r="E3472">
        <v>3.79</v>
      </c>
      <c r="F3472">
        <v>37.9</v>
      </c>
      <c r="G3472" t="s">
        <v>3</v>
      </c>
      <c r="H3472" t="s">
        <v>22</v>
      </c>
      <c r="I3472" t="s">
        <v>8</v>
      </c>
      <c r="J3472">
        <v>0</v>
      </c>
    </row>
    <row r="3473" spans="1:10" x14ac:dyDescent="0.3">
      <c r="A3473" t="s">
        <v>119</v>
      </c>
      <c r="B3473" s="4">
        <v>45785</v>
      </c>
      <c r="C3473" t="s">
        <v>78</v>
      </c>
      <c r="D3473" t="s">
        <v>240</v>
      </c>
      <c r="E3473">
        <v>3.79</v>
      </c>
      <c r="F3473">
        <v>37.9</v>
      </c>
      <c r="G3473" t="s">
        <v>3</v>
      </c>
      <c r="H3473" t="s">
        <v>22</v>
      </c>
      <c r="I3473" t="s">
        <v>8</v>
      </c>
      <c r="J3473">
        <v>0</v>
      </c>
    </row>
    <row r="3474" spans="1:10" x14ac:dyDescent="0.3">
      <c r="A3474" t="s">
        <v>119</v>
      </c>
      <c r="B3474" s="4">
        <v>45786</v>
      </c>
      <c r="C3474" t="s">
        <v>78</v>
      </c>
      <c r="D3474" t="s">
        <v>240</v>
      </c>
      <c r="E3474">
        <v>3.79</v>
      </c>
      <c r="F3474">
        <v>37.9</v>
      </c>
      <c r="G3474" t="s">
        <v>3</v>
      </c>
      <c r="H3474" t="s">
        <v>22</v>
      </c>
      <c r="I3474" t="s">
        <v>8</v>
      </c>
      <c r="J3474">
        <v>0</v>
      </c>
    </row>
    <row r="3475" spans="1:10" x14ac:dyDescent="0.3">
      <c r="A3475" t="s">
        <v>119</v>
      </c>
      <c r="B3475" s="4">
        <v>45787</v>
      </c>
      <c r="C3475" t="s">
        <v>78</v>
      </c>
      <c r="D3475" t="s">
        <v>240</v>
      </c>
      <c r="E3475">
        <v>3.79</v>
      </c>
      <c r="F3475">
        <v>37.9</v>
      </c>
      <c r="G3475" t="s">
        <v>3</v>
      </c>
      <c r="H3475" t="s">
        <v>22</v>
      </c>
      <c r="I3475" t="s">
        <v>8</v>
      </c>
      <c r="J3475">
        <v>0</v>
      </c>
    </row>
    <row r="3476" spans="1:10" x14ac:dyDescent="0.3">
      <c r="A3476" t="s">
        <v>119</v>
      </c>
      <c r="B3476" s="4">
        <v>45788</v>
      </c>
      <c r="C3476" t="s">
        <v>78</v>
      </c>
      <c r="D3476" t="s">
        <v>240</v>
      </c>
      <c r="E3476">
        <v>3.79</v>
      </c>
      <c r="F3476">
        <v>37.9</v>
      </c>
      <c r="G3476" t="s">
        <v>3</v>
      </c>
      <c r="H3476" t="s">
        <v>22</v>
      </c>
      <c r="I3476" t="s">
        <v>8</v>
      </c>
      <c r="J3476">
        <v>0</v>
      </c>
    </row>
    <row r="3477" spans="1:10" x14ac:dyDescent="0.3">
      <c r="A3477" t="s">
        <v>119</v>
      </c>
      <c r="B3477" s="4">
        <v>45789</v>
      </c>
      <c r="C3477" t="s">
        <v>78</v>
      </c>
      <c r="D3477" t="s">
        <v>240</v>
      </c>
      <c r="E3477">
        <v>3.79</v>
      </c>
      <c r="F3477">
        <v>37.9</v>
      </c>
      <c r="G3477" t="s">
        <v>3</v>
      </c>
      <c r="H3477" t="s">
        <v>22</v>
      </c>
      <c r="I3477" t="s">
        <v>8</v>
      </c>
      <c r="J3477">
        <v>0</v>
      </c>
    </row>
    <row r="3478" spans="1:10" x14ac:dyDescent="0.3">
      <c r="A3478" t="s">
        <v>119</v>
      </c>
      <c r="B3478" s="4">
        <v>45790</v>
      </c>
      <c r="C3478" t="s">
        <v>78</v>
      </c>
      <c r="D3478" t="s">
        <v>240</v>
      </c>
      <c r="E3478">
        <v>3.79</v>
      </c>
      <c r="F3478">
        <v>37.9</v>
      </c>
      <c r="G3478" t="s">
        <v>3</v>
      </c>
      <c r="H3478" t="s">
        <v>22</v>
      </c>
      <c r="I3478" t="s">
        <v>8</v>
      </c>
      <c r="J3478">
        <v>0</v>
      </c>
    </row>
    <row r="3479" spans="1:10" x14ac:dyDescent="0.3">
      <c r="A3479" t="s">
        <v>119</v>
      </c>
      <c r="B3479" s="4">
        <v>45791</v>
      </c>
      <c r="C3479" t="s">
        <v>78</v>
      </c>
      <c r="D3479" t="s">
        <v>240</v>
      </c>
      <c r="E3479">
        <v>3.79</v>
      </c>
      <c r="F3479">
        <v>37.9</v>
      </c>
      <c r="G3479" t="s">
        <v>3</v>
      </c>
      <c r="H3479" t="s">
        <v>22</v>
      </c>
      <c r="I3479" t="s">
        <v>8</v>
      </c>
      <c r="J3479">
        <v>0</v>
      </c>
    </row>
    <row r="3480" spans="1:10" x14ac:dyDescent="0.3">
      <c r="A3480" t="s">
        <v>119</v>
      </c>
      <c r="B3480" s="4">
        <v>45778</v>
      </c>
      <c r="C3480" t="s">
        <v>78</v>
      </c>
      <c r="D3480" t="s">
        <v>238</v>
      </c>
      <c r="E3480">
        <v>4.59</v>
      </c>
      <c r="F3480">
        <v>38.25</v>
      </c>
      <c r="G3480" t="s">
        <v>3</v>
      </c>
      <c r="H3480" t="s">
        <v>19</v>
      </c>
      <c r="I3480" t="s">
        <v>8</v>
      </c>
      <c r="J3480" t="s">
        <v>18</v>
      </c>
    </row>
    <row r="3481" spans="1:10" x14ac:dyDescent="0.3">
      <c r="A3481" t="s">
        <v>119</v>
      </c>
      <c r="B3481" s="4">
        <v>45779</v>
      </c>
      <c r="C3481" t="s">
        <v>78</v>
      </c>
      <c r="D3481" t="s">
        <v>238</v>
      </c>
      <c r="E3481">
        <v>4.59</v>
      </c>
      <c r="F3481">
        <v>38.25</v>
      </c>
      <c r="G3481" t="s">
        <v>3</v>
      </c>
      <c r="H3481" t="s">
        <v>19</v>
      </c>
      <c r="I3481" t="s">
        <v>8</v>
      </c>
      <c r="J3481" t="s">
        <v>18</v>
      </c>
    </row>
    <row r="3482" spans="1:10" x14ac:dyDescent="0.3">
      <c r="A3482" t="s">
        <v>119</v>
      </c>
      <c r="B3482" s="4">
        <v>45780</v>
      </c>
      <c r="C3482" t="s">
        <v>78</v>
      </c>
      <c r="D3482" t="s">
        <v>238</v>
      </c>
      <c r="E3482">
        <v>4.59</v>
      </c>
      <c r="F3482">
        <v>38.25</v>
      </c>
      <c r="G3482" t="s">
        <v>3</v>
      </c>
      <c r="H3482" t="s">
        <v>19</v>
      </c>
      <c r="I3482" t="s">
        <v>8</v>
      </c>
      <c r="J3482" t="s">
        <v>18</v>
      </c>
    </row>
    <row r="3483" spans="1:10" x14ac:dyDescent="0.3">
      <c r="A3483" t="s">
        <v>119</v>
      </c>
      <c r="B3483" s="4">
        <v>45781</v>
      </c>
      <c r="C3483" t="s">
        <v>78</v>
      </c>
      <c r="D3483" t="s">
        <v>238</v>
      </c>
      <c r="E3483">
        <v>4.59</v>
      </c>
      <c r="F3483">
        <v>38.25</v>
      </c>
      <c r="G3483" t="s">
        <v>3</v>
      </c>
      <c r="H3483" t="s">
        <v>19</v>
      </c>
      <c r="I3483" t="s">
        <v>8</v>
      </c>
      <c r="J3483" t="s">
        <v>18</v>
      </c>
    </row>
    <row r="3484" spans="1:10" x14ac:dyDescent="0.3">
      <c r="A3484" t="s">
        <v>119</v>
      </c>
      <c r="B3484" s="4">
        <v>45782</v>
      </c>
      <c r="C3484" t="s">
        <v>78</v>
      </c>
      <c r="D3484" t="s">
        <v>238</v>
      </c>
      <c r="E3484">
        <v>4.59</v>
      </c>
      <c r="F3484">
        <v>38.25</v>
      </c>
      <c r="G3484" t="s">
        <v>3</v>
      </c>
      <c r="H3484" t="s">
        <v>19</v>
      </c>
      <c r="I3484" t="s">
        <v>8</v>
      </c>
      <c r="J3484" t="s">
        <v>18</v>
      </c>
    </row>
    <row r="3485" spans="1:10" x14ac:dyDescent="0.3">
      <c r="A3485" t="s">
        <v>119</v>
      </c>
      <c r="B3485" s="4">
        <v>45783</v>
      </c>
      <c r="C3485" t="s">
        <v>78</v>
      </c>
      <c r="D3485" t="s">
        <v>238</v>
      </c>
      <c r="E3485">
        <v>4.59</v>
      </c>
      <c r="F3485">
        <v>38.25</v>
      </c>
      <c r="G3485" t="s">
        <v>3</v>
      </c>
      <c r="H3485" t="s">
        <v>19</v>
      </c>
      <c r="I3485" t="s">
        <v>8</v>
      </c>
      <c r="J3485" t="s">
        <v>18</v>
      </c>
    </row>
    <row r="3486" spans="1:10" x14ac:dyDescent="0.3">
      <c r="A3486" t="s">
        <v>119</v>
      </c>
      <c r="B3486" s="4">
        <v>45784</v>
      </c>
      <c r="C3486" t="s">
        <v>78</v>
      </c>
      <c r="D3486" t="s">
        <v>238</v>
      </c>
      <c r="E3486">
        <v>4.59</v>
      </c>
      <c r="F3486">
        <v>38.25</v>
      </c>
      <c r="G3486" t="s">
        <v>3</v>
      </c>
      <c r="H3486" t="s">
        <v>19</v>
      </c>
      <c r="I3486" t="s">
        <v>8</v>
      </c>
      <c r="J3486" t="s">
        <v>18</v>
      </c>
    </row>
    <row r="3487" spans="1:10" x14ac:dyDescent="0.3">
      <c r="A3487" t="s">
        <v>119</v>
      </c>
      <c r="B3487" s="4">
        <v>45785</v>
      </c>
      <c r="C3487" t="s">
        <v>78</v>
      </c>
      <c r="D3487" t="s">
        <v>238</v>
      </c>
      <c r="E3487">
        <v>4.59</v>
      </c>
      <c r="F3487">
        <v>38.25</v>
      </c>
      <c r="G3487" t="s">
        <v>3</v>
      </c>
      <c r="H3487" t="s">
        <v>19</v>
      </c>
      <c r="I3487" t="s">
        <v>8</v>
      </c>
      <c r="J3487" t="s">
        <v>18</v>
      </c>
    </row>
    <row r="3488" spans="1:10" x14ac:dyDescent="0.3">
      <c r="A3488" t="s">
        <v>119</v>
      </c>
      <c r="B3488" s="4">
        <v>45786</v>
      </c>
      <c r="C3488" t="s">
        <v>78</v>
      </c>
      <c r="D3488" t="s">
        <v>238</v>
      </c>
      <c r="E3488">
        <v>4.59</v>
      </c>
      <c r="F3488">
        <v>38.25</v>
      </c>
      <c r="G3488" t="s">
        <v>3</v>
      </c>
      <c r="H3488" t="s">
        <v>19</v>
      </c>
      <c r="I3488" t="s">
        <v>8</v>
      </c>
      <c r="J3488" t="s">
        <v>18</v>
      </c>
    </row>
    <row r="3489" spans="1:10" x14ac:dyDescent="0.3">
      <c r="A3489" t="s">
        <v>119</v>
      </c>
      <c r="B3489" s="4">
        <v>45787</v>
      </c>
      <c r="C3489" t="s">
        <v>78</v>
      </c>
      <c r="D3489" t="s">
        <v>238</v>
      </c>
      <c r="E3489">
        <v>4.59</v>
      </c>
      <c r="F3489">
        <v>38.25</v>
      </c>
      <c r="G3489" t="s">
        <v>3</v>
      </c>
      <c r="H3489" t="s">
        <v>19</v>
      </c>
      <c r="I3489" t="s">
        <v>8</v>
      </c>
      <c r="J3489" t="s">
        <v>18</v>
      </c>
    </row>
    <row r="3490" spans="1:10" x14ac:dyDescent="0.3">
      <c r="A3490" t="s">
        <v>119</v>
      </c>
      <c r="B3490" s="4">
        <v>45788</v>
      </c>
      <c r="C3490" t="s">
        <v>78</v>
      </c>
      <c r="D3490" t="s">
        <v>238</v>
      </c>
      <c r="E3490">
        <v>4.59</v>
      </c>
      <c r="F3490">
        <v>38.25</v>
      </c>
      <c r="G3490" t="s">
        <v>3</v>
      </c>
      <c r="H3490" t="s">
        <v>19</v>
      </c>
      <c r="I3490" t="s">
        <v>8</v>
      </c>
      <c r="J3490" t="s">
        <v>18</v>
      </c>
    </row>
    <row r="3491" spans="1:10" x14ac:dyDescent="0.3">
      <c r="A3491" t="s">
        <v>119</v>
      </c>
      <c r="B3491" s="4">
        <v>45789</v>
      </c>
      <c r="C3491" t="s">
        <v>78</v>
      </c>
      <c r="D3491" t="s">
        <v>238</v>
      </c>
      <c r="E3491">
        <v>4.59</v>
      </c>
      <c r="F3491">
        <v>38.25</v>
      </c>
      <c r="G3491" t="s">
        <v>3</v>
      </c>
      <c r="H3491" t="s">
        <v>19</v>
      </c>
      <c r="I3491" t="s">
        <v>8</v>
      </c>
      <c r="J3491" t="s">
        <v>18</v>
      </c>
    </row>
    <row r="3492" spans="1:10" x14ac:dyDescent="0.3">
      <c r="A3492" t="s">
        <v>119</v>
      </c>
      <c r="B3492" s="4">
        <v>45790</v>
      </c>
      <c r="C3492" t="s">
        <v>78</v>
      </c>
      <c r="D3492" t="s">
        <v>238</v>
      </c>
      <c r="E3492">
        <v>4.59</v>
      </c>
      <c r="F3492">
        <v>38.25</v>
      </c>
      <c r="G3492" t="s">
        <v>3</v>
      </c>
      <c r="H3492" t="s">
        <v>19</v>
      </c>
      <c r="I3492" t="s">
        <v>8</v>
      </c>
      <c r="J3492" t="s">
        <v>18</v>
      </c>
    </row>
    <row r="3493" spans="1:10" x14ac:dyDescent="0.3">
      <c r="A3493" t="s">
        <v>119</v>
      </c>
      <c r="B3493" s="4">
        <v>45791</v>
      </c>
      <c r="C3493" t="s">
        <v>78</v>
      </c>
      <c r="D3493" t="s">
        <v>238</v>
      </c>
      <c r="E3493">
        <v>4.59</v>
      </c>
      <c r="F3493">
        <v>38.25</v>
      </c>
      <c r="G3493" t="s">
        <v>3</v>
      </c>
      <c r="H3493" t="s">
        <v>19</v>
      </c>
      <c r="I3493" t="s">
        <v>8</v>
      </c>
      <c r="J3493" t="s">
        <v>18</v>
      </c>
    </row>
    <row r="3494" spans="1:10" x14ac:dyDescent="0.3">
      <c r="A3494" t="s">
        <v>119</v>
      </c>
      <c r="B3494" s="4">
        <v>45778</v>
      </c>
      <c r="C3494" t="s">
        <v>78</v>
      </c>
      <c r="D3494" t="s">
        <v>236</v>
      </c>
      <c r="E3494">
        <v>7.75</v>
      </c>
      <c r="F3494">
        <v>38.75</v>
      </c>
      <c r="G3494" t="s">
        <v>3</v>
      </c>
      <c r="H3494" t="s">
        <v>22</v>
      </c>
      <c r="I3494" t="s">
        <v>8</v>
      </c>
      <c r="J3494">
        <v>0</v>
      </c>
    </row>
    <row r="3495" spans="1:10" x14ac:dyDescent="0.3">
      <c r="A3495" t="s">
        <v>119</v>
      </c>
      <c r="B3495" s="4">
        <v>45779</v>
      </c>
      <c r="C3495" t="s">
        <v>78</v>
      </c>
      <c r="D3495" t="s">
        <v>236</v>
      </c>
      <c r="E3495">
        <v>7.75</v>
      </c>
      <c r="F3495">
        <v>38.75</v>
      </c>
      <c r="G3495" t="s">
        <v>3</v>
      </c>
      <c r="H3495" t="s">
        <v>22</v>
      </c>
      <c r="I3495" t="s">
        <v>8</v>
      </c>
      <c r="J3495">
        <v>0</v>
      </c>
    </row>
    <row r="3496" spans="1:10" x14ac:dyDescent="0.3">
      <c r="A3496" t="s">
        <v>119</v>
      </c>
      <c r="B3496" s="4">
        <v>45780</v>
      </c>
      <c r="C3496" t="s">
        <v>78</v>
      </c>
      <c r="D3496" t="s">
        <v>236</v>
      </c>
      <c r="E3496">
        <v>7.75</v>
      </c>
      <c r="F3496">
        <v>38.75</v>
      </c>
      <c r="G3496" t="s">
        <v>3</v>
      </c>
      <c r="H3496" t="s">
        <v>22</v>
      </c>
      <c r="I3496" t="s">
        <v>8</v>
      </c>
      <c r="J3496">
        <v>0</v>
      </c>
    </row>
    <row r="3497" spans="1:10" x14ac:dyDescent="0.3">
      <c r="A3497" t="s">
        <v>119</v>
      </c>
      <c r="B3497" s="4">
        <v>45781</v>
      </c>
      <c r="C3497" t="s">
        <v>78</v>
      </c>
      <c r="D3497" t="s">
        <v>236</v>
      </c>
      <c r="E3497">
        <v>7.75</v>
      </c>
      <c r="F3497">
        <v>38.75</v>
      </c>
      <c r="G3497" t="s">
        <v>3</v>
      </c>
      <c r="H3497" t="s">
        <v>22</v>
      </c>
      <c r="I3497" t="s">
        <v>8</v>
      </c>
      <c r="J3497">
        <v>0</v>
      </c>
    </row>
    <row r="3498" spans="1:10" x14ac:dyDescent="0.3">
      <c r="A3498" t="s">
        <v>119</v>
      </c>
      <c r="B3498" s="4">
        <v>45782</v>
      </c>
      <c r="C3498" t="s">
        <v>78</v>
      </c>
      <c r="D3498" t="s">
        <v>236</v>
      </c>
      <c r="E3498">
        <v>7.75</v>
      </c>
      <c r="F3498">
        <v>38.75</v>
      </c>
      <c r="G3498" t="s">
        <v>3</v>
      </c>
      <c r="H3498" t="s">
        <v>22</v>
      </c>
      <c r="I3498" t="s">
        <v>8</v>
      </c>
      <c r="J3498">
        <v>0</v>
      </c>
    </row>
    <row r="3499" spans="1:10" x14ac:dyDescent="0.3">
      <c r="A3499" t="s">
        <v>119</v>
      </c>
      <c r="B3499" s="4">
        <v>45783</v>
      </c>
      <c r="C3499" t="s">
        <v>78</v>
      </c>
      <c r="D3499" t="s">
        <v>236</v>
      </c>
      <c r="E3499">
        <v>7.75</v>
      </c>
      <c r="F3499">
        <v>38.75</v>
      </c>
      <c r="G3499" t="s">
        <v>3</v>
      </c>
      <c r="H3499" t="s">
        <v>22</v>
      </c>
      <c r="I3499" t="s">
        <v>8</v>
      </c>
      <c r="J3499">
        <v>0</v>
      </c>
    </row>
    <row r="3500" spans="1:10" x14ac:dyDescent="0.3">
      <c r="A3500" t="s">
        <v>119</v>
      </c>
      <c r="B3500" s="4">
        <v>45784</v>
      </c>
      <c r="C3500" t="s">
        <v>78</v>
      </c>
      <c r="D3500" t="s">
        <v>236</v>
      </c>
      <c r="E3500">
        <v>7.75</v>
      </c>
      <c r="F3500">
        <v>38.75</v>
      </c>
      <c r="G3500" t="s">
        <v>3</v>
      </c>
      <c r="H3500" t="s">
        <v>22</v>
      </c>
      <c r="I3500" t="s">
        <v>8</v>
      </c>
      <c r="J3500">
        <v>0</v>
      </c>
    </row>
    <row r="3501" spans="1:10" x14ac:dyDescent="0.3">
      <c r="A3501" t="s">
        <v>119</v>
      </c>
      <c r="B3501" s="4">
        <v>45785</v>
      </c>
      <c r="C3501" t="s">
        <v>78</v>
      </c>
      <c r="D3501" t="s">
        <v>236</v>
      </c>
      <c r="E3501">
        <v>7.75</v>
      </c>
      <c r="F3501">
        <v>38.75</v>
      </c>
      <c r="G3501" t="s">
        <v>3</v>
      </c>
      <c r="H3501" t="s">
        <v>22</v>
      </c>
      <c r="I3501" t="s">
        <v>8</v>
      </c>
      <c r="J3501">
        <v>0</v>
      </c>
    </row>
    <row r="3502" spans="1:10" x14ac:dyDescent="0.3">
      <c r="A3502" t="s">
        <v>119</v>
      </c>
      <c r="B3502" s="4">
        <v>45786</v>
      </c>
      <c r="C3502" t="s">
        <v>78</v>
      </c>
      <c r="D3502" t="s">
        <v>236</v>
      </c>
      <c r="E3502">
        <v>7.75</v>
      </c>
      <c r="F3502">
        <v>38.75</v>
      </c>
      <c r="G3502" t="s">
        <v>3</v>
      </c>
      <c r="H3502" t="s">
        <v>22</v>
      </c>
      <c r="I3502" t="s">
        <v>8</v>
      </c>
      <c r="J3502">
        <v>0</v>
      </c>
    </row>
    <row r="3503" spans="1:10" x14ac:dyDescent="0.3">
      <c r="A3503" t="s">
        <v>119</v>
      </c>
      <c r="B3503" s="4">
        <v>45787</v>
      </c>
      <c r="C3503" t="s">
        <v>78</v>
      </c>
      <c r="D3503" t="s">
        <v>236</v>
      </c>
      <c r="E3503">
        <v>7.75</v>
      </c>
      <c r="F3503">
        <v>38.75</v>
      </c>
      <c r="G3503" t="s">
        <v>3</v>
      </c>
      <c r="H3503" t="s">
        <v>22</v>
      </c>
      <c r="I3503" t="s">
        <v>8</v>
      </c>
      <c r="J3503">
        <v>0</v>
      </c>
    </row>
    <row r="3504" spans="1:10" x14ac:dyDescent="0.3">
      <c r="A3504" t="s">
        <v>119</v>
      </c>
      <c r="B3504" s="4">
        <v>45788</v>
      </c>
      <c r="C3504" t="s">
        <v>78</v>
      </c>
      <c r="D3504" t="s">
        <v>236</v>
      </c>
      <c r="E3504">
        <v>7.75</v>
      </c>
      <c r="F3504">
        <v>38.75</v>
      </c>
      <c r="G3504" t="s">
        <v>3</v>
      </c>
      <c r="H3504" t="s">
        <v>22</v>
      </c>
      <c r="I3504" t="s">
        <v>8</v>
      </c>
      <c r="J3504">
        <v>0</v>
      </c>
    </row>
    <row r="3505" spans="1:10" x14ac:dyDescent="0.3">
      <c r="A3505" t="s">
        <v>119</v>
      </c>
      <c r="B3505" s="4">
        <v>45789</v>
      </c>
      <c r="C3505" t="s">
        <v>78</v>
      </c>
      <c r="D3505" t="s">
        <v>236</v>
      </c>
      <c r="E3505">
        <v>7.75</v>
      </c>
      <c r="F3505">
        <v>38.75</v>
      </c>
      <c r="G3505" t="s">
        <v>3</v>
      </c>
      <c r="H3505" t="s">
        <v>22</v>
      </c>
      <c r="I3505" t="s">
        <v>8</v>
      </c>
      <c r="J3505">
        <v>0</v>
      </c>
    </row>
    <row r="3506" spans="1:10" x14ac:dyDescent="0.3">
      <c r="A3506" t="s">
        <v>119</v>
      </c>
      <c r="B3506" s="4">
        <v>45790</v>
      </c>
      <c r="C3506" t="s">
        <v>78</v>
      </c>
      <c r="D3506" t="s">
        <v>236</v>
      </c>
      <c r="E3506">
        <v>7.75</v>
      </c>
      <c r="F3506">
        <v>38.75</v>
      </c>
      <c r="G3506" t="s">
        <v>3</v>
      </c>
      <c r="H3506" t="s">
        <v>22</v>
      </c>
      <c r="I3506" t="s">
        <v>8</v>
      </c>
      <c r="J3506">
        <v>0</v>
      </c>
    </row>
    <row r="3507" spans="1:10" x14ac:dyDescent="0.3">
      <c r="A3507" t="s">
        <v>119</v>
      </c>
      <c r="B3507" s="4">
        <v>45791</v>
      </c>
      <c r="C3507" t="s">
        <v>78</v>
      </c>
      <c r="D3507" t="s">
        <v>236</v>
      </c>
      <c r="E3507">
        <v>7.75</v>
      </c>
      <c r="F3507">
        <v>38.75</v>
      </c>
      <c r="G3507" t="s">
        <v>3</v>
      </c>
      <c r="H3507" t="s">
        <v>22</v>
      </c>
      <c r="I3507" t="s">
        <v>8</v>
      </c>
      <c r="J3507">
        <v>0</v>
      </c>
    </row>
    <row r="3508" spans="1:10" x14ac:dyDescent="0.3">
      <c r="A3508" t="s">
        <v>119</v>
      </c>
      <c r="B3508" s="4">
        <v>45778</v>
      </c>
      <c r="C3508" t="s">
        <v>97</v>
      </c>
      <c r="D3508" t="s">
        <v>337</v>
      </c>
      <c r="E3508">
        <v>3.89</v>
      </c>
      <c r="F3508">
        <v>38.9</v>
      </c>
      <c r="G3508" t="s">
        <v>3</v>
      </c>
      <c r="H3508" t="s">
        <v>483</v>
      </c>
      <c r="I3508" t="s">
        <v>11</v>
      </c>
      <c r="J3508">
        <v>0</v>
      </c>
    </row>
    <row r="3509" spans="1:10" x14ac:dyDescent="0.3">
      <c r="A3509" t="s">
        <v>119</v>
      </c>
      <c r="B3509" s="4">
        <v>45779</v>
      </c>
      <c r="C3509" t="s">
        <v>97</v>
      </c>
      <c r="D3509" t="s">
        <v>337</v>
      </c>
      <c r="E3509">
        <v>3.89</v>
      </c>
      <c r="F3509">
        <v>38.9</v>
      </c>
      <c r="G3509" t="s">
        <v>3</v>
      </c>
      <c r="H3509" t="s">
        <v>483</v>
      </c>
      <c r="I3509" t="s">
        <v>11</v>
      </c>
      <c r="J3509">
        <v>0</v>
      </c>
    </row>
    <row r="3510" spans="1:10" x14ac:dyDescent="0.3">
      <c r="A3510" t="s">
        <v>119</v>
      </c>
      <c r="B3510" s="4">
        <v>45780</v>
      </c>
      <c r="C3510" t="s">
        <v>97</v>
      </c>
      <c r="D3510" t="s">
        <v>337</v>
      </c>
      <c r="E3510">
        <v>3.89</v>
      </c>
      <c r="F3510">
        <v>38.9</v>
      </c>
      <c r="G3510" t="s">
        <v>3</v>
      </c>
      <c r="H3510" t="s">
        <v>483</v>
      </c>
      <c r="I3510" t="s">
        <v>11</v>
      </c>
      <c r="J3510">
        <v>0</v>
      </c>
    </row>
    <row r="3511" spans="1:10" x14ac:dyDescent="0.3">
      <c r="A3511" t="s">
        <v>119</v>
      </c>
      <c r="B3511" s="4">
        <v>45781</v>
      </c>
      <c r="C3511" t="s">
        <v>97</v>
      </c>
      <c r="D3511" t="s">
        <v>337</v>
      </c>
      <c r="E3511">
        <v>3.89</v>
      </c>
      <c r="F3511">
        <v>38.9</v>
      </c>
      <c r="G3511" t="s">
        <v>3</v>
      </c>
      <c r="H3511" t="s">
        <v>483</v>
      </c>
      <c r="I3511" t="s">
        <v>11</v>
      </c>
      <c r="J3511">
        <v>0</v>
      </c>
    </row>
    <row r="3512" spans="1:10" x14ac:dyDescent="0.3">
      <c r="A3512" t="s">
        <v>119</v>
      </c>
      <c r="B3512" s="4">
        <v>45782</v>
      </c>
      <c r="C3512" t="s">
        <v>97</v>
      </c>
      <c r="D3512" t="s">
        <v>337</v>
      </c>
      <c r="E3512">
        <v>3.89</v>
      </c>
      <c r="F3512">
        <v>38.9</v>
      </c>
      <c r="G3512" t="s">
        <v>3</v>
      </c>
      <c r="H3512" t="s">
        <v>483</v>
      </c>
      <c r="I3512" t="s">
        <v>11</v>
      </c>
      <c r="J3512">
        <v>0</v>
      </c>
    </row>
    <row r="3513" spans="1:10" x14ac:dyDescent="0.3">
      <c r="A3513" t="s">
        <v>119</v>
      </c>
      <c r="B3513" s="4">
        <v>45783</v>
      </c>
      <c r="C3513" t="s">
        <v>97</v>
      </c>
      <c r="D3513" t="s">
        <v>337</v>
      </c>
      <c r="E3513">
        <v>3.89</v>
      </c>
      <c r="F3513">
        <v>38.9</v>
      </c>
      <c r="G3513" t="s">
        <v>3</v>
      </c>
      <c r="H3513" t="s">
        <v>483</v>
      </c>
      <c r="I3513" t="s">
        <v>11</v>
      </c>
      <c r="J3513">
        <v>0</v>
      </c>
    </row>
    <row r="3514" spans="1:10" x14ac:dyDescent="0.3">
      <c r="A3514" t="s">
        <v>119</v>
      </c>
      <c r="B3514" s="4">
        <v>45784</v>
      </c>
      <c r="C3514" t="s">
        <v>97</v>
      </c>
      <c r="D3514" t="s">
        <v>337</v>
      </c>
      <c r="E3514">
        <v>3.89</v>
      </c>
      <c r="F3514">
        <v>38.9</v>
      </c>
      <c r="G3514" t="s">
        <v>3</v>
      </c>
      <c r="H3514" t="s">
        <v>483</v>
      </c>
      <c r="I3514" t="s">
        <v>11</v>
      </c>
      <c r="J3514">
        <v>0</v>
      </c>
    </row>
    <row r="3515" spans="1:10" x14ac:dyDescent="0.3">
      <c r="A3515" t="s">
        <v>119</v>
      </c>
      <c r="B3515" s="4">
        <v>45785</v>
      </c>
      <c r="C3515" t="s">
        <v>97</v>
      </c>
      <c r="D3515" t="s">
        <v>337</v>
      </c>
      <c r="E3515">
        <v>3.89</v>
      </c>
      <c r="F3515">
        <v>38.9</v>
      </c>
      <c r="G3515" t="s">
        <v>3</v>
      </c>
      <c r="H3515" t="s">
        <v>483</v>
      </c>
      <c r="I3515" t="s">
        <v>11</v>
      </c>
      <c r="J3515">
        <v>0</v>
      </c>
    </row>
    <row r="3516" spans="1:10" x14ac:dyDescent="0.3">
      <c r="A3516" t="s">
        <v>119</v>
      </c>
      <c r="B3516" s="4">
        <v>45786</v>
      </c>
      <c r="C3516" t="s">
        <v>97</v>
      </c>
      <c r="D3516" t="s">
        <v>337</v>
      </c>
      <c r="E3516">
        <v>3.89</v>
      </c>
      <c r="F3516">
        <v>38.9</v>
      </c>
      <c r="G3516" t="s">
        <v>3</v>
      </c>
      <c r="H3516" t="s">
        <v>483</v>
      </c>
      <c r="I3516" t="s">
        <v>11</v>
      </c>
      <c r="J3516">
        <v>0</v>
      </c>
    </row>
    <row r="3517" spans="1:10" x14ac:dyDescent="0.3">
      <c r="A3517" t="s">
        <v>119</v>
      </c>
      <c r="B3517" s="4">
        <v>45778</v>
      </c>
      <c r="C3517" t="s">
        <v>37</v>
      </c>
      <c r="D3517" t="s">
        <v>148</v>
      </c>
      <c r="E3517">
        <v>3.89</v>
      </c>
      <c r="F3517">
        <v>38.9</v>
      </c>
      <c r="G3517" t="s">
        <v>3</v>
      </c>
      <c r="H3517" t="s">
        <v>483</v>
      </c>
      <c r="I3517" t="s">
        <v>11</v>
      </c>
      <c r="J3517">
        <v>0</v>
      </c>
    </row>
    <row r="3518" spans="1:10" x14ac:dyDescent="0.3">
      <c r="A3518" t="s">
        <v>119</v>
      </c>
      <c r="B3518" s="4">
        <v>45779</v>
      </c>
      <c r="C3518" t="s">
        <v>37</v>
      </c>
      <c r="D3518" t="s">
        <v>148</v>
      </c>
      <c r="E3518">
        <v>3.89</v>
      </c>
      <c r="F3518">
        <v>38.9</v>
      </c>
      <c r="G3518" t="s">
        <v>3</v>
      </c>
      <c r="H3518" t="s">
        <v>483</v>
      </c>
      <c r="I3518" t="s">
        <v>11</v>
      </c>
      <c r="J3518">
        <v>0</v>
      </c>
    </row>
    <row r="3519" spans="1:10" x14ac:dyDescent="0.3">
      <c r="A3519" t="s">
        <v>119</v>
      </c>
      <c r="B3519" s="4">
        <v>45780</v>
      </c>
      <c r="C3519" t="s">
        <v>37</v>
      </c>
      <c r="D3519" t="s">
        <v>148</v>
      </c>
      <c r="E3519">
        <v>3.89</v>
      </c>
      <c r="F3519">
        <v>38.9</v>
      </c>
      <c r="G3519" t="s">
        <v>3</v>
      </c>
      <c r="H3519" t="s">
        <v>483</v>
      </c>
      <c r="I3519" t="s">
        <v>11</v>
      </c>
      <c r="J3519">
        <v>0</v>
      </c>
    </row>
    <row r="3520" spans="1:10" x14ac:dyDescent="0.3">
      <c r="A3520" t="s">
        <v>119</v>
      </c>
      <c r="B3520" s="4">
        <v>45781</v>
      </c>
      <c r="C3520" t="s">
        <v>37</v>
      </c>
      <c r="D3520" t="s">
        <v>148</v>
      </c>
      <c r="E3520">
        <v>3.89</v>
      </c>
      <c r="F3520">
        <v>38.9</v>
      </c>
      <c r="G3520" t="s">
        <v>3</v>
      </c>
      <c r="H3520" t="s">
        <v>483</v>
      </c>
      <c r="I3520" t="s">
        <v>11</v>
      </c>
      <c r="J3520">
        <v>0</v>
      </c>
    </row>
    <row r="3521" spans="1:10" x14ac:dyDescent="0.3">
      <c r="A3521" t="s">
        <v>119</v>
      </c>
      <c r="B3521" s="4">
        <v>45782</v>
      </c>
      <c r="C3521" t="s">
        <v>37</v>
      </c>
      <c r="D3521" t="s">
        <v>148</v>
      </c>
      <c r="E3521">
        <v>3.89</v>
      </c>
      <c r="F3521">
        <v>38.9</v>
      </c>
      <c r="G3521" t="s">
        <v>3</v>
      </c>
      <c r="H3521" t="s">
        <v>483</v>
      </c>
      <c r="I3521" t="s">
        <v>11</v>
      </c>
      <c r="J3521">
        <v>0</v>
      </c>
    </row>
    <row r="3522" spans="1:10" x14ac:dyDescent="0.3">
      <c r="A3522" t="s">
        <v>119</v>
      </c>
      <c r="B3522" s="4">
        <v>45783</v>
      </c>
      <c r="C3522" t="s">
        <v>37</v>
      </c>
      <c r="D3522" t="s">
        <v>148</v>
      </c>
      <c r="E3522">
        <v>3.89</v>
      </c>
      <c r="F3522">
        <v>38.9</v>
      </c>
      <c r="G3522" t="s">
        <v>3</v>
      </c>
      <c r="H3522" t="s">
        <v>483</v>
      </c>
      <c r="I3522" t="s">
        <v>11</v>
      </c>
      <c r="J3522">
        <v>0</v>
      </c>
    </row>
    <row r="3523" spans="1:10" x14ac:dyDescent="0.3">
      <c r="A3523" t="s">
        <v>119</v>
      </c>
      <c r="B3523" s="4">
        <v>45784</v>
      </c>
      <c r="C3523" t="s">
        <v>37</v>
      </c>
      <c r="D3523" t="s">
        <v>148</v>
      </c>
      <c r="E3523">
        <v>3.89</v>
      </c>
      <c r="F3523">
        <v>38.9</v>
      </c>
      <c r="G3523" t="s">
        <v>3</v>
      </c>
      <c r="H3523" t="s">
        <v>483</v>
      </c>
      <c r="I3523" t="s">
        <v>11</v>
      </c>
      <c r="J3523">
        <v>0</v>
      </c>
    </row>
    <row r="3524" spans="1:10" x14ac:dyDescent="0.3">
      <c r="A3524" t="s">
        <v>119</v>
      </c>
      <c r="B3524" s="4">
        <v>45785</v>
      </c>
      <c r="C3524" t="s">
        <v>37</v>
      </c>
      <c r="D3524" t="s">
        <v>148</v>
      </c>
      <c r="E3524">
        <v>3.89</v>
      </c>
      <c r="F3524">
        <v>38.9</v>
      </c>
      <c r="G3524" t="s">
        <v>3</v>
      </c>
      <c r="H3524" t="s">
        <v>483</v>
      </c>
      <c r="I3524" t="s">
        <v>11</v>
      </c>
      <c r="J3524">
        <v>0</v>
      </c>
    </row>
    <row r="3525" spans="1:10" x14ac:dyDescent="0.3">
      <c r="A3525" t="s">
        <v>119</v>
      </c>
      <c r="B3525" s="4">
        <v>45786</v>
      </c>
      <c r="C3525" t="s">
        <v>37</v>
      </c>
      <c r="D3525" t="s">
        <v>148</v>
      </c>
      <c r="E3525">
        <v>3.89</v>
      </c>
      <c r="F3525">
        <v>38.9</v>
      </c>
      <c r="G3525" t="s">
        <v>3</v>
      </c>
      <c r="H3525" t="s">
        <v>483</v>
      </c>
      <c r="I3525" t="s">
        <v>11</v>
      </c>
      <c r="J3525">
        <v>0</v>
      </c>
    </row>
    <row r="3526" spans="1:10" x14ac:dyDescent="0.3">
      <c r="A3526" t="s">
        <v>119</v>
      </c>
      <c r="B3526" s="4">
        <v>45787</v>
      </c>
      <c r="C3526" t="s">
        <v>97</v>
      </c>
      <c r="D3526" t="s">
        <v>337</v>
      </c>
      <c r="E3526">
        <v>3.89</v>
      </c>
      <c r="F3526">
        <v>38.9</v>
      </c>
      <c r="G3526" t="s">
        <v>3</v>
      </c>
      <c r="H3526" t="s">
        <v>483</v>
      </c>
      <c r="I3526" t="s">
        <v>11</v>
      </c>
      <c r="J3526">
        <v>0</v>
      </c>
    </row>
    <row r="3527" spans="1:10" x14ac:dyDescent="0.3">
      <c r="A3527" t="s">
        <v>119</v>
      </c>
      <c r="B3527" s="4">
        <v>45788</v>
      </c>
      <c r="C3527" t="s">
        <v>97</v>
      </c>
      <c r="D3527" t="s">
        <v>337</v>
      </c>
      <c r="E3527">
        <v>3.89</v>
      </c>
      <c r="F3527">
        <v>38.9</v>
      </c>
      <c r="G3527" t="s">
        <v>3</v>
      </c>
      <c r="H3527" t="s">
        <v>483</v>
      </c>
      <c r="I3527" t="s">
        <v>11</v>
      </c>
      <c r="J3527">
        <v>0</v>
      </c>
    </row>
    <row r="3528" spans="1:10" x14ac:dyDescent="0.3">
      <c r="A3528" t="s">
        <v>119</v>
      </c>
      <c r="B3528" s="4">
        <v>45789</v>
      </c>
      <c r="C3528" t="s">
        <v>97</v>
      </c>
      <c r="D3528" t="s">
        <v>337</v>
      </c>
      <c r="E3528">
        <v>3.89</v>
      </c>
      <c r="F3528">
        <v>38.9</v>
      </c>
      <c r="G3528" t="s">
        <v>3</v>
      </c>
      <c r="H3528" t="s">
        <v>483</v>
      </c>
      <c r="I3528" t="s">
        <v>11</v>
      </c>
      <c r="J3528">
        <v>0</v>
      </c>
    </row>
    <row r="3529" spans="1:10" x14ac:dyDescent="0.3">
      <c r="A3529" t="s">
        <v>119</v>
      </c>
      <c r="B3529" s="4">
        <v>45790</v>
      </c>
      <c r="C3529" t="s">
        <v>97</v>
      </c>
      <c r="D3529" t="s">
        <v>337</v>
      </c>
      <c r="E3529">
        <v>3.89</v>
      </c>
      <c r="F3529">
        <v>38.9</v>
      </c>
      <c r="G3529" t="s">
        <v>3</v>
      </c>
      <c r="H3529" t="s">
        <v>483</v>
      </c>
      <c r="I3529" t="s">
        <v>11</v>
      </c>
      <c r="J3529">
        <v>0</v>
      </c>
    </row>
    <row r="3530" spans="1:10" x14ac:dyDescent="0.3">
      <c r="A3530" t="s">
        <v>119</v>
      </c>
      <c r="B3530" s="4">
        <v>45791</v>
      </c>
      <c r="C3530" t="s">
        <v>97</v>
      </c>
      <c r="D3530" t="s">
        <v>337</v>
      </c>
      <c r="E3530">
        <v>3.89</v>
      </c>
      <c r="F3530">
        <v>38.9</v>
      </c>
      <c r="G3530" t="s">
        <v>3</v>
      </c>
      <c r="H3530" t="s">
        <v>483</v>
      </c>
      <c r="I3530" t="s">
        <v>11</v>
      </c>
      <c r="J3530">
        <v>0</v>
      </c>
    </row>
    <row r="3531" spans="1:10" x14ac:dyDescent="0.3">
      <c r="A3531" t="s">
        <v>119</v>
      </c>
      <c r="B3531" s="4">
        <v>45787</v>
      </c>
      <c r="C3531" t="s">
        <v>37</v>
      </c>
      <c r="D3531" t="s">
        <v>148</v>
      </c>
      <c r="E3531">
        <v>3.89</v>
      </c>
      <c r="F3531">
        <v>38.9</v>
      </c>
      <c r="G3531" t="s">
        <v>3</v>
      </c>
      <c r="H3531" t="s">
        <v>483</v>
      </c>
      <c r="I3531" t="s">
        <v>11</v>
      </c>
      <c r="J3531">
        <v>0</v>
      </c>
    </row>
    <row r="3532" spans="1:10" x14ac:dyDescent="0.3">
      <c r="A3532" t="s">
        <v>119</v>
      </c>
      <c r="B3532" s="4">
        <v>45788</v>
      </c>
      <c r="C3532" t="s">
        <v>37</v>
      </c>
      <c r="D3532" t="s">
        <v>148</v>
      </c>
      <c r="E3532">
        <v>3.89</v>
      </c>
      <c r="F3532">
        <v>38.9</v>
      </c>
      <c r="G3532" t="s">
        <v>3</v>
      </c>
      <c r="H3532" t="s">
        <v>483</v>
      </c>
      <c r="I3532" t="s">
        <v>11</v>
      </c>
      <c r="J3532">
        <v>0</v>
      </c>
    </row>
    <row r="3533" spans="1:10" x14ac:dyDescent="0.3">
      <c r="A3533" t="s">
        <v>119</v>
      </c>
      <c r="B3533" s="4">
        <v>45790</v>
      </c>
      <c r="C3533" t="s">
        <v>37</v>
      </c>
      <c r="D3533" t="s">
        <v>148</v>
      </c>
      <c r="E3533">
        <v>3.89</v>
      </c>
      <c r="F3533">
        <v>38.9</v>
      </c>
      <c r="G3533" t="s">
        <v>3</v>
      </c>
      <c r="H3533" t="s">
        <v>483</v>
      </c>
      <c r="I3533" t="s">
        <v>11</v>
      </c>
      <c r="J3533">
        <v>0</v>
      </c>
    </row>
    <row r="3534" spans="1:10" x14ac:dyDescent="0.3">
      <c r="A3534" t="s">
        <v>119</v>
      </c>
      <c r="B3534" s="4">
        <v>45791</v>
      </c>
      <c r="C3534" t="s">
        <v>37</v>
      </c>
      <c r="D3534" t="s">
        <v>148</v>
      </c>
      <c r="E3534">
        <v>3.89</v>
      </c>
      <c r="F3534">
        <v>38.9</v>
      </c>
      <c r="G3534" t="s">
        <v>3</v>
      </c>
      <c r="H3534" t="s">
        <v>483</v>
      </c>
      <c r="I3534" t="s">
        <v>11</v>
      </c>
      <c r="J3534">
        <v>0</v>
      </c>
    </row>
    <row r="3535" spans="1:10" x14ac:dyDescent="0.3">
      <c r="A3535" t="s">
        <v>119</v>
      </c>
      <c r="B3535" s="4">
        <v>45783</v>
      </c>
      <c r="C3535" t="s">
        <v>62</v>
      </c>
      <c r="D3535" t="s">
        <v>458</v>
      </c>
      <c r="E3535">
        <v>19.79</v>
      </c>
      <c r="F3535">
        <v>39.58</v>
      </c>
      <c r="G3535" t="s">
        <v>3</v>
      </c>
      <c r="H3535" t="s">
        <v>22</v>
      </c>
      <c r="I3535" t="s">
        <v>8</v>
      </c>
      <c r="J3535">
        <v>0</v>
      </c>
    </row>
    <row r="3536" spans="1:10" x14ac:dyDescent="0.3">
      <c r="A3536" t="s">
        <v>119</v>
      </c>
      <c r="B3536" s="4">
        <v>45784</v>
      </c>
      <c r="C3536" t="s">
        <v>62</v>
      </c>
      <c r="D3536" t="s">
        <v>458</v>
      </c>
      <c r="E3536">
        <v>19.79</v>
      </c>
      <c r="F3536">
        <v>39.58</v>
      </c>
      <c r="G3536" t="s">
        <v>3</v>
      </c>
      <c r="H3536" t="s">
        <v>22</v>
      </c>
      <c r="I3536" t="s">
        <v>8</v>
      </c>
      <c r="J3536">
        <v>0</v>
      </c>
    </row>
    <row r="3537" spans="1:10" x14ac:dyDescent="0.3">
      <c r="A3537" t="s">
        <v>119</v>
      </c>
      <c r="B3537" s="4">
        <v>45785</v>
      </c>
      <c r="C3537" t="s">
        <v>62</v>
      </c>
      <c r="D3537" t="s">
        <v>458</v>
      </c>
      <c r="E3537">
        <v>19.79</v>
      </c>
      <c r="F3537">
        <v>39.58</v>
      </c>
      <c r="G3537" t="s">
        <v>3</v>
      </c>
      <c r="H3537" t="s">
        <v>22</v>
      </c>
      <c r="I3537" t="s">
        <v>8</v>
      </c>
      <c r="J3537">
        <v>0</v>
      </c>
    </row>
    <row r="3538" spans="1:10" x14ac:dyDescent="0.3">
      <c r="A3538" t="s">
        <v>119</v>
      </c>
      <c r="B3538" s="4">
        <v>45786</v>
      </c>
      <c r="C3538" t="s">
        <v>62</v>
      </c>
      <c r="D3538" t="s">
        <v>458</v>
      </c>
      <c r="E3538">
        <v>19.79</v>
      </c>
      <c r="F3538">
        <v>39.58</v>
      </c>
      <c r="G3538" t="s">
        <v>3</v>
      </c>
      <c r="H3538" t="s">
        <v>22</v>
      </c>
      <c r="I3538" t="s">
        <v>8</v>
      </c>
      <c r="J3538">
        <v>0</v>
      </c>
    </row>
    <row r="3539" spans="1:10" x14ac:dyDescent="0.3">
      <c r="A3539" t="s">
        <v>36</v>
      </c>
      <c r="B3539" s="4">
        <v>45778</v>
      </c>
      <c r="C3539" t="s">
        <v>78</v>
      </c>
      <c r="D3539" t="s">
        <v>92</v>
      </c>
      <c r="E3539">
        <v>0.99</v>
      </c>
      <c r="F3539">
        <v>39.6</v>
      </c>
      <c r="G3539" t="s">
        <v>523</v>
      </c>
      <c r="H3539">
        <v>0</v>
      </c>
      <c r="I3539">
        <v>0</v>
      </c>
      <c r="J3539">
        <v>0</v>
      </c>
    </row>
    <row r="3540" spans="1:10" x14ac:dyDescent="0.3">
      <c r="A3540" t="s">
        <v>36</v>
      </c>
      <c r="B3540" s="4">
        <v>45779</v>
      </c>
      <c r="C3540" t="s">
        <v>78</v>
      </c>
      <c r="D3540" t="s">
        <v>92</v>
      </c>
      <c r="E3540">
        <v>0.99</v>
      </c>
      <c r="F3540">
        <v>39.6</v>
      </c>
      <c r="G3540" t="s">
        <v>523</v>
      </c>
      <c r="H3540">
        <v>0</v>
      </c>
      <c r="I3540">
        <v>0</v>
      </c>
      <c r="J3540">
        <v>0</v>
      </c>
    </row>
    <row r="3541" spans="1:10" x14ac:dyDescent="0.3">
      <c r="A3541" t="s">
        <v>36</v>
      </c>
      <c r="B3541" s="4">
        <v>45780</v>
      </c>
      <c r="C3541" t="s">
        <v>78</v>
      </c>
      <c r="D3541" t="s">
        <v>92</v>
      </c>
      <c r="E3541">
        <v>0.99</v>
      </c>
      <c r="F3541">
        <v>39.6</v>
      </c>
      <c r="G3541" t="s">
        <v>523</v>
      </c>
      <c r="H3541">
        <v>0</v>
      </c>
      <c r="I3541">
        <v>0</v>
      </c>
      <c r="J3541">
        <v>0</v>
      </c>
    </row>
    <row r="3542" spans="1:10" x14ac:dyDescent="0.3">
      <c r="A3542" t="s">
        <v>36</v>
      </c>
      <c r="B3542" s="4">
        <v>45781</v>
      </c>
      <c r="C3542" t="s">
        <v>78</v>
      </c>
      <c r="D3542" t="s">
        <v>92</v>
      </c>
      <c r="E3542">
        <v>0.99</v>
      </c>
      <c r="F3542">
        <v>39.6</v>
      </c>
      <c r="G3542" t="s">
        <v>523</v>
      </c>
      <c r="H3542">
        <v>0</v>
      </c>
      <c r="I3542">
        <v>0</v>
      </c>
      <c r="J3542">
        <v>0</v>
      </c>
    </row>
    <row r="3543" spans="1:10" x14ac:dyDescent="0.3">
      <c r="A3543" t="s">
        <v>36</v>
      </c>
      <c r="B3543" s="4">
        <v>45782</v>
      </c>
      <c r="C3543" t="s">
        <v>78</v>
      </c>
      <c r="D3543" t="s">
        <v>92</v>
      </c>
      <c r="E3543">
        <v>0.99</v>
      </c>
      <c r="F3543">
        <v>39.6</v>
      </c>
      <c r="G3543" t="s">
        <v>523</v>
      </c>
      <c r="H3543">
        <v>0</v>
      </c>
      <c r="I3543">
        <v>0</v>
      </c>
      <c r="J3543">
        <v>0</v>
      </c>
    </row>
    <row r="3544" spans="1:10" x14ac:dyDescent="0.3">
      <c r="A3544" t="s">
        <v>36</v>
      </c>
      <c r="B3544" s="4">
        <v>45783</v>
      </c>
      <c r="C3544" t="s">
        <v>78</v>
      </c>
      <c r="D3544" t="s">
        <v>92</v>
      </c>
      <c r="E3544">
        <v>0.99</v>
      </c>
      <c r="F3544">
        <v>39.6</v>
      </c>
      <c r="G3544" t="s">
        <v>523</v>
      </c>
      <c r="H3544">
        <v>0</v>
      </c>
      <c r="I3544">
        <v>0</v>
      </c>
      <c r="J3544">
        <v>0</v>
      </c>
    </row>
    <row r="3545" spans="1:10" x14ac:dyDescent="0.3">
      <c r="A3545" t="s">
        <v>36</v>
      </c>
      <c r="B3545" s="4">
        <v>45784</v>
      </c>
      <c r="C3545" t="s">
        <v>78</v>
      </c>
      <c r="D3545" t="s">
        <v>92</v>
      </c>
      <c r="E3545">
        <v>0.99</v>
      </c>
      <c r="F3545">
        <v>39.6</v>
      </c>
      <c r="G3545" t="s">
        <v>523</v>
      </c>
      <c r="H3545">
        <v>0</v>
      </c>
      <c r="I3545">
        <v>0</v>
      </c>
      <c r="J3545">
        <v>0</v>
      </c>
    </row>
    <row r="3546" spans="1:10" x14ac:dyDescent="0.3">
      <c r="A3546" t="s">
        <v>36</v>
      </c>
      <c r="B3546" s="4">
        <v>45785</v>
      </c>
      <c r="C3546" t="s">
        <v>78</v>
      </c>
      <c r="D3546" t="s">
        <v>92</v>
      </c>
      <c r="E3546">
        <v>0.99</v>
      </c>
      <c r="F3546">
        <v>39.6</v>
      </c>
      <c r="G3546" t="s">
        <v>523</v>
      </c>
      <c r="H3546">
        <v>0</v>
      </c>
      <c r="I3546">
        <v>0</v>
      </c>
      <c r="J3546">
        <v>0</v>
      </c>
    </row>
    <row r="3547" spans="1:10" x14ac:dyDescent="0.3">
      <c r="A3547" t="s">
        <v>36</v>
      </c>
      <c r="B3547" s="4">
        <v>45786</v>
      </c>
      <c r="C3547" t="s">
        <v>78</v>
      </c>
      <c r="D3547" t="s">
        <v>92</v>
      </c>
      <c r="E3547">
        <v>0.99</v>
      </c>
      <c r="F3547">
        <v>39.6</v>
      </c>
      <c r="G3547" t="s">
        <v>523</v>
      </c>
      <c r="H3547">
        <v>0</v>
      </c>
      <c r="I3547">
        <v>0</v>
      </c>
      <c r="J3547">
        <v>0</v>
      </c>
    </row>
    <row r="3548" spans="1:10" x14ac:dyDescent="0.3">
      <c r="A3548" t="s">
        <v>119</v>
      </c>
      <c r="B3548" s="4">
        <v>45778</v>
      </c>
      <c r="C3548" t="s">
        <v>78</v>
      </c>
      <c r="D3548" t="s">
        <v>308</v>
      </c>
      <c r="E3548">
        <v>2.39</v>
      </c>
      <c r="F3548">
        <v>39.83</v>
      </c>
      <c r="G3548" t="s">
        <v>523</v>
      </c>
      <c r="H3548">
        <v>0</v>
      </c>
      <c r="I3548">
        <v>0</v>
      </c>
      <c r="J3548">
        <v>0</v>
      </c>
    </row>
    <row r="3549" spans="1:10" x14ac:dyDescent="0.3">
      <c r="A3549" t="s">
        <v>119</v>
      </c>
      <c r="B3549" s="4">
        <v>45779</v>
      </c>
      <c r="C3549" t="s">
        <v>78</v>
      </c>
      <c r="D3549" t="s">
        <v>308</v>
      </c>
      <c r="E3549">
        <v>2.39</v>
      </c>
      <c r="F3549">
        <v>39.83</v>
      </c>
      <c r="G3549" t="s">
        <v>523</v>
      </c>
      <c r="H3549">
        <v>0</v>
      </c>
      <c r="I3549">
        <v>0</v>
      </c>
      <c r="J3549">
        <v>0</v>
      </c>
    </row>
    <row r="3550" spans="1:10" x14ac:dyDescent="0.3">
      <c r="A3550" t="s">
        <v>119</v>
      </c>
      <c r="B3550" s="4">
        <v>45780</v>
      </c>
      <c r="C3550" t="s">
        <v>78</v>
      </c>
      <c r="D3550" t="s">
        <v>308</v>
      </c>
      <c r="E3550">
        <v>2.39</v>
      </c>
      <c r="F3550">
        <v>39.83</v>
      </c>
      <c r="G3550" t="s">
        <v>523</v>
      </c>
      <c r="H3550">
        <v>0</v>
      </c>
      <c r="I3550">
        <v>0</v>
      </c>
      <c r="J3550">
        <v>0</v>
      </c>
    </row>
    <row r="3551" spans="1:10" x14ac:dyDescent="0.3">
      <c r="A3551" t="s">
        <v>119</v>
      </c>
      <c r="B3551" s="4">
        <v>45781</v>
      </c>
      <c r="C3551" t="s">
        <v>78</v>
      </c>
      <c r="D3551" t="s">
        <v>308</v>
      </c>
      <c r="E3551">
        <v>2.39</v>
      </c>
      <c r="F3551">
        <v>39.83</v>
      </c>
      <c r="G3551" t="s">
        <v>523</v>
      </c>
      <c r="H3551">
        <v>0</v>
      </c>
      <c r="I3551">
        <v>0</v>
      </c>
      <c r="J3551">
        <v>0</v>
      </c>
    </row>
    <row r="3552" spans="1:10" x14ac:dyDescent="0.3">
      <c r="A3552" t="s">
        <v>36</v>
      </c>
      <c r="B3552" s="4">
        <v>45778</v>
      </c>
      <c r="C3552" t="s">
        <v>78</v>
      </c>
      <c r="D3552" t="s">
        <v>85</v>
      </c>
      <c r="E3552">
        <v>3.59</v>
      </c>
      <c r="F3552">
        <v>39.89</v>
      </c>
      <c r="G3552" t="s">
        <v>4</v>
      </c>
      <c r="H3552" t="s">
        <v>5</v>
      </c>
      <c r="I3552" t="s">
        <v>8</v>
      </c>
      <c r="J3552" t="s">
        <v>9</v>
      </c>
    </row>
    <row r="3553" spans="1:10" x14ac:dyDescent="0.3">
      <c r="A3553" t="s">
        <v>36</v>
      </c>
      <c r="B3553" s="4">
        <v>45779</v>
      </c>
      <c r="C3553" t="s">
        <v>78</v>
      </c>
      <c r="D3553" t="s">
        <v>85</v>
      </c>
      <c r="E3553">
        <v>3.59</v>
      </c>
      <c r="F3553">
        <v>39.89</v>
      </c>
      <c r="G3553" t="s">
        <v>4</v>
      </c>
      <c r="H3553" t="s">
        <v>5</v>
      </c>
      <c r="I3553" t="s">
        <v>8</v>
      </c>
      <c r="J3553" t="s">
        <v>9</v>
      </c>
    </row>
    <row r="3554" spans="1:10" x14ac:dyDescent="0.3">
      <c r="A3554" t="s">
        <v>36</v>
      </c>
      <c r="B3554" s="4">
        <v>45780</v>
      </c>
      <c r="C3554" t="s">
        <v>78</v>
      </c>
      <c r="D3554" t="s">
        <v>85</v>
      </c>
      <c r="E3554">
        <v>3.59</v>
      </c>
      <c r="F3554">
        <v>39.89</v>
      </c>
      <c r="G3554" t="s">
        <v>4</v>
      </c>
      <c r="H3554" t="s">
        <v>5</v>
      </c>
      <c r="I3554" t="s">
        <v>8</v>
      </c>
      <c r="J3554" t="s">
        <v>9</v>
      </c>
    </row>
    <row r="3555" spans="1:10" x14ac:dyDescent="0.3">
      <c r="A3555" t="s">
        <v>36</v>
      </c>
      <c r="B3555" s="4">
        <v>45781</v>
      </c>
      <c r="C3555" t="s">
        <v>78</v>
      </c>
      <c r="D3555" t="s">
        <v>85</v>
      </c>
      <c r="E3555">
        <v>3.59</v>
      </c>
      <c r="F3555">
        <v>39.89</v>
      </c>
      <c r="G3555" t="s">
        <v>4</v>
      </c>
      <c r="H3555" t="s">
        <v>5</v>
      </c>
      <c r="I3555" t="s">
        <v>8</v>
      </c>
      <c r="J3555" t="s">
        <v>9</v>
      </c>
    </row>
    <row r="3556" spans="1:10" x14ac:dyDescent="0.3">
      <c r="A3556" t="s">
        <v>36</v>
      </c>
      <c r="B3556" s="4">
        <v>45782</v>
      </c>
      <c r="C3556" t="s">
        <v>78</v>
      </c>
      <c r="D3556" t="s">
        <v>85</v>
      </c>
      <c r="E3556">
        <v>3.59</v>
      </c>
      <c r="F3556">
        <v>39.89</v>
      </c>
      <c r="G3556" t="s">
        <v>4</v>
      </c>
      <c r="H3556" t="s">
        <v>5</v>
      </c>
      <c r="I3556" t="s">
        <v>8</v>
      </c>
      <c r="J3556" t="s">
        <v>9</v>
      </c>
    </row>
    <row r="3557" spans="1:10" x14ac:dyDescent="0.3">
      <c r="A3557" t="s">
        <v>36</v>
      </c>
      <c r="B3557" s="4">
        <v>45783</v>
      </c>
      <c r="C3557" t="s">
        <v>78</v>
      </c>
      <c r="D3557" t="s">
        <v>85</v>
      </c>
      <c r="E3557">
        <v>3.59</v>
      </c>
      <c r="F3557">
        <v>39.89</v>
      </c>
      <c r="G3557" t="s">
        <v>4</v>
      </c>
      <c r="H3557" t="s">
        <v>5</v>
      </c>
      <c r="I3557" t="s">
        <v>8</v>
      </c>
      <c r="J3557" t="s">
        <v>9</v>
      </c>
    </row>
    <row r="3558" spans="1:10" x14ac:dyDescent="0.3">
      <c r="A3558" t="s">
        <v>36</v>
      </c>
      <c r="B3558" s="4">
        <v>45784</v>
      </c>
      <c r="C3558" t="s">
        <v>78</v>
      </c>
      <c r="D3558" t="s">
        <v>85</v>
      </c>
      <c r="E3558">
        <v>3.59</v>
      </c>
      <c r="F3558">
        <v>39.89</v>
      </c>
      <c r="G3558" t="s">
        <v>4</v>
      </c>
      <c r="H3558" t="s">
        <v>5</v>
      </c>
      <c r="I3558" t="s">
        <v>8</v>
      </c>
      <c r="J3558" t="s">
        <v>9</v>
      </c>
    </row>
    <row r="3559" spans="1:10" x14ac:dyDescent="0.3">
      <c r="A3559" t="s">
        <v>36</v>
      </c>
      <c r="B3559" s="4">
        <v>45785</v>
      </c>
      <c r="C3559" t="s">
        <v>78</v>
      </c>
      <c r="D3559" t="s">
        <v>85</v>
      </c>
      <c r="E3559">
        <v>3.59</v>
      </c>
      <c r="F3559">
        <v>39.89</v>
      </c>
      <c r="G3559" t="s">
        <v>4</v>
      </c>
      <c r="H3559" t="s">
        <v>5</v>
      </c>
      <c r="I3559" t="s">
        <v>8</v>
      </c>
      <c r="J3559" t="s">
        <v>9</v>
      </c>
    </row>
    <row r="3560" spans="1:10" x14ac:dyDescent="0.3">
      <c r="A3560" t="s">
        <v>36</v>
      </c>
      <c r="B3560" s="4">
        <v>45786</v>
      </c>
      <c r="C3560" t="s">
        <v>78</v>
      </c>
      <c r="D3560" t="s">
        <v>85</v>
      </c>
      <c r="E3560">
        <v>3.59</v>
      </c>
      <c r="F3560">
        <v>39.89</v>
      </c>
      <c r="G3560" t="s">
        <v>4</v>
      </c>
      <c r="H3560" t="s">
        <v>5</v>
      </c>
      <c r="I3560" t="s">
        <v>8</v>
      </c>
      <c r="J3560" t="s">
        <v>9</v>
      </c>
    </row>
    <row r="3561" spans="1:10" x14ac:dyDescent="0.3">
      <c r="A3561" t="s">
        <v>36</v>
      </c>
      <c r="B3561" s="4">
        <v>45787</v>
      </c>
      <c r="C3561" t="s">
        <v>78</v>
      </c>
      <c r="D3561" t="s">
        <v>85</v>
      </c>
      <c r="E3561">
        <v>3.59</v>
      </c>
      <c r="F3561">
        <v>39.89</v>
      </c>
      <c r="G3561" t="s">
        <v>4</v>
      </c>
      <c r="H3561" t="s">
        <v>5</v>
      </c>
      <c r="I3561" t="s">
        <v>8</v>
      </c>
      <c r="J3561" t="s">
        <v>9</v>
      </c>
    </row>
    <row r="3562" spans="1:10" x14ac:dyDescent="0.3">
      <c r="A3562" t="s">
        <v>36</v>
      </c>
      <c r="B3562" s="4">
        <v>45788</v>
      </c>
      <c r="C3562" t="s">
        <v>78</v>
      </c>
      <c r="D3562" t="s">
        <v>85</v>
      </c>
      <c r="E3562">
        <v>3.59</v>
      </c>
      <c r="F3562">
        <v>39.89</v>
      </c>
      <c r="G3562" t="s">
        <v>4</v>
      </c>
      <c r="H3562" t="s">
        <v>5</v>
      </c>
      <c r="I3562" t="s">
        <v>8</v>
      </c>
      <c r="J3562" t="s">
        <v>9</v>
      </c>
    </row>
    <row r="3563" spans="1:10" x14ac:dyDescent="0.3">
      <c r="A3563" t="s">
        <v>36</v>
      </c>
      <c r="B3563" s="4">
        <v>45789</v>
      </c>
      <c r="C3563" t="s">
        <v>78</v>
      </c>
      <c r="D3563" t="s">
        <v>85</v>
      </c>
      <c r="E3563">
        <v>3.59</v>
      </c>
      <c r="F3563">
        <v>39.89</v>
      </c>
      <c r="G3563" t="s">
        <v>4</v>
      </c>
      <c r="H3563" t="s">
        <v>5</v>
      </c>
      <c r="I3563" t="s">
        <v>8</v>
      </c>
      <c r="J3563" t="s">
        <v>9</v>
      </c>
    </row>
    <row r="3564" spans="1:10" x14ac:dyDescent="0.3">
      <c r="A3564" t="s">
        <v>36</v>
      </c>
      <c r="B3564" s="4">
        <v>45790</v>
      </c>
      <c r="C3564" t="s">
        <v>78</v>
      </c>
      <c r="D3564" t="s">
        <v>85</v>
      </c>
      <c r="E3564">
        <v>3.59</v>
      </c>
      <c r="F3564">
        <v>39.89</v>
      </c>
      <c r="G3564" t="s">
        <v>4</v>
      </c>
      <c r="H3564" t="s">
        <v>5</v>
      </c>
      <c r="I3564" t="s">
        <v>8</v>
      </c>
      <c r="J3564" t="s">
        <v>9</v>
      </c>
    </row>
    <row r="3565" spans="1:10" x14ac:dyDescent="0.3">
      <c r="A3565" t="s">
        <v>36</v>
      </c>
      <c r="B3565" s="4">
        <v>45791</v>
      </c>
      <c r="C3565" t="s">
        <v>78</v>
      </c>
      <c r="D3565" t="s">
        <v>85</v>
      </c>
      <c r="E3565">
        <v>3.59</v>
      </c>
      <c r="F3565">
        <v>39.89</v>
      </c>
      <c r="G3565" t="s">
        <v>4</v>
      </c>
      <c r="H3565" t="s">
        <v>5</v>
      </c>
      <c r="I3565" t="s">
        <v>8</v>
      </c>
      <c r="J3565" t="s">
        <v>9</v>
      </c>
    </row>
    <row r="3566" spans="1:10" x14ac:dyDescent="0.3">
      <c r="A3566" t="s">
        <v>119</v>
      </c>
      <c r="B3566" s="4">
        <v>45778</v>
      </c>
      <c r="C3566" t="s">
        <v>62</v>
      </c>
      <c r="D3566" t="s">
        <v>169</v>
      </c>
      <c r="E3566">
        <v>3.99</v>
      </c>
      <c r="F3566">
        <v>39.9</v>
      </c>
      <c r="G3566" t="s">
        <v>3</v>
      </c>
      <c r="H3566" t="s">
        <v>22</v>
      </c>
      <c r="I3566" t="s">
        <v>8</v>
      </c>
      <c r="J3566">
        <v>0</v>
      </c>
    </row>
    <row r="3567" spans="1:10" x14ac:dyDescent="0.3">
      <c r="A3567" t="s">
        <v>119</v>
      </c>
      <c r="B3567" s="4">
        <v>45778</v>
      </c>
      <c r="C3567" t="s">
        <v>62</v>
      </c>
      <c r="D3567" t="s">
        <v>222</v>
      </c>
      <c r="E3567">
        <v>3.99</v>
      </c>
      <c r="F3567">
        <v>39.9</v>
      </c>
      <c r="G3567" t="s">
        <v>3</v>
      </c>
      <c r="H3567" t="s">
        <v>22</v>
      </c>
      <c r="I3567" t="s">
        <v>8</v>
      </c>
      <c r="J3567">
        <v>0</v>
      </c>
    </row>
    <row r="3568" spans="1:10" x14ac:dyDescent="0.3">
      <c r="A3568" t="s">
        <v>119</v>
      </c>
      <c r="B3568" s="4">
        <v>45779</v>
      </c>
      <c r="C3568" t="s">
        <v>62</v>
      </c>
      <c r="D3568" t="s">
        <v>169</v>
      </c>
      <c r="E3568">
        <v>3.99</v>
      </c>
      <c r="F3568">
        <v>39.9</v>
      </c>
      <c r="G3568" t="s">
        <v>3</v>
      </c>
      <c r="H3568" t="s">
        <v>22</v>
      </c>
      <c r="I3568" t="s">
        <v>8</v>
      </c>
      <c r="J3568">
        <v>0</v>
      </c>
    </row>
    <row r="3569" spans="1:10" x14ac:dyDescent="0.3">
      <c r="A3569" t="s">
        <v>119</v>
      </c>
      <c r="B3569" s="4">
        <v>45779</v>
      </c>
      <c r="C3569" t="s">
        <v>62</v>
      </c>
      <c r="D3569" t="s">
        <v>222</v>
      </c>
      <c r="E3569">
        <v>3.99</v>
      </c>
      <c r="F3569">
        <v>39.9</v>
      </c>
      <c r="G3569" t="s">
        <v>3</v>
      </c>
      <c r="H3569" t="s">
        <v>22</v>
      </c>
      <c r="I3569" t="s">
        <v>8</v>
      </c>
      <c r="J3569">
        <v>0</v>
      </c>
    </row>
    <row r="3570" spans="1:10" x14ac:dyDescent="0.3">
      <c r="A3570" t="s">
        <v>119</v>
      </c>
      <c r="B3570" s="4">
        <v>45780</v>
      </c>
      <c r="C3570" t="s">
        <v>62</v>
      </c>
      <c r="D3570" t="s">
        <v>169</v>
      </c>
      <c r="E3570">
        <v>3.99</v>
      </c>
      <c r="F3570">
        <v>39.9</v>
      </c>
      <c r="G3570" t="s">
        <v>3</v>
      </c>
      <c r="H3570" t="s">
        <v>22</v>
      </c>
      <c r="I3570" t="s">
        <v>8</v>
      </c>
      <c r="J3570">
        <v>0</v>
      </c>
    </row>
    <row r="3571" spans="1:10" x14ac:dyDescent="0.3">
      <c r="A3571" t="s">
        <v>119</v>
      </c>
      <c r="B3571" s="4">
        <v>45780</v>
      </c>
      <c r="C3571" t="s">
        <v>62</v>
      </c>
      <c r="D3571" t="s">
        <v>222</v>
      </c>
      <c r="E3571">
        <v>3.99</v>
      </c>
      <c r="F3571">
        <v>39.9</v>
      </c>
      <c r="G3571" t="s">
        <v>3</v>
      </c>
      <c r="H3571" t="s">
        <v>22</v>
      </c>
      <c r="I3571" t="s">
        <v>8</v>
      </c>
      <c r="J3571">
        <v>0</v>
      </c>
    </row>
    <row r="3572" spans="1:10" x14ac:dyDescent="0.3">
      <c r="A3572" t="s">
        <v>119</v>
      </c>
      <c r="B3572" s="4">
        <v>45781</v>
      </c>
      <c r="C3572" t="s">
        <v>62</v>
      </c>
      <c r="D3572" t="s">
        <v>169</v>
      </c>
      <c r="E3572">
        <v>3.99</v>
      </c>
      <c r="F3572">
        <v>39.9</v>
      </c>
      <c r="G3572" t="s">
        <v>3</v>
      </c>
      <c r="H3572" t="s">
        <v>22</v>
      </c>
      <c r="I3572" t="s">
        <v>8</v>
      </c>
      <c r="J3572">
        <v>0</v>
      </c>
    </row>
    <row r="3573" spans="1:10" x14ac:dyDescent="0.3">
      <c r="A3573" t="s">
        <v>119</v>
      </c>
      <c r="B3573" s="4">
        <v>45781</v>
      </c>
      <c r="C3573" t="s">
        <v>62</v>
      </c>
      <c r="D3573" t="s">
        <v>222</v>
      </c>
      <c r="E3573">
        <v>3.99</v>
      </c>
      <c r="F3573">
        <v>39.9</v>
      </c>
      <c r="G3573" t="s">
        <v>3</v>
      </c>
      <c r="H3573" t="s">
        <v>22</v>
      </c>
      <c r="I3573" t="s">
        <v>8</v>
      </c>
      <c r="J3573">
        <v>0</v>
      </c>
    </row>
    <row r="3574" spans="1:10" x14ac:dyDescent="0.3">
      <c r="A3574" t="s">
        <v>119</v>
      </c>
      <c r="B3574" s="4">
        <v>45782</v>
      </c>
      <c r="C3574" t="s">
        <v>62</v>
      </c>
      <c r="D3574" t="s">
        <v>169</v>
      </c>
      <c r="E3574">
        <v>3.99</v>
      </c>
      <c r="F3574">
        <v>39.9</v>
      </c>
      <c r="G3574" t="s">
        <v>3</v>
      </c>
      <c r="H3574" t="s">
        <v>22</v>
      </c>
      <c r="I3574" t="s">
        <v>8</v>
      </c>
      <c r="J3574">
        <v>0</v>
      </c>
    </row>
    <row r="3575" spans="1:10" x14ac:dyDescent="0.3">
      <c r="A3575" t="s">
        <v>119</v>
      </c>
      <c r="B3575" s="4">
        <v>45782</v>
      </c>
      <c r="C3575" t="s">
        <v>62</v>
      </c>
      <c r="D3575" t="s">
        <v>222</v>
      </c>
      <c r="E3575">
        <v>3.99</v>
      </c>
      <c r="F3575">
        <v>39.9</v>
      </c>
      <c r="G3575" t="s">
        <v>3</v>
      </c>
      <c r="H3575" t="s">
        <v>22</v>
      </c>
      <c r="I3575" t="s">
        <v>8</v>
      </c>
      <c r="J3575">
        <v>0</v>
      </c>
    </row>
    <row r="3576" spans="1:10" x14ac:dyDescent="0.3">
      <c r="A3576" t="s">
        <v>119</v>
      </c>
      <c r="B3576" s="4">
        <v>45783</v>
      </c>
      <c r="C3576" t="s">
        <v>62</v>
      </c>
      <c r="D3576" t="s">
        <v>169</v>
      </c>
      <c r="E3576">
        <v>3.99</v>
      </c>
      <c r="F3576">
        <v>39.9</v>
      </c>
      <c r="G3576" t="s">
        <v>3</v>
      </c>
      <c r="H3576" t="s">
        <v>22</v>
      </c>
      <c r="I3576" t="s">
        <v>8</v>
      </c>
      <c r="J3576">
        <v>0</v>
      </c>
    </row>
    <row r="3577" spans="1:10" x14ac:dyDescent="0.3">
      <c r="A3577" t="s">
        <v>119</v>
      </c>
      <c r="B3577" s="4">
        <v>45783</v>
      </c>
      <c r="C3577" t="s">
        <v>62</v>
      </c>
      <c r="D3577" t="s">
        <v>222</v>
      </c>
      <c r="E3577">
        <v>3.99</v>
      </c>
      <c r="F3577">
        <v>39.9</v>
      </c>
      <c r="G3577" t="s">
        <v>3</v>
      </c>
      <c r="H3577" t="s">
        <v>22</v>
      </c>
      <c r="I3577" t="s">
        <v>8</v>
      </c>
      <c r="J3577">
        <v>0</v>
      </c>
    </row>
    <row r="3578" spans="1:10" x14ac:dyDescent="0.3">
      <c r="A3578" t="s">
        <v>119</v>
      </c>
      <c r="B3578" s="4">
        <v>45784</v>
      </c>
      <c r="C3578" t="s">
        <v>62</v>
      </c>
      <c r="D3578" t="s">
        <v>169</v>
      </c>
      <c r="E3578">
        <v>3.99</v>
      </c>
      <c r="F3578">
        <v>39.9</v>
      </c>
      <c r="G3578" t="s">
        <v>3</v>
      </c>
      <c r="H3578" t="s">
        <v>22</v>
      </c>
      <c r="I3578" t="s">
        <v>8</v>
      </c>
      <c r="J3578">
        <v>0</v>
      </c>
    </row>
    <row r="3579" spans="1:10" x14ac:dyDescent="0.3">
      <c r="A3579" t="s">
        <v>119</v>
      </c>
      <c r="B3579" s="4">
        <v>45784</v>
      </c>
      <c r="C3579" t="s">
        <v>62</v>
      </c>
      <c r="D3579" t="s">
        <v>222</v>
      </c>
      <c r="E3579">
        <v>3.99</v>
      </c>
      <c r="F3579">
        <v>39.9</v>
      </c>
      <c r="G3579" t="s">
        <v>3</v>
      </c>
      <c r="H3579" t="s">
        <v>22</v>
      </c>
      <c r="I3579" t="s">
        <v>8</v>
      </c>
      <c r="J3579">
        <v>0</v>
      </c>
    </row>
    <row r="3580" spans="1:10" x14ac:dyDescent="0.3">
      <c r="A3580" t="s">
        <v>119</v>
      </c>
      <c r="B3580" s="4">
        <v>45785</v>
      </c>
      <c r="C3580" t="s">
        <v>62</v>
      </c>
      <c r="D3580" t="s">
        <v>169</v>
      </c>
      <c r="E3580">
        <v>3.99</v>
      </c>
      <c r="F3580">
        <v>39.9</v>
      </c>
      <c r="G3580" t="s">
        <v>3</v>
      </c>
      <c r="H3580" t="s">
        <v>22</v>
      </c>
      <c r="I3580" t="s">
        <v>8</v>
      </c>
      <c r="J3580">
        <v>0</v>
      </c>
    </row>
    <row r="3581" spans="1:10" x14ac:dyDescent="0.3">
      <c r="A3581" t="s">
        <v>119</v>
      </c>
      <c r="B3581" s="4">
        <v>45785</v>
      </c>
      <c r="C3581" t="s">
        <v>62</v>
      </c>
      <c r="D3581" t="s">
        <v>222</v>
      </c>
      <c r="E3581">
        <v>3.99</v>
      </c>
      <c r="F3581">
        <v>39.9</v>
      </c>
      <c r="G3581" t="s">
        <v>3</v>
      </c>
      <c r="H3581" t="s">
        <v>22</v>
      </c>
      <c r="I3581" t="s">
        <v>8</v>
      </c>
      <c r="J3581">
        <v>0</v>
      </c>
    </row>
    <row r="3582" spans="1:10" x14ac:dyDescent="0.3">
      <c r="A3582" t="s">
        <v>119</v>
      </c>
      <c r="B3582" s="4">
        <v>45786</v>
      </c>
      <c r="C3582" t="s">
        <v>62</v>
      </c>
      <c r="D3582" t="s">
        <v>169</v>
      </c>
      <c r="E3582">
        <v>3.99</v>
      </c>
      <c r="F3582">
        <v>39.9</v>
      </c>
      <c r="G3582" t="s">
        <v>3</v>
      </c>
      <c r="H3582" t="s">
        <v>22</v>
      </c>
      <c r="I3582" t="s">
        <v>8</v>
      </c>
      <c r="J3582">
        <v>0</v>
      </c>
    </row>
    <row r="3583" spans="1:10" x14ac:dyDescent="0.3">
      <c r="A3583" t="s">
        <v>119</v>
      </c>
      <c r="B3583" s="4">
        <v>45786</v>
      </c>
      <c r="C3583" t="s">
        <v>62</v>
      </c>
      <c r="D3583" t="s">
        <v>222</v>
      </c>
      <c r="E3583">
        <v>3.99</v>
      </c>
      <c r="F3583">
        <v>39.9</v>
      </c>
      <c r="G3583" t="s">
        <v>3</v>
      </c>
      <c r="H3583" t="s">
        <v>22</v>
      </c>
      <c r="I3583" t="s">
        <v>8</v>
      </c>
      <c r="J3583">
        <v>0</v>
      </c>
    </row>
    <row r="3584" spans="1:10" x14ac:dyDescent="0.3">
      <c r="A3584" t="s">
        <v>119</v>
      </c>
      <c r="B3584" s="4">
        <v>45783</v>
      </c>
      <c r="C3584" t="s">
        <v>97</v>
      </c>
      <c r="D3584" t="s">
        <v>475</v>
      </c>
      <c r="E3584">
        <v>3.99</v>
      </c>
      <c r="F3584">
        <v>39.9</v>
      </c>
      <c r="G3584" t="s">
        <v>3</v>
      </c>
      <c r="H3584" t="s">
        <v>5</v>
      </c>
      <c r="I3584" t="s">
        <v>8</v>
      </c>
      <c r="J3584" t="s">
        <v>7</v>
      </c>
    </row>
    <row r="3585" spans="1:10" x14ac:dyDescent="0.3">
      <c r="A3585" t="s">
        <v>119</v>
      </c>
      <c r="B3585" s="4">
        <v>45784</v>
      </c>
      <c r="C3585" t="s">
        <v>97</v>
      </c>
      <c r="D3585" t="s">
        <v>475</v>
      </c>
      <c r="E3585">
        <v>3.99</v>
      </c>
      <c r="F3585">
        <v>39.9</v>
      </c>
      <c r="G3585" t="s">
        <v>3</v>
      </c>
      <c r="H3585" t="s">
        <v>5</v>
      </c>
      <c r="I3585" t="s">
        <v>8</v>
      </c>
      <c r="J3585" t="s">
        <v>7</v>
      </c>
    </row>
    <row r="3586" spans="1:10" x14ac:dyDescent="0.3">
      <c r="A3586" t="s">
        <v>119</v>
      </c>
      <c r="B3586" s="4">
        <v>45785</v>
      </c>
      <c r="C3586" t="s">
        <v>97</v>
      </c>
      <c r="D3586" t="s">
        <v>475</v>
      </c>
      <c r="E3586">
        <v>3.99</v>
      </c>
      <c r="F3586">
        <v>39.9</v>
      </c>
      <c r="G3586" t="s">
        <v>3</v>
      </c>
      <c r="H3586" t="s">
        <v>5</v>
      </c>
      <c r="I3586" t="s">
        <v>8</v>
      </c>
      <c r="J3586" t="s">
        <v>7</v>
      </c>
    </row>
    <row r="3587" spans="1:10" x14ac:dyDescent="0.3">
      <c r="A3587" t="s">
        <v>119</v>
      </c>
      <c r="B3587" s="4">
        <v>45786</v>
      </c>
      <c r="C3587" t="s">
        <v>97</v>
      </c>
      <c r="D3587" t="s">
        <v>475</v>
      </c>
      <c r="E3587">
        <v>3.99</v>
      </c>
      <c r="F3587">
        <v>39.9</v>
      </c>
      <c r="G3587" t="s">
        <v>3</v>
      </c>
      <c r="H3587" t="s">
        <v>5</v>
      </c>
      <c r="I3587" t="s">
        <v>8</v>
      </c>
      <c r="J3587" t="s">
        <v>7</v>
      </c>
    </row>
    <row r="3588" spans="1:10" x14ac:dyDescent="0.3">
      <c r="A3588" t="s">
        <v>36</v>
      </c>
      <c r="B3588" s="4">
        <v>45778</v>
      </c>
      <c r="C3588" t="s">
        <v>78</v>
      </c>
      <c r="D3588" t="s">
        <v>86</v>
      </c>
      <c r="E3588">
        <v>3.99</v>
      </c>
      <c r="F3588">
        <v>39.9</v>
      </c>
      <c r="G3588" t="s">
        <v>4</v>
      </c>
      <c r="H3588" t="s">
        <v>5</v>
      </c>
      <c r="I3588" t="s">
        <v>8</v>
      </c>
      <c r="J3588" t="s">
        <v>9</v>
      </c>
    </row>
    <row r="3589" spans="1:10" x14ac:dyDescent="0.3">
      <c r="A3589" t="s">
        <v>36</v>
      </c>
      <c r="B3589" s="4">
        <v>45779</v>
      </c>
      <c r="C3589" t="s">
        <v>78</v>
      </c>
      <c r="D3589" t="s">
        <v>86</v>
      </c>
      <c r="E3589">
        <v>3.99</v>
      </c>
      <c r="F3589">
        <v>39.9</v>
      </c>
      <c r="G3589" t="s">
        <v>4</v>
      </c>
      <c r="H3589" t="s">
        <v>5</v>
      </c>
      <c r="I3589" t="s">
        <v>8</v>
      </c>
      <c r="J3589" t="s">
        <v>9</v>
      </c>
    </row>
    <row r="3590" spans="1:10" x14ac:dyDescent="0.3">
      <c r="A3590" t="s">
        <v>36</v>
      </c>
      <c r="B3590" s="4">
        <v>45780</v>
      </c>
      <c r="C3590" t="s">
        <v>78</v>
      </c>
      <c r="D3590" t="s">
        <v>86</v>
      </c>
      <c r="E3590">
        <v>3.99</v>
      </c>
      <c r="F3590">
        <v>39.9</v>
      </c>
      <c r="G3590" t="s">
        <v>4</v>
      </c>
      <c r="H3590" t="s">
        <v>5</v>
      </c>
      <c r="I3590" t="s">
        <v>8</v>
      </c>
      <c r="J3590" t="s">
        <v>9</v>
      </c>
    </row>
    <row r="3591" spans="1:10" x14ac:dyDescent="0.3">
      <c r="A3591" t="s">
        <v>36</v>
      </c>
      <c r="B3591" s="4">
        <v>45781</v>
      </c>
      <c r="C3591" t="s">
        <v>78</v>
      </c>
      <c r="D3591" t="s">
        <v>86</v>
      </c>
      <c r="E3591">
        <v>3.99</v>
      </c>
      <c r="F3591">
        <v>39.9</v>
      </c>
      <c r="G3591" t="s">
        <v>4</v>
      </c>
      <c r="H3591" t="s">
        <v>5</v>
      </c>
      <c r="I3591" t="s">
        <v>8</v>
      </c>
      <c r="J3591" t="s">
        <v>9</v>
      </c>
    </row>
    <row r="3592" spans="1:10" x14ac:dyDescent="0.3">
      <c r="A3592" t="s">
        <v>36</v>
      </c>
      <c r="B3592" s="4">
        <v>45782</v>
      </c>
      <c r="C3592" t="s">
        <v>78</v>
      </c>
      <c r="D3592" t="s">
        <v>86</v>
      </c>
      <c r="E3592">
        <v>3.99</v>
      </c>
      <c r="F3592">
        <v>39.9</v>
      </c>
      <c r="G3592" t="s">
        <v>4</v>
      </c>
      <c r="H3592" t="s">
        <v>5</v>
      </c>
      <c r="I3592" t="s">
        <v>8</v>
      </c>
      <c r="J3592" t="s">
        <v>9</v>
      </c>
    </row>
    <row r="3593" spans="1:10" x14ac:dyDescent="0.3">
      <c r="A3593" t="s">
        <v>36</v>
      </c>
      <c r="B3593" s="4">
        <v>45783</v>
      </c>
      <c r="C3593" t="s">
        <v>78</v>
      </c>
      <c r="D3593" t="s">
        <v>86</v>
      </c>
      <c r="E3593">
        <v>3.99</v>
      </c>
      <c r="F3593">
        <v>39.9</v>
      </c>
      <c r="G3593" t="s">
        <v>4</v>
      </c>
      <c r="H3593" t="s">
        <v>5</v>
      </c>
      <c r="I3593" t="s">
        <v>8</v>
      </c>
      <c r="J3593" t="s">
        <v>9</v>
      </c>
    </row>
    <row r="3594" spans="1:10" x14ac:dyDescent="0.3">
      <c r="A3594" t="s">
        <v>36</v>
      </c>
      <c r="B3594" s="4">
        <v>45784</v>
      </c>
      <c r="C3594" t="s">
        <v>78</v>
      </c>
      <c r="D3594" t="s">
        <v>86</v>
      </c>
      <c r="E3594">
        <v>3.99</v>
      </c>
      <c r="F3594">
        <v>39.9</v>
      </c>
      <c r="G3594" t="s">
        <v>4</v>
      </c>
      <c r="H3594" t="s">
        <v>5</v>
      </c>
      <c r="I3594" t="s">
        <v>8</v>
      </c>
      <c r="J3594" t="s">
        <v>9</v>
      </c>
    </row>
    <row r="3595" spans="1:10" x14ac:dyDescent="0.3">
      <c r="A3595" t="s">
        <v>36</v>
      </c>
      <c r="B3595" s="4">
        <v>45785</v>
      </c>
      <c r="C3595" t="s">
        <v>78</v>
      </c>
      <c r="D3595" t="s">
        <v>86</v>
      </c>
      <c r="E3595">
        <v>3.99</v>
      </c>
      <c r="F3595">
        <v>39.9</v>
      </c>
      <c r="G3595" t="s">
        <v>4</v>
      </c>
      <c r="H3595" t="s">
        <v>5</v>
      </c>
      <c r="I3595" t="s">
        <v>8</v>
      </c>
      <c r="J3595" t="s">
        <v>9</v>
      </c>
    </row>
    <row r="3596" spans="1:10" x14ac:dyDescent="0.3">
      <c r="A3596" t="s">
        <v>36</v>
      </c>
      <c r="B3596" s="4">
        <v>45786</v>
      </c>
      <c r="C3596" t="s">
        <v>78</v>
      </c>
      <c r="D3596" t="s">
        <v>86</v>
      </c>
      <c r="E3596">
        <v>3.99</v>
      </c>
      <c r="F3596">
        <v>39.9</v>
      </c>
      <c r="G3596" t="s">
        <v>4</v>
      </c>
      <c r="H3596" t="s">
        <v>5</v>
      </c>
      <c r="I3596" t="s">
        <v>8</v>
      </c>
      <c r="J3596" t="s">
        <v>9</v>
      </c>
    </row>
    <row r="3597" spans="1:10" x14ac:dyDescent="0.3">
      <c r="A3597" t="s">
        <v>36</v>
      </c>
      <c r="B3597" s="4">
        <v>45778</v>
      </c>
      <c r="C3597" t="s">
        <v>37</v>
      </c>
      <c r="D3597" t="s">
        <v>48</v>
      </c>
      <c r="E3597">
        <v>3.99</v>
      </c>
      <c r="F3597">
        <v>39.9</v>
      </c>
      <c r="G3597" t="s">
        <v>4</v>
      </c>
      <c r="H3597" t="s">
        <v>5</v>
      </c>
      <c r="I3597" t="s">
        <v>8</v>
      </c>
      <c r="J3597" t="s">
        <v>9</v>
      </c>
    </row>
    <row r="3598" spans="1:10" x14ac:dyDescent="0.3">
      <c r="A3598" t="s">
        <v>36</v>
      </c>
      <c r="B3598" s="4">
        <v>45779</v>
      </c>
      <c r="C3598" t="s">
        <v>37</v>
      </c>
      <c r="D3598" t="s">
        <v>48</v>
      </c>
      <c r="E3598">
        <v>3.99</v>
      </c>
      <c r="F3598">
        <v>39.9</v>
      </c>
      <c r="G3598" t="s">
        <v>4</v>
      </c>
      <c r="H3598" t="s">
        <v>5</v>
      </c>
      <c r="I3598" t="s">
        <v>8</v>
      </c>
      <c r="J3598" t="s">
        <v>9</v>
      </c>
    </row>
    <row r="3599" spans="1:10" x14ac:dyDescent="0.3">
      <c r="A3599" t="s">
        <v>36</v>
      </c>
      <c r="B3599" s="4">
        <v>45780</v>
      </c>
      <c r="C3599" t="s">
        <v>37</v>
      </c>
      <c r="D3599" t="s">
        <v>48</v>
      </c>
      <c r="E3599">
        <v>3.99</v>
      </c>
      <c r="F3599">
        <v>39.9</v>
      </c>
      <c r="G3599" t="s">
        <v>4</v>
      </c>
      <c r="H3599" t="s">
        <v>5</v>
      </c>
      <c r="I3599" t="s">
        <v>8</v>
      </c>
      <c r="J3599" t="s">
        <v>9</v>
      </c>
    </row>
    <row r="3600" spans="1:10" x14ac:dyDescent="0.3">
      <c r="A3600" t="s">
        <v>36</v>
      </c>
      <c r="B3600" s="4">
        <v>45781</v>
      </c>
      <c r="C3600" t="s">
        <v>37</v>
      </c>
      <c r="D3600" t="s">
        <v>48</v>
      </c>
      <c r="E3600">
        <v>3.99</v>
      </c>
      <c r="F3600">
        <v>39.9</v>
      </c>
      <c r="G3600" t="s">
        <v>4</v>
      </c>
      <c r="H3600" t="s">
        <v>5</v>
      </c>
      <c r="I3600" t="s">
        <v>8</v>
      </c>
      <c r="J3600" t="s">
        <v>9</v>
      </c>
    </row>
    <row r="3601" spans="1:10" x14ac:dyDescent="0.3">
      <c r="A3601" t="s">
        <v>36</v>
      </c>
      <c r="B3601" s="4">
        <v>45782</v>
      </c>
      <c r="C3601" t="s">
        <v>37</v>
      </c>
      <c r="D3601" t="s">
        <v>48</v>
      </c>
      <c r="E3601">
        <v>3.99</v>
      </c>
      <c r="F3601">
        <v>39.9</v>
      </c>
      <c r="G3601" t="s">
        <v>4</v>
      </c>
      <c r="H3601" t="s">
        <v>5</v>
      </c>
      <c r="I3601" t="s">
        <v>8</v>
      </c>
      <c r="J3601" t="s">
        <v>9</v>
      </c>
    </row>
    <row r="3602" spans="1:10" x14ac:dyDescent="0.3">
      <c r="A3602" t="s">
        <v>36</v>
      </c>
      <c r="B3602" s="4">
        <v>45783</v>
      </c>
      <c r="C3602" t="s">
        <v>37</v>
      </c>
      <c r="D3602" t="s">
        <v>48</v>
      </c>
      <c r="E3602">
        <v>3.99</v>
      </c>
      <c r="F3602">
        <v>39.9</v>
      </c>
      <c r="G3602" t="s">
        <v>4</v>
      </c>
      <c r="H3602" t="s">
        <v>5</v>
      </c>
      <c r="I3602" t="s">
        <v>8</v>
      </c>
      <c r="J3602" t="s">
        <v>9</v>
      </c>
    </row>
    <row r="3603" spans="1:10" x14ac:dyDescent="0.3">
      <c r="A3603" t="s">
        <v>36</v>
      </c>
      <c r="B3603" s="4">
        <v>45784</v>
      </c>
      <c r="C3603" t="s">
        <v>37</v>
      </c>
      <c r="D3603" t="s">
        <v>48</v>
      </c>
      <c r="E3603">
        <v>3.99</v>
      </c>
      <c r="F3603">
        <v>39.9</v>
      </c>
      <c r="G3603" t="s">
        <v>4</v>
      </c>
      <c r="H3603" t="s">
        <v>5</v>
      </c>
      <c r="I3603" t="s">
        <v>8</v>
      </c>
      <c r="J3603" t="s">
        <v>9</v>
      </c>
    </row>
    <row r="3604" spans="1:10" x14ac:dyDescent="0.3">
      <c r="A3604" t="s">
        <v>36</v>
      </c>
      <c r="B3604" s="4">
        <v>45785</v>
      </c>
      <c r="C3604" t="s">
        <v>37</v>
      </c>
      <c r="D3604" t="s">
        <v>48</v>
      </c>
      <c r="E3604">
        <v>3.99</v>
      </c>
      <c r="F3604">
        <v>39.9</v>
      </c>
      <c r="G3604" t="s">
        <v>4</v>
      </c>
      <c r="H3604" t="s">
        <v>5</v>
      </c>
      <c r="I3604" t="s">
        <v>8</v>
      </c>
      <c r="J3604" t="s">
        <v>9</v>
      </c>
    </row>
    <row r="3605" spans="1:10" x14ac:dyDescent="0.3">
      <c r="A3605" t="s">
        <v>36</v>
      </c>
      <c r="B3605" s="4">
        <v>45786</v>
      </c>
      <c r="C3605" t="s">
        <v>37</v>
      </c>
      <c r="D3605" t="s">
        <v>48</v>
      </c>
      <c r="E3605">
        <v>3.99</v>
      </c>
      <c r="F3605">
        <v>39.9</v>
      </c>
      <c r="G3605" t="s">
        <v>4</v>
      </c>
      <c r="H3605" t="s">
        <v>5</v>
      </c>
      <c r="I3605" t="s">
        <v>8</v>
      </c>
      <c r="J3605" t="s">
        <v>9</v>
      </c>
    </row>
    <row r="3606" spans="1:10" x14ac:dyDescent="0.3">
      <c r="A3606" t="s">
        <v>119</v>
      </c>
      <c r="B3606" s="4">
        <v>45787</v>
      </c>
      <c r="C3606" t="s">
        <v>97</v>
      </c>
      <c r="D3606" t="s">
        <v>475</v>
      </c>
      <c r="E3606">
        <v>3.99</v>
      </c>
      <c r="F3606">
        <v>39.9</v>
      </c>
      <c r="G3606" t="s">
        <v>3</v>
      </c>
      <c r="H3606" t="s">
        <v>5</v>
      </c>
      <c r="I3606" t="s">
        <v>8</v>
      </c>
      <c r="J3606" t="s">
        <v>7</v>
      </c>
    </row>
    <row r="3607" spans="1:10" x14ac:dyDescent="0.3">
      <c r="A3607" t="s">
        <v>119</v>
      </c>
      <c r="B3607" s="4">
        <v>45788</v>
      </c>
      <c r="C3607" t="s">
        <v>97</v>
      </c>
      <c r="D3607" t="s">
        <v>475</v>
      </c>
      <c r="E3607">
        <v>3.99</v>
      </c>
      <c r="F3607">
        <v>39.9</v>
      </c>
      <c r="G3607" t="s">
        <v>3</v>
      </c>
      <c r="H3607" t="s">
        <v>5</v>
      </c>
      <c r="I3607" t="s">
        <v>8</v>
      </c>
      <c r="J3607" t="s">
        <v>7</v>
      </c>
    </row>
    <row r="3608" spans="1:10" x14ac:dyDescent="0.3">
      <c r="A3608" t="s">
        <v>119</v>
      </c>
      <c r="B3608" s="4">
        <v>45789</v>
      </c>
      <c r="C3608" t="s">
        <v>97</v>
      </c>
      <c r="D3608" t="s">
        <v>475</v>
      </c>
      <c r="E3608">
        <v>3.99</v>
      </c>
      <c r="F3608">
        <v>39.9</v>
      </c>
      <c r="G3608" t="s">
        <v>3</v>
      </c>
      <c r="H3608" t="s">
        <v>5</v>
      </c>
      <c r="I3608" t="s">
        <v>8</v>
      </c>
      <c r="J3608" t="s">
        <v>7</v>
      </c>
    </row>
    <row r="3609" spans="1:10" x14ac:dyDescent="0.3">
      <c r="A3609" t="s">
        <v>119</v>
      </c>
      <c r="B3609" s="4">
        <v>45790</v>
      </c>
      <c r="C3609" t="s">
        <v>97</v>
      </c>
      <c r="D3609" t="s">
        <v>474</v>
      </c>
      <c r="E3609">
        <v>3.99</v>
      </c>
      <c r="F3609">
        <v>39.9</v>
      </c>
      <c r="G3609" t="s">
        <v>3</v>
      </c>
      <c r="H3609" t="s">
        <v>22</v>
      </c>
      <c r="I3609" t="s">
        <v>8</v>
      </c>
      <c r="J3609">
        <v>0</v>
      </c>
    </row>
    <row r="3610" spans="1:10" x14ac:dyDescent="0.3">
      <c r="A3610" t="s">
        <v>119</v>
      </c>
      <c r="B3610" s="4">
        <v>45790</v>
      </c>
      <c r="C3610" t="s">
        <v>97</v>
      </c>
      <c r="D3610" t="s">
        <v>475</v>
      </c>
      <c r="E3610">
        <v>3.99</v>
      </c>
      <c r="F3610">
        <v>39.9</v>
      </c>
      <c r="G3610" t="s">
        <v>3</v>
      </c>
      <c r="H3610" t="s">
        <v>5</v>
      </c>
      <c r="I3610" t="s">
        <v>8</v>
      </c>
      <c r="J3610" t="s">
        <v>7</v>
      </c>
    </row>
    <row r="3611" spans="1:10" x14ac:dyDescent="0.3">
      <c r="A3611" t="s">
        <v>119</v>
      </c>
      <c r="B3611" s="4">
        <v>45791</v>
      </c>
      <c r="C3611" t="s">
        <v>97</v>
      </c>
      <c r="D3611" t="s">
        <v>474</v>
      </c>
      <c r="E3611">
        <v>3.99</v>
      </c>
      <c r="F3611">
        <v>39.9</v>
      </c>
      <c r="G3611" t="s">
        <v>3</v>
      </c>
      <c r="H3611" t="s">
        <v>22</v>
      </c>
      <c r="I3611" t="s">
        <v>8</v>
      </c>
      <c r="J3611">
        <v>0</v>
      </c>
    </row>
    <row r="3612" spans="1:10" x14ac:dyDescent="0.3">
      <c r="A3612" t="s">
        <v>119</v>
      </c>
      <c r="B3612" s="4">
        <v>45791</v>
      </c>
      <c r="C3612" t="s">
        <v>97</v>
      </c>
      <c r="D3612" t="s">
        <v>475</v>
      </c>
      <c r="E3612">
        <v>3.99</v>
      </c>
      <c r="F3612">
        <v>39.9</v>
      </c>
      <c r="G3612" t="s">
        <v>3</v>
      </c>
      <c r="H3612" t="s">
        <v>5</v>
      </c>
      <c r="I3612" t="s">
        <v>8</v>
      </c>
      <c r="J3612" t="s">
        <v>7</v>
      </c>
    </row>
    <row r="3613" spans="1:10" x14ac:dyDescent="0.3">
      <c r="A3613" t="s">
        <v>36</v>
      </c>
      <c r="B3613" s="4">
        <v>45787</v>
      </c>
      <c r="C3613" t="s">
        <v>78</v>
      </c>
      <c r="D3613" t="s">
        <v>86</v>
      </c>
      <c r="E3613">
        <v>3.99</v>
      </c>
      <c r="F3613">
        <v>39.9</v>
      </c>
      <c r="G3613" t="s">
        <v>4</v>
      </c>
      <c r="H3613" t="s">
        <v>5</v>
      </c>
      <c r="I3613" t="s">
        <v>8</v>
      </c>
      <c r="J3613" t="s">
        <v>9</v>
      </c>
    </row>
    <row r="3614" spans="1:10" x14ac:dyDescent="0.3">
      <c r="A3614" t="s">
        <v>36</v>
      </c>
      <c r="B3614" s="4">
        <v>45788</v>
      </c>
      <c r="C3614" t="s">
        <v>78</v>
      </c>
      <c r="D3614" t="s">
        <v>86</v>
      </c>
      <c r="E3614">
        <v>3.99</v>
      </c>
      <c r="F3614">
        <v>39.9</v>
      </c>
      <c r="G3614" t="s">
        <v>4</v>
      </c>
      <c r="H3614" t="s">
        <v>5</v>
      </c>
      <c r="I3614" t="s">
        <v>8</v>
      </c>
      <c r="J3614" t="s">
        <v>9</v>
      </c>
    </row>
    <row r="3615" spans="1:10" x14ac:dyDescent="0.3">
      <c r="A3615" t="s">
        <v>36</v>
      </c>
      <c r="B3615" s="4">
        <v>45789</v>
      </c>
      <c r="C3615" t="s">
        <v>78</v>
      </c>
      <c r="D3615" t="s">
        <v>86</v>
      </c>
      <c r="E3615">
        <v>3.99</v>
      </c>
      <c r="F3615">
        <v>39.9</v>
      </c>
      <c r="G3615" t="s">
        <v>4</v>
      </c>
      <c r="H3615" t="s">
        <v>5</v>
      </c>
      <c r="I3615" t="s">
        <v>8</v>
      </c>
      <c r="J3615" t="s">
        <v>9</v>
      </c>
    </row>
    <row r="3616" spans="1:10" x14ac:dyDescent="0.3">
      <c r="A3616" t="s">
        <v>36</v>
      </c>
      <c r="B3616" s="4">
        <v>45790</v>
      </c>
      <c r="C3616" t="s">
        <v>78</v>
      </c>
      <c r="D3616" t="s">
        <v>86</v>
      </c>
      <c r="E3616">
        <v>3.99</v>
      </c>
      <c r="F3616">
        <v>39.9</v>
      </c>
      <c r="G3616" t="s">
        <v>4</v>
      </c>
      <c r="H3616" t="s">
        <v>5</v>
      </c>
      <c r="I3616" t="s">
        <v>8</v>
      </c>
      <c r="J3616" t="s">
        <v>9</v>
      </c>
    </row>
    <row r="3617" spans="1:10" x14ac:dyDescent="0.3">
      <c r="A3617" t="s">
        <v>36</v>
      </c>
      <c r="B3617" s="4">
        <v>45791</v>
      </c>
      <c r="C3617" t="s">
        <v>78</v>
      </c>
      <c r="D3617" t="s">
        <v>86</v>
      </c>
      <c r="E3617">
        <v>3.99</v>
      </c>
      <c r="F3617">
        <v>39.9</v>
      </c>
      <c r="G3617" t="s">
        <v>4</v>
      </c>
      <c r="H3617" t="s">
        <v>5</v>
      </c>
      <c r="I3617" t="s">
        <v>8</v>
      </c>
      <c r="J3617" t="s">
        <v>9</v>
      </c>
    </row>
    <row r="3618" spans="1:10" x14ac:dyDescent="0.3">
      <c r="A3618" t="s">
        <v>119</v>
      </c>
      <c r="B3618" s="4">
        <v>45787</v>
      </c>
      <c r="C3618" t="s">
        <v>62</v>
      </c>
      <c r="D3618" t="s">
        <v>169</v>
      </c>
      <c r="E3618">
        <v>3.99</v>
      </c>
      <c r="F3618">
        <v>39.9</v>
      </c>
      <c r="G3618" t="s">
        <v>3</v>
      </c>
      <c r="H3618" t="s">
        <v>22</v>
      </c>
      <c r="I3618" t="s">
        <v>8</v>
      </c>
      <c r="J3618">
        <v>0</v>
      </c>
    </row>
    <row r="3619" spans="1:10" x14ac:dyDescent="0.3">
      <c r="A3619" t="s">
        <v>119</v>
      </c>
      <c r="B3619" s="4">
        <v>45788</v>
      </c>
      <c r="C3619" t="s">
        <v>62</v>
      </c>
      <c r="D3619" t="s">
        <v>169</v>
      </c>
      <c r="E3619">
        <v>3.99</v>
      </c>
      <c r="F3619">
        <v>39.9</v>
      </c>
      <c r="G3619" t="s">
        <v>3</v>
      </c>
      <c r="H3619" t="s">
        <v>22</v>
      </c>
      <c r="I3619" t="s">
        <v>8</v>
      </c>
      <c r="J3619">
        <v>0</v>
      </c>
    </row>
    <row r="3620" spans="1:10" x14ac:dyDescent="0.3">
      <c r="A3620" t="s">
        <v>119</v>
      </c>
      <c r="B3620" s="4">
        <v>45789</v>
      </c>
      <c r="C3620" t="s">
        <v>62</v>
      </c>
      <c r="D3620" t="s">
        <v>169</v>
      </c>
      <c r="E3620">
        <v>3.99</v>
      </c>
      <c r="F3620">
        <v>39.9</v>
      </c>
      <c r="G3620" t="s">
        <v>3</v>
      </c>
      <c r="H3620" t="s">
        <v>22</v>
      </c>
      <c r="I3620" t="s">
        <v>8</v>
      </c>
      <c r="J3620">
        <v>0</v>
      </c>
    </row>
    <row r="3621" spans="1:10" x14ac:dyDescent="0.3">
      <c r="A3621" t="s">
        <v>36</v>
      </c>
      <c r="B3621" s="4">
        <v>45787</v>
      </c>
      <c r="C3621" t="s">
        <v>37</v>
      </c>
      <c r="D3621" t="s">
        <v>48</v>
      </c>
      <c r="E3621">
        <v>3.99</v>
      </c>
      <c r="F3621">
        <v>39.9</v>
      </c>
      <c r="G3621" t="s">
        <v>4</v>
      </c>
      <c r="H3621" t="s">
        <v>5</v>
      </c>
      <c r="I3621" t="s">
        <v>8</v>
      </c>
      <c r="J3621" t="s">
        <v>9</v>
      </c>
    </row>
    <row r="3622" spans="1:10" x14ac:dyDescent="0.3">
      <c r="A3622" t="s">
        <v>36</v>
      </c>
      <c r="B3622" s="4">
        <v>45788</v>
      </c>
      <c r="C3622" t="s">
        <v>37</v>
      </c>
      <c r="D3622" t="s">
        <v>48</v>
      </c>
      <c r="E3622">
        <v>3.99</v>
      </c>
      <c r="F3622">
        <v>39.9</v>
      </c>
      <c r="G3622" t="s">
        <v>4</v>
      </c>
      <c r="H3622" t="s">
        <v>5</v>
      </c>
      <c r="I3622" t="s">
        <v>8</v>
      </c>
      <c r="J3622" t="s">
        <v>9</v>
      </c>
    </row>
    <row r="3623" spans="1:10" x14ac:dyDescent="0.3">
      <c r="A3623" t="s">
        <v>36</v>
      </c>
      <c r="B3623" s="4">
        <v>45790</v>
      </c>
      <c r="C3623" t="s">
        <v>37</v>
      </c>
      <c r="D3623" t="s">
        <v>48</v>
      </c>
      <c r="E3623">
        <v>3.99</v>
      </c>
      <c r="F3623">
        <v>39.9</v>
      </c>
      <c r="G3623" t="s">
        <v>4</v>
      </c>
      <c r="H3623" t="s">
        <v>5</v>
      </c>
      <c r="I3623" t="s">
        <v>8</v>
      </c>
      <c r="J3623" t="s">
        <v>9</v>
      </c>
    </row>
    <row r="3624" spans="1:10" x14ac:dyDescent="0.3">
      <c r="A3624" t="s">
        <v>36</v>
      </c>
      <c r="B3624" s="4">
        <v>45791</v>
      </c>
      <c r="C3624" t="s">
        <v>37</v>
      </c>
      <c r="D3624" t="s">
        <v>48</v>
      </c>
      <c r="E3624">
        <v>3.99</v>
      </c>
      <c r="F3624">
        <v>39.9</v>
      </c>
      <c r="G3624" t="s">
        <v>4</v>
      </c>
      <c r="H3624" t="s">
        <v>5</v>
      </c>
      <c r="I3624" t="s">
        <v>8</v>
      </c>
      <c r="J3624" t="s">
        <v>9</v>
      </c>
    </row>
    <row r="3625" spans="1:10" x14ac:dyDescent="0.3">
      <c r="A3625" t="s">
        <v>36</v>
      </c>
      <c r="B3625" s="4">
        <v>45778</v>
      </c>
      <c r="C3625" t="s">
        <v>62</v>
      </c>
      <c r="D3625" t="s">
        <v>77</v>
      </c>
      <c r="E3625">
        <v>7.99</v>
      </c>
      <c r="F3625">
        <v>39.950000000000003</v>
      </c>
      <c r="G3625" t="s">
        <v>4</v>
      </c>
      <c r="H3625" t="s">
        <v>12</v>
      </c>
      <c r="I3625" t="s">
        <v>13</v>
      </c>
      <c r="J3625">
        <v>0</v>
      </c>
    </row>
    <row r="3626" spans="1:10" x14ac:dyDescent="0.3">
      <c r="A3626" t="s">
        <v>36</v>
      </c>
      <c r="B3626" s="4">
        <v>45779</v>
      </c>
      <c r="C3626" t="s">
        <v>62</v>
      </c>
      <c r="D3626" t="s">
        <v>77</v>
      </c>
      <c r="E3626">
        <v>7.99</v>
      </c>
      <c r="F3626">
        <v>39.950000000000003</v>
      </c>
      <c r="G3626" t="s">
        <v>4</v>
      </c>
      <c r="H3626" t="s">
        <v>12</v>
      </c>
      <c r="I3626" t="s">
        <v>13</v>
      </c>
      <c r="J3626">
        <v>0</v>
      </c>
    </row>
    <row r="3627" spans="1:10" x14ac:dyDescent="0.3">
      <c r="A3627" t="s">
        <v>36</v>
      </c>
      <c r="B3627" s="4">
        <v>45780</v>
      </c>
      <c r="C3627" t="s">
        <v>62</v>
      </c>
      <c r="D3627" t="s">
        <v>77</v>
      </c>
      <c r="E3627">
        <v>7.99</v>
      </c>
      <c r="F3627">
        <v>39.950000000000003</v>
      </c>
      <c r="G3627" t="s">
        <v>4</v>
      </c>
      <c r="H3627" t="s">
        <v>12</v>
      </c>
      <c r="I3627" t="s">
        <v>13</v>
      </c>
      <c r="J3627">
        <v>0</v>
      </c>
    </row>
    <row r="3628" spans="1:10" x14ac:dyDescent="0.3">
      <c r="A3628" t="s">
        <v>36</v>
      </c>
      <c r="B3628" s="4">
        <v>45781</v>
      </c>
      <c r="C3628" t="s">
        <v>62</v>
      </c>
      <c r="D3628" t="s">
        <v>77</v>
      </c>
      <c r="E3628">
        <v>7.99</v>
      </c>
      <c r="F3628">
        <v>39.950000000000003</v>
      </c>
      <c r="G3628" t="s">
        <v>4</v>
      </c>
      <c r="H3628" t="s">
        <v>12</v>
      </c>
      <c r="I3628" t="s">
        <v>13</v>
      </c>
      <c r="J3628">
        <v>0</v>
      </c>
    </row>
    <row r="3629" spans="1:10" x14ac:dyDescent="0.3">
      <c r="A3629" t="s">
        <v>36</v>
      </c>
      <c r="B3629" s="4">
        <v>45782</v>
      </c>
      <c r="C3629" t="s">
        <v>62</v>
      </c>
      <c r="D3629" t="s">
        <v>77</v>
      </c>
      <c r="E3629">
        <v>7.99</v>
      </c>
      <c r="F3629">
        <v>39.950000000000003</v>
      </c>
      <c r="G3629" t="s">
        <v>4</v>
      </c>
      <c r="H3629" t="s">
        <v>12</v>
      </c>
      <c r="I3629" t="s">
        <v>13</v>
      </c>
      <c r="J3629">
        <v>0</v>
      </c>
    </row>
    <row r="3630" spans="1:10" x14ac:dyDescent="0.3">
      <c r="A3630" t="s">
        <v>36</v>
      </c>
      <c r="B3630" s="4">
        <v>45783</v>
      </c>
      <c r="C3630" t="s">
        <v>62</v>
      </c>
      <c r="D3630" t="s">
        <v>77</v>
      </c>
      <c r="E3630">
        <v>7.99</v>
      </c>
      <c r="F3630">
        <v>39.950000000000003</v>
      </c>
      <c r="G3630" t="s">
        <v>4</v>
      </c>
      <c r="H3630" t="s">
        <v>12</v>
      </c>
      <c r="I3630" t="s">
        <v>13</v>
      </c>
      <c r="J3630">
        <v>0</v>
      </c>
    </row>
    <row r="3631" spans="1:10" x14ac:dyDescent="0.3">
      <c r="A3631" t="s">
        <v>36</v>
      </c>
      <c r="B3631" s="4">
        <v>45784</v>
      </c>
      <c r="C3631" t="s">
        <v>62</v>
      </c>
      <c r="D3631" t="s">
        <v>77</v>
      </c>
      <c r="E3631">
        <v>7.99</v>
      </c>
      <c r="F3631">
        <v>39.950000000000003</v>
      </c>
      <c r="G3631" t="s">
        <v>4</v>
      </c>
      <c r="H3631" t="s">
        <v>12</v>
      </c>
      <c r="I3631" t="s">
        <v>13</v>
      </c>
      <c r="J3631">
        <v>0</v>
      </c>
    </row>
    <row r="3632" spans="1:10" x14ac:dyDescent="0.3">
      <c r="A3632" t="s">
        <v>36</v>
      </c>
      <c r="B3632" s="4">
        <v>45786</v>
      </c>
      <c r="C3632" t="s">
        <v>62</v>
      </c>
      <c r="D3632" t="s">
        <v>77</v>
      </c>
      <c r="E3632">
        <v>7.99</v>
      </c>
      <c r="F3632">
        <v>39.950000000000003</v>
      </c>
      <c r="G3632" t="s">
        <v>4</v>
      </c>
      <c r="H3632" t="s">
        <v>12</v>
      </c>
      <c r="I3632" t="s">
        <v>13</v>
      </c>
      <c r="J3632">
        <v>0</v>
      </c>
    </row>
    <row r="3633" spans="1:10" x14ac:dyDescent="0.3">
      <c r="A3633" t="s">
        <v>36</v>
      </c>
      <c r="B3633" s="4">
        <v>45788</v>
      </c>
      <c r="C3633" t="s">
        <v>62</v>
      </c>
      <c r="D3633" t="s">
        <v>77</v>
      </c>
      <c r="E3633">
        <v>7.99</v>
      </c>
      <c r="F3633">
        <v>39.950000000000003</v>
      </c>
      <c r="G3633" t="s">
        <v>4</v>
      </c>
      <c r="H3633" t="s">
        <v>12</v>
      </c>
      <c r="I3633" t="s">
        <v>13</v>
      </c>
      <c r="J3633">
        <v>0</v>
      </c>
    </row>
    <row r="3634" spans="1:10" x14ac:dyDescent="0.3">
      <c r="A3634" t="s">
        <v>36</v>
      </c>
      <c r="B3634" s="4">
        <v>45789</v>
      </c>
      <c r="C3634" t="s">
        <v>62</v>
      </c>
      <c r="D3634" t="s">
        <v>77</v>
      </c>
      <c r="E3634">
        <v>7.99</v>
      </c>
      <c r="F3634">
        <v>39.950000000000003</v>
      </c>
      <c r="G3634" t="s">
        <v>4</v>
      </c>
      <c r="H3634" t="s">
        <v>12</v>
      </c>
      <c r="I3634" t="s">
        <v>13</v>
      </c>
      <c r="J3634">
        <v>0</v>
      </c>
    </row>
    <row r="3635" spans="1:10" x14ac:dyDescent="0.3">
      <c r="A3635" t="s">
        <v>36</v>
      </c>
      <c r="B3635" s="4">
        <v>45790</v>
      </c>
      <c r="C3635" t="s">
        <v>62</v>
      </c>
      <c r="D3635" t="s">
        <v>77</v>
      </c>
      <c r="E3635">
        <v>7.99</v>
      </c>
      <c r="F3635">
        <v>39.950000000000003</v>
      </c>
      <c r="G3635" t="s">
        <v>4</v>
      </c>
      <c r="H3635" t="s">
        <v>12</v>
      </c>
      <c r="I3635" t="s">
        <v>13</v>
      </c>
      <c r="J3635">
        <v>0</v>
      </c>
    </row>
    <row r="3636" spans="1:10" x14ac:dyDescent="0.3">
      <c r="A3636" t="s">
        <v>36</v>
      </c>
      <c r="B3636" s="4">
        <v>45791</v>
      </c>
      <c r="C3636" t="s">
        <v>62</v>
      </c>
      <c r="D3636" t="s">
        <v>77</v>
      </c>
      <c r="E3636">
        <v>7.99</v>
      </c>
      <c r="F3636">
        <v>39.950000000000003</v>
      </c>
      <c r="G3636" t="s">
        <v>4</v>
      </c>
      <c r="H3636" t="s">
        <v>12</v>
      </c>
      <c r="I3636" t="s">
        <v>13</v>
      </c>
      <c r="J3636">
        <v>0</v>
      </c>
    </row>
    <row r="3637" spans="1:10" x14ac:dyDescent="0.3">
      <c r="A3637" t="s">
        <v>36</v>
      </c>
      <c r="B3637" s="4">
        <v>45778</v>
      </c>
      <c r="C3637" t="s">
        <v>62</v>
      </c>
      <c r="D3637" t="s">
        <v>66</v>
      </c>
      <c r="E3637">
        <v>9.99</v>
      </c>
      <c r="F3637">
        <v>39.96</v>
      </c>
      <c r="G3637" t="s">
        <v>3</v>
      </c>
      <c r="H3637" t="s">
        <v>5</v>
      </c>
      <c r="I3637" t="s">
        <v>8</v>
      </c>
      <c r="J3637" t="s">
        <v>18</v>
      </c>
    </row>
    <row r="3638" spans="1:10" x14ac:dyDescent="0.3">
      <c r="A3638" t="s">
        <v>36</v>
      </c>
      <c r="B3638" s="4">
        <v>45779</v>
      </c>
      <c r="C3638" t="s">
        <v>62</v>
      </c>
      <c r="D3638" t="s">
        <v>66</v>
      </c>
      <c r="E3638">
        <v>9.99</v>
      </c>
      <c r="F3638">
        <v>39.96</v>
      </c>
      <c r="G3638" t="s">
        <v>3</v>
      </c>
      <c r="H3638" t="s">
        <v>5</v>
      </c>
      <c r="I3638" t="s">
        <v>8</v>
      </c>
      <c r="J3638" t="s">
        <v>18</v>
      </c>
    </row>
    <row r="3639" spans="1:10" x14ac:dyDescent="0.3">
      <c r="A3639" t="s">
        <v>36</v>
      </c>
      <c r="B3639" s="4">
        <v>45780</v>
      </c>
      <c r="C3639" t="s">
        <v>62</v>
      </c>
      <c r="D3639" t="s">
        <v>66</v>
      </c>
      <c r="E3639">
        <v>9.99</v>
      </c>
      <c r="F3639">
        <v>39.96</v>
      </c>
      <c r="G3639" t="s">
        <v>3</v>
      </c>
      <c r="H3639" t="s">
        <v>5</v>
      </c>
      <c r="I3639" t="s">
        <v>8</v>
      </c>
      <c r="J3639" t="s">
        <v>18</v>
      </c>
    </row>
    <row r="3640" spans="1:10" x14ac:dyDescent="0.3">
      <c r="A3640" t="s">
        <v>36</v>
      </c>
      <c r="B3640" s="4">
        <v>45781</v>
      </c>
      <c r="C3640" t="s">
        <v>62</v>
      </c>
      <c r="D3640" t="s">
        <v>66</v>
      </c>
      <c r="E3640">
        <v>9.99</v>
      </c>
      <c r="F3640">
        <v>39.96</v>
      </c>
      <c r="G3640" t="s">
        <v>3</v>
      </c>
      <c r="H3640" t="s">
        <v>5</v>
      </c>
      <c r="I3640" t="s">
        <v>8</v>
      </c>
      <c r="J3640" t="s">
        <v>18</v>
      </c>
    </row>
    <row r="3641" spans="1:10" x14ac:dyDescent="0.3">
      <c r="A3641" t="s">
        <v>36</v>
      </c>
      <c r="B3641" s="4">
        <v>45782</v>
      </c>
      <c r="C3641" t="s">
        <v>62</v>
      </c>
      <c r="D3641" t="s">
        <v>66</v>
      </c>
      <c r="E3641">
        <v>9.99</v>
      </c>
      <c r="F3641">
        <v>39.96</v>
      </c>
      <c r="G3641" t="s">
        <v>3</v>
      </c>
      <c r="H3641" t="s">
        <v>5</v>
      </c>
      <c r="I3641" t="s">
        <v>8</v>
      </c>
      <c r="J3641" t="s">
        <v>18</v>
      </c>
    </row>
    <row r="3642" spans="1:10" x14ac:dyDescent="0.3">
      <c r="A3642" t="s">
        <v>36</v>
      </c>
      <c r="B3642" s="4">
        <v>45783</v>
      </c>
      <c r="C3642" t="s">
        <v>62</v>
      </c>
      <c r="D3642" t="s">
        <v>66</v>
      </c>
      <c r="E3642">
        <v>9.99</v>
      </c>
      <c r="F3642">
        <v>39.96</v>
      </c>
      <c r="G3642" t="s">
        <v>3</v>
      </c>
      <c r="H3642" t="s">
        <v>5</v>
      </c>
      <c r="I3642" t="s">
        <v>8</v>
      </c>
      <c r="J3642" t="s">
        <v>18</v>
      </c>
    </row>
    <row r="3643" spans="1:10" x14ac:dyDescent="0.3">
      <c r="A3643" t="s">
        <v>119</v>
      </c>
      <c r="B3643" s="4">
        <v>45778</v>
      </c>
      <c r="C3643" t="s">
        <v>78</v>
      </c>
      <c r="D3643" t="s">
        <v>261</v>
      </c>
      <c r="E3643">
        <v>12.19</v>
      </c>
      <c r="F3643">
        <v>40.633333333333333</v>
      </c>
      <c r="G3643" t="s">
        <v>523</v>
      </c>
      <c r="H3643">
        <v>0</v>
      </c>
      <c r="I3643">
        <v>0</v>
      </c>
      <c r="J3643">
        <v>0</v>
      </c>
    </row>
    <row r="3644" spans="1:10" x14ac:dyDescent="0.3">
      <c r="A3644" t="s">
        <v>119</v>
      </c>
      <c r="B3644" s="4">
        <v>45779</v>
      </c>
      <c r="C3644" t="s">
        <v>78</v>
      </c>
      <c r="D3644" t="s">
        <v>261</v>
      </c>
      <c r="E3644">
        <v>12.19</v>
      </c>
      <c r="F3644">
        <v>40.633333333333333</v>
      </c>
      <c r="G3644" t="s">
        <v>523</v>
      </c>
      <c r="H3644">
        <v>0</v>
      </c>
      <c r="I3644">
        <v>0</v>
      </c>
      <c r="J3644">
        <v>0</v>
      </c>
    </row>
    <row r="3645" spans="1:10" x14ac:dyDescent="0.3">
      <c r="A3645" t="s">
        <v>119</v>
      </c>
      <c r="B3645" s="4">
        <v>45780</v>
      </c>
      <c r="C3645" t="s">
        <v>78</v>
      </c>
      <c r="D3645" t="s">
        <v>261</v>
      </c>
      <c r="E3645">
        <v>12.19</v>
      </c>
      <c r="F3645">
        <v>40.633333333333333</v>
      </c>
      <c r="G3645" t="s">
        <v>523</v>
      </c>
      <c r="H3645">
        <v>0</v>
      </c>
      <c r="I3645">
        <v>0</v>
      </c>
      <c r="J3645">
        <v>0</v>
      </c>
    </row>
    <row r="3646" spans="1:10" x14ac:dyDescent="0.3">
      <c r="A3646" t="s">
        <v>119</v>
      </c>
      <c r="B3646" s="4">
        <v>45781</v>
      </c>
      <c r="C3646" t="s">
        <v>78</v>
      </c>
      <c r="D3646" t="s">
        <v>261</v>
      </c>
      <c r="E3646">
        <v>12.19</v>
      </c>
      <c r="F3646">
        <v>40.633333333333333</v>
      </c>
      <c r="G3646" t="s">
        <v>523</v>
      </c>
      <c r="H3646">
        <v>0</v>
      </c>
      <c r="I3646">
        <v>0</v>
      </c>
      <c r="J3646">
        <v>0</v>
      </c>
    </row>
    <row r="3647" spans="1:10" x14ac:dyDescent="0.3">
      <c r="A3647" t="s">
        <v>119</v>
      </c>
      <c r="B3647" s="4">
        <v>45782</v>
      </c>
      <c r="C3647" t="s">
        <v>78</v>
      </c>
      <c r="D3647" t="s">
        <v>261</v>
      </c>
      <c r="E3647">
        <v>12.19</v>
      </c>
      <c r="F3647">
        <v>40.633333333333333</v>
      </c>
      <c r="G3647" t="s">
        <v>523</v>
      </c>
      <c r="H3647">
        <v>0</v>
      </c>
      <c r="I3647">
        <v>0</v>
      </c>
      <c r="J3647">
        <v>0</v>
      </c>
    </row>
    <row r="3648" spans="1:10" x14ac:dyDescent="0.3">
      <c r="A3648" t="s">
        <v>119</v>
      </c>
      <c r="B3648" s="4">
        <v>45783</v>
      </c>
      <c r="C3648" t="s">
        <v>78</v>
      </c>
      <c r="D3648" t="s">
        <v>261</v>
      </c>
      <c r="E3648">
        <v>12.19</v>
      </c>
      <c r="F3648">
        <v>40.633333333333333</v>
      </c>
      <c r="G3648" t="s">
        <v>523</v>
      </c>
      <c r="H3648">
        <v>0</v>
      </c>
      <c r="I3648">
        <v>0</v>
      </c>
      <c r="J3648">
        <v>0</v>
      </c>
    </row>
    <row r="3649" spans="1:10" x14ac:dyDescent="0.3">
      <c r="A3649" t="s">
        <v>119</v>
      </c>
      <c r="B3649" s="4">
        <v>45784</v>
      </c>
      <c r="C3649" t="s">
        <v>78</v>
      </c>
      <c r="D3649" t="s">
        <v>261</v>
      </c>
      <c r="E3649">
        <v>12.19</v>
      </c>
      <c r="F3649">
        <v>40.633333333333333</v>
      </c>
      <c r="G3649" t="s">
        <v>523</v>
      </c>
      <c r="H3649">
        <v>0</v>
      </c>
      <c r="I3649">
        <v>0</v>
      </c>
      <c r="J3649">
        <v>0</v>
      </c>
    </row>
    <row r="3650" spans="1:10" x14ac:dyDescent="0.3">
      <c r="A3650" t="s">
        <v>119</v>
      </c>
      <c r="B3650" s="4">
        <v>45785</v>
      </c>
      <c r="C3650" t="s">
        <v>78</v>
      </c>
      <c r="D3650" t="s">
        <v>261</v>
      </c>
      <c r="E3650">
        <v>12.19</v>
      </c>
      <c r="F3650">
        <v>40.633333333333333</v>
      </c>
      <c r="G3650" t="s">
        <v>523</v>
      </c>
      <c r="H3650">
        <v>0</v>
      </c>
      <c r="I3650">
        <v>0</v>
      </c>
      <c r="J3650">
        <v>0</v>
      </c>
    </row>
    <row r="3651" spans="1:10" x14ac:dyDescent="0.3">
      <c r="A3651" t="s">
        <v>119</v>
      </c>
      <c r="B3651" s="4">
        <v>45786</v>
      </c>
      <c r="C3651" t="s">
        <v>78</v>
      </c>
      <c r="D3651" t="s">
        <v>261</v>
      </c>
      <c r="E3651">
        <v>12.19</v>
      </c>
      <c r="F3651">
        <v>40.633333333333333</v>
      </c>
      <c r="G3651" t="s">
        <v>523</v>
      </c>
      <c r="H3651">
        <v>0</v>
      </c>
      <c r="I3651">
        <v>0</v>
      </c>
      <c r="J3651">
        <v>0</v>
      </c>
    </row>
    <row r="3652" spans="1:10" x14ac:dyDescent="0.3">
      <c r="A3652" t="s">
        <v>119</v>
      </c>
      <c r="B3652" s="4">
        <v>45778</v>
      </c>
      <c r="C3652" t="s">
        <v>62</v>
      </c>
      <c r="D3652" t="s">
        <v>171</v>
      </c>
      <c r="E3652">
        <v>4.8899999999999997</v>
      </c>
      <c r="F3652">
        <v>40.75</v>
      </c>
      <c r="G3652" t="s">
        <v>3</v>
      </c>
      <c r="H3652" t="s">
        <v>22</v>
      </c>
      <c r="I3652" t="s">
        <v>8</v>
      </c>
      <c r="J3652">
        <v>0</v>
      </c>
    </row>
    <row r="3653" spans="1:10" x14ac:dyDescent="0.3">
      <c r="A3653" t="s">
        <v>119</v>
      </c>
      <c r="B3653" s="4">
        <v>45779</v>
      </c>
      <c r="C3653" t="s">
        <v>62</v>
      </c>
      <c r="D3653" t="s">
        <v>171</v>
      </c>
      <c r="E3653">
        <v>4.8899999999999997</v>
      </c>
      <c r="F3653">
        <v>40.75</v>
      </c>
      <c r="G3653" t="s">
        <v>3</v>
      </c>
      <c r="H3653" t="s">
        <v>22</v>
      </c>
      <c r="I3653" t="s">
        <v>8</v>
      </c>
      <c r="J3653">
        <v>0</v>
      </c>
    </row>
    <row r="3654" spans="1:10" x14ac:dyDescent="0.3">
      <c r="A3654" t="s">
        <v>119</v>
      </c>
      <c r="B3654" s="4">
        <v>45780</v>
      </c>
      <c r="C3654" t="s">
        <v>62</v>
      </c>
      <c r="D3654" t="s">
        <v>171</v>
      </c>
      <c r="E3654">
        <v>4.8899999999999997</v>
      </c>
      <c r="F3654">
        <v>40.75</v>
      </c>
      <c r="G3654" t="s">
        <v>3</v>
      </c>
      <c r="H3654" t="s">
        <v>22</v>
      </c>
      <c r="I3654" t="s">
        <v>8</v>
      </c>
      <c r="J3654">
        <v>0</v>
      </c>
    </row>
    <row r="3655" spans="1:10" x14ac:dyDescent="0.3">
      <c r="A3655" t="s">
        <v>119</v>
      </c>
      <c r="B3655" s="4">
        <v>45781</v>
      </c>
      <c r="C3655" t="s">
        <v>62</v>
      </c>
      <c r="D3655" t="s">
        <v>171</v>
      </c>
      <c r="E3655">
        <v>4.8899999999999997</v>
      </c>
      <c r="F3655">
        <v>40.75</v>
      </c>
      <c r="G3655" t="s">
        <v>3</v>
      </c>
      <c r="H3655" t="s">
        <v>22</v>
      </c>
      <c r="I3655" t="s">
        <v>8</v>
      </c>
      <c r="J3655">
        <v>0</v>
      </c>
    </row>
    <row r="3656" spans="1:10" x14ac:dyDescent="0.3">
      <c r="A3656" t="s">
        <v>119</v>
      </c>
      <c r="B3656" s="4">
        <v>45782</v>
      </c>
      <c r="C3656" t="s">
        <v>62</v>
      </c>
      <c r="D3656" t="s">
        <v>171</v>
      </c>
      <c r="E3656">
        <v>4.8899999999999997</v>
      </c>
      <c r="F3656">
        <v>40.75</v>
      </c>
      <c r="G3656" t="s">
        <v>3</v>
      </c>
      <c r="H3656" t="s">
        <v>22</v>
      </c>
      <c r="I3656" t="s">
        <v>8</v>
      </c>
      <c r="J3656">
        <v>0</v>
      </c>
    </row>
    <row r="3657" spans="1:10" x14ac:dyDescent="0.3">
      <c r="A3657" t="s">
        <v>119</v>
      </c>
      <c r="B3657" s="4">
        <v>45783</v>
      </c>
      <c r="C3657" t="s">
        <v>62</v>
      </c>
      <c r="D3657" t="s">
        <v>171</v>
      </c>
      <c r="E3657">
        <v>4.8899999999999997</v>
      </c>
      <c r="F3657">
        <v>40.75</v>
      </c>
      <c r="G3657" t="s">
        <v>3</v>
      </c>
      <c r="H3657" t="s">
        <v>22</v>
      </c>
      <c r="I3657" t="s">
        <v>8</v>
      </c>
      <c r="J3657">
        <v>0</v>
      </c>
    </row>
    <row r="3658" spans="1:10" x14ac:dyDescent="0.3">
      <c r="A3658" t="s">
        <v>119</v>
      </c>
      <c r="B3658" s="4">
        <v>45784</v>
      </c>
      <c r="C3658" t="s">
        <v>62</v>
      </c>
      <c r="D3658" t="s">
        <v>171</v>
      </c>
      <c r="E3658">
        <v>4.8899999999999997</v>
      </c>
      <c r="F3658">
        <v>40.75</v>
      </c>
      <c r="G3658" t="s">
        <v>3</v>
      </c>
      <c r="H3658" t="s">
        <v>22</v>
      </c>
      <c r="I3658" t="s">
        <v>8</v>
      </c>
      <c r="J3658">
        <v>0</v>
      </c>
    </row>
    <row r="3659" spans="1:10" x14ac:dyDescent="0.3">
      <c r="A3659" t="s">
        <v>119</v>
      </c>
      <c r="B3659" s="4">
        <v>45785</v>
      </c>
      <c r="C3659" t="s">
        <v>62</v>
      </c>
      <c r="D3659" t="s">
        <v>171</v>
      </c>
      <c r="E3659">
        <v>4.8899999999999997</v>
      </c>
      <c r="F3659">
        <v>40.75</v>
      </c>
      <c r="G3659" t="s">
        <v>3</v>
      </c>
      <c r="H3659" t="s">
        <v>22</v>
      </c>
      <c r="I3659" t="s">
        <v>8</v>
      </c>
      <c r="J3659">
        <v>0</v>
      </c>
    </row>
    <row r="3660" spans="1:10" x14ac:dyDescent="0.3">
      <c r="A3660" t="s">
        <v>119</v>
      </c>
      <c r="B3660" s="4">
        <v>45786</v>
      </c>
      <c r="C3660" t="s">
        <v>62</v>
      </c>
      <c r="D3660" t="s">
        <v>171</v>
      </c>
      <c r="E3660">
        <v>4.8899999999999997</v>
      </c>
      <c r="F3660">
        <v>40.75</v>
      </c>
      <c r="G3660" t="s">
        <v>3</v>
      </c>
      <c r="H3660" t="s">
        <v>22</v>
      </c>
      <c r="I3660" t="s">
        <v>8</v>
      </c>
      <c r="J3660">
        <v>0</v>
      </c>
    </row>
    <row r="3661" spans="1:10" x14ac:dyDescent="0.3">
      <c r="A3661" t="s">
        <v>119</v>
      </c>
      <c r="B3661" s="4">
        <v>45778</v>
      </c>
      <c r="C3661" t="s">
        <v>62</v>
      </c>
      <c r="D3661" t="s">
        <v>176</v>
      </c>
      <c r="E3661">
        <v>4.8899999999999997</v>
      </c>
      <c r="F3661">
        <v>40.75</v>
      </c>
      <c r="G3661" t="s">
        <v>3</v>
      </c>
      <c r="H3661" t="s">
        <v>5</v>
      </c>
      <c r="I3661" t="s">
        <v>8</v>
      </c>
      <c r="J3661" t="s">
        <v>9</v>
      </c>
    </row>
    <row r="3662" spans="1:10" x14ac:dyDescent="0.3">
      <c r="A3662" t="s">
        <v>119</v>
      </c>
      <c r="B3662" s="4">
        <v>45779</v>
      </c>
      <c r="C3662" t="s">
        <v>62</v>
      </c>
      <c r="D3662" t="s">
        <v>176</v>
      </c>
      <c r="E3662">
        <v>4.8899999999999997</v>
      </c>
      <c r="F3662">
        <v>40.75</v>
      </c>
      <c r="G3662" t="s">
        <v>3</v>
      </c>
      <c r="H3662" t="s">
        <v>5</v>
      </c>
      <c r="I3662" t="s">
        <v>8</v>
      </c>
      <c r="J3662" t="s">
        <v>9</v>
      </c>
    </row>
    <row r="3663" spans="1:10" x14ac:dyDescent="0.3">
      <c r="A3663" t="s">
        <v>119</v>
      </c>
      <c r="B3663" s="4">
        <v>45780</v>
      </c>
      <c r="C3663" t="s">
        <v>62</v>
      </c>
      <c r="D3663" t="s">
        <v>176</v>
      </c>
      <c r="E3663">
        <v>4.8899999999999997</v>
      </c>
      <c r="F3663">
        <v>40.75</v>
      </c>
      <c r="G3663" t="s">
        <v>3</v>
      </c>
      <c r="H3663" t="s">
        <v>5</v>
      </c>
      <c r="I3663" t="s">
        <v>8</v>
      </c>
      <c r="J3663" t="s">
        <v>9</v>
      </c>
    </row>
    <row r="3664" spans="1:10" x14ac:dyDescent="0.3">
      <c r="A3664" t="s">
        <v>119</v>
      </c>
      <c r="B3664" s="4">
        <v>45781</v>
      </c>
      <c r="C3664" t="s">
        <v>62</v>
      </c>
      <c r="D3664" t="s">
        <v>176</v>
      </c>
      <c r="E3664">
        <v>4.8899999999999997</v>
      </c>
      <c r="F3664">
        <v>40.75</v>
      </c>
      <c r="G3664" t="s">
        <v>3</v>
      </c>
      <c r="H3664" t="s">
        <v>5</v>
      </c>
      <c r="I3664" t="s">
        <v>8</v>
      </c>
      <c r="J3664" t="s">
        <v>9</v>
      </c>
    </row>
    <row r="3665" spans="1:10" x14ac:dyDescent="0.3">
      <c r="A3665" t="s">
        <v>119</v>
      </c>
      <c r="B3665" s="4">
        <v>45782</v>
      </c>
      <c r="C3665" t="s">
        <v>62</v>
      </c>
      <c r="D3665" t="s">
        <v>176</v>
      </c>
      <c r="E3665">
        <v>4.8899999999999997</v>
      </c>
      <c r="F3665">
        <v>40.75</v>
      </c>
      <c r="G3665" t="s">
        <v>3</v>
      </c>
      <c r="H3665" t="s">
        <v>5</v>
      </c>
      <c r="I3665" t="s">
        <v>8</v>
      </c>
      <c r="J3665" t="s">
        <v>9</v>
      </c>
    </row>
    <row r="3666" spans="1:10" x14ac:dyDescent="0.3">
      <c r="A3666" t="s">
        <v>119</v>
      </c>
      <c r="B3666" s="4">
        <v>45783</v>
      </c>
      <c r="C3666" t="s">
        <v>62</v>
      </c>
      <c r="D3666" t="s">
        <v>176</v>
      </c>
      <c r="E3666">
        <v>4.8899999999999997</v>
      </c>
      <c r="F3666">
        <v>40.75</v>
      </c>
      <c r="G3666" t="s">
        <v>3</v>
      </c>
      <c r="H3666" t="s">
        <v>5</v>
      </c>
      <c r="I3666" t="s">
        <v>8</v>
      </c>
      <c r="J3666" t="s">
        <v>9</v>
      </c>
    </row>
    <row r="3667" spans="1:10" x14ac:dyDescent="0.3">
      <c r="A3667" t="s">
        <v>119</v>
      </c>
      <c r="B3667" s="4">
        <v>45784</v>
      </c>
      <c r="C3667" t="s">
        <v>62</v>
      </c>
      <c r="D3667" t="s">
        <v>176</v>
      </c>
      <c r="E3667">
        <v>4.8899999999999997</v>
      </c>
      <c r="F3667">
        <v>40.75</v>
      </c>
      <c r="G3667" t="s">
        <v>3</v>
      </c>
      <c r="H3667" t="s">
        <v>5</v>
      </c>
      <c r="I3667" t="s">
        <v>8</v>
      </c>
      <c r="J3667" t="s">
        <v>9</v>
      </c>
    </row>
    <row r="3668" spans="1:10" x14ac:dyDescent="0.3">
      <c r="A3668" t="s">
        <v>119</v>
      </c>
      <c r="B3668" s="4">
        <v>45785</v>
      </c>
      <c r="C3668" t="s">
        <v>62</v>
      </c>
      <c r="D3668" t="s">
        <v>176</v>
      </c>
      <c r="E3668">
        <v>4.8899999999999997</v>
      </c>
      <c r="F3668">
        <v>40.75</v>
      </c>
      <c r="G3668" t="s">
        <v>3</v>
      </c>
      <c r="H3668" t="s">
        <v>5</v>
      </c>
      <c r="I3668" t="s">
        <v>8</v>
      </c>
      <c r="J3668" t="s">
        <v>9</v>
      </c>
    </row>
    <row r="3669" spans="1:10" x14ac:dyDescent="0.3">
      <c r="A3669" t="s">
        <v>119</v>
      </c>
      <c r="B3669" s="4">
        <v>45786</v>
      </c>
      <c r="C3669" t="s">
        <v>62</v>
      </c>
      <c r="D3669" t="s">
        <v>176</v>
      </c>
      <c r="E3669">
        <v>4.8899999999999997</v>
      </c>
      <c r="F3669">
        <v>40.75</v>
      </c>
      <c r="G3669" t="s">
        <v>3</v>
      </c>
      <c r="H3669" t="s">
        <v>5</v>
      </c>
      <c r="I3669" t="s">
        <v>8</v>
      </c>
      <c r="J3669" t="s">
        <v>9</v>
      </c>
    </row>
    <row r="3670" spans="1:10" x14ac:dyDescent="0.3">
      <c r="A3670" t="s">
        <v>119</v>
      </c>
      <c r="B3670" s="4">
        <v>45787</v>
      </c>
      <c r="C3670" t="s">
        <v>62</v>
      </c>
      <c r="D3670" t="s">
        <v>171</v>
      </c>
      <c r="E3670">
        <v>4.8899999999999997</v>
      </c>
      <c r="F3670">
        <v>40.75</v>
      </c>
      <c r="G3670" t="s">
        <v>3</v>
      </c>
      <c r="H3670" t="s">
        <v>22</v>
      </c>
      <c r="I3670" t="s">
        <v>8</v>
      </c>
      <c r="J3670">
        <v>0</v>
      </c>
    </row>
    <row r="3671" spans="1:10" x14ac:dyDescent="0.3">
      <c r="A3671" t="s">
        <v>119</v>
      </c>
      <c r="B3671" s="4">
        <v>45787</v>
      </c>
      <c r="C3671" t="s">
        <v>62</v>
      </c>
      <c r="D3671" t="s">
        <v>176</v>
      </c>
      <c r="E3671">
        <v>4.8899999999999997</v>
      </c>
      <c r="F3671">
        <v>40.75</v>
      </c>
      <c r="G3671" t="s">
        <v>3</v>
      </c>
      <c r="H3671" t="s">
        <v>5</v>
      </c>
      <c r="I3671" t="s">
        <v>8</v>
      </c>
      <c r="J3671" t="s">
        <v>9</v>
      </c>
    </row>
    <row r="3672" spans="1:10" x14ac:dyDescent="0.3">
      <c r="A3672" t="s">
        <v>119</v>
      </c>
      <c r="B3672" s="4">
        <v>45788</v>
      </c>
      <c r="C3672" t="s">
        <v>62</v>
      </c>
      <c r="D3672" t="s">
        <v>171</v>
      </c>
      <c r="E3672">
        <v>4.8899999999999997</v>
      </c>
      <c r="F3672">
        <v>40.75</v>
      </c>
      <c r="G3672" t="s">
        <v>3</v>
      </c>
      <c r="H3672" t="s">
        <v>22</v>
      </c>
      <c r="I3672" t="s">
        <v>8</v>
      </c>
      <c r="J3672">
        <v>0</v>
      </c>
    </row>
    <row r="3673" spans="1:10" x14ac:dyDescent="0.3">
      <c r="A3673" t="s">
        <v>119</v>
      </c>
      <c r="B3673" s="4">
        <v>45788</v>
      </c>
      <c r="C3673" t="s">
        <v>62</v>
      </c>
      <c r="D3673" t="s">
        <v>176</v>
      </c>
      <c r="E3673">
        <v>4.8899999999999997</v>
      </c>
      <c r="F3673">
        <v>40.75</v>
      </c>
      <c r="G3673" t="s">
        <v>3</v>
      </c>
      <c r="H3673" t="s">
        <v>5</v>
      </c>
      <c r="I3673" t="s">
        <v>8</v>
      </c>
      <c r="J3673" t="s">
        <v>9</v>
      </c>
    </row>
    <row r="3674" spans="1:10" x14ac:dyDescent="0.3">
      <c r="A3674" t="s">
        <v>119</v>
      </c>
      <c r="B3674" s="4">
        <v>45789</v>
      </c>
      <c r="C3674" t="s">
        <v>62</v>
      </c>
      <c r="D3674" t="s">
        <v>171</v>
      </c>
      <c r="E3674">
        <v>4.8899999999999997</v>
      </c>
      <c r="F3674">
        <v>40.75</v>
      </c>
      <c r="G3674" t="s">
        <v>3</v>
      </c>
      <c r="H3674" t="s">
        <v>22</v>
      </c>
      <c r="I3674" t="s">
        <v>8</v>
      </c>
      <c r="J3674">
        <v>0</v>
      </c>
    </row>
    <row r="3675" spans="1:10" x14ac:dyDescent="0.3">
      <c r="A3675" t="s">
        <v>119</v>
      </c>
      <c r="B3675" s="4">
        <v>45789</v>
      </c>
      <c r="C3675" t="s">
        <v>62</v>
      </c>
      <c r="D3675" t="s">
        <v>176</v>
      </c>
      <c r="E3675">
        <v>4.8899999999999997</v>
      </c>
      <c r="F3675">
        <v>40.75</v>
      </c>
      <c r="G3675" t="s">
        <v>3</v>
      </c>
      <c r="H3675" t="s">
        <v>5</v>
      </c>
      <c r="I3675" t="s">
        <v>8</v>
      </c>
      <c r="J3675" t="s">
        <v>9</v>
      </c>
    </row>
    <row r="3676" spans="1:10" x14ac:dyDescent="0.3">
      <c r="A3676" t="s">
        <v>119</v>
      </c>
      <c r="B3676" s="4">
        <v>45778</v>
      </c>
      <c r="C3676" t="s">
        <v>37</v>
      </c>
      <c r="D3676" t="s">
        <v>139</v>
      </c>
      <c r="E3676">
        <v>4.99</v>
      </c>
      <c r="F3676">
        <v>41.58</v>
      </c>
      <c r="G3676" t="s">
        <v>3</v>
      </c>
      <c r="H3676" t="s">
        <v>19</v>
      </c>
      <c r="I3676" t="s">
        <v>8</v>
      </c>
      <c r="J3676">
        <v>0</v>
      </c>
    </row>
    <row r="3677" spans="1:10" x14ac:dyDescent="0.3">
      <c r="A3677" t="s">
        <v>119</v>
      </c>
      <c r="B3677" s="4">
        <v>45779</v>
      </c>
      <c r="C3677" t="s">
        <v>37</v>
      </c>
      <c r="D3677" t="s">
        <v>139</v>
      </c>
      <c r="E3677">
        <v>4.99</v>
      </c>
      <c r="F3677">
        <v>41.58</v>
      </c>
      <c r="G3677" t="s">
        <v>3</v>
      </c>
      <c r="H3677" t="s">
        <v>19</v>
      </c>
      <c r="I3677" t="s">
        <v>8</v>
      </c>
      <c r="J3677">
        <v>0</v>
      </c>
    </row>
    <row r="3678" spans="1:10" x14ac:dyDescent="0.3">
      <c r="A3678" t="s">
        <v>119</v>
      </c>
      <c r="B3678" s="4">
        <v>45780</v>
      </c>
      <c r="C3678" t="s">
        <v>37</v>
      </c>
      <c r="D3678" t="s">
        <v>139</v>
      </c>
      <c r="E3678">
        <v>4.99</v>
      </c>
      <c r="F3678">
        <v>41.58</v>
      </c>
      <c r="G3678" t="s">
        <v>3</v>
      </c>
      <c r="H3678" t="s">
        <v>19</v>
      </c>
      <c r="I3678" t="s">
        <v>8</v>
      </c>
      <c r="J3678">
        <v>0</v>
      </c>
    </row>
    <row r="3679" spans="1:10" x14ac:dyDescent="0.3">
      <c r="A3679" t="s">
        <v>119</v>
      </c>
      <c r="B3679" s="4">
        <v>45781</v>
      </c>
      <c r="C3679" t="s">
        <v>37</v>
      </c>
      <c r="D3679" t="s">
        <v>139</v>
      </c>
      <c r="E3679">
        <v>4.99</v>
      </c>
      <c r="F3679">
        <v>41.58</v>
      </c>
      <c r="G3679" t="s">
        <v>3</v>
      </c>
      <c r="H3679" t="s">
        <v>19</v>
      </c>
      <c r="I3679" t="s">
        <v>8</v>
      </c>
      <c r="J3679">
        <v>0</v>
      </c>
    </row>
    <row r="3680" spans="1:10" x14ac:dyDescent="0.3">
      <c r="A3680" t="s">
        <v>119</v>
      </c>
      <c r="B3680" s="4">
        <v>45782</v>
      </c>
      <c r="C3680" t="s">
        <v>37</v>
      </c>
      <c r="D3680" t="s">
        <v>139</v>
      </c>
      <c r="E3680">
        <v>4.99</v>
      </c>
      <c r="F3680">
        <v>41.58</v>
      </c>
      <c r="G3680" t="s">
        <v>3</v>
      </c>
      <c r="H3680" t="s">
        <v>19</v>
      </c>
      <c r="I3680" t="s">
        <v>8</v>
      </c>
      <c r="J3680">
        <v>0</v>
      </c>
    </row>
    <row r="3681" spans="1:10" x14ac:dyDescent="0.3">
      <c r="A3681" t="s">
        <v>119</v>
      </c>
      <c r="B3681" s="4">
        <v>45783</v>
      </c>
      <c r="C3681" t="s">
        <v>37</v>
      </c>
      <c r="D3681" t="s">
        <v>139</v>
      </c>
      <c r="E3681">
        <v>4.99</v>
      </c>
      <c r="F3681">
        <v>41.58</v>
      </c>
      <c r="G3681" t="s">
        <v>3</v>
      </c>
      <c r="H3681" t="s">
        <v>19</v>
      </c>
      <c r="I3681" t="s">
        <v>8</v>
      </c>
      <c r="J3681">
        <v>0</v>
      </c>
    </row>
    <row r="3682" spans="1:10" x14ac:dyDescent="0.3">
      <c r="A3682" t="s">
        <v>119</v>
      </c>
      <c r="B3682" s="4">
        <v>45784</v>
      </c>
      <c r="C3682" t="s">
        <v>37</v>
      </c>
      <c r="D3682" t="s">
        <v>139</v>
      </c>
      <c r="E3682">
        <v>4.99</v>
      </c>
      <c r="F3682">
        <v>41.58</v>
      </c>
      <c r="G3682" t="s">
        <v>3</v>
      </c>
      <c r="H3682" t="s">
        <v>19</v>
      </c>
      <c r="I3682" t="s">
        <v>8</v>
      </c>
      <c r="J3682">
        <v>0</v>
      </c>
    </row>
    <row r="3683" spans="1:10" x14ac:dyDescent="0.3">
      <c r="A3683" t="s">
        <v>119</v>
      </c>
      <c r="B3683" s="4">
        <v>45785</v>
      </c>
      <c r="C3683" t="s">
        <v>37</v>
      </c>
      <c r="D3683" t="s">
        <v>139</v>
      </c>
      <c r="E3683">
        <v>4.99</v>
      </c>
      <c r="F3683">
        <v>41.58</v>
      </c>
      <c r="G3683" t="s">
        <v>3</v>
      </c>
      <c r="H3683" t="s">
        <v>19</v>
      </c>
      <c r="I3683" t="s">
        <v>8</v>
      </c>
      <c r="J3683">
        <v>0</v>
      </c>
    </row>
    <row r="3684" spans="1:10" x14ac:dyDescent="0.3">
      <c r="A3684" t="s">
        <v>119</v>
      </c>
      <c r="B3684" s="4">
        <v>45786</v>
      </c>
      <c r="C3684" t="s">
        <v>37</v>
      </c>
      <c r="D3684" t="s">
        <v>139</v>
      </c>
      <c r="E3684">
        <v>4.99</v>
      </c>
      <c r="F3684">
        <v>41.58</v>
      </c>
      <c r="G3684" t="s">
        <v>3</v>
      </c>
      <c r="H3684" t="s">
        <v>19</v>
      </c>
      <c r="I3684" t="s">
        <v>8</v>
      </c>
      <c r="J3684">
        <v>0</v>
      </c>
    </row>
    <row r="3685" spans="1:10" x14ac:dyDescent="0.3">
      <c r="A3685" t="s">
        <v>119</v>
      </c>
      <c r="B3685" s="4">
        <v>45787</v>
      </c>
      <c r="C3685" t="s">
        <v>37</v>
      </c>
      <c r="D3685" t="s">
        <v>139</v>
      </c>
      <c r="E3685">
        <v>4.99</v>
      </c>
      <c r="F3685">
        <v>41.58</v>
      </c>
      <c r="G3685" t="s">
        <v>3</v>
      </c>
      <c r="H3685" t="s">
        <v>19</v>
      </c>
      <c r="I3685" t="s">
        <v>8</v>
      </c>
      <c r="J3685">
        <v>0</v>
      </c>
    </row>
    <row r="3686" spans="1:10" x14ac:dyDescent="0.3">
      <c r="A3686" t="s">
        <v>119</v>
      </c>
      <c r="B3686" s="4">
        <v>45788</v>
      </c>
      <c r="C3686" t="s">
        <v>37</v>
      </c>
      <c r="D3686" t="s">
        <v>139</v>
      </c>
      <c r="E3686">
        <v>4.99</v>
      </c>
      <c r="F3686">
        <v>41.58</v>
      </c>
      <c r="G3686" t="s">
        <v>3</v>
      </c>
      <c r="H3686" t="s">
        <v>19</v>
      </c>
      <c r="I3686" t="s">
        <v>8</v>
      </c>
      <c r="J3686">
        <v>0</v>
      </c>
    </row>
    <row r="3687" spans="1:10" x14ac:dyDescent="0.3">
      <c r="A3687" t="s">
        <v>119</v>
      </c>
      <c r="B3687" s="4">
        <v>45790</v>
      </c>
      <c r="C3687" t="s">
        <v>37</v>
      </c>
      <c r="D3687" t="s">
        <v>139</v>
      </c>
      <c r="E3687">
        <v>4.99</v>
      </c>
      <c r="F3687">
        <v>41.58</v>
      </c>
      <c r="G3687" t="s">
        <v>3</v>
      </c>
      <c r="H3687" t="s">
        <v>19</v>
      </c>
      <c r="I3687" t="s">
        <v>8</v>
      </c>
      <c r="J3687">
        <v>0</v>
      </c>
    </row>
    <row r="3688" spans="1:10" x14ac:dyDescent="0.3">
      <c r="A3688" t="s">
        <v>119</v>
      </c>
      <c r="B3688" s="4">
        <v>45791</v>
      </c>
      <c r="C3688" t="s">
        <v>37</v>
      </c>
      <c r="D3688" t="s">
        <v>139</v>
      </c>
      <c r="E3688">
        <v>4.99</v>
      </c>
      <c r="F3688">
        <v>41.58</v>
      </c>
      <c r="G3688" t="s">
        <v>3</v>
      </c>
      <c r="H3688" t="s">
        <v>19</v>
      </c>
      <c r="I3688" t="s">
        <v>8</v>
      </c>
      <c r="J3688">
        <v>0</v>
      </c>
    </row>
    <row r="3689" spans="1:10" x14ac:dyDescent="0.3">
      <c r="A3689" t="s">
        <v>119</v>
      </c>
      <c r="B3689" s="4">
        <v>45778</v>
      </c>
      <c r="C3689" t="s">
        <v>62</v>
      </c>
      <c r="D3689" t="s">
        <v>182</v>
      </c>
      <c r="E3689">
        <v>0.75</v>
      </c>
      <c r="F3689">
        <v>41.67</v>
      </c>
      <c r="G3689" t="s">
        <v>523</v>
      </c>
      <c r="H3689">
        <v>0</v>
      </c>
      <c r="I3689">
        <v>0</v>
      </c>
      <c r="J3689">
        <v>0</v>
      </c>
    </row>
    <row r="3690" spans="1:10" x14ac:dyDescent="0.3">
      <c r="A3690" t="s">
        <v>119</v>
      </c>
      <c r="B3690" s="4">
        <v>45779</v>
      </c>
      <c r="C3690" t="s">
        <v>62</v>
      </c>
      <c r="D3690" t="s">
        <v>182</v>
      </c>
      <c r="E3690">
        <v>0.75</v>
      </c>
      <c r="F3690">
        <v>41.67</v>
      </c>
      <c r="G3690" t="s">
        <v>523</v>
      </c>
      <c r="H3690">
        <v>0</v>
      </c>
      <c r="I3690">
        <v>0</v>
      </c>
      <c r="J3690">
        <v>0</v>
      </c>
    </row>
    <row r="3691" spans="1:10" x14ac:dyDescent="0.3">
      <c r="A3691" t="s">
        <v>119</v>
      </c>
      <c r="B3691" s="4">
        <v>45780</v>
      </c>
      <c r="C3691" t="s">
        <v>62</v>
      </c>
      <c r="D3691" t="s">
        <v>182</v>
      </c>
      <c r="E3691">
        <v>0.75</v>
      </c>
      <c r="F3691">
        <v>41.67</v>
      </c>
      <c r="G3691" t="s">
        <v>523</v>
      </c>
      <c r="H3691">
        <v>0</v>
      </c>
      <c r="I3691">
        <v>0</v>
      </c>
      <c r="J3691">
        <v>0</v>
      </c>
    </row>
    <row r="3692" spans="1:10" x14ac:dyDescent="0.3">
      <c r="A3692" t="s">
        <v>119</v>
      </c>
      <c r="B3692" s="4">
        <v>45781</v>
      </c>
      <c r="C3692" t="s">
        <v>62</v>
      </c>
      <c r="D3692" t="s">
        <v>182</v>
      </c>
      <c r="E3692">
        <v>0.75</v>
      </c>
      <c r="F3692">
        <v>41.67</v>
      </c>
      <c r="G3692" t="s">
        <v>523</v>
      </c>
      <c r="H3692">
        <v>0</v>
      </c>
      <c r="I3692">
        <v>0</v>
      </c>
      <c r="J3692">
        <v>0</v>
      </c>
    </row>
    <row r="3693" spans="1:10" x14ac:dyDescent="0.3">
      <c r="A3693" t="s">
        <v>119</v>
      </c>
      <c r="B3693" s="4">
        <v>45782</v>
      </c>
      <c r="C3693" t="s">
        <v>62</v>
      </c>
      <c r="D3693" t="s">
        <v>182</v>
      </c>
      <c r="E3693">
        <v>0.75</v>
      </c>
      <c r="F3693">
        <v>41.67</v>
      </c>
      <c r="G3693" t="s">
        <v>523</v>
      </c>
      <c r="H3693">
        <v>0</v>
      </c>
      <c r="I3693">
        <v>0</v>
      </c>
      <c r="J3693">
        <v>0</v>
      </c>
    </row>
    <row r="3694" spans="1:10" x14ac:dyDescent="0.3">
      <c r="A3694" t="s">
        <v>119</v>
      </c>
      <c r="B3694" s="4">
        <v>45783</v>
      </c>
      <c r="C3694" t="s">
        <v>62</v>
      </c>
      <c r="D3694" t="s">
        <v>182</v>
      </c>
      <c r="E3694">
        <v>0.75</v>
      </c>
      <c r="F3694">
        <v>41.67</v>
      </c>
      <c r="G3694" t="s">
        <v>523</v>
      </c>
      <c r="H3694">
        <v>0</v>
      </c>
      <c r="I3694">
        <v>0</v>
      </c>
      <c r="J3694">
        <v>0</v>
      </c>
    </row>
    <row r="3695" spans="1:10" x14ac:dyDescent="0.3">
      <c r="A3695" t="s">
        <v>119</v>
      </c>
      <c r="B3695" s="4">
        <v>45784</v>
      </c>
      <c r="C3695" t="s">
        <v>62</v>
      </c>
      <c r="D3695" t="s">
        <v>182</v>
      </c>
      <c r="E3695">
        <v>0.75</v>
      </c>
      <c r="F3695">
        <v>41.67</v>
      </c>
      <c r="G3695" t="s">
        <v>523</v>
      </c>
      <c r="H3695">
        <v>0</v>
      </c>
      <c r="I3695">
        <v>0</v>
      </c>
      <c r="J3695">
        <v>0</v>
      </c>
    </row>
    <row r="3696" spans="1:10" x14ac:dyDescent="0.3">
      <c r="A3696" t="s">
        <v>119</v>
      </c>
      <c r="B3696" s="4">
        <v>45785</v>
      </c>
      <c r="C3696" t="s">
        <v>62</v>
      </c>
      <c r="D3696" t="s">
        <v>182</v>
      </c>
      <c r="E3696">
        <v>0.75</v>
      </c>
      <c r="F3696">
        <v>41.67</v>
      </c>
      <c r="G3696" t="s">
        <v>523</v>
      </c>
      <c r="H3696">
        <v>0</v>
      </c>
      <c r="I3696">
        <v>0</v>
      </c>
      <c r="J3696">
        <v>0</v>
      </c>
    </row>
    <row r="3697" spans="1:10" x14ac:dyDescent="0.3">
      <c r="A3697" t="s">
        <v>119</v>
      </c>
      <c r="B3697" s="4">
        <v>45786</v>
      </c>
      <c r="C3697" t="s">
        <v>62</v>
      </c>
      <c r="D3697" t="s">
        <v>182</v>
      </c>
      <c r="E3697">
        <v>0.75</v>
      </c>
      <c r="F3697">
        <v>41.67</v>
      </c>
      <c r="G3697" t="s">
        <v>523</v>
      </c>
      <c r="H3697">
        <v>0</v>
      </c>
      <c r="I3697">
        <v>0</v>
      </c>
      <c r="J3697">
        <v>0</v>
      </c>
    </row>
    <row r="3698" spans="1:10" x14ac:dyDescent="0.3">
      <c r="A3698" t="s">
        <v>119</v>
      </c>
      <c r="B3698" s="4">
        <v>45783</v>
      </c>
      <c r="C3698" t="s">
        <v>37</v>
      </c>
      <c r="D3698" t="s">
        <v>138</v>
      </c>
      <c r="E3698">
        <v>4.1900000000000004</v>
      </c>
      <c r="F3698">
        <v>41.9</v>
      </c>
      <c r="G3698" t="s">
        <v>3</v>
      </c>
      <c r="H3698" t="s">
        <v>22</v>
      </c>
      <c r="I3698" t="s">
        <v>8</v>
      </c>
      <c r="J3698">
        <v>0</v>
      </c>
    </row>
    <row r="3699" spans="1:10" x14ac:dyDescent="0.3">
      <c r="A3699" t="s">
        <v>119</v>
      </c>
      <c r="B3699" s="4">
        <v>45784</v>
      </c>
      <c r="C3699" t="s">
        <v>37</v>
      </c>
      <c r="D3699" t="s">
        <v>138</v>
      </c>
      <c r="E3699">
        <v>4.1900000000000004</v>
      </c>
      <c r="F3699">
        <v>41.9</v>
      </c>
      <c r="G3699" t="s">
        <v>3</v>
      </c>
      <c r="H3699" t="s">
        <v>22</v>
      </c>
      <c r="I3699" t="s">
        <v>8</v>
      </c>
      <c r="J3699">
        <v>0</v>
      </c>
    </row>
    <row r="3700" spans="1:10" x14ac:dyDescent="0.3">
      <c r="A3700" t="s">
        <v>119</v>
      </c>
      <c r="B3700" s="4">
        <v>45785</v>
      </c>
      <c r="C3700" t="s">
        <v>37</v>
      </c>
      <c r="D3700" t="s">
        <v>138</v>
      </c>
      <c r="E3700">
        <v>4.1900000000000004</v>
      </c>
      <c r="F3700">
        <v>41.9</v>
      </c>
      <c r="G3700" t="s">
        <v>3</v>
      </c>
      <c r="H3700" t="s">
        <v>22</v>
      </c>
      <c r="I3700" t="s">
        <v>8</v>
      </c>
      <c r="J3700">
        <v>0</v>
      </c>
    </row>
    <row r="3701" spans="1:10" x14ac:dyDescent="0.3">
      <c r="A3701" t="s">
        <v>119</v>
      </c>
      <c r="B3701" s="4">
        <v>45786</v>
      </c>
      <c r="C3701" t="s">
        <v>37</v>
      </c>
      <c r="D3701" t="s">
        <v>138</v>
      </c>
      <c r="E3701">
        <v>4.1900000000000004</v>
      </c>
      <c r="F3701">
        <v>41.9</v>
      </c>
      <c r="G3701" t="s">
        <v>3</v>
      </c>
      <c r="H3701" t="s">
        <v>22</v>
      </c>
      <c r="I3701" t="s">
        <v>8</v>
      </c>
      <c r="J3701">
        <v>0</v>
      </c>
    </row>
    <row r="3702" spans="1:10" x14ac:dyDescent="0.3">
      <c r="A3702" t="s">
        <v>119</v>
      </c>
      <c r="B3702" s="4">
        <v>45787</v>
      </c>
      <c r="C3702" t="s">
        <v>37</v>
      </c>
      <c r="D3702" t="s">
        <v>138</v>
      </c>
      <c r="E3702">
        <v>4.1900000000000004</v>
      </c>
      <c r="F3702">
        <v>41.9</v>
      </c>
      <c r="G3702" t="s">
        <v>3</v>
      </c>
      <c r="H3702" t="s">
        <v>22</v>
      </c>
      <c r="I3702" t="s">
        <v>8</v>
      </c>
      <c r="J3702">
        <v>0</v>
      </c>
    </row>
    <row r="3703" spans="1:10" x14ac:dyDescent="0.3">
      <c r="A3703" t="s">
        <v>119</v>
      </c>
      <c r="B3703" s="4">
        <v>45788</v>
      </c>
      <c r="C3703" t="s">
        <v>37</v>
      </c>
      <c r="D3703" t="s">
        <v>138</v>
      </c>
      <c r="E3703">
        <v>4.1900000000000004</v>
      </c>
      <c r="F3703">
        <v>41.9</v>
      </c>
      <c r="G3703" t="s">
        <v>3</v>
      </c>
      <c r="H3703" t="s">
        <v>22</v>
      </c>
      <c r="I3703" t="s">
        <v>8</v>
      </c>
      <c r="J3703">
        <v>0</v>
      </c>
    </row>
    <row r="3704" spans="1:10" x14ac:dyDescent="0.3">
      <c r="A3704" t="s">
        <v>119</v>
      </c>
      <c r="B3704" s="4">
        <v>45790</v>
      </c>
      <c r="C3704" t="s">
        <v>37</v>
      </c>
      <c r="D3704" t="s">
        <v>138</v>
      </c>
      <c r="E3704">
        <v>4.1900000000000004</v>
      </c>
      <c r="F3704">
        <v>41.9</v>
      </c>
      <c r="G3704" t="s">
        <v>3</v>
      </c>
      <c r="H3704" t="s">
        <v>22</v>
      </c>
      <c r="I3704" t="s">
        <v>8</v>
      </c>
      <c r="J3704">
        <v>0</v>
      </c>
    </row>
    <row r="3705" spans="1:10" x14ac:dyDescent="0.3">
      <c r="A3705" t="s">
        <v>119</v>
      </c>
      <c r="B3705" s="4">
        <v>45791</v>
      </c>
      <c r="C3705" t="s">
        <v>37</v>
      </c>
      <c r="D3705" t="s">
        <v>138</v>
      </c>
      <c r="E3705">
        <v>4.1900000000000004</v>
      </c>
      <c r="F3705">
        <v>41.9</v>
      </c>
      <c r="G3705" t="s">
        <v>3</v>
      </c>
      <c r="H3705" t="s">
        <v>22</v>
      </c>
      <c r="I3705" t="s">
        <v>8</v>
      </c>
      <c r="J3705">
        <v>0</v>
      </c>
    </row>
    <row r="3706" spans="1:10" x14ac:dyDescent="0.3">
      <c r="A3706" t="s">
        <v>119</v>
      </c>
      <c r="B3706" s="4">
        <v>45778</v>
      </c>
      <c r="C3706" t="s">
        <v>108</v>
      </c>
      <c r="D3706" t="s">
        <v>433</v>
      </c>
      <c r="E3706">
        <v>4.29</v>
      </c>
      <c r="F3706">
        <v>42.9</v>
      </c>
      <c r="G3706" t="s">
        <v>3</v>
      </c>
      <c r="H3706" t="s">
        <v>22</v>
      </c>
      <c r="I3706" t="s">
        <v>8</v>
      </c>
      <c r="J3706">
        <v>0</v>
      </c>
    </row>
    <row r="3707" spans="1:10" x14ac:dyDescent="0.3">
      <c r="A3707" t="s">
        <v>119</v>
      </c>
      <c r="B3707" s="4">
        <v>45779</v>
      </c>
      <c r="C3707" t="s">
        <v>108</v>
      </c>
      <c r="D3707" t="s">
        <v>433</v>
      </c>
      <c r="E3707">
        <v>4.29</v>
      </c>
      <c r="F3707">
        <v>42.9</v>
      </c>
      <c r="G3707" t="s">
        <v>3</v>
      </c>
      <c r="H3707" t="s">
        <v>22</v>
      </c>
      <c r="I3707" t="s">
        <v>8</v>
      </c>
      <c r="J3707">
        <v>0</v>
      </c>
    </row>
    <row r="3708" spans="1:10" x14ac:dyDescent="0.3">
      <c r="A3708" t="s">
        <v>119</v>
      </c>
      <c r="B3708" s="4">
        <v>45780</v>
      </c>
      <c r="C3708" t="s">
        <v>108</v>
      </c>
      <c r="D3708" t="s">
        <v>433</v>
      </c>
      <c r="E3708">
        <v>4.29</v>
      </c>
      <c r="F3708">
        <v>42.9</v>
      </c>
      <c r="G3708" t="s">
        <v>3</v>
      </c>
      <c r="H3708" t="s">
        <v>22</v>
      </c>
      <c r="I3708" t="s">
        <v>8</v>
      </c>
      <c r="J3708">
        <v>0</v>
      </c>
    </row>
    <row r="3709" spans="1:10" x14ac:dyDescent="0.3">
      <c r="A3709" t="s">
        <v>119</v>
      </c>
      <c r="B3709" s="4">
        <v>45781</v>
      </c>
      <c r="C3709" t="s">
        <v>108</v>
      </c>
      <c r="D3709" t="s">
        <v>433</v>
      </c>
      <c r="E3709">
        <v>4.29</v>
      </c>
      <c r="F3709">
        <v>42.9</v>
      </c>
      <c r="G3709" t="s">
        <v>3</v>
      </c>
      <c r="H3709" t="s">
        <v>22</v>
      </c>
      <c r="I3709" t="s">
        <v>8</v>
      </c>
      <c r="J3709">
        <v>0</v>
      </c>
    </row>
    <row r="3710" spans="1:10" x14ac:dyDescent="0.3">
      <c r="A3710" t="s">
        <v>119</v>
      </c>
      <c r="B3710" s="4">
        <v>45782</v>
      </c>
      <c r="C3710" t="s">
        <v>108</v>
      </c>
      <c r="D3710" t="s">
        <v>433</v>
      </c>
      <c r="E3710">
        <v>4.29</v>
      </c>
      <c r="F3710">
        <v>42.9</v>
      </c>
      <c r="G3710" t="s">
        <v>3</v>
      </c>
      <c r="H3710" t="s">
        <v>22</v>
      </c>
      <c r="I3710" t="s">
        <v>8</v>
      </c>
      <c r="J3710">
        <v>0</v>
      </c>
    </row>
    <row r="3711" spans="1:10" x14ac:dyDescent="0.3">
      <c r="A3711" t="s">
        <v>119</v>
      </c>
      <c r="B3711" s="4">
        <v>45783</v>
      </c>
      <c r="C3711" t="s">
        <v>108</v>
      </c>
      <c r="D3711" t="s">
        <v>433</v>
      </c>
      <c r="E3711">
        <v>4.29</v>
      </c>
      <c r="F3711">
        <v>42.9</v>
      </c>
      <c r="G3711" t="s">
        <v>3</v>
      </c>
      <c r="H3711" t="s">
        <v>22</v>
      </c>
      <c r="I3711" t="s">
        <v>8</v>
      </c>
      <c r="J3711">
        <v>0</v>
      </c>
    </row>
    <row r="3712" spans="1:10" x14ac:dyDescent="0.3">
      <c r="A3712" t="s">
        <v>119</v>
      </c>
      <c r="B3712" s="4">
        <v>45784</v>
      </c>
      <c r="C3712" t="s">
        <v>108</v>
      </c>
      <c r="D3712" t="s">
        <v>433</v>
      </c>
      <c r="E3712">
        <v>4.29</v>
      </c>
      <c r="F3712">
        <v>42.9</v>
      </c>
      <c r="G3712" t="s">
        <v>3</v>
      </c>
      <c r="H3712" t="s">
        <v>22</v>
      </c>
      <c r="I3712" t="s">
        <v>8</v>
      </c>
      <c r="J3712">
        <v>0</v>
      </c>
    </row>
    <row r="3713" spans="1:10" x14ac:dyDescent="0.3">
      <c r="A3713" t="s">
        <v>119</v>
      </c>
      <c r="B3713" s="4">
        <v>45785</v>
      </c>
      <c r="C3713" t="s">
        <v>108</v>
      </c>
      <c r="D3713" t="s">
        <v>433</v>
      </c>
      <c r="E3713">
        <v>4.29</v>
      </c>
      <c r="F3713">
        <v>42.9</v>
      </c>
      <c r="G3713" t="s">
        <v>3</v>
      </c>
      <c r="H3713" t="s">
        <v>22</v>
      </c>
      <c r="I3713" t="s">
        <v>8</v>
      </c>
      <c r="J3713">
        <v>0</v>
      </c>
    </row>
    <row r="3714" spans="1:10" x14ac:dyDescent="0.3">
      <c r="A3714" t="s">
        <v>119</v>
      </c>
      <c r="B3714" s="4">
        <v>45786</v>
      </c>
      <c r="C3714" t="s">
        <v>108</v>
      </c>
      <c r="D3714" t="s">
        <v>433</v>
      </c>
      <c r="E3714">
        <v>4.29</v>
      </c>
      <c r="F3714">
        <v>42.9</v>
      </c>
      <c r="G3714" t="s">
        <v>3</v>
      </c>
      <c r="H3714" t="s">
        <v>22</v>
      </c>
      <c r="I3714" t="s">
        <v>8</v>
      </c>
      <c r="J3714">
        <v>0</v>
      </c>
    </row>
    <row r="3715" spans="1:10" x14ac:dyDescent="0.3">
      <c r="A3715" t="s">
        <v>119</v>
      </c>
      <c r="B3715" s="4">
        <v>45787</v>
      </c>
      <c r="C3715" t="s">
        <v>108</v>
      </c>
      <c r="D3715" t="s">
        <v>433</v>
      </c>
      <c r="E3715">
        <v>4.29</v>
      </c>
      <c r="F3715">
        <v>42.9</v>
      </c>
      <c r="G3715" t="s">
        <v>3</v>
      </c>
      <c r="H3715" t="s">
        <v>22</v>
      </c>
      <c r="I3715" t="s">
        <v>8</v>
      </c>
      <c r="J3715">
        <v>0</v>
      </c>
    </row>
    <row r="3716" spans="1:10" x14ac:dyDescent="0.3">
      <c r="A3716" t="s">
        <v>119</v>
      </c>
      <c r="B3716" s="4">
        <v>45788</v>
      </c>
      <c r="C3716" t="s">
        <v>108</v>
      </c>
      <c r="D3716" t="s">
        <v>433</v>
      </c>
      <c r="E3716">
        <v>4.29</v>
      </c>
      <c r="F3716">
        <v>42.9</v>
      </c>
      <c r="G3716" t="s">
        <v>3</v>
      </c>
      <c r="H3716" t="s">
        <v>22</v>
      </c>
      <c r="I3716" t="s">
        <v>8</v>
      </c>
      <c r="J3716">
        <v>0</v>
      </c>
    </row>
    <row r="3717" spans="1:10" x14ac:dyDescent="0.3">
      <c r="A3717" t="s">
        <v>119</v>
      </c>
      <c r="B3717" s="4">
        <v>45789</v>
      </c>
      <c r="C3717" t="s">
        <v>108</v>
      </c>
      <c r="D3717" t="s">
        <v>433</v>
      </c>
      <c r="E3717">
        <v>4.29</v>
      </c>
      <c r="F3717">
        <v>42.9</v>
      </c>
      <c r="G3717" t="s">
        <v>3</v>
      </c>
      <c r="H3717" t="s">
        <v>22</v>
      </c>
      <c r="I3717" t="s">
        <v>8</v>
      </c>
      <c r="J3717">
        <v>0</v>
      </c>
    </row>
    <row r="3718" spans="1:10" x14ac:dyDescent="0.3">
      <c r="A3718" t="s">
        <v>119</v>
      </c>
      <c r="B3718" s="4">
        <v>45790</v>
      </c>
      <c r="C3718" t="s">
        <v>108</v>
      </c>
      <c r="D3718" t="s">
        <v>433</v>
      </c>
      <c r="E3718">
        <v>4.29</v>
      </c>
      <c r="F3718">
        <v>42.9</v>
      </c>
      <c r="G3718" t="s">
        <v>3</v>
      </c>
      <c r="H3718" t="s">
        <v>22</v>
      </c>
      <c r="I3718" t="s">
        <v>8</v>
      </c>
      <c r="J3718">
        <v>0</v>
      </c>
    </row>
    <row r="3719" spans="1:10" x14ac:dyDescent="0.3">
      <c r="A3719" t="s">
        <v>119</v>
      </c>
      <c r="B3719" s="4">
        <v>45791</v>
      </c>
      <c r="C3719" t="s">
        <v>108</v>
      </c>
      <c r="D3719" t="s">
        <v>433</v>
      </c>
      <c r="E3719">
        <v>4.29</v>
      </c>
      <c r="F3719">
        <v>42.9</v>
      </c>
      <c r="G3719" t="s">
        <v>3</v>
      </c>
      <c r="H3719" t="s">
        <v>22</v>
      </c>
      <c r="I3719" t="s">
        <v>8</v>
      </c>
      <c r="J3719">
        <v>0</v>
      </c>
    </row>
    <row r="3720" spans="1:10" x14ac:dyDescent="0.3">
      <c r="A3720" t="s">
        <v>119</v>
      </c>
      <c r="B3720" s="4">
        <v>45778</v>
      </c>
      <c r="C3720" t="s">
        <v>78</v>
      </c>
      <c r="D3720" t="s">
        <v>272</v>
      </c>
      <c r="E3720">
        <v>2.59</v>
      </c>
      <c r="F3720">
        <v>43.17</v>
      </c>
      <c r="G3720" t="s">
        <v>523</v>
      </c>
      <c r="H3720">
        <v>0</v>
      </c>
      <c r="I3720">
        <v>0</v>
      </c>
      <c r="J3720">
        <v>0</v>
      </c>
    </row>
    <row r="3721" spans="1:10" x14ac:dyDescent="0.3">
      <c r="A3721" t="s">
        <v>119</v>
      </c>
      <c r="B3721" s="4">
        <v>45779</v>
      </c>
      <c r="C3721" t="s">
        <v>78</v>
      </c>
      <c r="D3721" t="s">
        <v>272</v>
      </c>
      <c r="E3721">
        <v>2.59</v>
      </c>
      <c r="F3721">
        <v>43.17</v>
      </c>
      <c r="G3721" t="s">
        <v>523</v>
      </c>
      <c r="H3721">
        <v>0</v>
      </c>
      <c r="I3721">
        <v>0</v>
      </c>
      <c r="J3721">
        <v>0</v>
      </c>
    </row>
    <row r="3722" spans="1:10" x14ac:dyDescent="0.3">
      <c r="A3722" t="s">
        <v>119</v>
      </c>
      <c r="B3722" s="4">
        <v>45780</v>
      </c>
      <c r="C3722" t="s">
        <v>78</v>
      </c>
      <c r="D3722" t="s">
        <v>272</v>
      </c>
      <c r="E3722">
        <v>2.59</v>
      </c>
      <c r="F3722">
        <v>43.17</v>
      </c>
      <c r="G3722" t="s">
        <v>523</v>
      </c>
      <c r="H3722">
        <v>0</v>
      </c>
      <c r="I3722">
        <v>0</v>
      </c>
      <c r="J3722">
        <v>0</v>
      </c>
    </row>
    <row r="3723" spans="1:10" x14ac:dyDescent="0.3">
      <c r="A3723" t="s">
        <v>119</v>
      </c>
      <c r="B3723" s="4">
        <v>45781</v>
      </c>
      <c r="C3723" t="s">
        <v>78</v>
      </c>
      <c r="D3723" t="s">
        <v>272</v>
      </c>
      <c r="E3723">
        <v>2.59</v>
      </c>
      <c r="F3723">
        <v>43.17</v>
      </c>
      <c r="G3723" t="s">
        <v>523</v>
      </c>
      <c r="H3723">
        <v>0</v>
      </c>
      <c r="I3723">
        <v>0</v>
      </c>
      <c r="J3723">
        <v>0</v>
      </c>
    </row>
    <row r="3724" spans="1:10" x14ac:dyDescent="0.3">
      <c r="A3724" t="s">
        <v>119</v>
      </c>
      <c r="B3724" s="4">
        <v>45782</v>
      </c>
      <c r="C3724" t="s">
        <v>78</v>
      </c>
      <c r="D3724" t="s">
        <v>272</v>
      </c>
      <c r="E3724">
        <v>2.59</v>
      </c>
      <c r="F3724">
        <v>43.17</v>
      </c>
      <c r="G3724" t="s">
        <v>523</v>
      </c>
      <c r="H3724">
        <v>0</v>
      </c>
      <c r="I3724">
        <v>0</v>
      </c>
      <c r="J3724">
        <v>0</v>
      </c>
    </row>
    <row r="3725" spans="1:10" x14ac:dyDescent="0.3">
      <c r="A3725" t="s">
        <v>119</v>
      </c>
      <c r="B3725" s="4">
        <v>45783</v>
      </c>
      <c r="C3725" t="s">
        <v>78</v>
      </c>
      <c r="D3725" t="s">
        <v>272</v>
      </c>
      <c r="E3725">
        <v>2.59</v>
      </c>
      <c r="F3725">
        <v>43.17</v>
      </c>
      <c r="G3725" t="s">
        <v>523</v>
      </c>
      <c r="H3725">
        <v>0</v>
      </c>
      <c r="I3725">
        <v>0</v>
      </c>
      <c r="J3725">
        <v>0</v>
      </c>
    </row>
    <row r="3726" spans="1:10" x14ac:dyDescent="0.3">
      <c r="A3726" t="s">
        <v>119</v>
      </c>
      <c r="B3726" s="4">
        <v>45784</v>
      </c>
      <c r="C3726" t="s">
        <v>78</v>
      </c>
      <c r="D3726" t="s">
        <v>272</v>
      </c>
      <c r="E3726">
        <v>2.59</v>
      </c>
      <c r="F3726">
        <v>43.17</v>
      </c>
      <c r="G3726" t="s">
        <v>523</v>
      </c>
      <c r="H3726">
        <v>0</v>
      </c>
      <c r="I3726">
        <v>0</v>
      </c>
      <c r="J3726">
        <v>0</v>
      </c>
    </row>
    <row r="3727" spans="1:10" x14ac:dyDescent="0.3">
      <c r="A3727" t="s">
        <v>119</v>
      </c>
      <c r="B3727" s="4">
        <v>45785</v>
      </c>
      <c r="C3727" t="s">
        <v>78</v>
      </c>
      <c r="D3727" t="s">
        <v>272</v>
      </c>
      <c r="E3727">
        <v>2.59</v>
      </c>
      <c r="F3727">
        <v>43.17</v>
      </c>
      <c r="G3727" t="s">
        <v>523</v>
      </c>
      <c r="H3727">
        <v>0</v>
      </c>
      <c r="I3727">
        <v>0</v>
      </c>
      <c r="J3727">
        <v>0</v>
      </c>
    </row>
    <row r="3728" spans="1:10" x14ac:dyDescent="0.3">
      <c r="A3728" t="s">
        <v>119</v>
      </c>
      <c r="B3728" s="4">
        <v>45786</v>
      </c>
      <c r="C3728" t="s">
        <v>78</v>
      </c>
      <c r="D3728" t="s">
        <v>272</v>
      </c>
      <c r="E3728">
        <v>2.59</v>
      </c>
      <c r="F3728">
        <v>43.17</v>
      </c>
      <c r="G3728" t="s">
        <v>523</v>
      </c>
      <c r="H3728">
        <v>0</v>
      </c>
      <c r="I3728">
        <v>0</v>
      </c>
      <c r="J3728">
        <v>0</v>
      </c>
    </row>
    <row r="3729" spans="1:10" x14ac:dyDescent="0.3">
      <c r="A3729" t="s">
        <v>119</v>
      </c>
      <c r="B3729" s="4">
        <v>45778</v>
      </c>
      <c r="C3729" t="s">
        <v>62</v>
      </c>
      <c r="D3729" t="s">
        <v>207</v>
      </c>
      <c r="E3729">
        <v>1.75</v>
      </c>
      <c r="F3729">
        <v>43.75</v>
      </c>
      <c r="G3729" t="s">
        <v>523</v>
      </c>
      <c r="H3729">
        <v>0</v>
      </c>
      <c r="I3729">
        <v>0</v>
      </c>
      <c r="J3729">
        <v>0</v>
      </c>
    </row>
    <row r="3730" spans="1:10" x14ac:dyDescent="0.3">
      <c r="A3730" t="s">
        <v>119</v>
      </c>
      <c r="B3730" s="4">
        <v>45779</v>
      </c>
      <c r="C3730" t="s">
        <v>62</v>
      </c>
      <c r="D3730" t="s">
        <v>207</v>
      </c>
      <c r="E3730">
        <v>1.75</v>
      </c>
      <c r="F3730">
        <v>43.75</v>
      </c>
      <c r="G3730" t="s">
        <v>523</v>
      </c>
      <c r="H3730">
        <v>0</v>
      </c>
      <c r="I3730">
        <v>0</v>
      </c>
      <c r="J3730">
        <v>0</v>
      </c>
    </row>
    <row r="3731" spans="1:10" x14ac:dyDescent="0.3">
      <c r="A3731" t="s">
        <v>119</v>
      </c>
      <c r="B3731" s="4">
        <v>45780</v>
      </c>
      <c r="C3731" t="s">
        <v>62</v>
      </c>
      <c r="D3731" t="s">
        <v>207</v>
      </c>
      <c r="E3731">
        <v>1.75</v>
      </c>
      <c r="F3731">
        <v>43.75</v>
      </c>
      <c r="G3731" t="s">
        <v>523</v>
      </c>
      <c r="H3731">
        <v>0</v>
      </c>
      <c r="I3731">
        <v>0</v>
      </c>
      <c r="J3731">
        <v>0</v>
      </c>
    </row>
    <row r="3732" spans="1:10" x14ac:dyDescent="0.3">
      <c r="A3732" t="s">
        <v>119</v>
      </c>
      <c r="B3732" s="4">
        <v>45781</v>
      </c>
      <c r="C3732" t="s">
        <v>62</v>
      </c>
      <c r="D3732" t="s">
        <v>207</v>
      </c>
      <c r="E3732">
        <v>1.75</v>
      </c>
      <c r="F3732">
        <v>43.75</v>
      </c>
      <c r="G3732" t="s">
        <v>523</v>
      </c>
      <c r="H3732">
        <v>0</v>
      </c>
      <c r="I3732">
        <v>0</v>
      </c>
      <c r="J3732">
        <v>0</v>
      </c>
    </row>
    <row r="3733" spans="1:10" x14ac:dyDescent="0.3">
      <c r="A3733" t="s">
        <v>119</v>
      </c>
      <c r="B3733" s="4">
        <v>45782</v>
      </c>
      <c r="C3733" t="s">
        <v>62</v>
      </c>
      <c r="D3733" t="s">
        <v>207</v>
      </c>
      <c r="E3733">
        <v>1.75</v>
      </c>
      <c r="F3733">
        <v>43.75</v>
      </c>
      <c r="G3733" t="s">
        <v>523</v>
      </c>
      <c r="H3733">
        <v>0</v>
      </c>
      <c r="I3733">
        <v>0</v>
      </c>
      <c r="J3733">
        <v>0</v>
      </c>
    </row>
    <row r="3734" spans="1:10" x14ac:dyDescent="0.3">
      <c r="A3734" t="s">
        <v>119</v>
      </c>
      <c r="B3734" s="4">
        <v>45783</v>
      </c>
      <c r="C3734" t="s">
        <v>62</v>
      </c>
      <c r="D3734" t="s">
        <v>207</v>
      </c>
      <c r="E3734">
        <v>1.75</v>
      </c>
      <c r="F3734">
        <v>43.75</v>
      </c>
      <c r="G3734" t="s">
        <v>523</v>
      </c>
      <c r="H3734">
        <v>0</v>
      </c>
      <c r="I3734">
        <v>0</v>
      </c>
      <c r="J3734">
        <v>0</v>
      </c>
    </row>
    <row r="3735" spans="1:10" x14ac:dyDescent="0.3">
      <c r="A3735" t="s">
        <v>119</v>
      </c>
      <c r="B3735" s="4">
        <v>45784</v>
      </c>
      <c r="C3735" t="s">
        <v>62</v>
      </c>
      <c r="D3735" t="s">
        <v>207</v>
      </c>
      <c r="E3735">
        <v>1.75</v>
      </c>
      <c r="F3735">
        <v>43.75</v>
      </c>
      <c r="G3735" t="s">
        <v>523</v>
      </c>
      <c r="H3735">
        <v>0</v>
      </c>
      <c r="I3735">
        <v>0</v>
      </c>
      <c r="J3735">
        <v>0</v>
      </c>
    </row>
    <row r="3736" spans="1:10" x14ac:dyDescent="0.3">
      <c r="A3736" t="s">
        <v>119</v>
      </c>
      <c r="B3736" s="4">
        <v>45785</v>
      </c>
      <c r="C3736" t="s">
        <v>62</v>
      </c>
      <c r="D3736" t="s">
        <v>207</v>
      </c>
      <c r="E3736">
        <v>1.75</v>
      </c>
      <c r="F3736">
        <v>43.75</v>
      </c>
      <c r="G3736" t="s">
        <v>523</v>
      </c>
      <c r="H3736">
        <v>0</v>
      </c>
      <c r="I3736">
        <v>0</v>
      </c>
      <c r="J3736">
        <v>0</v>
      </c>
    </row>
    <row r="3737" spans="1:10" x14ac:dyDescent="0.3">
      <c r="A3737" t="s">
        <v>119</v>
      </c>
      <c r="B3737" s="4">
        <v>45786</v>
      </c>
      <c r="C3737" t="s">
        <v>62</v>
      </c>
      <c r="D3737" t="s">
        <v>207</v>
      </c>
      <c r="E3737">
        <v>1.75</v>
      </c>
      <c r="F3737">
        <v>43.75</v>
      </c>
      <c r="G3737" t="s">
        <v>523</v>
      </c>
      <c r="H3737">
        <v>0</v>
      </c>
      <c r="I3737">
        <v>0</v>
      </c>
      <c r="J3737">
        <v>0</v>
      </c>
    </row>
    <row r="3738" spans="1:10" x14ac:dyDescent="0.3">
      <c r="A3738" t="s">
        <v>119</v>
      </c>
      <c r="B3738" s="4">
        <v>45778</v>
      </c>
      <c r="C3738" t="s">
        <v>78</v>
      </c>
      <c r="D3738" t="s">
        <v>259</v>
      </c>
      <c r="E3738">
        <v>2.19</v>
      </c>
      <c r="F3738">
        <v>43.8</v>
      </c>
      <c r="G3738" t="s">
        <v>3</v>
      </c>
      <c r="H3738" t="s">
        <v>483</v>
      </c>
      <c r="I3738" t="s">
        <v>489</v>
      </c>
      <c r="J3738">
        <v>0</v>
      </c>
    </row>
    <row r="3739" spans="1:10" x14ac:dyDescent="0.3">
      <c r="A3739" t="s">
        <v>119</v>
      </c>
      <c r="B3739" s="4">
        <v>45779</v>
      </c>
      <c r="C3739" t="s">
        <v>78</v>
      </c>
      <c r="D3739" t="s">
        <v>259</v>
      </c>
      <c r="E3739">
        <v>2.19</v>
      </c>
      <c r="F3739">
        <v>43.8</v>
      </c>
      <c r="G3739" t="s">
        <v>3</v>
      </c>
      <c r="H3739" t="s">
        <v>483</v>
      </c>
      <c r="I3739" t="s">
        <v>489</v>
      </c>
      <c r="J3739">
        <v>0</v>
      </c>
    </row>
    <row r="3740" spans="1:10" x14ac:dyDescent="0.3">
      <c r="A3740" t="s">
        <v>119</v>
      </c>
      <c r="B3740" s="4">
        <v>45780</v>
      </c>
      <c r="C3740" t="s">
        <v>78</v>
      </c>
      <c r="D3740" t="s">
        <v>259</v>
      </c>
      <c r="E3740">
        <v>2.19</v>
      </c>
      <c r="F3740">
        <v>43.8</v>
      </c>
      <c r="G3740" t="s">
        <v>3</v>
      </c>
      <c r="H3740" t="s">
        <v>483</v>
      </c>
      <c r="I3740" t="s">
        <v>489</v>
      </c>
      <c r="J3740">
        <v>0</v>
      </c>
    </row>
    <row r="3741" spans="1:10" x14ac:dyDescent="0.3">
      <c r="A3741" t="s">
        <v>119</v>
      </c>
      <c r="B3741" s="4">
        <v>45781</v>
      </c>
      <c r="C3741" t="s">
        <v>78</v>
      </c>
      <c r="D3741" t="s">
        <v>259</v>
      </c>
      <c r="E3741">
        <v>2.19</v>
      </c>
      <c r="F3741">
        <v>43.8</v>
      </c>
      <c r="G3741" t="s">
        <v>3</v>
      </c>
      <c r="H3741" t="s">
        <v>483</v>
      </c>
      <c r="I3741" t="s">
        <v>489</v>
      </c>
      <c r="J3741">
        <v>0</v>
      </c>
    </row>
    <row r="3742" spans="1:10" x14ac:dyDescent="0.3">
      <c r="A3742" t="s">
        <v>119</v>
      </c>
      <c r="B3742" s="4">
        <v>45782</v>
      </c>
      <c r="C3742" t="s">
        <v>78</v>
      </c>
      <c r="D3742" t="s">
        <v>259</v>
      </c>
      <c r="E3742">
        <v>2.19</v>
      </c>
      <c r="F3742">
        <v>43.8</v>
      </c>
      <c r="G3742" t="s">
        <v>3</v>
      </c>
      <c r="H3742" t="s">
        <v>483</v>
      </c>
      <c r="I3742" t="s">
        <v>489</v>
      </c>
      <c r="J3742">
        <v>0</v>
      </c>
    </row>
    <row r="3743" spans="1:10" x14ac:dyDescent="0.3">
      <c r="A3743" t="s">
        <v>119</v>
      </c>
      <c r="B3743" s="4">
        <v>45783</v>
      </c>
      <c r="C3743" t="s">
        <v>78</v>
      </c>
      <c r="D3743" t="s">
        <v>259</v>
      </c>
      <c r="E3743">
        <v>2.19</v>
      </c>
      <c r="F3743">
        <v>43.8</v>
      </c>
      <c r="G3743" t="s">
        <v>3</v>
      </c>
      <c r="H3743" t="s">
        <v>483</v>
      </c>
      <c r="I3743" t="s">
        <v>489</v>
      </c>
      <c r="J3743">
        <v>0</v>
      </c>
    </row>
    <row r="3744" spans="1:10" x14ac:dyDescent="0.3">
      <c r="A3744" t="s">
        <v>119</v>
      </c>
      <c r="B3744" s="4">
        <v>45784</v>
      </c>
      <c r="C3744" t="s">
        <v>78</v>
      </c>
      <c r="D3744" t="s">
        <v>259</v>
      </c>
      <c r="E3744">
        <v>2.19</v>
      </c>
      <c r="F3744">
        <v>43.8</v>
      </c>
      <c r="G3744" t="s">
        <v>3</v>
      </c>
      <c r="H3744" t="s">
        <v>483</v>
      </c>
      <c r="I3744" t="s">
        <v>489</v>
      </c>
      <c r="J3744">
        <v>0</v>
      </c>
    </row>
    <row r="3745" spans="1:10" x14ac:dyDescent="0.3">
      <c r="A3745" t="s">
        <v>119</v>
      </c>
      <c r="B3745" s="4">
        <v>45785</v>
      </c>
      <c r="C3745" t="s">
        <v>78</v>
      </c>
      <c r="D3745" t="s">
        <v>259</v>
      </c>
      <c r="E3745">
        <v>2.19</v>
      </c>
      <c r="F3745">
        <v>43.8</v>
      </c>
      <c r="G3745" t="s">
        <v>3</v>
      </c>
      <c r="H3745" t="s">
        <v>483</v>
      </c>
      <c r="I3745" t="s">
        <v>489</v>
      </c>
      <c r="J3745">
        <v>0</v>
      </c>
    </row>
    <row r="3746" spans="1:10" x14ac:dyDescent="0.3">
      <c r="A3746" t="s">
        <v>119</v>
      </c>
      <c r="B3746" s="4">
        <v>45786</v>
      </c>
      <c r="C3746" t="s">
        <v>78</v>
      </c>
      <c r="D3746" t="s">
        <v>259</v>
      </c>
      <c r="E3746">
        <v>2.19</v>
      </c>
      <c r="F3746">
        <v>43.8</v>
      </c>
      <c r="G3746" t="s">
        <v>3</v>
      </c>
      <c r="H3746" t="s">
        <v>483</v>
      </c>
      <c r="I3746" t="s">
        <v>489</v>
      </c>
      <c r="J3746">
        <v>0</v>
      </c>
    </row>
    <row r="3747" spans="1:10" x14ac:dyDescent="0.3">
      <c r="A3747" t="s">
        <v>119</v>
      </c>
      <c r="B3747" s="4">
        <v>45778</v>
      </c>
      <c r="C3747" t="s">
        <v>37</v>
      </c>
      <c r="D3747" t="s">
        <v>129</v>
      </c>
      <c r="E3747">
        <v>2.19</v>
      </c>
      <c r="F3747">
        <v>43.8</v>
      </c>
      <c r="G3747" t="s">
        <v>3</v>
      </c>
      <c r="H3747" t="s">
        <v>483</v>
      </c>
      <c r="I3747" t="s">
        <v>489</v>
      </c>
      <c r="J3747">
        <v>0</v>
      </c>
    </row>
    <row r="3748" spans="1:10" x14ac:dyDescent="0.3">
      <c r="A3748" t="s">
        <v>119</v>
      </c>
      <c r="B3748" s="4">
        <v>45779</v>
      </c>
      <c r="C3748" t="s">
        <v>37</v>
      </c>
      <c r="D3748" t="s">
        <v>129</v>
      </c>
      <c r="E3748">
        <v>2.19</v>
      </c>
      <c r="F3748">
        <v>43.8</v>
      </c>
      <c r="G3748" t="s">
        <v>3</v>
      </c>
      <c r="H3748" t="s">
        <v>483</v>
      </c>
      <c r="I3748" t="s">
        <v>489</v>
      </c>
      <c r="J3748">
        <v>0</v>
      </c>
    </row>
    <row r="3749" spans="1:10" x14ac:dyDescent="0.3">
      <c r="A3749" t="s">
        <v>119</v>
      </c>
      <c r="B3749" s="4">
        <v>45780</v>
      </c>
      <c r="C3749" t="s">
        <v>37</v>
      </c>
      <c r="D3749" t="s">
        <v>129</v>
      </c>
      <c r="E3749">
        <v>2.19</v>
      </c>
      <c r="F3749">
        <v>43.8</v>
      </c>
      <c r="G3749" t="s">
        <v>3</v>
      </c>
      <c r="H3749" t="s">
        <v>483</v>
      </c>
      <c r="I3749" t="s">
        <v>489</v>
      </c>
      <c r="J3749">
        <v>0</v>
      </c>
    </row>
    <row r="3750" spans="1:10" x14ac:dyDescent="0.3">
      <c r="A3750" t="s">
        <v>119</v>
      </c>
      <c r="B3750" s="4">
        <v>45781</v>
      </c>
      <c r="C3750" t="s">
        <v>37</v>
      </c>
      <c r="D3750" t="s">
        <v>129</v>
      </c>
      <c r="E3750">
        <v>2.19</v>
      </c>
      <c r="F3750">
        <v>43.8</v>
      </c>
      <c r="G3750" t="s">
        <v>3</v>
      </c>
      <c r="H3750" t="s">
        <v>483</v>
      </c>
      <c r="I3750" t="s">
        <v>489</v>
      </c>
      <c r="J3750">
        <v>0</v>
      </c>
    </row>
    <row r="3751" spans="1:10" x14ac:dyDescent="0.3">
      <c r="A3751" t="s">
        <v>119</v>
      </c>
      <c r="B3751" s="4">
        <v>45782</v>
      </c>
      <c r="C3751" t="s">
        <v>37</v>
      </c>
      <c r="D3751" t="s">
        <v>129</v>
      </c>
      <c r="E3751">
        <v>2.19</v>
      </c>
      <c r="F3751">
        <v>43.8</v>
      </c>
      <c r="G3751" t="s">
        <v>3</v>
      </c>
      <c r="H3751" t="s">
        <v>483</v>
      </c>
      <c r="I3751" t="s">
        <v>489</v>
      </c>
      <c r="J3751">
        <v>0</v>
      </c>
    </row>
    <row r="3752" spans="1:10" x14ac:dyDescent="0.3">
      <c r="A3752" t="s">
        <v>119</v>
      </c>
      <c r="B3752" s="4">
        <v>45783</v>
      </c>
      <c r="C3752" t="s">
        <v>37</v>
      </c>
      <c r="D3752" t="s">
        <v>129</v>
      </c>
      <c r="E3752">
        <v>2.19</v>
      </c>
      <c r="F3752">
        <v>43.8</v>
      </c>
      <c r="G3752" t="s">
        <v>3</v>
      </c>
      <c r="H3752" t="s">
        <v>483</v>
      </c>
      <c r="I3752" t="s">
        <v>489</v>
      </c>
      <c r="J3752">
        <v>0</v>
      </c>
    </row>
    <row r="3753" spans="1:10" x14ac:dyDescent="0.3">
      <c r="A3753" t="s">
        <v>119</v>
      </c>
      <c r="B3753" s="4">
        <v>45784</v>
      </c>
      <c r="C3753" t="s">
        <v>37</v>
      </c>
      <c r="D3753" t="s">
        <v>129</v>
      </c>
      <c r="E3753">
        <v>2.19</v>
      </c>
      <c r="F3753">
        <v>43.8</v>
      </c>
      <c r="G3753" t="s">
        <v>3</v>
      </c>
      <c r="H3753" t="s">
        <v>483</v>
      </c>
      <c r="I3753" t="s">
        <v>489</v>
      </c>
      <c r="J3753">
        <v>0</v>
      </c>
    </row>
    <row r="3754" spans="1:10" x14ac:dyDescent="0.3">
      <c r="A3754" t="s">
        <v>119</v>
      </c>
      <c r="B3754" s="4">
        <v>45785</v>
      </c>
      <c r="C3754" t="s">
        <v>37</v>
      </c>
      <c r="D3754" t="s">
        <v>129</v>
      </c>
      <c r="E3754">
        <v>2.19</v>
      </c>
      <c r="F3754">
        <v>43.8</v>
      </c>
      <c r="G3754" t="s">
        <v>3</v>
      </c>
      <c r="H3754" t="s">
        <v>483</v>
      </c>
      <c r="I3754" t="s">
        <v>489</v>
      </c>
      <c r="J3754">
        <v>0</v>
      </c>
    </row>
    <row r="3755" spans="1:10" x14ac:dyDescent="0.3">
      <c r="A3755" t="s">
        <v>119</v>
      </c>
      <c r="B3755" s="4">
        <v>45786</v>
      </c>
      <c r="C3755" t="s">
        <v>37</v>
      </c>
      <c r="D3755" t="s">
        <v>129</v>
      </c>
      <c r="E3755">
        <v>2.19</v>
      </c>
      <c r="F3755">
        <v>43.8</v>
      </c>
      <c r="G3755" t="s">
        <v>3</v>
      </c>
      <c r="H3755" t="s">
        <v>483</v>
      </c>
      <c r="I3755" t="s">
        <v>489</v>
      </c>
      <c r="J3755">
        <v>0</v>
      </c>
    </row>
    <row r="3756" spans="1:10" x14ac:dyDescent="0.3">
      <c r="A3756" t="s">
        <v>119</v>
      </c>
      <c r="B3756" s="4">
        <v>45787</v>
      </c>
      <c r="C3756" t="s">
        <v>78</v>
      </c>
      <c r="D3756" t="s">
        <v>259</v>
      </c>
      <c r="E3756">
        <v>2.19</v>
      </c>
      <c r="F3756">
        <v>43.8</v>
      </c>
      <c r="G3756" t="s">
        <v>3</v>
      </c>
      <c r="H3756" t="s">
        <v>483</v>
      </c>
      <c r="I3756" t="s">
        <v>489</v>
      </c>
      <c r="J3756">
        <v>0</v>
      </c>
    </row>
    <row r="3757" spans="1:10" x14ac:dyDescent="0.3">
      <c r="A3757" t="s">
        <v>119</v>
      </c>
      <c r="B3757" s="4">
        <v>45788</v>
      </c>
      <c r="C3757" t="s">
        <v>78</v>
      </c>
      <c r="D3757" t="s">
        <v>259</v>
      </c>
      <c r="E3757">
        <v>2.19</v>
      </c>
      <c r="F3757">
        <v>43.8</v>
      </c>
      <c r="G3757" t="s">
        <v>3</v>
      </c>
      <c r="H3757" t="s">
        <v>483</v>
      </c>
      <c r="I3757" t="s">
        <v>489</v>
      </c>
      <c r="J3757">
        <v>0</v>
      </c>
    </row>
    <row r="3758" spans="1:10" x14ac:dyDescent="0.3">
      <c r="A3758" t="s">
        <v>119</v>
      </c>
      <c r="B3758" s="4">
        <v>45789</v>
      </c>
      <c r="C3758" t="s">
        <v>78</v>
      </c>
      <c r="D3758" t="s">
        <v>259</v>
      </c>
      <c r="E3758">
        <v>2.19</v>
      </c>
      <c r="F3758">
        <v>43.8</v>
      </c>
      <c r="G3758" t="s">
        <v>3</v>
      </c>
      <c r="H3758" t="s">
        <v>483</v>
      </c>
      <c r="I3758" t="s">
        <v>489</v>
      </c>
      <c r="J3758">
        <v>0</v>
      </c>
    </row>
    <row r="3759" spans="1:10" x14ac:dyDescent="0.3">
      <c r="A3759" t="s">
        <v>119</v>
      </c>
      <c r="B3759" s="4">
        <v>45790</v>
      </c>
      <c r="C3759" t="s">
        <v>78</v>
      </c>
      <c r="D3759" t="s">
        <v>259</v>
      </c>
      <c r="E3759">
        <v>2.19</v>
      </c>
      <c r="F3759">
        <v>43.8</v>
      </c>
      <c r="G3759" t="s">
        <v>3</v>
      </c>
      <c r="H3759" t="s">
        <v>483</v>
      </c>
      <c r="I3759" t="s">
        <v>489</v>
      </c>
      <c r="J3759">
        <v>0</v>
      </c>
    </row>
    <row r="3760" spans="1:10" x14ac:dyDescent="0.3">
      <c r="A3760" t="s">
        <v>119</v>
      </c>
      <c r="B3760" s="4">
        <v>45791</v>
      </c>
      <c r="C3760" t="s">
        <v>78</v>
      </c>
      <c r="D3760" t="s">
        <v>259</v>
      </c>
      <c r="E3760">
        <v>2.19</v>
      </c>
      <c r="F3760">
        <v>43.8</v>
      </c>
      <c r="G3760" t="s">
        <v>3</v>
      </c>
      <c r="H3760" t="s">
        <v>483</v>
      </c>
      <c r="I3760" t="s">
        <v>489</v>
      </c>
      <c r="J3760">
        <v>0</v>
      </c>
    </row>
    <row r="3761" spans="1:10" x14ac:dyDescent="0.3">
      <c r="A3761" t="s">
        <v>119</v>
      </c>
      <c r="B3761" s="4">
        <v>45787</v>
      </c>
      <c r="C3761" t="s">
        <v>37</v>
      </c>
      <c r="D3761" t="s">
        <v>129</v>
      </c>
      <c r="E3761">
        <v>2.19</v>
      </c>
      <c r="F3761">
        <v>43.8</v>
      </c>
      <c r="G3761" t="s">
        <v>3</v>
      </c>
      <c r="H3761" t="s">
        <v>483</v>
      </c>
      <c r="I3761" t="s">
        <v>489</v>
      </c>
      <c r="J3761">
        <v>0</v>
      </c>
    </row>
    <row r="3762" spans="1:10" x14ac:dyDescent="0.3">
      <c r="A3762" t="s">
        <v>119</v>
      </c>
      <c r="B3762" s="4">
        <v>45788</v>
      </c>
      <c r="C3762" t="s">
        <v>37</v>
      </c>
      <c r="D3762" t="s">
        <v>129</v>
      </c>
      <c r="E3762">
        <v>2.19</v>
      </c>
      <c r="F3762">
        <v>43.8</v>
      </c>
      <c r="G3762" t="s">
        <v>3</v>
      </c>
      <c r="H3762" t="s">
        <v>483</v>
      </c>
      <c r="I3762" t="s">
        <v>489</v>
      </c>
      <c r="J3762">
        <v>0</v>
      </c>
    </row>
    <row r="3763" spans="1:10" x14ac:dyDescent="0.3">
      <c r="A3763" t="s">
        <v>119</v>
      </c>
      <c r="B3763" s="4">
        <v>45790</v>
      </c>
      <c r="C3763" t="s">
        <v>37</v>
      </c>
      <c r="D3763" t="s">
        <v>129</v>
      </c>
      <c r="E3763">
        <v>2.19</v>
      </c>
      <c r="F3763">
        <v>43.8</v>
      </c>
      <c r="G3763" t="s">
        <v>3</v>
      </c>
      <c r="H3763" t="s">
        <v>483</v>
      </c>
      <c r="I3763" t="s">
        <v>489</v>
      </c>
      <c r="J3763">
        <v>0</v>
      </c>
    </row>
    <row r="3764" spans="1:10" x14ac:dyDescent="0.3">
      <c r="A3764" t="s">
        <v>119</v>
      </c>
      <c r="B3764" s="4">
        <v>45791</v>
      </c>
      <c r="C3764" t="s">
        <v>37</v>
      </c>
      <c r="D3764" t="s">
        <v>129</v>
      </c>
      <c r="E3764">
        <v>2.19</v>
      </c>
      <c r="F3764">
        <v>43.8</v>
      </c>
      <c r="G3764" t="s">
        <v>3</v>
      </c>
      <c r="H3764" t="s">
        <v>483</v>
      </c>
      <c r="I3764" t="s">
        <v>489</v>
      </c>
      <c r="J3764">
        <v>0</v>
      </c>
    </row>
    <row r="3765" spans="1:10" x14ac:dyDescent="0.3">
      <c r="A3765" t="s">
        <v>119</v>
      </c>
      <c r="B3765" s="4">
        <v>45778</v>
      </c>
      <c r="C3765" t="s">
        <v>78</v>
      </c>
      <c r="D3765" t="s">
        <v>247</v>
      </c>
      <c r="E3765">
        <v>4.3899999999999997</v>
      </c>
      <c r="F3765">
        <v>43.9</v>
      </c>
      <c r="G3765" t="s">
        <v>3</v>
      </c>
      <c r="H3765" t="s">
        <v>22</v>
      </c>
      <c r="I3765" t="s">
        <v>8</v>
      </c>
      <c r="J3765">
        <v>0</v>
      </c>
    </row>
    <row r="3766" spans="1:10" x14ac:dyDescent="0.3">
      <c r="A3766" t="s">
        <v>119</v>
      </c>
      <c r="B3766" s="4">
        <v>45779</v>
      </c>
      <c r="C3766" t="s">
        <v>78</v>
      </c>
      <c r="D3766" t="s">
        <v>247</v>
      </c>
      <c r="E3766">
        <v>4.3899999999999997</v>
      </c>
      <c r="F3766">
        <v>43.9</v>
      </c>
      <c r="G3766" t="s">
        <v>3</v>
      </c>
      <c r="H3766" t="s">
        <v>22</v>
      </c>
      <c r="I3766" t="s">
        <v>8</v>
      </c>
      <c r="J3766">
        <v>0</v>
      </c>
    </row>
    <row r="3767" spans="1:10" x14ac:dyDescent="0.3">
      <c r="A3767" t="s">
        <v>119</v>
      </c>
      <c r="B3767" s="4">
        <v>45780</v>
      </c>
      <c r="C3767" t="s">
        <v>78</v>
      </c>
      <c r="D3767" t="s">
        <v>247</v>
      </c>
      <c r="E3767">
        <v>4.3899999999999997</v>
      </c>
      <c r="F3767">
        <v>43.9</v>
      </c>
      <c r="G3767" t="s">
        <v>3</v>
      </c>
      <c r="H3767" t="s">
        <v>22</v>
      </c>
      <c r="I3767" t="s">
        <v>8</v>
      </c>
      <c r="J3767">
        <v>0</v>
      </c>
    </row>
    <row r="3768" spans="1:10" x14ac:dyDescent="0.3">
      <c r="A3768" t="s">
        <v>119</v>
      </c>
      <c r="B3768" s="4">
        <v>45781</v>
      </c>
      <c r="C3768" t="s">
        <v>78</v>
      </c>
      <c r="D3768" t="s">
        <v>247</v>
      </c>
      <c r="E3768">
        <v>4.3899999999999997</v>
      </c>
      <c r="F3768">
        <v>43.9</v>
      </c>
      <c r="G3768" t="s">
        <v>3</v>
      </c>
      <c r="H3768" t="s">
        <v>22</v>
      </c>
      <c r="I3768" t="s">
        <v>8</v>
      </c>
      <c r="J3768">
        <v>0</v>
      </c>
    </row>
    <row r="3769" spans="1:10" x14ac:dyDescent="0.3">
      <c r="A3769" t="s">
        <v>119</v>
      </c>
      <c r="B3769" s="4">
        <v>45782</v>
      </c>
      <c r="C3769" t="s">
        <v>78</v>
      </c>
      <c r="D3769" t="s">
        <v>247</v>
      </c>
      <c r="E3769">
        <v>4.3899999999999997</v>
      </c>
      <c r="F3769">
        <v>43.9</v>
      </c>
      <c r="G3769" t="s">
        <v>3</v>
      </c>
      <c r="H3769" t="s">
        <v>22</v>
      </c>
      <c r="I3769" t="s">
        <v>8</v>
      </c>
      <c r="J3769">
        <v>0</v>
      </c>
    </row>
    <row r="3770" spans="1:10" x14ac:dyDescent="0.3">
      <c r="A3770" t="s">
        <v>119</v>
      </c>
      <c r="B3770" s="4">
        <v>45783</v>
      </c>
      <c r="C3770" t="s">
        <v>78</v>
      </c>
      <c r="D3770" t="s">
        <v>247</v>
      </c>
      <c r="E3770">
        <v>4.3899999999999997</v>
      </c>
      <c r="F3770">
        <v>43.9</v>
      </c>
      <c r="G3770" t="s">
        <v>3</v>
      </c>
      <c r="H3770" t="s">
        <v>22</v>
      </c>
      <c r="I3770" t="s">
        <v>8</v>
      </c>
      <c r="J3770">
        <v>0</v>
      </c>
    </row>
    <row r="3771" spans="1:10" x14ac:dyDescent="0.3">
      <c r="A3771" t="s">
        <v>119</v>
      </c>
      <c r="B3771" s="4">
        <v>45784</v>
      </c>
      <c r="C3771" t="s">
        <v>78</v>
      </c>
      <c r="D3771" t="s">
        <v>247</v>
      </c>
      <c r="E3771">
        <v>4.3899999999999997</v>
      </c>
      <c r="F3771">
        <v>43.9</v>
      </c>
      <c r="G3771" t="s">
        <v>3</v>
      </c>
      <c r="H3771" t="s">
        <v>22</v>
      </c>
      <c r="I3771" t="s">
        <v>8</v>
      </c>
      <c r="J3771">
        <v>0</v>
      </c>
    </row>
    <row r="3772" spans="1:10" x14ac:dyDescent="0.3">
      <c r="A3772" t="s">
        <v>119</v>
      </c>
      <c r="B3772" s="4">
        <v>45785</v>
      </c>
      <c r="C3772" t="s">
        <v>78</v>
      </c>
      <c r="D3772" t="s">
        <v>247</v>
      </c>
      <c r="E3772">
        <v>4.3899999999999997</v>
      </c>
      <c r="F3772">
        <v>43.9</v>
      </c>
      <c r="G3772" t="s">
        <v>3</v>
      </c>
      <c r="H3772" t="s">
        <v>22</v>
      </c>
      <c r="I3772" t="s">
        <v>8</v>
      </c>
      <c r="J3772">
        <v>0</v>
      </c>
    </row>
    <row r="3773" spans="1:10" x14ac:dyDescent="0.3">
      <c r="A3773" t="s">
        <v>119</v>
      </c>
      <c r="B3773" s="4">
        <v>45786</v>
      </c>
      <c r="C3773" t="s">
        <v>78</v>
      </c>
      <c r="D3773" t="s">
        <v>247</v>
      </c>
      <c r="E3773">
        <v>4.3899999999999997</v>
      </c>
      <c r="F3773">
        <v>43.9</v>
      </c>
      <c r="G3773" t="s">
        <v>3</v>
      </c>
      <c r="H3773" t="s">
        <v>22</v>
      </c>
      <c r="I3773" t="s">
        <v>8</v>
      </c>
      <c r="J3773">
        <v>0</v>
      </c>
    </row>
    <row r="3774" spans="1:10" x14ac:dyDescent="0.3">
      <c r="A3774" t="s">
        <v>36</v>
      </c>
      <c r="B3774" s="4">
        <v>45778</v>
      </c>
      <c r="C3774" t="s">
        <v>37</v>
      </c>
      <c r="D3774" t="s">
        <v>52</v>
      </c>
      <c r="E3774">
        <v>4.3899999999999997</v>
      </c>
      <c r="F3774">
        <v>43.9</v>
      </c>
      <c r="G3774" t="s">
        <v>4</v>
      </c>
      <c r="H3774" t="s">
        <v>22</v>
      </c>
      <c r="I3774" t="s">
        <v>8</v>
      </c>
      <c r="J3774">
        <v>0</v>
      </c>
    </row>
    <row r="3775" spans="1:10" x14ac:dyDescent="0.3">
      <c r="A3775" t="s">
        <v>36</v>
      </c>
      <c r="B3775" s="4">
        <v>45779</v>
      </c>
      <c r="C3775" t="s">
        <v>37</v>
      </c>
      <c r="D3775" t="s">
        <v>52</v>
      </c>
      <c r="E3775">
        <v>4.3899999999999997</v>
      </c>
      <c r="F3775">
        <v>43.9</v>
      </c>
      <c r="G3775" t="s">
        <v>4</v>
      </c>
      <c r="H3775" t="s">
        <v>22</v>
      </c>
      <c r="I3775" t="s">
        <v>8</v>
      </c>
      <c r="J3775">
        <v>0</v>
      </c>
    </row>
    <row r="3776" spans="1:10" x14ac:dyDescent="0.3">
      <c r="A3776" t="s">
        <v>36</v>
      </c>
      <c r="B3776" s="4">
        <v>45780</v>
      </c>
      <c r="C3776" t="s">
        <v>37</v>
      </c>
      <c r="D3776" t="s">
        <v>52</v>
      </c>
      <c r="E3776">
        <v>4.3899999999999997</v>
      </c>
      <c r="F3776">
        <v>43.9</v>
      </c>
      <c r="G3776" t="s">
        <v>4</v>
      </c>
      <c r="H3776" t="s">
        <v>22</v>
      </c>
      <c r="I3776" t="s">
        <v>8</v>
      </c>
      <c r="J3776">
        <v>0</v>
      </c>
    </row>
    <row r="3777" spans="1:10" x14ac:dyDescent="0.3">
      <c r="A3777" t="s">
        <v>36</v>
      </c>
      <c r="B3777" s="4">
        <v>45781</v>
      </c>
      <c r="C3777" t="s">
        <v>37</v>
      </c>
      <c r="D3777" t="s">
        <v>52</v>
      </c>
      <c r="E3777">
        <v>4.3899999999999997</v>
      </c>
      <c r="F3777">
        <v>43.9</v>
      </c>
      <c r="G3777" t="s">
        <v>4</v>
      </c>
      <c r="H3777" t="s">
        <v>22</v>
      </c>
      <c r="I3777" t="s">
        <v>8</v>
      </c>
      <c r="J3777">
        <v>0</v>
      </c>
    </row>
    <row r="3778" spans="1:10" x14ac:dyDescent="0.3">
      <c r="A3778" t="s">
        <v>36</v>
      </c>
      <c r="B3778" s="4">
        <v>45782</v>
      </c>
      <c r="C3778" t="s">
        <v>37</v>
      </c>
      <c r="D3778" t="s">
        <v>52</v>
      </c>
      <c r="E3778">
        <v>4.3899999999999997</v>
      </c>
      <c r="F3778">
        <v>43.9</v>
      </c>
      <c r="G3778" t="s">
        <v>4</v>
      </c>
      <c r="H3778" t="s">
        <v>22</v>
      </c>
      <c r="I3778" t="s">
        <v>8</v>
      </c>
      <c r="J3778">
        <v>0</v>
      </c>
    </row>
    <row r="3779" spans="1:10" x14ac:dyDescent="0.3">
      <c r="A3779" t="s">
        <v>36</v>
      </c>
      <c r="B3779" s="4">
        <v>45783</v>
      </c>
      <c r="C3779" t="s">
        <v>37</v>
      </c>
      <c r="D3779" t="s">
        <v>52</v>
      </c>
      <c r="E3779">
        <v>4.3899999999999997</v>
      </c>
      <c r="F3779">
        <v>43.9</v>
      </c>
      <c r="G3779" t="s">
        <v>4</v>
      </c>
      <c r="H3779" t="s">
        <v>22</v>
      </c>
      <c r="I3779" t="s">
        <v>8</v>
      </c>
      <c r="J3779">
        <v>0</v>
      </c>
    </row>
    <row r="3780" spans="1:10" x14ac:dyDescent="0.3">
      <c r="A3780" t="s">
        <v>36</v>
      </c>
      <c r="B3780" s="4">
        <v>45784</v>
      </c>
      <c r="C3780" t="s">
        <v>37</v>
      </c>
      <c r="D3780" t="s">
        <v>52</v>
      </c>
      <c r="E3780">
        <v>4.3899999999999997</v>
      </c>
      <c r="F3780">
        <v>43.9</v>
      </c>
      <c r="G3780" t="s">
        <v>4</v>
      </c>
      <c r="H3780" t="s">
        <v>22</v>
      </c>
      <c r="I3780" t="s">
        <v>8</v>
      </c>
      <c r="J3780">
        <v>0</v>
      </c>
    </row>
    <row r="3781" spans="1:10" x14ac:dyDescent="0.3">
      <c r="A3781" t="s">
        <v>36</v>
      </c>
      <c r="B3781" s="4">
        <v>45785</v>
      </c>
      <c r="C3781" t="s">
        <v>37</v>
      </c>
      <c r="D3781" t="s">
        <v>52</v>
      </c>
      <c r="E3781">
        <v>4.3899999999999997</v>
      </c>
      <c r="F3781">
        <v>43.9</v>
      </c>
      <c r="G3781" t="s">
        <v>4</v>
      </c>
      <c r="H3781" t="s">
        <v>22</v>
      </c>
      <c r="I3781" t="s">
        <v>8</v>
      </c>
      <c r="J3781">
        <v>0</v>
      </c>
    </row>
    <row r="3782" spans="1:10" x14ac:dyDescent="0.3">
      <c r="A3782" t="s">
        <v>36</v>
      </c>
      <c r="B3782" s="4">
        <v>45786</v>
      </c>
      <c r="C3782" t="s">
        <v>37</v>
      </c>
      <c r="D3782" t="s">
        <v>52</v>
      </c>
      <c r="E3782">
        <v>4.3899999999999997</v>
      </c>
      <c r="F3782">
        <v>43.9</v>
      </c>
      <c r="G3782" t="s">
        <v>4</v>
      </c>
      <c r="H3782" t="s">
        <v>22</v>
      </c>
      <c r="I3782" t="s">
        <v>8</v>
      </c>
      <c r="J3782">
        <v>0</v>
      </c>
    </row>
    <row r="3783" spans="1:10" x14ac:dyDescent="0.3">
      <c r="A3783" t="s">
        <v>36</v>
      </c>
      <c r="B3783" s="4">
        <v>45778</v>
      </c>
      <c r="C3783" t="s">
        <v>103</v>
      </c>
      <c r="D3783" t="s">
        <v>106</v>
      </c>
      <c r="E3783">
        <v>4.3899999999999997</v>
      </c>
      <c r="F3783">
        <v>43.9</v>
      </c>
      <c r="G3783" t="s">
        <v>3</v>
      </c>
      <c r="H3783" t="s">
        <v>5</v>
      </c>
      <c r="I3783" t="s">
        <v>8</v>
      </c>
      <c r="J3783" t="s">
        <v>9</v>
      </c>
    </row>
    <row r="3784" spans="1:10" x14ac:dyDescent="0.3">
      <c r="A3784" t="s">
        <v>36</v>
      </c>
      <c r="B3784" s="4">
        <v>45779</v>
      </c>
      <c r="C3784" t="s">
        <v>103</v>
      </c>
      <c r="D3784" t="s">
        <v>106</v>
      </c>
      <c r="E3784">
        <v>4.3899999999999997</v>
      </c>
      <c r="F3784">
        <v>43.9</v>
      </c>
      <c r="G3784" t="s">
        <v>3</v>
      </c>
      <c r="H3784" t="s">
        <v>5</v>
      </c>
      <c r="I3784" t="s">
        <v>8</v>
      </c>
      <c r="J3784" t="s">
        <v>9</v>
      </c>
    </row>
    <row r="3785" spans="1:10" x14ac:dyDescent="0.3">
      <c r="A3785" t="s">
        <v>36</v>
      </c>
      <c r="B3785" s="4">
        <v>45780</v>
      </c>
      <c r="C3785" t="s">
        <v>103</v>
      </c>
      <c r="D3785" t="s">
        <v>106</v>
      </c>
      <c r="E3785">
        <v>4.3899999999999997</v>
      </c>
      <c r="F3785">
        <v>43.9</v>
      </c>
      <c r="G3785" t="s">
        <v>3</v>
      </c>
      <c r="H3785" t="s">
        <v>5</v>
      </c>
      <c r="I3785" t="s">
        <v>8</v>
      </c>
      <c r="J3785" t="s">
        <v>9</v>
      </c>
    </row>
    <row r="3786" spans="1:10" x14ac:dyDescent="0.3">
      <c r="A3786" t="s">
        <v>36</v>
      </c>
      <c r="B3786" s="4">
        <v>45781</v>
      </c>
      <c r="C3786" t="s">
        <v>103</v>
      </c>
      <c r="D3786" t="s">
        <v>106</v>
      </c>
      <c r="E3786">
        <v>4.3899999999999997</v>
      </c>
      <c r="F3786">
        <v>43.9</v>
      </c>
      <c r="G3786" t="s">
        <v>3</v>
      </c>
      <c r="H3786" t="s">
        <v>5</v>
      </c>
      <c r="I3786" t="s">
        <v>8</v>
      </c>
      <c r="J3786" t="s">
        <v>9</v>
      </c>
    </row>
    <row r="3787" spans="1:10" x14ac:dyDescent="0.3">
      <c r="A3787" t="s">
        <v>36</v>
      </c>
      <c r="B3787" s="4">
        <v>45782</v>
      </c>
      <c r="C3787" t="s">
        <v>103</v>
      </c>
      <c r="D3787" t="s">
        <v>106</v>
      </c>
      <c r="E3787">
        <v>4.3899999999999997</v>
      </c>
      <c r="F3787">
        <v>43.9</v>
      </c>
      <c r="G3787" t="s">
        <v>3</v>
      </c>
      <c r="H3787" t="s">
        <v>5</v>
      </c>
      <c r="I3787" t="s">
        <v>8</v>
      </c>
      <c r="J3787" t="s">
        <v>9</v>
      </c>
    </row>
    <row r="3788" spans="1:10" x14ac:dyDescent="0.3">
      <c r="A3788" t="s">
        <v>36</v>
      </c>
      <c r="B3788" s="4">
        <v>45783</v>
      </c>
      <c r="C3788" t="s">
        <v>103</v>
      </c>
      <c r="D3788" t="s">
        <v>106</v>
      </c>
      <c r="E3788">
        <v>4.3899999999999997</v>
      </c>
      <c r="F3788">
        <v>43.9</v>
      </c>
      <c r="G3788" t="s">
        <v>3</v>
      </c>
      <c r="H3788" t="s">
        <v>5</v>
      </c>
      <c r="I3788" t="s">
        <v>8</v>
      </c>
      <c r="J3788" t="s">
        <v>9</v>
      </c>
    </row>
    <row r="3789" spans="1:10" x14ac:dyDescent="0.3">
      <c r="A3789" t="s">
        <v>36</v>
      </c>
      <c r="B3789" s="4">
        <v>45784</v>
      </c>
      <c r="C3789" t="s">
        <v>103</v>
      </c>
      <c r="D3789" t="s">
        <v>106</v>
      </c>
      <c r="E3789">
        <v>4.3899999999999997</v>
      </c>
      <c r="F3789">
        <v>43.9</v>
      </c>
      <c r="G3789" t="s">
        <v>3</v>
      </c>
      <c r="H3789" t="s">
        <v>5</v>
      </c>
      <c r="I3789" t="s">
        <v>8</v>
      </c>
      <c r="J3789" t="s">
        <v>9</v>
      </c>
    </row>
    <row r="3790" spans="1:10" x14ac:dyDescent="0.3">
      <c r="A3790" t="s">
        <v>36</v>
      </c>
      <c r="B3790" s="4">
        <v>45785</v>
      </c>
      <c r="C3790" t="s">
        <v>103</v>
      </c>
      <c r="D3790" t="s">
        <v>106</v>
      </c>
      <c r="E3790">
        <v>4.3899999999999997</v>
      </c>
      <c r="F3790">
        <v>43.9</v>
      </c>
      <c r="G3790" t="s">
        <v>3</v>
      </c>
      <c r="H3790" t="s">
        <v>5</v>
      </c>
      <c r="I3790" t="s">
        <v>8</v>
      </c>
      <c r="J3790" t="s">
        <v>9</v>
      </c>
    </row>
    <row r="3791" spans="1:10" x14ac:dyDescent="0.3">
      <c r="A3791" t="s">
        <v>36</v>
      </c>
      <c r="B3791" s="4">
        <v>45786</v>
      </c>
      <c r="C3791" t="s">
        <v>103</v>
      </c>
      <c r="D3791" t="s">
        <v>106</v>
      </c>
      <c r="E3791">
        <v>4.3899999999999997</v>
      </c>
      <c r="F3791">
        <v>43.9</v>
      </c>
      <c r="G3791" t="s">
        <v>3</v>
      </c>
      <c r="H3791" t="s">
        <v>5</v>
      </c>
      <c r="I3791" t="s">
        <v>8</v>
      </c>
      <c r="J3791" t="s">
        <v>9</v>
      </c>
    </row>
    <row r="3792" spans="1:10" x14ac:dyDescent="0.3">
      <c r="A3792" t="s">
        <v>119</v>
      </c>
      <c r="B3792" s="4">
        <v>45778</v>
      </c>
      <c r="C3792" t="s">
        <v>37</v>
      </c>
      <c r="D3792" t="s">
        <v>134</v>
      </c>
      <c r="E3792">
        <v>4.3899999999999997</v>
      </c>
      <c r="F3792">
        <v>43.9</v>
      </c>
      <c r="G3792" t="s">
        <v>3</v>
      </c>
      <c r="H3792" t="s">
        <v>5</v>
      </c>
      <c r="I3792" t="s">
        <v>8</v>
      </c>
      <c r="J3792" t="s">
        <v>9</v>
      </c>
    </row>
    <row r="3793" spans="1:10" x14ac:dyDescent="0.3">
      <c r="A3793" t="s">
        <v>119</v>
      </c>
      <c r="B3793" s="4">
        <v>45779</v>
      </c>
      <c r="C3793" t="s">
        <v>37</v>
      </c>
      <c r="D3793" t="s">
        <v>134</v>
      </c>
      <c r="E3793">
        <v>4.3899999999999997</v>
      </c>
      <c r="F3793">
        <v>43.9</v>
      </c>
      <c r="G3793" t="s">
        <v>3</v>
      </c>
      <c r="H3793" t="s">
        <v>5</v>
      </c>
      <c r="I3793" t="s">
        <v>8</v>
      </c>
      <c r="J3793" t="s">
        <v>9</v>
      </c>
    </row>
    <row r="3794" spans="1:10" x14ac:dyDescent="0.3">
      <c r="A3794" t="s">
        <v>119</v>
      </c>
      <c r="B3794" s="4">
        <v>45780</v>
      </c>
      <c r="C3794" t="s">
        <v>37</v>
      </c>
      <c r="D3794" t="s">
        <v>134</v>
      </c>
      <c r="E3794">
        <v>4.3899999999999997</v>
      </c>
      <c r="F3794">
        <v>43.9</v>
      </c>
      <c r="G3794" t="s">
        <v>3</v>
      </c>
      <c r="H3794" t="s">
        <v>5</v>
      </c>
      <c r="I3794" t="s">
        <v>8</v>
      </c>
      <c r="J3794" t="s">
        <v>9</v>
      </c>
    </row>
    <row r="3795" spans="1:10" x14ac:dyDescent="0.3">
      <c r="A3795" t="s">
        <v>119</v>
      </c>
      <c r="B3795" s="4">
        <v>45781</v>
      </c>
      <c r="C3795" t="s">
        <v>37</v>
      </c>
      <c r="D3795" t="s">
        <v>134</v>
      </c>
      <c r="E3795">
        <v>4.3899999999999997</v>
      </c>
      <c r="F3795">
        <v>43.9</v>
      </c>
      <c r="G3795" t="s">
        <v>3</v>
      </c>
      <c r="H3795" t="s">
        <v>5</v>
      </c>
      <c r="I3795" t="s">
        <v>8</v>
      </c>
      <c r="J3795" t="s">
        <v>9</v>
      </c>
    </row>
    <row r="3796" spans="1:10" x14ac:dyDescent="0.3">
      <c r="A3796" t="s">
        <v>119</v>
      </c>
      <c r="B3796" s="4">
        <v>45782</v>
      </c>
      <c r="C3796" t="s">
        <v>37</v>
      </c>
      <c r="D3796" t="s">
        <v>134</v>
      </c>
      <c r="E3796">
        <v>4.3899999999999997</v>
      </c>
      <c r="F3796">
        <v>43.9</v>
      </c>
      <c r="G3796" t="s">
        <v>3</v>
      </c>
      <c r="H3796" t="s">
        <v>5</v>
      </c>
      <c r="I3796" t="s">
        <v>8</v>
      </c>
      <c r="J3796" t="s">
        <v>9</v>
      </c>
    </row>
    <row r="3797" spans="1:10" x14ac:dyDescent="0.3">
      <c r="A3797" t="s">
        <v>119</v>
      </c>
      <c r="B3797" s="4">
        <v>45783</v>
      </c>
      <c r="C3797" t="s">
        <v>37</v>
      </c>
      <c r="D3797" t="s">
        <v>134</v>
      </c>
      <c r="E3797">
        <v>4.3899999999999997</v>
      </c>
      <c r="F3797">
        <v>43.9</v>
      </c>
      <c r="G3797" t="s">
        <v>3</v>
      </c>
      <c r="H3797" t="s">
        <v>5</v>
      </c>
      <c r="I3797" t="s">
        <v>8</v>
      </c>
      <c r="J3797" t="s">
        <v>9</v>
      </c>
    </row>
    <row r="3798" spans="1:10" x14ac:dyDescent="0.3">
      <c r="A3798" t="s">
        <v>119</v>
      </c>
      <c r="B3798" s="4">
        <v>45784</v>
      </c>
      <c r="C3798" t="s">
        <v>37</v>
      </c>
      <c r="D3798" t="s">
        <v>134</v>
      </c>
      <c r="E3798">
        <v>4.3899999999999997</v>
      </c>
      <c r="F3798">
        <v>43.9</v>
      </c>
      <c r="G3798" t="s">
        <v>3</v>
      </c>
      <c r="H3798" t="s">
        <v>5</v>
      </c>
      <c r="I3798" t="s">
        <v>8</v>
      </c>
      <c r="J3798" t="s">
        <v>9</v>
      </c>
    </row>
    <row r="3799" spans="1:10" x14ac:dyDescent="0.3">
      <c r="A3799" t="s">
        <v>119</v>
      </c>
      <c r="B3799" s="4">
        <v>45785</v>
      </c>
      <c r="C3799" t="s">
        <v>37</v>
      </c>
      <c r="D3799" t="s">
        <v>134</v>
      </c>
      <c r="E3799">
        <v>4.3899999999999997</v>
      </c>
      <c r="F3799">
        <v>43.9</v>
      </c>
      <c r="G3799" t="s">
        <v>3</v>
      </c>
      <c r="H3799" t="s">
        <v>5</v>
      </c>
      <c r="I3799" t="s">
        <v>8</v>
      </c>
      <c r="J3799" t="s">
        <v>9</v>
      </c>
    </row>
    <row r="3800" spans="1:10" x14ac:dyDescent="0.3">
      <c r="A3800" t="s">
        <v>119</v>
      </c>
      <c r="B3800" s="4">
        <v>45786</v>
      </c>
      <c r="C3800" t="s">
        <v>37</v>
      </c>
      <c r="D3800" t="s">
        <v>134</v>
      </c>
      <c r="E3800">
        <v>4.3899999999999997</v>
      </c>
      <c r="F3800">
        <v>43.9</v>
      </c>
      <c r="G3800" t="s">
        <v>3</v>
      </c>
      <c r="H3800" t="s">
        <v>5</v>
      </c>
      <c r="I3800" t="s">
        <v>8</v>
      </c>
      <c r="J3800" t="s">
        <v>9</v>
      </c>
    </row>
    <row r="3801" spans="1:10" x14ac:dyDescent="0.3">
      <c r="A3801" t="s">
        <v>119</v>
      </c>
      <c r="B3801" s="4">
        <v>45778</v>
      </c>
      <c r="C3801" t="s">
        <v>108</v>
      </c>
      <c r="D3801" t="s">
        <v>430</v>
      </c>
      <c r="E3801">
        <v>4.3899999999999997</v>
      </c>
      <c r="F3801">
        <v>43.9</v>
      </c>
      <c r="G3801" t="s">
        <v>3</v>
      </c>
      <c r="H3801" t="s">
        <v>5</v>
      </c>
      <c r="I3801" t="s">
        <v>8</v>
      </c>
      <c r="J3801" t="s">
        <v>9</v>
      </c>
    </row>
    <row r="3802" spans="1:10" x14ac:dyDescent="0.3">
      <c r="A3802" t="s">
        <v>119</v>
      </c>
      <c r="B3802" s="4">
        <v>45779</v>
      </c>
      <c r="C3802" t="s">
        <v>108</v>
      </c>
      <c r="D3802" t="s">
        <v>430</v>
      </c>
      <c r="E3802">
        <v>4.3899999999999997</v>
      </c>
      <c r="F3802">
        <v>43.9</v>
      </c>
      <c r="G3802" t="s">
        <v>3</v>
      </c>
      <c r="H3802" t="s">
        <v>5</v>
      </c>
      <c r="I3802" t="s">
        <v>8</v>
      </c>
      <c r="J3802" t="s">
        <v>9</v>
      </c>
    </row>
    <row r="3803" spans="1:10" x14ac:dyDescent="0.3">
      <c r="A3803" t="s">
        <v>119</v>
      </c>
      <c r="B3803" s="4">
        <v>45780</v>
      </c>
      <c r="C3803" t="s">
        <v>108</v>
      </c>
      <c r="D3803" t="s">
        <v>430</v>
      </c>
      <c r="E3803">
        <v>4.3899999999999997</v>
      </c>
      <c r="F3803">
        <v>43.9</v>
      </c>
      <c r="G3803" t="s">
        <v>3</v>
      </c>
      <c r="H3803" t="s">
        <v>5</v>
      </c>
      <c r="I3803" t="s">
        <v>8</v>
      </c>
      <c r="J3803" t="s">
        <v>9</v>
      </c>
    </row>
    <row r="3804" spans="1:10" x14ac:dyDescent="0.3">
      <c r="A3804" t="s">
        <v>119</v>
      </c>
      <c r="B3804" s="4">
        <v>45781</v>
      </c>
      <c r="C3804" t="s">
        <v>108</v>
      </c>
      <c r="D3804" t="s">
        <v>430</v>
      </c>
      <c r="E3804">
        <v>4.3899999999999997</v>
      </c>
      <c r="F3804">
        <v>43.9</v>
      </c>
      <c r="G3804" t="s">
        <v>3</v>
      </c>
      <c r="H3804" t="s">
        <v>5</v>
      </c>
      <c r="I3804" t="s">
        <v>8</v>
      </c>
      <c r="J3804" t="s">
        <v>9</v>
      </c>
    </row>
    <row r="3805" spans="1:10" x14ac:dyDescent="0.3">
      <c r="A3805" t="s">
        <v>119</v>
      </c>
      <c r="B3805" s="4">
        <v>45782</v>
      </c>
      <c r="C3805" t="s">
        <v>108</v>
      </c>
      <c r="D3805" t="s">
        <v>430</v>
      </c>
      <c r="E3805">
        <v>4.3899999999999997</v>
      </c>
      <c r="F3805">
        <v>43.9</v>
      </c>
      <c r="G3805" t="s">
        <v>3</v>
      </c>
      <c r="H3805" t="s">
        <v>5</v>
      </c>
      <c r="I3805" t="s">
        <v>8</v>
      </c>
      <c r="J3805" t="s">
        <v>9</v>
      </c>
    </row>
    <row r="3806" spans="1:10" x14ac:dyDescent="0.3">
      <c r="A3806" t="s">
        <v>119</v>
      </c>
      <c r="B3806" s="4">
        <v>45783</v>
      </c>
      <c r="C3806" t="s">
        <v>37</v>
      </c>
      <c r="D3806" t="s">
        <v>136</v>
      </c>
      <c r="E3806">
        <v>4.3899999999999997</v>
      </c>
      <c r="F3806">
        <v>43.9</v>
      </c>
      <c r="G3806" t="s">
        <v>3</v>
      </c>
      <c r="H3806" t="s">
        <v>22</v>
      </c>
      <c r="I3806" t="s">
        <v>8</v>
      </c>
      <c r="J3806">
        <v>0</v>
      </c>
    </row>
    <row r="3807" spans="1:10" x14ac:dyDescent="0.3">
      <c r="A3807" t="s">
        <v>119</v>
      </c>
      <c r="B3807" s="4">
        <v>45783</v>
      </c>
      <c r="C3807" t="s">
        <v>108</v>
      </c>
      <c r="D3807" t="s">
        <v>430</v>
      </c>
      <c r="E3807">
        <v>4.3899999999999997</v>
      </c>
      <c r="F3807">
        <v>43.9</v>
      </c>
      <c r="G3807" t="s">
        <v>3</v>
      </c>
      <c r="H3807" t="s">
        <v>5</v>
      </c>
      <c r="I3807" t="s">
        <v>8</v>
      </c>
      <c r="J3807" t="s">
        <v>9</v>
      </c>
    </row>
    <row r="3808" spans="1:10" x14ac:dyDescent="0.3">
      <c r="A3808" t="s">
        <v>119</v>
      </c>
      <c r="B3808" s="4">
        <v>45784</v>
      </c>
      <c r="C3808" t="s">
        <v>108</v>
      </c>
      <c r="D3808" t="s">
        <v>430</v>
      </c>
      <c r="E3808">
        <v>4.3899999999999997</v>
      </c>
      <c r="F3808">
        <v>43.9</v>
      </c>
      <c r="G3808" t="s">
        <v>3</v>
      </c>
      <c r="H3808" t="s">
        <v>5</v>
      </c>
      <c r="I3808" t="s">
        <v>8</v>
      </c>
      <c r="J3808" t="s">
        <v>9</v>
      </c>
    </row>
    <row r="3809" spans="1:10" x14ac:dyDescent="0.3">
      <c r="A3809" t="s">
        <v>119</v>
      </c>
      <c r="B3809" s="4">
        <v>45785</v>
      </c>
      <c r="C3809" t="s">
        <v>108</v>
      </c>
      <c r="D3809" t="s">
        <v>430</v>
      </c>
      <c r="E3809">
        <v>4.3899999999999997</v>
      </c>
      <c r="F3809">
        <v>43.9</v>
      </c>
      <c r="G3809" t="s">
        <v>3</v>
      </c>
      <c r="H3809" t="s">
        <v>5</v>
      </c>
      <c r="I3809" t="s">
        <v>8</v>
      </c>
      <c r="J3809" t="s">
        <v>9</v>
      </c>
    </row>
    <row r="3810" spans="1:10" x14ac:dyDescent="0.3">
      <c r="A3810" t="s">
        <v>119</v>
      </c>
      <c r="B3810" s="4">
        <v>45786</v>
      </c>
      <c r="C3810" t="s">
        <v>108</v>
      </c>
      <c r="D3810" t="s">
        <v>430</v>
      </c>
      <c r="E3810">
        <v>4.3899999999999997</v>
      </c>
      <c r="F3810">
        <v>43.9</v>
      </c>
      <c r="G3810" t="s">
        <v>3</v>
      </c>
      <c r="H3810" t="s">
        <v>5</v>
      </c>
      <c r="I3810" t="s">
        <v>8</v>
      </c>
      <c r="J3810" t="s">
        <v>9</v>
      </c>
    </row>
    <row r="3811" spans="1:10" x14ac:dyDescent="0.3">
      <c r="A3811" t="s">
        <v>119</v>
      </c>
      <c r="B3811" s="4">
        <v>45784</v>
      </c>
      <c r="C3811" t="s">
        <v>37</v>
      </c>
      <c r="D3811" t="s">
        <v>136</v>
      </c>
      <c r="E3811">
        <v>4.3899999999999997</v>
      </c>
      <c r="F3811">
        <v>43.9</v>
      </c>
      <c r="G3811" t="s">
        <v>3</v>
      </c>
      <c r="H3811" t="s">
        <v>22</v>
      </c>
      <c r="I3811" t="s">
        <v>8</v>
      </c>
      <c r="J3811">
        <v>0</v>
      </c>
    </row>
    <row r="3812" spans="1:10" x14ac:dyDescent="0.3">
      <c r="A3812" t="s">
        <v>119</v>
      </c>
      <c r="B3812" s="4">
        <v>45785</v>
      </c>
      <c r="C3812" t="s">
        <v>37</v>
      </c>
      <c r="D3812" t="s">
        <v>136</v>
      </c>
      <c r="E3812">
        <v>4.3899999999999997</v>
      </c>
      <c r="F3812">
        <v>43.9</v>
      </c>
      <c r="G3812" t="s">
        <v>3</v>
      </c>
      <c r="H3812" t="s">
        <v>22</v>
      </c>
      <c r="I3812" t="s">
        <v>8</v>
      </c>
      <c r="J3812">
        <v>0</v>
      </c>
    </row>
    <row r="3813" spans="1:10" x14ac:dyDescent="0.3">
      <c r="A3813" t="s">
        <v>119</v>
      </c>
      <c r="B3813" s="4">
        <v>45786</v>
      </c>
      <c r="C3813" t="s">
        <v>37</v>
      </c>
      <c r="D3813" t="s">
        <v>136</v>
      </c>
      <c r="E3813">
        <v>4.3899999999999997</v>
      </c>
      <c r="F3813">
        <v>43.9</v>
      </c>
      <c r="G3813" t="s">
        <v>3</v>
      </c>
      <c r="H3813" t="s">
        <v>22</v>
      </c>
      <c r="I3813" t="s">
        <v>8</v>
      </c>
      <c r="J3813">
        <v>0</v>
      </c>
    </row>
    <row r="3814" spans="1:10" x14ac:dyDescent="0.3">
      <c r="A3814" t="s">
        <v>119</v>
      </c>
      <c r="B3814" s="4">
        <v>45778</v>
      </c>
      <c r="C3814" t="s">
        <v>108</v>
      </c>
      <c r="D3814" t="s">
        <v>431</v>
      </c>
      <c r="E3814">
        <v>4.3899999999999997</v>
      </c>
      <c r="F3814">
        <v>43.9</v>
      </c>
      <c r="G3814" t="s">
        <v>3</v>
      </c>
      <c r="H3814" t="s">
        <v>22</v>
      </c>
      <c r="I3814" t="s">
        <v>8</v>
      </c>
      <c r="J3814">
        <v>0</v>
      </c>
    </row>
    <row r="3815" spans="1:10" x14ac:dyDescent="0.3">
      <c r="A3815" t="s">
        <v>119</v>
      </c>
      <c r="B3815" s="4">
        <v>45779</v>
      </c>
      <c r="C3815" t="s">
        <v>108</v>
      </c>
      <c r="D3815" t="s">
        <v>431</v>
      </c>
      <c r="E3815">
        <v>4.3899999999999997</v>
      </c>
      <c r="F3815">
        <v>43.9</v>
      </c>
      <c r="G3815" t="s">
        <v>3</v>
      </c>
      <c r="H3815" t="s">
        <v>22</v>
      </c>
      <c r="I3815" t="s">
        <v>8</v>
      </c>
      <c r="J3815">
        <v>0</v>
      </c>
    </row>
    <row r="3816" spans="1:10" x14ac:dyDescent="0.3">
      <c r="A3816" t="s">
        <v>119</v>
      </c>
      <c r="B3816" s="4">
        <v>45780</v>
      </c>
      <c r="C3816" t="s">
        <v>108</v>
      </c>
      <c r="D3816" t="s">
        <v>431</v>
      </c>
      <c r="E3816">
        <v>4.3899999999999997</v>
      </c>
      <c r="F3816">
        <v>43.9</v>
      </c>
      <c r="G3816" t="s">
        <v>3</v>
      </c>
      <c r="H3816" t="s">
        <v>22</v>
      </c>
      <c r="I3816" t="s">
        <v>8</v>
      </c>
      <c r="J3816">
        <v>0</v>
      </c>
    </row>
    <row r="3817" spans="1:10" x14ac:dyDescent="0.3">
      <c r="A3817" t="s">
        <v>119</v>
      </c>
      <c r="B3817" s="4">
        <v>45781</v>
      </c>
      <c r="C3817" t="s">
        <v>108</v>
      </c>
      <c r="D3817" t="s">
        <v>431</v>
      </c>
      <c r="E3817">
        <v>4.3899999999999997</v>
      </c>
      <c r="F3817">
        <v>43.9</v>
      </c>
      <c r="G3817" t="s">
        <v>3</v>
      </c>
      <c r="H3817" t="s">
        <v>22</v>
      </c>
      <c r="I3817" t="s">
        <v>8</v>
      </c>
      <c r="J3817">
        <v>0</v>
      </c>
    </row>
    <row r="3818" spans="1:10" x14ac:dyDescent="0.3">
      <c r="A3818" t="s">
        <v>119</v>
      </c>
      <c r="B3818" s="4">
        <v>45782</v>
      </c>
      <c r="C3818" t="s">
        <v>108</v>
      </c>
      <c r="D3818" t="s">
        <v>431</v>
      </c>
      <c r="E3818">
        <v>4.3899999999999997</v>
      </c>
      <c r="F3818">
        <v>43.9</v>
      </c>
      <c r="G3818" t="s">
        <v>3</v>
      </c>
      <c r="H3818" t="s">
        <v>22</v>
      </c>
      <c r="I3818" t="s">
        <v>8</v>
      </c>
      <c r="J3818">
        <v>0</v>
      </c>
    </row>
    <row r="3819" spans="1:10" x14ac:dyDescent="0.3">
      <c r="A3819" t="s">
        <v>119</v>
      </c>
      <c r="B3819" s="4">
        <v>45783</v>
      </c>
      <c r="C3819" t="s">
        <v>108</v>
      </c>
      <c r="D3819" t="s">
        <v>431</v>
      </c>
      <c r="E3819">
        <v>4.3899999999999997</v>
      </c>
      <c r="F3819">
        <v>43.9</v>
      </c>
      <c r="G3819" t="s">
        <v>3</v>
      </c>
      <c r="H3819" t="s">
        <v>22</v>
      </c>
      <c r="I3819" t="s">
        <v>8</v>
      </c>
      <c r="J3819">
        <v>0</v>
      </c>
    </row>
    <row r="3820" spans="1:10" x14ac:dyDescent="0.3">
      <c r="A3820" t="s">
        <v>119</v>
      </c>
      <c r="B3820" s="4">
        <v>45784</v>
      </c>
      <c r="C3820" t="s">
        <v>108</v>
      </c>
      <c r="D3820" t="s">
        <v>431</v>
      </c>
      <c r="E3820">
        <v>4.3899999999999997</v>
      </c>
      <c r="F3820">
        <v>43.9</v>
      </c>
      <c r="G3820" t="s">
        <v>3</v>
      </c>
      <c r="H3820" t="s">
        <v>22</v>
      </c>
      <c r="I3820" t="s">
        <v>8</v>
      </c>
      <c r="J3820">
        <v>0</v>
      </c>
    </row>
    <row r="3821" spans="1:10" x14ac:dyDescent="0.3">
      <c r="A3821" t="s">
        <v>119</v>
      </c>
      <c r="B3821" s="4">
        <v>45785</v>
      </c>
      <c r="C3821" t="s">
        <v>108</v>
      </c>
      <c r="D3821" t="s">
        <v>431</v>
      </c>
      <c r="E3821">
        <v>4.3899999999999997</v>
      </c>
      <c r="F3821">
        <v>43.9</v>
      </c>
      <c r="G3821" t="s">
        <v>3</v>
      </c>
      <c r="H3821" t="s">
        <v>22</v>
      </c>
      <c r="I3821" t="s">
        <v>8</v>
      </c>
      <c r="J3821">
        <v>0</v>
      </c>
    </row>
    <row r="3822" spans="1:10" x14ac:dyDescent="0.3">
      <c r="A3822" t="s">
        <v>119</v>
      </c>
      <c r="B3822" s="4">
        <v>45786</v>
      </c>
      <c r="C3822" t="s">
        <v>108</v>
      </c>
      <c r="D3822" t="s">
        <v>431</v>
      </c>
      <c r="E3822">
        <v>4.3899999999999997</v>
      </c>
      <c r="F3822">
        <v>43.9</v>
      </c>
      <c r="G3822" t="s">
        <v>3</v>
      </c>
      <c r="H3822" t="s">
        <v>22</v>
      </c>
      <c r="I3822" t="s">
        <v>8</v>
      </c>
      <c r="J3822">
        <v>0</v>
      </c>
    </row>
    <row r="3823" spans="1:10" x14ac:dyDescent="0.3">
      <c r="A3823" t="s">
        <v>36</v>
      </c>
      <c r="B3823" s="4">
        <v>45787</v>
      </c>
      <c r="C3823" t="s">
        <v>103</v>
      </c>
      <c r="D3823" t="s">
        <v>106</v>
      </c>
      <c r="E3823">
        <v>4.3899999999999997</v>
      </c>
      <c r="F3823">
        <v>43.9</v>
      </c>
      <c r="G3823" t="s">
        <v>3</v>
      </c>
      <c r="H3823" t="s">
        <v>5</v>
      </c>
      <c r="I3823" t="s">
        <v>8</v>
      </c>
      <c r="J3823" t="s">
        <v>9</v>
      </c>
    </row>
    <row r="3824" spans="1:10" x14ac:dyDescent="0.3">
      <c r="A3824" t="s">
        <v>36</v>
      </c>
      <c r="B3824" s="4">
        <v>45788</v>
      </c>
      <c r="C3824" t="s">
        <v>103</v>
      </c>
      <c r="D3824" t="s">
        <v>106</v>
      </c>
      <c r="E3824">
        <v>4.3899999999999997</v>
      </c>
      <c r="F3824">
        <v>43.9</v>
      </c>
      <c r="G3824" t="s">
        <v>3</v>
      </c>
      <c r="H3824" t="s">
        <v>5</v>
      </c>
      <c r="I3824" t="s">
        <v>8</v>
      </c>
      <c r="J3824" t="s">
        <v>9</v>
      </c>
    </row>
    <row r="3825" spans="1:10" x14ac:dyDescent="0.3">
      <c r="A3825" t="s">
        <v>36</v>
      </c>
      <c r="B3825" s="4">
        <v>45789</v>
      </c>
      <c r="C3825" t="s">
        <v>103</v>
      </c>
      <c r="D3825" t="s">
        <v>106</v>
      </c>
      <c r="E3825">
        <v>4.3899999999999997</v>
      </c>
      <c r="F3825">
        <v>43.9</v>
      </c>
      <c r="G3825" t="s">
        <v>3</v>
      </c>
      <c r="H3825" t="s">
        <v>5</v>
      </c>
      <c r="I3825" t="s">
        <v>8</v>
      </c>
      <c r="J3825" t="s">
        <v>9</v>
      </c>
    </row>
    <row r="3826" spans="1:10" x14ac:dyDescent="0.3">
      <c r="A3826" t="s">
        <v>36</v>
      </c>
      <c r="B3826" s="4">
        <v>45790</v>
      </c>
      <c r="C3826" t="s">
        <v>103</v>
      </c>
      <c r="D3826" t="s">
        <v>106</v>
      </c>
      <c r="E3826">
        <v>4.3899999999999997</v>
      </c>
      <c r="F3826">
        <v>43.9</v>
      </c>
      <c r="G3826" t="s">
        <v>3</v>
      </c>
      <c r="H3826" t="s">
        <v>5</v>
      </c>
      <c r="I3826" t="s">
        <v>8</v>
      </c>
      <c r="J3826" t="s">
        <v>9</v>
      </c>
    </row>
    <row r="3827" spans="1:10" x14ac:dyDescent="0.3">
      <c r="A3827" t="s">
        <v>36</v>
      </c>
      <c r="B3827" s="4">
        <v>45791</v>
      </c>
      <c r="C3827" t="s">
        <v>103</v>
      </c>
      <c r="D3827" t="s">
        <v>106</v>
      </c>
      <c r="E3827">
        <v>4.3899999999999997</v>
      </c>
      <c r="F3827">
        <v>43.9</v>
      </c>
      <c r="G3827" t="s">
        <v>3</v>
      </c>
      <c r="H3827" t="s">
        <v>5</v>
      </c>
      <c r="I3827" t="s">
        <v>8</v>
      </c>
      <c r="J3827" t="s">
        <v>9</v>
      </c>
    </row>
    <row r="3828" spans="1:10" x14ac:dyDescent="0.3">
      <c r="A3828" t="s">
        <v>119</v>
      </c>
      <c r="B3828" s="4">
        <v>45787</v>
      </c>
      <c r="C3828" t="s">
        <v>78</v>
      </c>
      <c r="D3828" t="s">
        <v>247</v>
      </c>
      <c r="E3828">
        <v>4.3899999999999997</v>
      </c>
      <c r="F3828">
        <v>43.9</v>
      </c>
      <c r="G3828" t="s">
        <v>3</v>
      </c>
      <c r="H3828" t="s">
        <v>22</v>
      </c>
      <c r="I3828" t="s">
        <v>8</v>
      </c>
      <c r="J3828">
        <v>0</v>
      </c>
    </row>
    <row r="3829" spans="1:10" x14ac:dyDescent="0.3">
      <c r="A3829" t="s">
        <v>119</v>
      </c>
      <c r="B3829" s="4">
        <v>45788</v>
      </c>
      <c r="C3829" t="s">
        <v>78</v>
      </c>
      <c r="D3829" t="s">
        <v>247</v>
      </c>
      <c r="E3829">
        <v>4.3899999999999997</v>
      </c>
      <c r="F3829">
        <v>43.9</v>
      </c>
      <c r="G3829" t="s">
        <v>3</v>
      </c>
      <c r="H3829" t="s">
        <v>22</v>
      </c>
      <c r="I3829" t="s">
        <v>8</v>
      </c>
      <c r="J3829">
        <v>0</v>
      </c>
    </row>
    <row r="3830" spans="1:10" x14ac:dyDescent="0.3">
      <c r="A3830" t="s">
        <v>119</v>
      </c>
      <c r="B3830" s="4">
        <v>45789</v>
      </c>
      <c r="C3830" t="s">
        <v>78</v>
      </c>
      <c r="D3830" t="s">
        <v>247</v>
      </c>
      <c r="E3830">
        <v>4.3899999999999997</v>
      </c>
      <c r="F3830">
        <v>43.9</v>
      </c>
      <c r="G3830" t="s">
        <v>3</v>
      </c>
      <c r="H3830" t="s">
        <v>22</v>
      </c>
      <c r="I3830" t="s">
        <v>8</v>
      </c>
      <c r="J3830">
        <v>0</v>
      </c>
    </row>
    <row r="3831" spans="1:10" x14ac:dyDescent="0.3">
      <c r="A3831" t="s">
        <v>119</v>
      </c>
      <c r="B3831" s="4">
        <v>45790</v>
      </c>
      <c r="C3831" t="s">
        <v>78</v>
      </c>
      <c r="D3831" t="s">
        <v>247</v>
      </c>
      <c r="E3831">
        <v>4.3899999999999997</v>
      </c>
      <c r="F3831">
        <v>43.9</v>
      </c>
      <c r="G3831" t="s">
        <v>3</v>
      </c>
      <c r="H3831" t="s">
        <v>22</v>
      </c>
      <c r="I3831" t="s">
        <v>8</v>
      </c>
      <c r="J3831">
        <v>0</v>
      </c>
    </row>
    <row r="3832" spans="1:10" x14ac:dyDescent="0.3">
      <c r="A3832" t="s">
        <v>119</v>
      </c>
      <c r="B3832" s="4">
        <v>45791</v>
      </c>
      <c r="C3832" t="s">
        <v>78</v>
      </c>
      <c r="D3832" t="s">
        <v>247</v>
      </c>
      <c r="E3832">
        <v>4.3899999999999997</v>
      </c>
      <c r="F3832">
        <v>43.9</v>
      </c>
      <c r="G3832" t="s">
        <v>3</v>
      </c>
      <c r="H3832" t="s">
        <v>22</v>
      </c>
      <c r="I3832" t="s">
        <v>8</v>
      </c>
      <c r="J3832">
        <v>0</v>
      </c>
    </row>
    <row r="3833" spans="1:10" x14ac:dyDescent="0.3">
      <c r="A3833" t="s">
        <v>36</v>
      </c>
      <c r="B3833" s="4">
        <v>45787</v>
      </c>
      <c r="C3833" t="s">
        <v>37</v>
      </c>
      <c r="D3833" t="s">
        <v>52</v>
      </c>
      <c r="E3833">
        <v>4.3899999999999997</v>
      </c>
      <c r="F3833">
        <v>43.9</v>
      </c>
      <c r="G3833" t="s">
        <v>4</v>
      </c>
      <c r="H3833" t="s">
        <v>22</v>
      </c>
      <c r="I3833" t="s">
        <v>8</v>
      </c>
      <c r="J3833">
        <v>0</v>
      </c>
    </row>
    <row r="3834" spans="1:10" x14ac:dyDescent="0.3">
      <c r="A3834" t="s">
        <v>36</v>
      </c>
      <c r="B3834" s="4">
        <v>45788</v>
      </c>
      <c r="C3834" t="s">
        <v>37</v>
      </c>
      <c r="D3834" t="s">
        <v>52</v>
      </c>
      <c r="E3834">
        <v>4.3899999999999997</v>
      </c>
      <c r="F3834">
        <v>43.9</v>
      </c>
      <c r="G3834" t="s">
        <v>4</v>
      </c>
      <c r="H3834" t="s">
        <v>22</v>
      </c>
      <c r="I3834" t="s">
        <v>8</v>
      </c>
      <c r="J3834">
        <v>0</v>
      </c>
    </row>
    <row r="3835" spans="1:10" x14ac:dyDescent="0.3">
      <c r="A3835" t="s">
        <v>36</v>
      </c>
      <c r="B3835" s="4">
        <v>45790</v>
      </c>
      <c r="C3835" t="s">
        <v>37</v>
      </c>
      <c r="D3835" t="s">
        <v>52</v>
      </c>
      <c r="E3835">
        <v>4.3899999999999997</v>
      </c>
      <c r="F3835">
        <v>43.9</v>
      </c>
      <c r="G3835" t="s">
        <v>4</v>
      </c>
      <c r="H3835" t="s">
        <v>22</v>
      </c>
      <c r="I3835" t="s">
        <v>8</v>
      </c>
      <c r="J3835">
        <v>0</v>
      </c>
    </row>
    <row r="3836" spans="1:10" x14ac:dyDescent="0.3">
      <c r="A3836" t="s">
        <v>36</v>
      </c>
      <c r="B3836" s="4">
        <v>45791</v>
      </c>
      <c r="C3836" t="s">
        <v>37</v>
      </c>
      <c r="D3836" t="s">
        <v>52</v>
      </c>
      <c r="E3836">
        <v>4.3899999999999997</v>
      </c>
      <c r="F3836">
        <v>43.9</v>
      </c>
      <c r="G3836" t="s">
        <v>4</v>
      </c>
      <c r="H3836" t="s">
        <v>22</v>
      </c>
      <c r="I3836" t="s">
        <v>8</v>
      </c>
      <c r="J3836">
        <v>0</v>
      </c>
    </row>
    <row r="3837" spans="1:10" x14ac:dyDescent="0.3">
      <c r="A3837" t="s">
        <v>119</v>
      </c>
      <c r="B3837" s="4">
        <v>45787</v>
      </c>
      <c r="C3837" t="s">
        <v>37</v>
      </c>
      <c r="D3837" t="s">
        <v>134</v>
      </c>
      <c r="E3837">
        <v>4.3899999999999997</v>
      </c>
      <c r="F3837">
        <v>43.9</v>
      </c>
      <c r="G3837" t="s">
        <v>3</v>
      </c>
      <c r="H3837" t="s">
        <v>5</v>
      </c>
      <c r="I3837" t="s">
        <v>8</v>
      </c>
      <c r="J3837" t="s">
        <v>9</v>
      </c>
    </row>
    <row r="3838" spans="1:10" x14ac:dyDescent="0.3">
      <c r="A3838" t="s">
        <v>119</v>
      </c>
      <c r="B3838" s="4">
        <v>45787</v>
      </c>
      <c r="C3838" t="s">
        <v>37</v>
      </c>
      <c r="D3838" t="s">
        <v>136</v>
      </c>
      <c r="E3838">
        <v>4.3899999999999997</v>
      </c>
      <c r="F3838">
        <v>43.9</v>
      </c>
      <c r="G3838" t="s">
        <v>3</v>
      </c>
      <c r="H3838" t="s">
        <v>22</v>
      </c>
      <c r="I3838" t="s">
        <v>8</v>
      </c>
      <c r="J3838">
        <v>0</v>
      </c>
    </row>
    <row r="3839" spans="1:10" x14ac:dyDescent="0.3">
      <c r="A3839" t="s">
        <v>119</v>
      </c>
      <c r="B3839" s="4">
        <v>45788</v>
      </c>
      <c r="C3839" t="s">
        <v>37</v>
      </c>
      <c r="D3839" t="s">
        <v>134</v>
      </c>
      <c r="E3839">
        <v>4.3899999999999997</v>
      </c>
      <c r="F3839">
        <v>43.9</v>
      </c>
      <c r="G3839" t="s">
        <v>3</v>
      </c>
      <c r="H3839" t="s">
        <v>5</v>
      </c>
      <c r="I3839" t="s">
        <v>8</v>
      </c>
      <c r="J3839" t="s">
        <v>9</v>
      </c>
    </row>
    <row r="3840" spans="1:10" x14ac:dyDescent="0.3">
      <c r="A3840" t="s">
        <v>119</v>
      </c>
      <c r="B3840" s="4">
        <v>45788</v>
      </c>
      <c r="C3840" t="s">
        <v>37</v>
      </c>
      <c r="D3840" t="s">
        <v>136</v>
      </c>
      <c r="E3840">
        <v>4.3899999999999997</v>
      </c>
      <c r="F3840">
        <v>43.9</v>
      </c>
      <c r="G3840" t="s">
        <v>3</v>
      </c>
      <c r="H3840" t="s">
        <v>22</v>
      </c>
      <c r="I3840" t="s">
        <v>8</v>
      </c>
      <c r="J3840">
        <v>0</v>
      </c>
    </row>
    <row r="3841" spans="1:10" x14ac:dyDescent="0.3">
      <c r="A3841" t="s">
        <v>119</v>
      </c>
      <c r="B3841" s="4">
        <v>45790</v>
      </c>
      <c r="C3841" t="s">
        <v>37</v>
      </c>
      <c r="D3841" t="s">
        <v>134</v>
      </c>
      <c r="E3841">
        <v>4.3899999999999997</v>
      </c>
      <c r="F3841">
        <v>43.9</v>
      </c>
      <c r="G3841" t="s">
        <v>3</v>
      </c>
      <c r="H3841" t="s">
        <v>5</v>
      </c>
      <c r="I3841" t="s">
        <v>8</v>
      </c>
      <c r="J3841" t="s">
        <v>9</v>
      </c>
    </row>
    <row r="3842" spans="1:10" x14ac:dyDescent="0.3">
      <c r="A3842" t="s">
        <v>119</v>
      </c>
      <c r="B3842" s="4">
        <v>45790</v>
      </c>
      <c r="C3842" t="s">
        <v>37</v>
      </c>
      <c r="D3842" t="s">
        <v>136</v>
      </c>
      <c r="E3842">
        <v>4.3899999999999997</v>
      </c>
      <c r="F3842">
        <v>43.9</v>
      </c>
      <c r="G3842" t="s">
        <v>3</v>
      </c>
      <c r="H3842" t="s">
        <v>22</v>
      </c>
      <c r="I3842" t="s">
        <v>8</v>
      </c>
      <c r="J3842">
        <v>0</v>
      </c>
    </row>
    <row r="3843" spans="1:10" x14ac:dyDescent="0.3">
      <c r="A3843" t="s">
        <v>119</v>
      </c>
      <c r="B3843" s="4">
        <v>45791</v>
      </c>
      <c r="C3843" t="s">
        <v>37</v>
      </c>
      <c r="D3843" t="s">
        <v>134</v>
      </c>
      <c r="E3843">
        <v>4.3899999999999997</v>
      </c>
      <c r="F3843">
        <v>43.9</v>
      </c>
      <c r="G3843" t="s">
        <v>3</v>
      </c>
      <c r="H3843" t="s">
        <v>5</v>
      </c>
      <c r="I3843" t="s">
        <v>8</v>
      </c>
      <c r="J3843" t="s">
        <v>9</v>
      </c>
    </row>
    <row r="3844" spans="1:10" x14ac:dyDescent="0.3">
      <c r="A3844" t="s">
        <v>119</v>
      </c>
      <c r="B3844" s="4">
        <v>45791</v>
      </c>
      <c r="C3844" t="s">
        <v>37</v>
      </c>
      <c r="D3844" t="s">
        <v>136</v>
      </c>
      <c r="E3844">
        <v>4.3899999999999997</v>
      </c>
      <c r="F3844">
        <v>43.9</v>
      </c>
      <c r="G3844" t="s">
        <v>3</v>
      </c>
      <c r="H3844" t="s">
        <v>22</v>
      </c>
      <c r="I3844" t="s">
        <v>8</v>
      </c>
      <c r="J3844">
        <v>0</v>
      </c>
    </row>
    <row r="3845" spans="1:10" x14ac:dyDescent="0.3">
      <c r="A3845" t="s">
        <v>119</v>
      </c>
      <c r="B3845" s="4">
        <v>45787</v>
      </c>
      <c r="C3845" t="s">
        <v>108</v>
      </c>
      <c r="D3845" t="s">
        <v>430</v>
      </c>
      <c r="E3845">
        <v>4.3899999999999997</v>
      </c>
      <c r="F3845">
        <v>43.9</v>
      </c>
      <c r="G3845" t="s">
        <v>3</v>
      </c>
      <c r="H3845" t="s">
        <v>5</v>
      </c>
      <c r="I3845" t="s">
        <v>8</v>
      </c>
      <c r="J3845" t="s">
        <v>9</v>
      </c>
    </row>
    <row r="3846" spans="1:10" x14ac:dyDescent="0.3">
      <c r="A3846" t="s">
        <v>119</v>
      </c>
      <c r="B3846" s="4">
        <v>45787</v>
      </c>
      <c r="C3846" t="s">
        <v>108</v>
      </c>
      <c r="D3846" t="s">
        <v>431</v>
      </c>
      <c r="E3846">
        <v>4.3899999999999997</v>
      </c>
      <c r="F3846">
        <v>43.9</v>
      </c>
      <c r="G3846" t="s">
        <v>3</v>
      </c>
      <c r="H3846" t="s">
        <v>22</v>
      </c>
      <c r="I3846" t="s">
        <v>8</v>
      </c>
      <c r="J3846">
        <v>0</v>
      </c>
    </row>
    <row r="3847" spans="1:10" x14ac:dyDescent="0.3">
      <c r="A3847" t="s">
        <v>119</v>
      </c>
      <c r="B3847" s="4">
        <v>45788</v>
      </c>
      <c r="C3847" t="s">
        <v>108</v>
      </c>
      <c r="D3847" t="s">
        <v>430</v>
      </c>
      <c r="E3847">
        <v>4.3899999999999997</v>
      </c>
      <c r="F3847">
        <v>43.9</v>
      </c>
      <c r="G3847" t="s">
        <v>3</v>
      </c>
      <c r="H3847" t="s">
        <v>5</v>
      </c>
      <c r="I3847" t="s">
        <v>8</v>
      </c>
      <c r="J3847" t="s">
        <v>9</v>
      </c>
    </row>
    <row r="3848" spans="1:10" x14ac:dyDescent="0.3">
      <c r="A3848" t="s">
        <v>119</v>
      </c>
      <c r="B3848" s="4">
        <v>45788</v>
      </c>
      <c r="C3848" t="s">
        <v>108</v>
      </c>
      <c r="D3848" t="s">
        <v>431</v>
      </c>
      <c r="E3848">
        <v>4.3899999999999997</v>
      </c>
      <c r="F3848">
        <v>43.9</v>
      </c>
      <c r="G3848" t="s">
        <v>3</v>
      </c>
      <c r="H3848" t="s">
        <v>22</v>
      </c>
      <c r="I3848" t="s">
        <v>8</v>
      </c>
      <c r="J3848">
        <v>0</v>
      </c>
    </row>
    <row r="3849" spans="1:10" x14ac:dyDescent="0.3">
      <c r="A3849" t="s">
        <v>119</v>
      </c>
      <c r="B3849" s="4">
        <v>45789</v>
      </c>
      <c r="C3849" t="s">
        <v>108</v>
      </c>
      <c r="D3849" t="s">
        <v>430</v>
      </c>
      <c r="E3849">
        <v>4.3899999999999997</v>
      </c>
      <c r="F3849">
        <v>43.9</v>
      </c>
      <c r="G3849" t="s">
        <v>3</v>
      </c>
      <c r="H3849" t="s">
        <v>5</v>
      </c>
      <c r="I3849" t="s">
        <v>8</v>
      </c>
      <c r="J3849" t="s">
        <v>9</v>
      </c>
    </row>
    <row r="3850" spans="1:10" x14ac:dyDescent="0.3">
      <c r="A3850" t="s">
        <v>119</v>
      </c>
      <c r="B3850" s="4">
        <v>45789</v>
      </c>
      <c r="C3850" t="s">
        <v>108</v>
      </c>
      <c r="D3850" t="s">
        <v>431</v>
      </c>
      <c r="E3850">
        <v>4.3899999999999997</v>
      </c>
      <c r="F3850">
        <v>43.9</v>
      </c>
      <c r="G3850" t="s">
        <v>3</v>
      </c>
      <c r="H3850" t="s">
        <v>22</v>
      </c>
      <c r="I3850" t="s">
        <v>8</v>
      </c>
      <c r="J3850">
        <v>0</v>
      </c>
    </row>
    <row r="3851" spans="1:10" x14ac:dyDescent="0.3">
      <c r="A3851" t="s">
        <v>119</v>
      </c>
      <c r="B3851" s="4">
        <v>45790</v>
      </c>
      <c r="C3851" t="s">
        <v>108</v>
      </c>
      <c r="D3851" t="s">
        <v>430</v>
      </c>
      <c r="E3851">
        <v>4.3899999999999997</v>
      </c>
      <c r="F3851">
        <v>43.9</v>
      </c>
      <c r="G3851" t="s">
        <v>3</v>
      </c>
      <c r="H3851" t="s">
        <v>5</v>
      </c>
      <c r="I3851" t="s">
        <v>8</v>
      </c>
      <c r="J3851" t="s">
        <v>9</v>
      </c>
    </row>
    <row r="3852" spans="1:10" x14ac:dyDescent="0.3">
      <c r="A3852" t="s">
        <v>119</v>
      </c>
      <c r="B3852" s="4">
        <v>45790</v>
      </c>
      <c r="C3852" t="s">
        <v>108</v>
      </c>
      <c r="D3852" t="s">
        <v>431</v>
      </c>
      <c r="E3852">
        <v>4.3899999999999997</v>
      </c>
      <c r="F3852">
        <v>43.9</v>
      </c>
      <c r="G3852" t="s">
        <v>3</v>
      </c>
      <c r="H3852" t="s">
        <v>22</v>
      </c>
      <c r="I3852" t="s">
        <v>8</v>
      </c>
      <c r="J3852">
        <v>0</v>
      </c>
    </row>
    <row r="3853" spans="1:10" x14ac:dyDescent="0.3">
      <c r="A3853" t="s">
        <v>119</v>
      </c>
      <c r="B3853" s="4">
        <v>45791</v>
      </c>
      <c r="C3853" t="s">
        <v>108</v>
      </c>
      <c r="D3853" t="s">
        <v>430</v>
      </c>
      <c r="E3853">
        <v>4.3899999999999997</v>
      </c>
      <c r="F3853">
        <v>43.9</v>
      </c>
      <c r="G3853" t="s">
        <v>3</v>
      </c>
      <c r="H3853" t="s">
        <v>5</v>
      </c>
      <c r="I3853" t="s">
        <v>8</v>
      </c>
      <c r="J3853" t="s">
        <v>9</v>
      </c>
    </row>
    <row r="3854" spans="1:10" x14ac:dyDescent="0.3">
      <c r="A3854" t="s">
        <v>119</v>
      </c>
      <c r="B3854" s="4">
        <v>45778</v>
      </c>
      <c r="C3854" t="s">
        <v>97</v>
      </c>
      <c r="D3854" t="s">
        <v>332</v>
      </c>
      <c r="E3854">
        <v>2.15</v>
      </c>
      <c r="F3854">
        <v>44.79</v>
      </c>
      <c r="G3854" t="s">
        <v>523</v>
      </c>
      <c r="H3854">
        <v>0</v>
      </c>
      <c r="I3854">
        <v>0</v>
      </c>
      <c r="J3854">
        <v>0</v>
      </c>
    </row>
    <row r="3855" spans="1:10" x14ac:dyDescent="0.3">
      <c r="A3855" t="s">
        <v>119</v>
      </c>
      <c r="B3855" s="4">
        <v>45779</v>
      </c>
      <c r="C3855" t="s">
        <v>97</v>
      </c>
      <c r="D3855" t="s">
        <v>332</v>
      </c>
      <c r="E3855">
        <v>2.15</v>
      </c>
      <c r="F3855">
        <v>44.79</v>
      </c>
      <c r="G3855" t="s">
        <v>523</v>
      </c>
      <c r="H3855">
        <v>0</v>
      </c>
      <c r="I3855">
        <v>0</v>
      </c>
      <c r="J3855">
        <v>0</v>
      </c>
    </row>
    <row r="3856" spans="1:10" x14ac:dyDescent="0.3">
      <c r="A3856" t="s">
        <v>119</v>
      </c>
      <c r="B3856" s="4">
        <v>45780</v>
      </c>
      <c r="C3856" t="s">
        <v>97</v>
      </c>
      <c r="D3856" t="s">
        <v>332</v>
      </c>
      <c r="E3856">
        <v>2.15</v>
      </c>
      <c r="F3856">
        <v>44.79</v>
      </c>
      <c r="G3856" t="s">
        <v>523</v>
      </c>
      <c r="H3856">
        <v>0</v>
      </c>
      <c r="I3856">
        <v>0</v>
      </c>
      <c r="J3856">
        <v>0</v>
      </c>
    </row>
    <row r="3857" spans="1:10" x14ac:dyDescent="0.3">
      <c r="A3857" t="s">
        <v>119</v>
      </c>
      <c r="B3857" s="4">
        <v>45781</v>
      </c>
      <c r="C3857" t="s">
        <v>97</v>
      </c>
      <c r="D3857" t="s">
        <v>332</v>
      </c>
      <c r="E3857">
        <v>2.15</v>
      </c>
      <c r="F3857">
        <v>44.79</v>
      </c>
      <c r="G3857" t="s">
        <v>523</v>
      </c>
      <c r="H3857">
        <v>0</v>
      </c>
      <c r="I3857">
        <v>0</v>
      </c>
      <c r="J3857">
        <v>0</v>
      </c>
    </row>
    <row r="3858" spans="1:10" x14ac:dyDescent="0.3">
      <c r="A3858" t="s">
        <v>119</v>
      </c>
      <c r="B3858" s="4">
        <v>45782</v>
      </c>
      <c r="C3858" t="s">
        <v>97</v>
      </c>
      <c r="D3858" t="s">
        <v>332</v>
      </c>
      <c r="E3858">
        <v>2.15</v>
      </c>
      <c r="F3858">
        <v>44.79</v>
      </c>
      <c r="G3858" t="s">
        <v>523</v>
      </c>
      <c r="H3858">
        <v>0</v>
      </c>
      <c r="I3858">
        <v>0</v>
      </c>
      <c r="J3858">
        <v>0</v>
      </c>
    </row>
    <row r="3859" spans="1:10" x14ac:dyDescent="0.3">
      <c r="A3859" t="s">
        <v>119</v>
      </c>
      <c r="B3859" s="4">
        <v>45778</v>
      </c>
      <c r="C3859" t="s">
        <v>97</v>
      </c>
      <c r="D3859" t="s">
        <v>420</v>
      </c>
      <c r="E3859">
        <v>4.49</v>
      </c>
      <c r="F3859">
        <v>44.9</v>
      </c>
      <c r="G3859" t="s">
        <v>523</v>
      </c>
      <c r="H3859">
        <v>0</v>
      </c>
      <c r="I3859">
        <v>0</v>
      </c>
      <c r="J3859">
        <v>0</v>
      </c>
    </row>
    <row r="3860" spans="1:10" x14ac:dyDescent="0.3">
      <c r="A3860" t="s">
        <v>119</v>
      </c>
      <c r="B3860" s="4">
        <v>45779</v>
      </c>
      <c r="C3860" t="s">
        <v>97</v>
      </c>
      <c r="D3860" t="s">
        <v>420</v>
      </c>
      <c r="E3860">
        <v>4.49</v>
      </c>
      <c r="F3860">
        <v>44.9</v>
      </c>
      <c r="G3860" t="s">
        <v>523</v>
      </c>
      <c r="H3860">
        <v>0</v>
      </c>
      <c r="I3860">
        <v>0</v>
      </c>
      <c r="J3860">
        <v>0</v>
      </c>
    </row>
    <row r="3861" spans="1:10" x14ac:dyDescent="0.3">
      <c r="A3861" t="s">
        <v>119</v>
      </c>
      <c r="B3861" s="4">
        <v>45780</v>
      </c>
      <c r="C3861" t="s">
        <v>97</v>
      </c>
      <c r="D3861" t="s">
        <v>420</v>
      </c>
      <c r="E3861">
        <v>4.49</v>
      </c>
      <c r="F3861">
        <v>44.9</v>
      </c>
      <c r="G3861" t="s">
        <v>523</v>
      </c>
      <c r="H3861">
        <v>0</v>
      </c>
      <c r="I3861">
        <v>0</v>
      </c>
      <c r="J3861">
        <v>0</v>
      </c>
    </row>
    <row r="3862" spans="1:10" x14ac:dyDescent="0.3">
      <c r="A3862" t="s">
        <v>119</v>
      </c>
      <c r="B3862" s="4">
        <v>45781</v>
      </c>
      <c r="C3862" t="s">
        <v>97</v>
      </c>
      <c r="D3862" t="s">
        <v>420</v>
      </c>
      <c r="E3862">
        <v>4.49</v>
      </c>
      <c r="F3862">
        <v>44.9</v>
      </c>
      <c r="G3862" t="s">
        <v>523</v>
      </c>
      <c r="H3862">
        <v>0</v>
      </c>
      <c r="I3862">
        <v>0</v>
      </c>
      <c r="J3862">
        <v>0</v>
      </c>
    </row>
    <row r="3863" spans="1:10" x14ac:dyDescent="0.3">
      <c r="A3863" t="s">
        <v>119</v>
      </c>
      <c r="B3863" s="4">
        <v>45782</v>
      </c>
      <c r="C3863" t="s">
        <v>97</v>
      </c>
      <c r="D3863" t="s">
        <v>420</v>
      </c>
      <c r="E3863">
        <v>4.49</v>
      </c>
      <c r="F3863">
        <v>44.9</v>
      </c>
      <c r="G3863" t="s">
        <v>523</v>
      </c>
      <c r="H3863">
        <v>0</v>
      </c>
      <c r="I3863">
        <v>0</v>
      </c>
      <c r="J3863">
        <v>0</v>
      </c>
    </row>
    <row r="3864" spans="1:10" x14ac:dyDescent="0.3">
      <c r="A3864" t="s">
        <v>36</v>
      </c>
      <c r="B3864" s="4">
        <v>45778</v>
      </c>
      <c r="C3864" t="s">
        <v>97</v>
      </c>
      <c r="D3864" t="s">
        <v>99</v>
      </c>
      <c r="E3864">
        <v>4.49</v>
      </c>
      <c r="F3864">
        <v>44.9</v>
      </c>
      <c r="G3864" t="s">
        <v>4</v>
      </c>
      <c r="H3864" t="s">
        <v>22</v>
      </c>
      <c r="I3864" t="s">
        <v>8</v>
      </c>
      <c r="J3864">
        <v>0</v>
      </c>
    </row>
    <row r="3865" spans="1:10" x14ac:dyDescent="0.3">
      <c r="A3865" t="s">
        <v>36</v>
      </c>
      <c r="B3865" s="4">
        <v>45779</v>
      </c>
      <c r="C3865" t="s">
        <v>97</v>
      </c>
      <c r="D3865" t="s">
        <v>99</v>
      </c>
      <c r="E3865">
        <v>4.49</v>
      </c>
      <c r="F3865">
        <v>44.9</v>
      </c>
      <c r="G3865" t="s">
        <v>4</v>
      </c>
      <c r="H3865" t="s">
        <v>22</v>
      </c>
      <c r="I3865" t="s">
        <v>8</v>
      </c>
      <c r="J3865">
        <v>0</v>
      </c>
    </row>
    <row r="3866" spans="1:10" x14ac:dyDescent="0.3">
      <c r="A3866" t="s">
        <v>36</v>
      </c>
      <c r="B3866" s="4">
        <v>45780</v>
      </c>
      <c r="C3866" t="s">
        <v>97</v>
      </c>
      <c r="D3866" t="s">
        <v>99</v>
      </c>
      <c r="E3866">
        <v>4.49</v>
      </c>
      <c r="F3866">
        <v>44.9</v>
      </c>
      <c r="G3866" t="s">
        <v>4</v>
      </c>
      <c r="H3866" t="s">
        <v>22</v>
      </c>
      <c r="I3866" t="s">
        <v>8</v>
      </c>
      <c r="J3866">
        <v>0</v>
      </c>
    </row>
    <row r="3867" spans="1:10" x14ac:dyDescent="0.3">
      <c r="A3867" t="s">
        <v>36</v>
      </c>
      <c r="B3867" s="4">
        <v>45781</v>
      </c>
      <c r="C3867" t="s">
        <v>97</v>
      </c>
      <c r="D3867" t="s">
        <v>99</v>
      </c>
      <c r="E3867">
        <v>4.49</v>
      </c>
      <c r="F3867">
        <v>44.9</v>
      </c>
      <c r="G3867" t="s">
        <v>4</v>
      </c>
      <c r="H3867" t="s">
        <v>22</v>
      </c>
      <c r="I3867" t="s">
        <v>8</v>
      </c>
      <c r="J3867">
        <v>0</v>
      </c>
    </row>
    <row r="3868" spans="1:10" x14ac:dyDescent="0.3">
      <c r="A3868" t="s">
        <v>36</v>
      </c>
      <c r="B3868" s="4">
        <v>45782</v>
      </c>
      <c r="C3868" t="s">
        <v>97</v>
      </c>
      <c r="D3868" t="s">
        <v>99</v>
      </c>
      <c r="E3868">
        <v>4.49</v>
      </c>
      <c r="F3868">
        <v>44.9</v>
      </c>
      <c r="G3868" t="s">
        <v>4</v>
      </c>
      <c r="H3868" t="s">
        <v>22</v>
      </c>
      <c r="I3868" t="s">
        <v>8</v>
      </c>
      <c r="J3868">
        <v>0</v>
      </c>
    </row>
    <row r="3869" spans="1:10" x14ac:dyDescent="0.3">
      <c r="A3869" t="s">
        <v>119</v>
      </c>
      <c r="B3869" s="4">
        <v>45778</v>
      </c>
      <c r="C3869" t="s">
        <v>62</v>
      </c>
      <c r="D3869" t="s">
        <v>168</v>
      </c>
      <c r="E3869">
        <v>4.49</v>
      </c>
      <c r="F3869">
        <v>44.9</v>
      </c>
      <c r="G3869" t="s">
        <v>3</v>
      </c>
      <c r="H3869" t="s">
        <v>22</v>
      </c>
      <c r="I3869" t="s">
        <v>8</v>
      </c>
      <c r="J3869">
        <v>0</v>
      </c>
    </row>
    <row r="3870" spans="1:10" x14ac:dyDescent="0.3">
      <c r="A3870" t="s">
        <v>119</v>
      </c>
      <c r="B3870" s="4">
        <v>45779</v>
      </c>
      <c r="C3870" t="s">
        <v>62</v>
      </c>
      <c r="D3870" t="s">
        <v>168</v>
      </c>
      <c r="E3870">
        <v>4.49</v>
      </c>
      <c r="F3870">
        <v>44.9</v>
      </c>
      <c r="G3870" t="s">
        <v>3</v>
      </c>
      <c r="H3870" t="s">
        <v>22</v>
      </c>
      <c r="I3870" t="s">
        <v>8</v>
      </c>
      <c r="J3870">
        <v>0</v>
      </c>
    </row>
    <row r="3871" spans="1:10" x14ac:dyDescent="0.3">
      <c r="A3871" t="s">
        <v>119</v>
      </c>
      <c r="B3871" s="4">
        <v>45780</v>
      </c>
      <c r="C3871" t="s">
        <v>62</v>
      </c>
      <c r="D3871" t="s">
        <v>168</v>
      </c>
      <c r="E3871">
        <v>4.49</v>
      </c>
      <c r="F3871">
        <v>44.9</v>
      </c>
      <c r="G3871" t="s">
        <v>3</v>
      </c>
      <c r="H3871" t="s">
        <v>22</v>
      </c>
      <c r="I3871" t="s">
        <v>8</v>
      </c>
      <c r="J3871">
        <v>0</v>
      </c>
    </row>
    <row r="3872" spans="1:10" x14ac:dyDescent="0.3">
      <c r="A3872" t="s">
        <v>119</v>
      </c>
      <c r="B3872" s="4">
        <v>45781</v>
      </c>
      <c r="C3872" t="s">
        <v>62</v>
      </c>
      <c r="D3872" t="s">
        <v>168</v>
      </c>
      <c r="E3872">
        <v>4.49</v>
      </c>
      <c r="F3872">
        <v>44.9</v>
      </c>
      <c r="G3872" t="s">
        <v>3</v>
      </c>
      <c r="H3872" t="s">
        <v>22</v>
      </c>
      <c r="I3872" t="s">
        <v>8</v>
      </c>
      <c r="J3872">
        <v>0</v>
      </c>
    </row>
    <row r="3873" spans="1:10" x14ac:dyDescent="0.3">
      <c r="A3873" t="s">
        <v>119</v>
      </c>
      <c r="B3873" s="4">
        <v>45782</v>
      </c>
      <c r="C3873" t="s">
        <v>62</v>
      </c>
      <c r="D3873" t="s">
        <v>168</v>
      </c>
      <c r="E3873">
        <v>4.49</v>
      </c>
      <c r="F3873">
        <v>44.9</v>
      </c>
      <c r="G3873" t="s">
        <v>3</v>
      </c>
      <c r="H3873" t="s">
        <v>22</v>
      </c>
      <c r="I3873" t="s">
        <v>8</v>
      </c>
      <c r="J3873">
        <v>0</v>
      </c>
    </row>
    <row r="3874" spans="1:10" x14ac:dyDescent="0.3">
      <c r="A3874" t="s">
        <v>119</v>
      </c>
      <c r="B3874" s="4">
        <v>45783</v>
      </c>
      <c r="C3874" t="s">
        <v>62</v>
      </c>
      <c r="D3874" t="s">
        <v>168</v>
      </c>
      <c r="E3874">
        <v>4.49</v>
      </c>
      <c r="F3874">
        <v>44.9</v>
      </c>
      <c r="G3874" t="s">
        <v>3</v>
      </c>
      <c r="H3874" t="s">
        <v>22</v>
      </c>
      <c r="I3874" t="s">
        <v>8</v>
      </c>
      <c r="J3874">
        <v>0</v>
      </c>
    </row>
    <row r="3875" spans="1:10" x14ac:dyDescent="0.3">
      <c r="A3875" t="s">
        <v>119</v>
      </c>
      <c r="B3875" s="4">
        <v>45784</v>
      </c>
      <c r="C3875" t="s">
        <v>62</v>
      </c>
      <c r="D3875" t="s">
        <v>168</v>
      </c>
      <c r="E3875">
        <v>4.49</v>
      </c>
      <c r="F3875">
        <v>44.9</v>
      </c>
      <c r="G3875" t="s">
        <v>3</v>
      </c>
      <c r="H3875" t="s">
        <v>22</v>
      </c>
      <c r="I3875" t="s">
        <v>8</v>
      </c>
      <c r="J3875">
        <v>0</v>
      </c>
    </row>
    <row r="3876" spans="1:10" x14ac:dyDescent="0.3">
      <c r="A3876" t="s">
        <v>119</v>
      </c>
      <c r="B3876" s="4">
        <v>45785</v>
      </c>
      <c r="C3876" t="s">
        <v>62</v>
      </c>
      <c r="D3876" t="s">
        <v>168</v>
      </c>
      <c r="E3876">
        <v>4.49</v>
      </c>
      <c r="F3876">
        <v>44.9</v>
      </c>
      <c r="G3876" t="s">
        <v>3</v>
      </c>
      <c r="H3876" t="s">
        <v>22</v>
      </c>
      <c r="I3876" t="s">
        <v>8</v>
      </c>
      <c r="J3876">
        <v>0</v>
      </c>
    </row>
    <row r="3877" spans="1:10" x14ac:dyDescent="0.3">
      <c r="A3877" t="s">
        <v>119</v>
      </c>
      <c r="B3877" s="4">
        <v>45786</v>
      </c>
      <c r="C3877" t="s">
        <v>62</v>
      </c>
      <c r="D3877" t="s">
        <v>168</v>
      </c>
      <c r="E3877">
        <v>4.49</v>
      </c>
      <c r="F3877">
        <v>44.9</v>
      </c>
      <c r="G3877" t="s">
        <v>3</v>
      </c>
      <c r="H3877" t="s">
        <v>22</v>
      </c>
      <c r="I3877" t="s">
        <v>8</v>
      </c>
      <c r="J3877">
        <v>0</v>
      </c>
    </row>
    <row r="3878" spans="1:10" x14ac:dyDescent="0.3">
      <c r="A3878" t="s">
        <v>119</v>
      </c>
      <c r="B3878" s="4">
        <v>45778</v>
      </c>
      <c r="C3878" t="s">
        <v>37</v>
      </c>
      <c r="D3878" t="s">
        <v>154</v>
      </c>
      <c r="E3878">
        <v>4.49</v>
      </c>
      <c r="F3878">
        <v>44.9</v>
      </c>
      <c r="G3878" t="s">
        <v>3</v>
      </c>
      <c r="H3878" t="s">
        <v>22</v>
      </c>
      <c r="I3878" t="s">
        <v>8</v>
      </c>
      <c r="J3878">
        <v>0</v>
      </c>
    </row>
    <row r="3879" spans="1:10" x14ac:dyDescent="0.3">
      <c r="A3879" t="s">
        <v>119</v>
      </c>
      <c r="B3879" s="4">
        <v>45779</v>
      </c>
      <c r="C3879" t="s">
        <v>37</v>
      </c>
      <c r="D3879" t="s">
        <v>154</v>
      </c>
      <c r="E3879">
        <v>4.49</v>
      </c>
      <c r="F3879">
        <v>44.9</v>
      </c>
      <c r="G3879" t="s">
        <v>3</v>
      </c>
      <c r="H3879" t="s">
        <v>22</v>
      </c>
      <c r="I3879" t="s">
        <v>8</v>
      </c>
      <c r="J3879">
        <v>0</v>
      </c>
    </row>
    <row r="3880" spans="1:10" x14ac:dyDescent="0.3">
      <c r="A3880" t="s">
        <v>119</v>
      </c>
      <c r="B3880" s="4">
        <v>45780</v>
      </c>
      <c r="C3880" t="s">
        <v>37</v>
      </c>
      <c r="D3880" t="s">
        <v>154</v>
      </c>
      <c r="E3880">
        <v>4.49</v>
      </c>
      <c r="F3880">
        <v>44.9</v>
      </c>
      <c r="G3880" t="s">
        <v>3</v>
      </c>
      <c r="H3880" t="s">
        <v>22</v>
      </c>
      <c r="I3880" t="s">
        <v>8</v>
      </c>
      <c r="J3880">
        <v>0</v>
      </c>
    </row>
    <row r="3881" spans="1:10" x14ac:dyDescent="0.3">
      <c r="A3881" t="s">
        <v>119</v>
      </c>
      <c r="B3881" s="4">
        <v>45781</v>
      </c>
      <c r="C3881" t="s">
        <v>37</v>
      </c>
      <c r="D3881" t="s">
        <v>154</v>
      </c>
      <c r="E3881">
        <v>4.49</v>
      </c>
      <c r="F3881">
        <v>44.9</v>
      </c>
      <c r="G3881" t="s">
        <v>3</v>
      </c>
      <c r="H3881" t="s">
        <v>22</v>
      </c>
      <c r="I3881" t="s">
        <v>8</v>
      </c>
      <c r="J3881">
        <v>0</v>
      </c>
    </row>
    <row r="3882" spans="1:10" x14ac:dyDescent="0.3">
      <c r="A3882" t="s">
        <v>119</v>
      </c>
      <c r="B3882" s="4">
        <v>45782</v>
      </c>
      <c r="C3882" t="s">
        <v>37</v>
      </c>
      <c r="D3882" t="s">
        <v>154</v>
      </c>
      <c r="E3882">
        <v>4.49</v>
      </c>
      <c r="F3882">
        <v>44.9</v>
      </c>
      <c r="G3882" t="s">
        <v>3</v>
      </c>
      <c r="H3882" t="s">
        <v>22</v>
      </c>
      <c r="I3882" t="s">
        <v>8</v>
      </c>
      <c r="J3882">
        <v>0</v>
      </c>
    </row>
    <row r="3883" spans="1:10" x14ac:dyDescent="0.3">
      <c r="A3883" t="s">
        <v>119</v>
      </c>
      <c r="B3883" s="4">
        <v>45783</v>
      </c>
      <c r="C3883" t="s">
        <v>37</v>
      </c>
      <c r="D3883" t="s">
        <v>154</v>
      </c>
      <c r="E3883">
        <v>4.49</v>
      </c>
      <c r="F3883">
        <v>44.9</v>
      </c>
      <c r="G3883" t="s">
        <v>3</v>
      </c>
      <c r="H3883" t="s">
        <v>22</v>
      </c>
      <c r="I3883" t="s">
        <v>8</v>
      </c>
      <c r="J3883">
        <v>0</v>
      </c>
    </row>
    <row r="3884" spans="1:10" x14ac:dyDescent="0.3">
      <c r="A3884" t="s">
        <v>36</v>
      </c>
      <c r="B3884" s="4">
        <v>45780</v>
      </c>
      <c r="C3884" t="s">
        <v>97</v>
      </c>
      <c r="D3884" t="s">
        <v>116</v>
      </c>
      <c r="E3884">
        <v>4.49</v>
      </c>
      <c r="F3884">
        <v>44.9</v>
      </c>
      <c r="G3884" t="s">
        <v>4</v>
      </c>
      <c r="H3884" t="s">
        <v>5</v>
      </c>
      <c r="I3884" t="s">
        <v>8</v>
      </c>
      <c r="J3884" t="s">
        <v>9</v>
      </c>
    </row>
    <row r="3885" spans="1:10" x14ac:dyDescent="0.3">
      <c r="A3885" t="s">
        <v>36</v>
      </c>
      <c r="B3885" s="4">
        <v>45781</v>
      </c>
      <c r="C3885" t="s">
        <v>97</v>
      </c>
      <c r="D3885" t="s">
        <v>116</v>
      </c>
      <c r="E3885">
        <v>4.49</v>
      </c>
      <c r="F3885">
        <v>44.9</v>
      </c>
      <c r="G3885" t="s">
        <v>4</v>
      </c>
      <c r="H3885" t="s">
        <v>5</v>
      </c>
      <c r="I3885" t="s">
        <v>8</v>
      </c>
      <c r="J3885" t="s">
        <v>9</v>
      </c>
    </row>
    <row r="3886" spans="1:10" x14ac:dyDescent="0.3">
      <c r="A3886" t="s">
        <v>36</v>
      </c>
      <c r="B3886" s="4">
        <v>45782</v>
      </c>
      <c r="C3886" t="s">
        <v>97</v>
      </c>
      <c r="D3886" t="s">
        <v>116</v>
      </c>
      <c r="E3886">
        <v>4.49</v>
      </c>
      <c r="F3886">
        <v>44.9</v>
      </c>
      <c r="G3886" t="s">
        <v>4</v>
      </c>
      <c r="H3886" t="s">
        <v>5</v>
      </c>
      <c r="I3886" t="s">
        <v>8</v>
      </c>
      <c r="J3886" t="s">
        <v>9</v>
      </c>
    </row>
    <row r="3887" spans="1:10" x14ac:dyDescent="0.3">
      <c r="A3887" t="s">
        <v>36</v>
      </c>
      <c r="B3887" s="4">
        <v>45783</v>
      </c>
      <c r="C3887" t="s">
        <v>97</v>
      </c>
      <c r="D3887" t="s">
        <v>116</v>
      </c>
      <c r="E3887">
        <v>4.49</v>
      </c>
      <c r="F3887">
        <v>44.9</v>
      </c>
      <c r="G3887" t="s">
        <v>4</v>
      </c>
      <c r="H3887" t="s">
        <v>5</v>
      </c>
      <c r="I3887" t="s">
        <v>8</v>
      </c>
      <c r="J3887" t="s">
        <v>9</v>
      </c>
    </row>
    <row r="3888" spans="1:10" x14ac:dyDescent="0.3">
      <c r="A3888" t="s">
        <v>36</v>
      </c>
      <c r="B3888" s="4">
        <v>45784</v>
      </c>
      <c r="C3888" t="s">
        <v>97</v>
      </c>
      <c r="D3888" t="s">
        <v>116</v>
      </c>
      <c r="E3888">
        <v>4.49</v>
      </c>
      <c r="F3888">
        <v>44.9</v>
      </c>
      <c r="G3888" t="s">
        <v>4</v>
      </c>
      <c r="H3888" t="s">
        <v>5</v>
      </c>
      <c r="I3888" t="s">
        <v>8</v>
      </c>
      <c r="J3888" t="s">
        <v>9</v>
      </c>
    </row>
    <row r="3889" spans="1:10" x14ac:dyDescent="0.3">
      <c r="A3889" t="s">
        <v>36</v>
      </c>
      <c r="B3889" s="4">
        <v>45785</v>
      </c>
      <c r="C3889" t="s">
        <v>97</v>
      </c>
      <c r="D3889" t="s">
        <v>116</v>
      </c>
      <c r="E3889">
        <v>4.49</v>
      </c>
      <c r="F3889">
        <v>44.9</v>
      </c>
      <c r="G3889" t="s">
        <v>4</v>
      </c>
      <c r="H3889" t="s">
        <v>5</v>
      </c>
      <c r="I3889" t="s">
        <v>8</v>
      </c>
      <c r="J3889" t="s">
        <v>9</v>
      </c>
    </row>
    <row r="3890" spans="1:10" x14ac:dyDescent="0.3">
      <c r="A3890" t="s">
        <v>36</v>
      </c>
      <c r="B3890" s="4">
        <v>45786</v>
      </c>
      <c r="C3890" t="s">
        <v>97</v>
      </c>
      <c r="D3890" t="s">
        <v>116</v>
      </c>
      <c r="E3890">
        <v>4.49</v>
      </c>
      <c r="F3890">
        <v>44.9</v>
      </c>
      <c r="G3890" t="s">
        <v>4</v>
      </c>
      <c r="H3890" t="s">
        <v>5</v>
      </c>
      <c r="I3890" t="s">
        <v>8</v>
      </c>
      <c r="J3890" t="s">
        <v>9</v>
      </c>
    </row>
    <row r="3891" spans="1:10" x14ac:dyDescent="0.3">
      <c r="A3891" t="s">
        <v>36</v>
      </c>
      <c r="B3891" s="4">
        <v>45778</v>
      </c>
      <c r="C3891" t="s">
        <v>62</v>
      </c>
      <c r="D3891" t="s">
        <v>70</v>
      </c>
      <c r="E3891">
        <v>4.49</v>
      </c>
      <c r="F3891">
        <v>44.9</v>
      </c>
      <c r="G3891" t="s">
        <v>4</v>
      </c>
      <c r="H3891" t="s">
        <v>5</v>
      </c>
      <c r="I3891" t="s">
        <v>8</v>
      </c>
      <c r="J3891" t="s">
        <v>9</v>
      </c>
    </row>
    <row r="3892" spans="1:10" x14ac:dyDescent="0.3">
      <c r="A3892" t="s">
        <v>36</v>
      </c>
      <c r="B3892" s="4">
        <v>45779</v>
      </c>
      <c r="C3892" t="s">
        <v>62</v>
      </c>
      <c r="D3892" t="s">
        <v>70</v>
      </c>
      <c r="E3892">
        <v>4.49</v>
      </c>
      <c r="F3892">
        <v>44.9</v>
      </c>
      <c r="G3892" t="s">
        <v>4</v>
      </c>
      <c r="H3892" t="s">
        <v>5</v>
      </c>
      <c r="I3892" t="s">
        <v>8</v>
      </c>
      <c r="J3892" t="s">
        <v>9</v>
      </c>
    </row>
    <row r="3893" spans="1:10" x14ac:dyDescent="0.3">
      <c r="A3893" t="s">
        <v>36</v>
      </c>
      <c r="B3893" s="4">
        <v>45780</v>
      </c>
      <c r="C3893" t="s">
        <v>62</v>
      </c>
      <c r="D3893" t="s">
        <v>70</v>
      </c>
      <c r="E3893">
        <v>4.49</v>
      </c>
      <c r="F3893">
        <v>44.9</v>
      </c>
      <c r="G3893" t="s">
        <v>4</v>
      </c>
      <c r="H3893" t="s">
        <v>5</v>
      </c>
      <c r="I3893" t="s">
        <v>8</v>
      </c>
      <c r="J3893" t="s">
        <v>9</v>
      </c>
    </row>
    <row r="3894" spans="1:10" x14ac:dyDescent="0.3">
      <c r="A3894" t="s">
        <v>119</v>
      </c>
      <c r="B3894" s="4">
        <v>45784</v>
      </c>
      <c r="C3894" t="s">
        <v>37</v>
      </c>
      <c r="D3894" t="s">
        <v>154</v>
      </c>
      <c r="E3894">
        <v>4.49</v>
      </c>
      <c r="F3894">
        <v>44.9</v>
      </c>
      <c r="G3894" t="s">
        <v>3</v>
      </c>
      <c r="H3894" t="s">
        <v>22</v>
      </c>
      <c r="I3894" t="s">
        <v>8</v>
      </c>
      <c r="J3894">
        <v>0</v>
      </c>
    </row>
    <row r="3895" spans="1:10" x14ac:dyDescent="0.3">
      <c r="A3895" t="s">
        <v>36</v>
      </c>
      <c r="B3895" s="4">
        <v>45781</v>
      </c>
      <c r="C3895" t="s">
        <v>62</v>
      </c>
      <c r="D3895" t="s">
        <v>70</v>
      </c>
      <c r="E3895">
        <v>4.49</v>
      </c>
      <c r="F3895">
        <v>44.9</v>
      </c>
      <c r="G3895" t="s">
        <v>4</v>
      </c>
      <c r="H3895" t="s">
        <v>5</v>
      </c>
      <c r="I3895" t="s">
        <v>8</v>
      </c>
      <c r="J3895" t="s">
        <v>9</v>
      </c>
    </row>
    <row r="3896" spans="1:10" x14ac:dyDescent="0.3">
      <c r="A3896" t="s">
        <v>36</v>
      </c>
      <c r="B3896" s="4">
        <v>45782</v>
      </c>
      <c r="C3896" t="s">
        <v>62</v>
      </c>
      <c r="D3896" t="s">
        <v>70</v>
      </c>
      <c r="E3896">
        <v>4.49</v>
      </c>
      <c r="F3896">
        <v>44.9</v>
      </c>
      <c r="G3896" t="s">
        <v>4</v>
      </c>
      <c r="H3896" t="s">
        <v>5</v>
      </c>
      <c r="I3896" t="s">
        <v>8</v>
      </c>
      <c r="J3896" t="s">
        <v>9</v>
      </c>
    </row>
    <row r="3897" spans="1:10" x14ac:dyDescent="0.3">
      <c r="A3897" t="s">
        <v>36</v>
      </c>
      <c r="B3897" s="4">
        <v>45783</v>
      </c>
      <c r="C3897" t="s">
        <v>62</v>
      </c>
      <c r="D3897" t="s">
        <v>70</v>
      </c>
      <c r="E3897">
        <v>4.49</v>
      </c>
      <c r="F3897">
        <v>44.9</v>
      </c>
      <c r="G3897" t="s">
        <v>4</v>
      </c>
      <c r="H3897" t="s">
        <v>5</v>
      </c>
      <c r="I3897" t="s">
        <v>8</v>
      </c>
      <c r="J3897" t="s">
        <v>9</v>
      </c>
    </row>
    <row r="3898" spans="1:10" x14ac:dyDescent="0.3">
      <c r="A3898" t="s">
        <v>36</v>
      </c>
      <c r="B3898" s="4">
        <v>45784</v>
      </c>
      <c r="C3898" t="s">
        <v>62</v>
      </c>
      <c r="D3898" t="s">
        <v>70</v>
      </c>
      <c r="E3898">
        <v>4.49</v>
      </c>
      <c r="F3898">
        <v>44.9</v>
      </c>
      <c r="G3898" t="s">
        <v>4</v>
      </c>
      <c r="H3898" t="s">
        <v>5</v>
      </c>
      <c r="I3898" t="s">
        <v>8</v>
      </c>
      <c r="J3898" t="s">
        <v>9</v>
      </c>
    </row>
    <row r="3899" spans="1:10" x14ac:dyDescent="0.3">
      <c r="A3899" t="s">
        <v>36</v>
      </c>
      <c r="B3899" s="4">
        <v>45785</v>
      </c>
      <c r="C3899" t="s">
        <v>62</v>
      </c>
      <c r="D3899" t="s">
        <v>70</v>
      </c>
      <c r="E3899">
        <v>4.49</v>
      </c>
      <c r="F3899">
        <v>44.9</v>
      </c>
      <c r="G3899" t="s">
        <v>4</v>
      </c>
      <c r="H3899" t="s">
        <v>5</v>
      </c>
      <c r="I3899" t="s">
        <v>8</v>
      </c>
      <c r="J3899" t="s">
        <v>9</v>
      </c>
    </row>
    <row r="3900" spans="1:10" x14ac:dyDescent="0.3">
      <c r="A3900" t="s">
        <v>36</v>
      </c>
      <c r="B3900" s="4">
        <v>45786</v>
      </c>
      <c r="C3900" t="s">
        <v>62</v>
      </c>
      <c r="D3900" t="s">
        <v>70</v>
      </c>
      <c r="E3900">
        <v>4.49</v>
      </c>
      <c r="F3900">
        <v>44.9</v>
      </c>
      <c r="G3900" t="s">
        <v>4</v>
      </c>
      <c r="H3900" t="s">
        <v>5</v>
      </c>
      <c r="I3900" t="s">
        <v>8</v>
      </c>
      <c r="J3900" t="s">
        <v>9</v>
      </c>
    </row>
    <row r="3901" spans="1:10" x14ac:dyDescent="0.3">
      <c r="A3901" t="s">
        <v>119</v>
      </c>
      <c r="B3901" s="4">
        <v>45778</v>
      </c>
      <c r="C3901" t="s">
        <v>62</v>
      </c>
      <c r="D3901" t="s">
        <v>170</v>
      </c>
      <c r="E3901">
        <v>4.49</v>
      </c>
      <c r="F3901">
        <v>44.9</v>
      </c>
      <c r="G3901" t="s">
        <v>3</v>
      </c>
      <c r="H3901" t="s">
        <v>5</v>
      </c>
      <c r="I3901" t="s">
        <v>8</v>
      </c>
      <c r="J3901" t="s">
        <v>9</v>
      </c>
    </row>
    <row r="3902" spans="1:10" x14ac:dyDescent="0.3">
      <c r="A3902" t="s">
        <v>119</v>
      </c>
      <c r="B3902" s="4">
        <v>45779</v>
      </c>
      <c r="C3902" t="s">
        <v>62</v>
      </c>
      <c r="D3902" t="s">
        <v>170</v>
      </c>
      <c r="E3902">
        <v>4.49</v>
      </c>
      <c r="F3902">
        <v>44.9</v>
      </c>
      <c r="G3902" t="s">
        <v>3</v>
      </c>
      <c r="H3902" t="s">
        <v>5</v>
      </c>
      <c r="I3902" t="s">
        <v>8</v>
      </c>
      <c r="J3902" t="s">
        <v>9</v>
      </c>
    </row>
    <row r="3903" spans="1:10" x14ac:dyDescent="0.3">
      <c r="A3903" t="s">
        <v>119</v>
      </c>
      <c r="B3903" s="4">
        <v>45780</v>
      </c>
      <c r="C3903" t="s">
        <v>62</v>
      </c>
      <c r="D3903" t="s">
        <v>170</v>
      </c>
      <c r="E3903">
        <v>4.49</v>
      </c>
      <c r="F3903">
        <v>44.9</v>
      </c>
      <c r="G3903" t="s">
        <v>3</v>
      </c>
      <c r="H3903" t="s">
        <v>5</v>
      </c>
      <c r="I3903" t="s">
        <v>8</v>
      </c>
      <c r="J3903" t="s">
        <v>9</v>
      </c>
    </row>
    <row r="3904" spans="1:10" x14ac:dyDescent="0.3">
      <c r="A3904" t="s">
        <v>119</v>
      </c>
      <c r="B3904" s="4">
        <v>45781</v>
      </c>
      <c r="C3904" t="s">
        <v>62</v>
      </c>
      <c r="D3904" t="s">
        <v>170</v>
      </c>
      <c r="E3904">
        <v>4.49</v>
      </c>
      <c r="F3904">
        <v>44.9</v>
      </c>
      <c r="G3904" t="s">
        <v>3</v>
      </c>
      <c r="H3904" t="s">
        <v>5</v>
      </c>
      <c r="I3904" t="s">
        <v>8</v>
      </c>
      <c r="J3904" t="s">
        <v>9</v>
      </c>
    </row>
    <row r="3905" spans="1:10" x14ac:dyDescent="0.3">
      <c r="A3905" t="s">
        <v>119</v>
      </c>
      <c r="B3905" s="4">
        <v>45782</v>
      </c>
      <c r="C3905" t="s">
        <v>62</v>
      </c>
      <c r="D3905" t="s">
        <v>170</v>
      </c>
      <c r="E3905">
        <v>4.49</v>
      </c>
      <c r="F3905">
        <v>44.9</v>
      </c>
      <c r="G3905" t="s">
        <v>3</v>
      </c>
      <c r="H3905" t="s">
        <v>5</v>
      </c>
      <c r="I3905" t="s">
        <v>8</v>
      </c>
      <c r="J3905" t="s">
        <v>9</v>
      </c>
    </row>
    <row r="3906" spans="1:10" x14ac:dyDescent="0.3">
      <c r="A3906" t="s">
        <v>119</v>
      </c>
      <c r="B3906" s="4">
        <v>45785</v>
      </c>
      <c r="C3906" t="s">
        <v>37</v>
      </c>
      <c r="D3906" t="s">
        <v>154</v>
      </c>
      <c r="E3906">
        <v>4.49</v>
      </c>
      <c r="F3906">
        <v>44.9</v>
      </c>
      <c r="G3906" t="s">
        <v>3</v>
      </c>
      <c r="H3906" t="s">
        <v>22</v>
      </c>
      <c r="I3906" t="s">
        <v>8</v>
      </c>
      <c r="J3906">
        <v>0</v>
      </c>
    </row>
    <row r="3907" spans="1:10" x14ac:dyDescent="0.3">
      <c r="A3907" t="s">
        <v>119</v>
      </c>
      <c r="B3907" s="4">
        <v>45783</v>
      </c>
      <c r="C3907" t="s">
        <v>62</v>
      </c>
      <c r="D3907" t="s">
        <v>170</v>
      </c>
      <c r="E3907">
        <v>4.49</v>
      </c>
      <c r="F3907">
        <v>44.9</v>
      </c>
      <c r="G3907" t="s">
        <v>3</v>
      </c>
      <c r="H3907" t="s">
        <v>5</v>
      </c>
      <c r="I3907" t="s">
        <v>8</v>
      </c>
      <c r="J3907" t="s">
        <v>9</v>
      </c>
    </row>
    <row r="3908" spans="1:10" x14ac:dyDescent="0.3">
      <c r="A3908" t="s">
        <v>119</v>
      </c>
      <c r="B3908" s="4">
        <v>45784</v>
      </c>
      <c r="C3908" t="s">
        <v>62</v>
      </c>
      <c r="D3908" t="s">
        <v>170</v>
      </c>
      <c r="E3908">
        <v>4.49</v>
      </c>
      <c r="F3908">
        <v>44.9</v>
      </c>
      <c r="G3908" t="s">
        <v>3</v>
      </c>
      <c r="H3908" t="s">
        <v>5</v>
      </c>
      <c r="I3908" t="s">
        <v>8</v>
      </c>
      <c r="J3908" t="s">
        <v>9</v>
      </c>
    </row>
    <row r="3909" spans="1:10" x14ac:dyDescent="0.3">
      <c r="A3909" t="s">
        <v>119</v>
      </c>
      <c r="B3909" s="4">
        <v>45785</v>
      </c>
      <c r="C3909" t="s">
        <v>62</v>
      </c>
      <c r="D3909" t="s">
        <v>170</v>
      </c>
      <c r="E3909">
        <v>4.49</v>
      </c>
      <c r="F3909">
        <v>44.9</v>
      </c>
      <c r="G3909" t="s">
        <v>3</v>
      </c>
      <c r="H3909" t="s">
        <v>5</v>
      </c>
      <c r="I3909" t="s">
        <v>8</v>
      </c>
      <c r="J3909" t="s">
        <v>9</v>
      </c>
    </row>
    <row r="3910" spans="1:10" x14ac:dyDescent="0.3">
      <c r="A3910" t="s">
        <v>119</v>
      </c>
      <c r="B3910" s="4">
        <v>45786</v>
      </c>
      <c r="C3910" t="s">
        <v>62</v>
      </c>
      <c r="D3910" t="s">
        <v>170</v>
      </c>
      <c r="E3910">
        <v>4.49</v>
      </c>
      <c r="F3910">
        <v>44.9</v>
      </c>
      <c r="G3910" t="s">
        <v>3</v>
      </c>
      <c r="H3910" t="s">
        <v>5</v>
      </c>
      <c r="I3910" t="s">
        <v>8</v>
      </c>
      <c r="J3910" t="s">
        <v>9</v>
      </c>
    </row>
    <row r="3911" spans="1:10" x14ac:dyDescent="0.3">
      <c r="A3911" t="s">
        <v>119</v>
      </c>
      <c r="B3911" s="4">
        <v>45778</v>
      </c>
      <c r="C3911" t="s">
        <v>37</v>
      </c>
      <c r="D3911" t="s">
        <v>135</v>
      </c>
      <c r="E3911">
        <v>4.49</v>
      </c>
      <c r="F3911">
        <v>44.9</v>
      </c>
      <c r="G3911" t="s">
        <v>3</v>
      </c>
      <c r="H3911" t="s">
        <v>5</v>
      </c>
      <c r="I3911" t="s">
        <v>8</v>
      </c>
      <c r="J3911" t="s">
        <v>9</v>
      </c>
    </row>
    <row r="3912" spans="1:10" x14ac:dyDescent="0.3">
      <c r="A3912" t="s">
        <v>119</v>
      </c>
      <c r="B3912" s="4">
        <v>45779</v>
      </c>
      <c r="C3912" t="s">
        <v>37</v>
      </c>
      <c r="D3912" t="s">
        <v>135</v>
      </c>
      <c r="E3912">
        <v>4.49</v>
      </c>
      <c r="F3912">
        <v>44.9</v>
      </c>
      <c r="G3912" t="s">
        <v>3</v>
      </c>
      <c r="H3912" t="s">
        <v>5</v>
      </c>
      <c r="I3912" t="s">
        <v>8</v>
      </c>
      <c r="J3912" t="s">
        <v>9</v>
      </c>
    </row>
    <row r="3913" spans="1:10" x14ac:dyDescent="0.3">
      <c r="A3913" t="s">
        <v>119</v>
      </c>
      <c r="B3913" s="4">
        <v>45780</v>
      </c>
      <c r="C3913" t="s">
        <v>37</v>
      </c>
      <c r="D3913" t="s">
        <v>135</v>
      </c>
      <c r="E3913">
        <v>4.49</v>
      </c>
      <c r="F3913">
        <v>44.9</v>
      </c>
      <c r="G3913" t="s">
        <v>3</v>
      </c>
      <c r="H3913" t="s">
        <v>5</v>
      </c>
      <c r="I3913" t="s">
        <v>8</v>
      </c>
      <c r="J3913" t="s">
        <v>9</v>
      </c>
    </row>
    <row r="3914" spans="1:10" x14ac:dyDescent="0.3">
      <c r="A3914" t="s">
        <v>119</v>
      </c>
      <c r="B3914" s="4">
        <v>45781</v>
      </c>
      <c r="C3914" t="s">
        <v>37</v>
      </c>
      <c r="D3914" t="s">
        <v>135</v>
      </c>
      <c r="E3914">
        <v>4.49</v>
      </c>
      <c r="F3914">
        <v>44.9</v>
      </c>
      <c r="G3914" t="s">
        <v>3</v>
      </c>
      <c r="H3914" t="s">
        <v>5</v>
      </c>
      <c r="I3914" t="s">
        <v>8</v>
      </c>
      <c r="J3914" t="s">
        <v>9</v>
      </c>
    </row>
    <row r="3915" spans="1:10" x14ac:dyDescent="0.3">
      <c r="A3915" t="s">
        <v>119</v>
      </c>
      <c r="B3915" s="4">
        <v>45782</v>
      </c>
      <c r="C3915" t="s">
        <v>37</v>
      </c>
      <c r="D3915" t="s">
        <v>135</v>
      </c>
      <c r="E3915">
        <v>4.49</v>
      </c>
      <c r="F3915">
        <v>44.9</v>
      </c>
      <c r="G3915" t="s">
        <v>3</v>
      </c>
      <c r="H3915" t="s">
        <v>5</v>
      </c>
      <c r="I3915" t="s">
        <v>8</v>
      </c>
      <c r="J3915" t="s">
        <v>9</v>
      </c>
    </row>
    <row r="3916" spans="1:10" x14ac:dyDescent="0.3">
      <c r="A3916" t="s">
        <v>119</v>
      </c>
      <c r="B3916" s="4">
        <v>45783</v>
      </c>
      <c r="C3916" t="s">
        <v>37</v>
      </c>
      <c r="D3916" t="s">
        <v>135</v>
      </c>
      <c r="E3916">
        <v>4.49</v>
      </c>
      <c r="F3916">
        <v>44.9</v>
      </c>
      <c r="G3916" t="s">
        <v>3</v>
      </c>
      <c r="H3916" t="s">
        <v>5</v>
      </c>
      <c r="I3916" t="s">
        <v>8</v>
      </c>
      <c r="J3916" t="s">
        <v>9</v>
      </c>
    </row>
    <row r="3917" spans="1:10" x14ac:dyDescent="0.3">
      <c r="A3917" t="s">
        <v>119</v>
      </c>
      <c r="B3917" s="4">
        <v>45784</v>
      </c>
      <c r="C3917" t="s">
        <v>37</v>
      </c>
      <c r="D3917" t="s">
        <v>135</v>
      </c>
      <c r="E3917">
        <v>4.49</v>
      </c>
      <c r="F3917">
        <v>44.9</v>
      </c>
      <c r="G3917" t="s">
        <v>3</v>
      </c>
      <c r="H3917" t="s">
        <v>5</v>
      </c>
      <c r="I3917" t="s">
        <v>8</v>
      </c>
      <c r="J3917" t="s">
        <v>9</v>
      </c>
    </row>
    <row r="3918" spans="1:10" x14ac:dyDescent="0.3">
      <c r="A3918" t="s">
        <v>119</v>
      </c>
      <c r="B3918" s="4">
        <v>45786</v>
      </c>
      <c r="C3918" t="s">
        <v>37</v>
      </c>
      <c r="D3918" t="s">
        <v>154</v>
      </c>
      <c r="E3918">
        <v>4.49</v>
      </c>
      <c r="F3918">
        <v>44.9</v>
      </c>
      <c r="G3918" t="s">
        <v>3</v>
      </c>
      <c r="H3918" t="s">
        <v>22</v>
      </c>
      <c r="I3918" t="s">
        <v>8</v>
      </c>
      <c r="J3918">
        <v>0</v>
      </c>
    </row>
    <row r="3919" spans="1:10" x14ac:dyDescent="0.3">
      <c r="A3919" t="s">
        <v>119</v>
      </c>
      <c r="B3919" s="4">
        <v>45785</v>
      </c>
      <c r="C3919" t="s">
        <v>37</v>
      </c>
      <c r="D3919" t="s">
        <v>135</v>
      </c>
      <c r="E3919">
        <v>4.49</v>
      </c>
      <c r="F3919">
        <v>44.9</v>
      </c>
      <c r="G3919" t="s">
        <v>3</v>
      </c>
      <c r="H3919" t="s">
        <v>5</v>
      </c>
      <c r="I3919" t="s">
        <v>8</v>
      </c>
      <c r="J3919" t="s">
        <v>9</v>
      </c>
    </row>
    <row r="3920" spans="1:10" x14ac:dyDescent="0.3">
      <c r="A3920" t="s">
        <v>119</v>
      </c>
      <c r="B3920" s="4">
        <v>45786</v>
      </c>
      <c r="C3920" t="s">
        <v>37</v>
      </c>
      <c r="D3920" t="s">
        <v>135</v>
      </c>
      <c r="E3920">
        <v>4.49</v>
      </c>
      <c r="F3920">
        <v>44.9</v>
      </c>
      <c r="G3920" t="s">
        <v>3</v>
      </c>
      <c r="H3920" t="s">
        <v>5</v>
      </c>
      <c r="I3920" t="s">
        <v>8</v>
      </c>
      <c r="J3920" t="s">
        <v>9</v>
      </c>
    </row>
    <row r="3921" spans="1:10" x14ac:dyDescent="0.3">
      <c r="A3921" t="s">
        <v>36</v>
      </c>
      <c r="B3921" s="4">
        <v>45787</v>
      </c>
      <c r="C3921" t="s">
        <v>97</v>
      </c>
      <c r="D3921" t="s">
        <v>116</v>
      </c>
      <c r="E3921">
        <v>4.49</v>
      </c>
      <c r="F3921">
        <v>44.9</v>
      </c>
      <c r="G3921" t="s">
        <v>4</v>
      </c>
      <c r="H3921" t="s">
        <v>5</v>
      </c>
      <c r="I3921" t="s">
        <v>8</v>
      </c>
      <c r="J3921" t="s">
        <v>9</v>
      </c>
    </row>
    <row r="3922" spans="1:10" x14ac:dyDescent="0.3">
      <c r="A3922" t="s">
        <v>36</v>
      </c>
      <c r="B3922" s="4">
        <v>45788</v>
      </c>
      <c r="C3922" t="s">
        <v>97</v>
      </c>
      <c r="D3922" t="s">
        <v>116</v>
      </c>
      <c r="E3922">
        <v>4.49</v>
      </c>
      <c r="F3922">
        <v>44.9</v>
      </c>
      <c r="G3922" t="s">
        <v>4</v>
      </c>
      <c r="H3922" t="s">
        <v>5</v>
      </c>
      <c r="I3922" t="s">
        <v>8</v>
      </c>
      <c r="J3922" t="s">
        <v>9</v>
      </c>
    </row>
    <row r="3923" spans="1:10" x14ac:dyDescent="0.3">
      <c r="A3923" t="s">
        <v>36</v>
      </c>
      <c r="B3923" s="4">
        <v>45789</v>
      </c>
      <c r="C3923" t="s">
        <v>97</v>
      </c>
      <c r="D3923" t="s">
        <v>116</v>
      </c>
      <c r="E3923">
        <v>4.49</v>
      </c>
      <c r="F3923">
        <v>44.9</v>
      </c>
      <c r="G3923" t="s">
        <v>4</v>
      </c>
      <c r="H3923" t="s">
        <v>5</v>
      </c>
      <c r="I3923" t="s">
        <v>8</v>
      </c>
      <c r="J3923" t="s">
        <v>9</v>
      </c>
    </row>
    <row r="3924" spans="1:10" x14ac:dyDescent="0.3">
      <c r="A3924" t="s">
        <v>36</v>
      </c>
      <c r="B3924" s="4">
        <v>45790</v>
      </c>
      <c r="C3924" t="s">
        <v>97</v>
      </c>
      <c r="D3924" t="s">
        <v>99</v>
      </c>
      <c r="E3924">
        <v>4.49</v>
      </c>
      <c r="F3924">
        <v>44.9</v>
      </c>
      <c r="G3924" t="s">
        <v>4</v>
      </c>
      <c r="H3924" t="s">
        <v>22</v>
      </c>
      <c r="I3924" t="s">
        <v>8</v>
      </c>
      <c r="J3924">
        <v>0</v>
      </c>
    </row>
    <row r="3925" spans="1:10" x14ac:dyDescent="0.3">
      <c r="A3925" t="s">
        <v>36</v>
      </c>
      <c r="B3925" s="4">
        <v>45790</v>
      </c>
      <c r="C3925" t="s">
        <v>97</v>
      </c>
      <c r="D3925" t="s">
        <v>116</v>
      </c>
      <c r="E3925">
        <v>4.49</v>
      </c>
      <c r="F3925">
        <v>44.9</v>
      </c>
      <c r="G3925" t="s">
        <v>4</v>
      </c>
      <c r="H3925" t="s">
        <v>5</v>
      </c>
      <c r="I3925" t="s">
        <v>8</v>
      </c>
      <c r="J3925" t="s">
        <v>9</v>
      </c>
    </row>
    <row r="3926" spans="1:10" x14ac:dyDescent="0.3">
      <c r="A3926" t="s">
        <v>36</v>
      </c>
      <c r="B3926" s="4">
        <v>45791</v>
      </c>
      <c r="C3926" t="s">
        <v>97</v>
      </c>
      <c r="D3926" t="s">
        <v>99</v>
      </c>
      <c r="E3926">
        <v>4.49</v>
      </c>
      <c r="F3926">
        <v>44.9</v>
      </c>
      <c r="G3926" t="s">
        <v>4</v>
      </c>
      <c r="H3926" t="s">
        <v>22</v>
      </c>
      <c r="I3926" t="s">
        <v>8</v>
      </c>
      <c r="J3926">
        <v>0</v>
      </c>
    </row>
    <row r="3927" spans="1:10" x14ac:dyDescent="0.3">
      <c r="A3927" t="s">
        <v>36</v>
      </c>
      <c r="B3927" s="4">
        <v>45791</v>
      </c>
      <c r="C3927" t="s">
        <v>97</v>
      </c>
      <c r="D3927" t="s">
        <v>116</v>
      </c>
      <c r="E3927">
        <v>4.49</v>
      </c>
      <c r="F3927">
        <v>44.9</v>
      </c>
      <c r="G3927" t="s">
        <v>4</v>
      </c>
      <c r="H3927" t="s">
        <v>5</v>
      </c>
      <c r="I3927" t="s">
        <v>8</v>
      </c>
      <c r="J3927" t="s">
        <v>9</v>
      </c>
    </row>
    <row r="3928" spans="1:10" x14ac:dyDescent="0.3">
      <c r="A3928" t="s">
        <v>36</v>
      </c>
      <c r="B3928" s="4">
        <v>45787</v>
      </c>
      <c r="C3928" t="s">
        <v>62</v>
      </c>
      <c r="D3928" t="s">
        <v>70</v>
      </c>
      <c r="E3928">
        <v>4.49</v>
      </c>
      <c r="F3928">
        <v>44.9</v>
      </c>
      <c r="G3928" t="s">
        <v>4</v>
      </c>
      <c r="H3928" t="s">
        <v>5</v>
      </c>
      <c r="I3928" t="s">
        <v>8</v>
      </c>
      <c r="J3928" t="s">
        <v>9</v>
      </c>
    </row>
    <row r="3929" spans="1:10" x14ac:dyDescent="0.3">
      <c r="A3929" t="s">
        <v>36</v>
      </c>
      <c r="B3929" s="4">
        <v>45788</v>
      </c>
      <c r="C3929" t="s">
        <v>62</v>
      </c>
      <c r="D3929" t="s">
        <v>70</v>
      </c>
      <c r="E3929">
        <v>4.49</v>
      </c>
      <c r="F3929">
        <v>44.9</v>
      </c>
      <c r="G3929" t="s">
        <v>4</v>
      </c>
      <c r="H3929" t="s">
        <v>5</v>
      </c>
      <c r="I3929" t="s">
        <v>8</v>
      </c>
      <c r="J3929" t="s">
        <v>9</v>
      </c>
    </row>
    <row r="3930" spans="1:10" x14ac:dyDescent="0.3">
      <c r="A3930" t="s">
        <v>36</v>
      </c>
      <c r="B3930" s="4">
        <v>45789</v>
      </c>
      <c r="C3930" t="s">
        <v>62</v>
      </c>
      <c r="D3930" t="s">
        <v>70</v>
      </c>
      <c r="E3930">
        <v>4.49</v>
      </c>
      <c r="F3930">
        <v>44.9</v>
      </c>
      <c r="G3930" t="s">
        <v>4</v>
      </c>
      <c r="H3930" t="s">
        <v>5</v>
      </c>
      <c r="I3930" t="s">
        <v>8</v>
      </c>
      <c r="J3930" t="s">
        <v>9</v>
      </c>
    </row>
    <row r="3931" spans="1:10" x14ac:dyDescent="0.3">
      <c r="A3931" t="s">
        <v>119</v>
      </c>
      <c r="B3931" s="4">
        <v>45787</v>
      </c>
      <c r="C3931" t="s">
        <v>62</v>
      </c>
      <c r="D3931" t="s">
        <v>168</v>
      </c>
      <c r="E3931">
        <v>4.49</v>
      </c>
      <c r="F3931">
        <v>44.9</v>
      </c>
      <c r="G3931" t="s">
        <v>3</v>
      </c>
      <c r="H3931" t="s">
        <v>22</v>
      </c>
      <c r="I3931" t="s">
        <v>8</v>
      </c>
      <c r="J3931">
        <v>0</v>
      </c>
    </row>
    <row r="3932" spans="1:10" x14ac:dyDescent="0.3">
      <c r="A3932" t="s">
        <v>119</v>
      </c>
      <c r="B3932" s="4">
        <v>45787</v>
      </c>
      <c r="C3932" t="s">
        <v>62</v>
      </c>
      <c r="D3932" t="s">
        <v>170</v>
      </c>
      <c r="E3932">
        <v>4.49</v>
      </c>
      <c r="F3932">
        <v>44.9</v>
      </c>
      <c r="G3932" t="s">
        <v>3</v>
      </c>
      <c r="H3932" t="s">
        <v>5</v>
      </c>
      <c r="I3932" t="s">
        <v>8</v>
      </c>
      <c r="J3932" t="s">
        <v>9</v>
      </c>
    </row>
    <row r="3933" spans="1:10" x14ac:dyDescent="0.3">
      <c r="A3933" t="s">
        <v>119</v>
      </c>
      <c r="B3933" s="4">
        <v>45788</v>
      </c>
      <c r="C3933" t="s">
        <v>62</v>
      </c>
      <c r="D3933" t="s">
        <v>168</v>
      </c>
      <c r="E3933">
        <v>4.49</v>
      </c>
      <c r="F3933">
        <v>44.9</v>
      </c>
      <c r="G3933" t="s">
        <v>3</v>
      </c>
      <c r="H3933" t="s">
        <v>22</v>
      </c>
      <c r="I3933" t="s">
        <v>8</v>
      </c>
      <c r="J3933">
        <v>0</v>
      </c>
    </row>
    <row r="3934" spans="1:10" x14ac:dyDescent="0.3">
      <c r="A3934" t="s">
        <v>119</v>
      </c>
      <c r="B3934" s="4">
        <v>45788</v>
      </c>
      <c r="C3934" t="s">
        <v>62</v>
      </c>
      <c r="D3934" t="s">
        <v>170</v>
      </c>
      <c r="E3934">
        <v>4.49</v>
      </c>
      <c r="F3934">
        <v>44.9</v>
      </c>
      <c r="G3934" t="s">
        <v>3</v>
      </c>
      <c r="H3934" t="s">
        <v>5</v>
      </c>
      <c r="I3934" t="s">
        <v>8</v>
      </c>
      <c r="J3934" t="s">
        <v>9</v>
      </c>
    </row>
    <row r="3935" spans="1:10" x14ac:dyDescent="0.3">
      <c r="A3935" t="s">
        <v>119</v>
      </c>
      <c r="B3935" s="4">
        <v>45789</v>
      </c>
      <c r="C3935" t="s">
        <v>62</v>
      </c>
      <c r="D3935" t="s">
        <v>168</v>
      </c>
      <c r="E3935">
        <v>4.49</v>
      </c>
      <c r="F3935">
        <v>44.9</v>
      </c>
      <c r="G3935" t="s">
        <v>3</v>
      </c>
      <c r="H3935" t="s">
        <v>22</v>
      </c>
      <c r="I3935" t="s">
        <v>8</v>
      </c>
      <c r="J3935">
        <v>0</v>
      </c>
    </row>
    <row r="3936" spans="1:10" x14ac:dyDescent="0.3">
      <c r="A3936" t="s">
        <v>119</v>
      </c>
      <c r="B3936" s="4">
        <v>45789</v>
      </c>
      <c r="C3936" t="s">
        <v>62</v>
      </c>
      <c r="D3936" t="s">
        <v>170</v>
      </c>
      <c r="E3936">
        <v>4.49</v>
      </c>
      <c r="F3936">
        <v>44.9</v>
      </c>
      <c r="G3936" t="s">
        <v>3</v>
      </c>
      <c r="H3936" t="s">
        <v>5</v>
      </c>
      <c r="I3936" t="s">
        <v>8</v>
      </c>
      <c r="J3936" t="s">
        <v>9</v>
      </c>
    </row>
    <row r="3937" spans="1:10" x14ac:dyDescent="0.3">
      <c r="A3937" t="s">
        <v>119</v>
      </c>
      <c r="B3937" s="4">
        <v>45790</v>
      </c>
      <c r="C3937" t="s">
        <v>62</v>
      </c>
      <c r="D3937" t="s">
        <v>168</v>
      </c>
      <c r="E3937">
        <v>4.49</v>
      </c>
      <c r="F3937">
        <v>44.9</v>
      </c>
      <c r="G3937" t="s">
        <v>3</v>
      </c>
      <c r="H3937" t="s">
        <v>22</v>
      </c>
      <c r="I3937" t="s">
        <v>8</v>
      </c>
      <c r="J3937">
        <v>0</v>
      </c>
    </row>
    <row r="3938" spans="1:10" x14ac:dyDescent="0.3">
      <c r="A3938" t="s">
        <v>119</v>
      </c>
      <c r="B3938" s="4">
        <v>45790</v>
      </c>
      <c r="C3938" t="s">
        <v>62</v>
      </c>
      <c r="D3938" t="s">
        <v>170</v>
      </c>
      <c r="E3938">
        <v>4.49</v>
      </c>
      <c r="F3938">
        <v>44.9</v>
      </c>
      <c r="G3938" t="s">
        <v>3</v>
      </c>
      <c r="H3938" t="s">
        <v>5</v>
      </c>
      <c r="I3938" t="s">
        <v>8</v>
      </c>
      <c r="J3938" t="s">
        <v>9</v>
      </c>
    </row>
    <row r="3939" spans="1:10" x14ac:dyDescent="0.3">
      <c r="A3939" t="s">
        <v>119</v>
      </c>
      <c r="B3939" s="4">
        <v>45791</v>
      </c>
      <c r="C3939" t="s">
        <v>62</v>
      </c>
      <c r="D3939" t="s">
        <v>168</v>
      </c>
      <c r="E3939">
        <v>4.49</v>
      </c>
      <c r="F3939">
        <v>44.9</v>
      </c>
      <c r="G3939" t="s">
        <v>3</v>
      </c>
      <c r="H3939" t="s">
        <v>22</v>
      </c>
      <c r="I3939" t="s">
        <v>8</v>
      </c>
      <c r="J3939">
        <v>0</v>
      </c>
    </row>
    <row r="3940" spans="1:10" x14ac:dyDescent="0.3">
      <c r="A3940" t="s">
        <v>119</v>
      </c>
      <c r="B3940" s="4">
        <v>45791</v>
      </c>
      <c r="C3940" t="s">
        <v>62</v>
      </c>
      <c r="D3940" t="s">
        <v>170</v>
      </c>
      <c r="E3940">
        <v>4.49</v>
      </c>
      <c r="F3940">
        <v>44.9</v>
      </c>
      <c r="G3940" t="s">
        <v>3</v>
      </c>
      <c r="H3940" t="s">
        <v>5</v>
      </c>
      <c r="I3940" t="s">
        <v>8</v>
      </c>
      <c r="J3940" t="s">
        <v>9</v>
      </c>
    </row>
    <row r="3941" spans="1:10" x14ac:dyDescent="0.3">
      <c r="A3941" t="s">
        <v>119</v>
      </c>
      <c r="B3941" s="4">
        <v>45787</v>
      </c>
      <c r="C3941" t="s">
        <v>37</v>
      </c>
      <c r="D3941" t="s">
        <v>135</v>
      </c>
      <c r="E3941">
        <v>4.49</v>
      </c>
      <c r="F3941">
        <v>44.9</v>
      </c>
      <c r="G3941" t="s">
        <v>3</v>
      </c>
      <c r="H3941" t="s">
        <v>5</v>
      </c>
      <c r="I3941" t="s">
        <v>8</v>
      </c>
      <c r="J3941" t="s">
        <v>9</v>
      </c>
    </row>
    <row r="3942" spans="1:10" x14ac:dyDescent="0.3">
      <c r="A3942" t="s">
        <v>119</v>
      </c>
      <c r="B3942" s="4">
        <v>45787</v>
      </c>
      <c r="C3942" t="s">
        <v>37</v>
      </c>
      <c r="D3942" t="s">
        <v>154</v>
      </c>
      <c r="E3942">
        <v>4.49</v>
      </c>
      <c r="F3942">
        <v>44.9</v>
      </c>
      <c r="G3942" t="s">
        <v>3</v>
      </c>
      <c r="H3942" t="s">
        <v>22</v>
      </c>
      <c r="I3942" t="s">
        <v>8</v>
      </c>
      <c r="J3942">
        <v>0</v>
      </c>
    </row>
    <row r="3943" spans="1:10" x14ac:dyDescent="0.3">
      <c r="A3943" t="s">
        <v>119</v>
      </c>
      <c r="B3943" s="4">
        <v>45788</v>
      </c>
      <c r="C3943" t="s">
        <v>37</v>
      </c>
      <c r="D3943" t="s">
        <v>135</v>
      </c>
      <c r="E3943">
        <v>4.49</v>
      </c>
      <c r="F3943">
        <v>44.9</v>
      </c>
      <c r="G3943" t="s">
        <v>3</v>
      </c>
      <c r="H3943" t="s">
        <v>5</v>
      </c>
      <c r="I3943" t="s">
        <v>8</v>
      </c>
      <c r="J3943" t="s">
        <v>9</v>
      </c>
    </row>
    <row r="3944" spans="1:10" x14ac:dyDescent="0.3">
      <c r="A3944" t="s">
        <v>119</v>
      </c>
      <c r="B3944" s="4">
        <v>45788</v>
      </c>
      <c r="C3944" t="s">
        <v>37</v>
      </c>
      <c r="D3944" t="s">
        <v>154</v>
      </c>
      <c r="E3944">
        <v>4.49</v>
      </c>
      <c r="F3944">
        <v>44.9</v>
      </c>
      <c r="G3944" t="s">
        <v>3</v>
      </c>
      <c r="H3944" t="s">
        <v>22</v>
      </c>
      <c r="I3944" t="s">
        <v>8</v>
      </c>
      <c r="J3944">
        <v>0</v>
      </c>
    </row>
    <row r="3945" spans="1:10" x14ac:dyDescent="0.3">
      <c r="A3945" t="s">
        <v>119</v>
      </c>
      <c r="B3945" s="4">
        <v>45790</v>
      </c>
      <c r="C3945" t="s">
        <v>37</v>
      </c>
      <c r="D3945" t="s">
        <v>135</v>
      </c>
      <c r="E3945">
        <v>4.49</v>
      </c>
      <c r="F3945">
        <v>44.9</v>
      </c>
      <c r="G3945" t="s">
        <v>3</v>
      </c>
      <c r="H3945" t="s">
        <v>5</v>
      </c>
      <c r="I3945" t="s">
        <v>8</v>
      </c>
      <c r="J3945" t="s">
        <v>9</v>
      </c>
    </row>
    <row r="3946" spans="1:10" x14ac:dyDescent="0.3">
      <c r="A3946" t="s">
        <v>119</v>
      </c>
      <c r="B3946" s="4">
        <v>45790</v>
      </c>
      <c r="C3946" t="s">
        <v>37</v>
      </c>
      <c r="D3946" t="s">
        <v>154</v>
      </c>
      <c r="E3946">
        <v>4.49</v>
      </c>
      <c r="F3946">
        <v>44.9</v>
      </c>
      <c r="G3946" t="s">
        <v>3</v>
      </c>
      <c r="H3946" t="s">
        <v>22</v>
      </c>
      <c r="I3946" t="s">
        <v>8</v>
      </c>
      <c r="J3946">
        <v>0</v>
      </c>
    </row>
    <row r="3947" spans="1:10" x14ac:dyDescent="0.3">
      <c r="A3947" t="s">
        <v>119</v>
      </c>
      <c r="B3947" s="4">
        <v>45791</v>
      </c>
      <c r="C3947" t="s">
        <v>37</v>
      </c>
      <c r="D3947" t="s">
        <v>135</v>
      </c>
      <c r="E3947">
        <v>4.49</v>
      </c>
      <c r="F3947">
        <v>44.9</v>
      </c>
      <c r="G3947" t="s">
        <v>3</v>
      </c>
      <c r="H3947" t="s">
        <v>5</v>
      </c>
      <c r="I3947" t="s">
        <v>8</v>
      </c>
      <c r="J3947" t="s">
        <v>9</v>
      </c>
    </row>
    <row r="3948" spans="1:10" x14ac:dyDescent="0.3">
      <c r="A3948" t="s">
        <v>119</v>
      </c>
      <c r="B3948" s="4">
        <v>45791</v>
      </c>
      <c r="C3948" t="s">
        <v>37</v>
      </c>
      <c r="D3948" t="s">
        <v>154</v>
      </c>
      <c r="E3948">
        <v>4.49</v>
      </c>
      <c r="F3948">
        <v>44.9</v>
      </c>
      <c r="G3948" t="s">
        <v>3</v>
      </c>
      <c r="H3948" t="s">
        <v>22</v>
      </c>
      <c r="I3948" t="s">
        <v>8</v>
      </c>
      <c r="J3948">
        <v>0</v>
      </c>
    </row>
    <row r="3949" spans="1:10" x14ac:dyDescent="0.3">
      <c r="A3949" t="s">
        <v>36</v>
      </c>
      <c r="B3949" s="4">
        <v>45779</v>
      </c>
      <c r="C3949" t="s">
        <v>78</v>
      </c>
      <c r="D3949" t="s">
        <v>89</v>
      </c>
      <c r="E3949">
        <v>40.67</v>
      </c>
      <c r="F3949">
        <v>44.987499999999997</v>
      </c>
      <c r="G3949" t="s">
        <v>4</v>
      </c>
      <c r="H3949" t="s">
        <v>17</v>
      </c>
      <c r="I3949">
        <v>0</v>
      </c>
      <c r="J3949">
        <v>0</v>
      </c>
    </row>
    <row r="3950" spans="1:10" x14ac:dyDescent="0.3">
      <c r="A3950" t="s">
        <v>36</v>
      </c>
      <c r="B3950" s="4">
        <v>45778</v>
      </c>
      <c r="C3950" t="s">
        <v>78</v>
      </c>
      <c r="D3950" t="s">
        <v>82</v>
      </c>
      <c r="E3950">
        <v>35.99</v>
      </c>
      <c r="F3950">
        <v>44.987499999999997</v>
      </c>
      <c r="G3950" t="s">
        <v>4</v>
      </c>
      <c r="H3950" t="s">
        <v>5</v>
      </c>
      <c r="I3950" t="s">
        <v>8</v>
      </c>
      <c r="J3950" t="s">
        <v>7</v>
      </c>
    </row>
    <row r="3951" spans="1:10" x14ac:dyDescent="0.3">
      <c r="A3951" t="s">
        <v>36</v>
      </c>
      <c r="B3951" s="4">
        <v>45779</v>
      </c>
      <c r="C3951" t="s">
        <v>78</v>
      </c>
      <c r="D3951" t="s">
        <v>82</v>
      </c>
      <c r="E3951">
        <v>35.99</v>
      </c>
      <c r="F3951">
        <v>44.987499999999997</v>
      </c>
      <c r="G3951" t="s">
        <v>4</v>
      </c>
      <c r="H3951" t="s">
        <v>5</v>
      </c>
      <c r="I3951" t="s">
        <v>8</v>
      </c>
      <c r="J3951" t="s">
        <v>7</v>
      </c>
    </row>
    <row r="3952" spans="1:10" x14ac:dyDescent="0.3">
      <c r="A3952" t="s">
        <v>36</v>
      </c>
      <c r="B3952" s="4">
        <v>45780</v>
      </c>
      <c r="C3952" t="s">
        <v>78</v>
      </c>
      <c r="D3952" t="s">
        <v>82</v>
      </c>
      <c r="E3952">
        <v>35.99</v>
      </c>
      <c r="F3952">
        <v>44.987499999999997</v>
      </c>
      <c r="G3952" t="s">
        <v>4</v>
      </c>
      <c r="H3952" t="s">
        <v>5</v>
      </c>
      <c r="I3952" t="s">
        <v>8</v>
      </c>
      <c r="J3952" t="s">
        <v>7</v>
      </c>
    </row>
    <row r="3953" spans="1:10" x14ac:dyDescent="0.3">
      <c r="A3953" t="s">
        <v>36</v>
      </c>
      <c r="B3953" s="4">
        <v>45781</v>
      </c>
      <c r="C3953" t="s">
        <v>78</v>
      </c>
      <c r="D3953" t="s">
        <v>82</v>
      </c>
      <c r="E3953">
        <v>35.99</v>
      </c>
      <c r="F3953">
        <v>44.987499999999997</v>
      </c>
      <c r="G3953" t="s">
        <v>4</v>
      </c>
      <c r="H3953" t="s">
        <v>5</v>
      </c>
      <c r="I3953" t="s">
        <v>8</v>
      </c>
      <c r="J3953" t="s">
        <v>7</v>
      </c>
    </row>
    <row r="3954" spans="1:10" x14ac:dyDescent="0.3">
      <c r="A3954" t="s">
        <v>36</v>
      </c>
      <c r="B3954" s="4">
        <v>45782</v>
      </c>
      <c r="C3954" t="s">
        <v>78</v>
      </c>
      <c r="D3954" t="s">
        <v>82</v>
      </c>
      <c r="E3954">
        <v>35.99</v>
      </c>
      <c r="F3954">
        <v>44.987499999999997</v>
      </c>
      <c r="G3954" t="s">
        <v>4</v>
      </c>
      <c r="H3954" t="s">
        <v>5</v>
      </c>
      <c r="I3954" t="s">
        <v>8</v>
      </c>
      <c r="J3954" t="s">
        <v>7</v>
      </c>
    </row>
    <row r="3955" spans="1:10" x14ac:dyDescent="0.3">
      <c r="A3955" t="s">
        <v>36</v>
      </c>
      <c r="B3955" s="4">
        <v>45783</v>
      </c>
      <c r="C3955" t="s">
        <v>78</v>
      </c>
      <c r="D3955" t="s">
        <v>82</v>
      </c>
      <c r="E3955">
        <v>35.99</v>
      </c>
      <c r="F3955">
        <v>44.987499999999997</v>
      </c>
      <c r="G3955" t="s">
        <v>4</v>
      </c>
      <c r="H3955" t="s">
        <v>5</v>
      </c>
      <c r="I3955" t="s">
        <v>8</v>
      </c>
      <c r="J3955" t="s">
        <v>7</v>
      </c>
    </row>
    <row r="3956" spans="1:10" x14ac:dyDescent="0.3">
      <c r="A3956" t="s">
        <v>36</v>
      </c>
      <c r="B3956" s="4">
        <v>45784</v>
      </c>
      <c r="C3956" t="s">
        <v>78</v>
      </c>
      <c r="D3956" t="s">
        <v>82</v>
      </c>
      <c r="E3956">
        <v>35.99</v>
      </c>
      <c r="F3956">
        <v>44.987499999999997</v>
      </c>
      <c r="G3956" t="s">
        <v>4</v>
      </c>
      <c r="H3956" t="s">
        <v>5</v>
      </c>
      <c r="I3956" t="s">
        <v>8</v>
      </c>
      <c r="J3956" t="s">
        <v>7</v>
      </c>
    </row>
    <row r="3957" spans="1:10" x14ac:dyDescent="0.3">
      <c r="A3957" t="s">
        <v>36</v>
      </c>
      <c r="B3957" s="4">
        <v>45785</v>
      </c>
      <c r="C3957" t="s">
        <v>78</v>
      </c>
      <c r="D3957" t="s">
        <v>82</v>
      </c>
      <c r="E3957">
        <v>35.99</v>
      </c>
      <c r="F3957">
        <v>44.987499999999997</v>
      </c>
      <c r="G3957" t="s">
        <v>4</v>
      </c>
      <c r="H3957" t="s">
        <v>5</v>
      </c>
      <c r="I3957" t="s">
        <v>8</v>
      </c>
      <c r="J3957" t="s">
        <v>7</v>
      </c>
    </row>
    <row r="3958" spans="1:10" x14ac:dyDescent="0.3">
      <c r="A3958" t="s">
        <v>36</v>
      </c>
      <c r="B3958" s="4">
        <v>45786</v>
      </c>
      <c r="C3958" t="s">
        <v>78</v>
      </c>
      <c r="D3958" t="s">
        <v>82</v>
      </c>
      <c r="E3958">
        <v>35.99</v>
      </c>
      <c r="F3958">
        <v>44.987499999999997</v>
      </c>
      <c r="G3958" t="s">
        <v>4</v>
      </c>
      <c r="H3958" t="s">
        <v>5</v>
      </c>
      <c r="I3958" t="s">
        <v>8</v>
      </c>
      <c r="J3958" t="s">
        <v>7</v>
      </c>
    </row>
    <row r="3959" spans="1:10" x14ac:dyDescent="0.3">
      <c r="A3959" t="s">
        <v>36</v>
      </c>
      <c r="B3959" s="4">
        <v>45787</v>
      </c>
      <c r="C3959" t="s">
        <v>78</v>
      </c>
      <c r="D3959" t="s">
        <v>82</v>
      </c>
      <c r="E3959">
        <v>35.99</v>
      </c>
      <c r="F3959">
        <f>35.99/0.8</f>
        <v>44.987499999999997</v>
      </c>
      <c r="G3959" t="s">
        <v>4</v>
      </c>
      <c r="H3959" t="s">
        <v>5</v>
      </c>
      <c r="I3959" t="s">
        <v>8</v>
      </c>
      <c r="J3959" t="s">
        <v>7</v>
      </c>
    </row>
    <row r="3960" spans="1:10" x14ac:dyDescent="0.3">
      <c r="A3960" t="s">
        <v>36</v>
      </c>
      <c r="B3960" s="4">
        <v>45788</v>
      </c>
      <c r="C3960" t="s">
        <v>78</v>
      </c>
      <c r="D3960" t="s">
        <v>82</v>
      </c>
      <c r="E3960">
        <v>35.99</v>
      </c>
      <c r="F3960">
        <f>35.99/0.8</f>
        <v>44.987499999999997</v>
      </c>
      <c r="G3960" t="s">
        <v>4</v>
      </c>
      <c r="H3960" t="s">
        <v>5</v>
      </c>
      <c r="I3960" t="s">
        <v>8</v>
      </c>
      <c r="J3960" t="s">
        <v>7</v>
      </c>
    </row>
    <row r="3961" spans="1:10" x14ac:dyDescent="0.3">
      <c r="A3961" t="s">
        <v>36</v>
      </c>
      <c r="B3961" s="4">
        <v>45789</v>
      </c>
      <c r="C3961" t="s">
        <v>78</v>
      </c>
      <c r="D3961" t="s">
        <v>82</v>
      </c>
      <c r="E3961">
        <v>35.99</v>
      </c>
      <c r="F3961">
        <f>35.99/0.8</f>
        <v>44.987499999999997</v>
      </c>
      <c r="G3961" t="s">
        <v>4</v>
      </c>
      <c r="H3961" t="s">
        <v>5</v>
      </c>
      <c r="I3961" t="s">
        <v>8</v>
      </c>
      <c r="J3961" t="s">
        <v>7</v>
      </c>
    </row>
    <row r="3962" spans="1:10" x14ac:dyDescent="0.3">
      <c r="A3962" t="s">
        <v>36</v>
      </c>
      <c r="B3962" s="4">
        <v>45790</v>
      </c>
      <c r="C3962" t="s">
        <v>78</v>
      </c>
      <c r="D3962" t="s">
        <v>82</v>
      </c>
      <c r="E3962">
        <v>35.99</v>
      </c>
      <c r="F3962">
        <f>35.99/0.8</f>
        <v>44.987499999999997</v>
      </c>
      <c r="G3962" t="s">
        <v>4</v>
      </c>
      <c r="H3962" t="s">
        <v>5</v>
      </c>
      <c r="I3962" t="s">
        <v>8</v>
      </c>
      <c r="J3962" t="s">
        <v>7</v>
      </c>
    </row>
    <row r="3963" spans="1:10" x14ac:dyDescent="0.3">
      <c r="A3963" t="s">
        <v>36</v>
      </c>
      <c r="B3963" s="4">
        <v>45791</v>
      </c>
      <c r="C3963" t="s">
        <v>78</v>
      </c>
      <c r="D3963" t="s">
        <v>82</v>
      </c>
      <c r="E3963">
        <v>35.99</v>
      </c>
      <c r="F3963">
        <f>35.99/0.8</f>
        <v>44.987499999999997</v>
      </c>
      <c r="G3963" t="s">
        <v>4</v>
      </c>
      <c r="H3963" t="s">
        <v>5</v>
      </c>
      <c r="I3963" t="s">
        <v>8</v>
      </c>
      <c r="J3963" t="s">
        <v>7</v>
      </c>
    </row>
    <row r="3964" spans="1:10" x14ac:dyDescent="0.3">
      <c r="A3964" t="s">
        <v>119</v>
      </c>
      <c r="B3964" s="4">
        <v>45778</v>
      </c>
      <c r="C3964" t="s">
        <v>62</v>
      </c>
      <c r="D3964" t="s">
        <v>185</v>
      </c>
      <c r="E3964">
        <v>2.19</v>
      </c>
      <c r="F3964">
        <v>45.62</v>
      </c>
      <c r="G3964" t="s">
        <v>523</v>
      </c>
      <c r="H3964">
        <v>0</v>
      </c>
      <c r="I3964">
        <v>0</v>
      </c>
      <c r="J3964">
        <v>0</v>
      </c>
    </row>
    <row r="3965" spans="1:10" x14ac:dyDescent="0.3">
      <c r="A3965" t="s">
        <v>119</v>
      </c>
      <c r="B3965" s="4">
        <v>45779</v>
      </c>
      <c r="C3965" t="s">
        <v>62</v>
      </c>
      <c r="D3965" t="s">
        <v>185</v>
      </c>
      <c r="E3965">
        <v>2.19</v>
      </c>
      <c r="F3965">
        <v>45.62</v>
      </c>
      <c r="G3965" t="s">
        <v>523</v>
      </c>
      <c r="H3965">
        <v>0</v>
      </c>
      <c r="I3965">
        <v>0</v>
      </c>
      <c r="J3965">
        <v>0</v>
      </c>
    </row>
    <row r="3966" spans="1:10" x14ac:dyDescent="0.3">
      <c r="A3966" t="s">
        <v>119</v>
      </c>
      <c r="B3966" s="4">
        <v>45780</v>
      </c>
      <c r="C3966" t="s">
        <v>62</v>
      </c>
      <c r="D3966" t="s">
        <v>185</v>
      </c>
      <c r="E3966">
        <v>2.19</v>
      </c>
      <c r="F3966">
        <v>45.62</v>
      </c>
      <c r="G3966" t="s">
        <v>523</v>
      </c>
      <c r="H3966">
        <v>0</v>
      </c>
      <c r="I3966">
        <v>0</v>
      </c>
      <c r="J3966">
        <v>0</v>
      </c>
    </row>
    <row r="3967" spans="1:10" x14ac:dyDescent="0.3">
      <c r="A3967" t="s">
        <v>119</v>
      </c>
      <c r="B3967" s="4">
        <v>45781</v>
      </c>
      <c r="C3967" t="s">
        <v>62</v>
      </c>
      <c r="D3967" t="s">
        <v>185</v>
      </c>
      <c r="E3967">
        <v>2.19</v>
      </c>
      <c r="F3967">
        <v>45.62</v>
      </c>
      <c r="G3967" t="s">
        <v>523</v>
      </c>
      <c r="H3967">
        <v>0</v>
      </c>
      <c r="I3967">
        <v>0</v>
      </c>
      <c r="J3967">
        <v>0</v>
      </c>
    </row>
    <row r="3968" spans="1:10" x14ac:dyDescent="0.3">
      <c r="A3968" t="s">
        <v>119</v>
      </c>
      <c r="B3968" s="4">
        <v>45782</v>
      </c>
      <c r="C3968" t="s">
        <v>62</v>
      </c>
      <c r="D3968" t="s">
        <v>185</v>
      </c>
      <c r="E3968">
        <v>2.19</v>
      </c>
      <c r="F3968">
        <v>45.62</v>
      </c>
      <c r="G3968" t="s">
        <v>523</v>
      </c>
      <c r="H3968">
        <v>0</v>
      </c>
      <c r="I3968">
        <v>0</v>
      </c>
      <c r="J3968">
        <v>0</v>
      </c>
    </row>
    <row r="3969" spans="1:10" x14ac:dyDescent="0.3">
      <c r="A3969" t="s">
        <v>119</v>
      </c>
      <c r="B3969" s="4">
        <v>45783</v>
      </c>
      <c r="C3969" t="s">
        <v>62</v>
      </c>
      <c r="D3969" t="s">
        <v>185</v>
      </c>
      <c r="E3969">
        <v>2.19</v>
      </c>
      <c r="F3969">
        <v>45.62</v>
      </c>
      <c r="G3969" t="s">
        <v>523</v>
      </c>
      <c r="H3969">
        <v>0</v>
      </c>
      <c r="I3969">
        <v>0</v>
      </c>
      <c r="J3969">
        <v>0</v>
      </c>
    </row>
    <row r="3970" spans="1:10" x14ac:dyDescent="0.3">
      <c r="A3970" t="s">
        <v>119</v>
      </c>
      <c r="B3970" s="4">
        <v>45784</v>
      </c>
      <c r="C3970" t="s">
        <v>62</v>
      </c>
      <c r="D3970" t="s">
        <v>185</v>
      </c>
      <c r="E3970">
        <v>2.19</v>
      </c>
      <c r="F3970">
        <v>45.62</v>
      </c>
      <c r="G3970" t="s">
        <v>523</v>
      </c>
      <c r="H3970">
        <v>0</v>
      </c>
      <c r="I3970">
        <v>0</v>
      </c>
      <c r="J3970">
        <v>0</v>
      </c>
    </row>
    <row r="3971" spans="1:10" x14ac:dyDescent="0.3">
      <c r="A3971" t="s">
        <v>119</v>
      </c>
      <c r="B3971" s="4">
        <v>45785</v>
      </c>
      <c r="C3971" t="s">
        <v>62</v>
      </c>
      <c r="D3971" t="s">
        <v>185</v>
      </c>
      <c r="E3971">
        <v>2.19</v>
      </c>
      <c r="F3971">
        <v>45.62</v>
      </c>
      <c r="G3971" t="s">
        <v>523</v>
      </c>
      <c r="H3971">
        <v>0</v>
      </c>
      <c r="I3971">
        <v>0</v>
      </c>
      <c r="J3971">
        <v>0</v>
      </c>
    </row>
    <row r="3972" spans="1:10" x14ac:dyDescent="0.3">
      <c r="A3972" t="s">
        <v>119</v>
      </c>
      <c r="B3972" s="4">
        <v>45786</v>
      </c>
      <c r="C3972" t="s">
        <v>62</v>
      </c>
      <c r="D3972" t="s">
        <v>185</v>
      </c>
      <c r="E3972">
        <v>2.19</v>
      </c>
      <c r="F3972">
        <v>45.62</v>
      </c>
      <c r="G3972" t="s">
        <v>523</v>
      </c>
      <c r="H3972">
        <v>0</v>
      </c>
      <c r="I3972">
        <v>0</v>
      </c>
      <c r="J3972">
        <v>0</v>
      </c>
    </row>
    <row r="3973" spans="1:10" x14ac:dyDescent="0.3">
      <c r="A3973" t="s">
        <v>36</v>
      </c>
      <c r="B3973" s="4">
        <v>45778</v>
      </c>
      <c r="C3973" t="s">
        <v>37</v>
      </c>
      <c r="D3973" t="s">
        <v>54</v>
      </c>
      <c r="E3973">
        <v>5.49</v>
      </c>
      <c r="F3973">
        <v>45.75</v>
      </c>
      <c r="G3973" t="s">
        <v>4</v>
      </c>
      <c r="H3973" t="s">
        <v>23</v>
      </c>
      <c r="I3973" t="s">
        <v>8</v>
      </c>
      <c r="J3973">
        <v>0</v>
      </c>
    </row>
    <row r="3974" spans="1:10" x14ac:dyDescent="0.3">
      <c r="A3974" t="s">
        <v>36</v>
      </c>
      <c r="B3974" s="4">
        <v>45779</v>
      </c>
      <c r="C3974" t="s">
        <v>37</v>
      </c>
      <c r="D3974" t="s">
        <v>54</v>
      </c>
      <c r="E3974">
        <v>5.49</v>
      </c>
      <c r="F3974">
        <v>45.75</v>
      </c>
      <c r="G3974" t="s">
        <v>4</v>
      </c>
      <c r="H3974" t="s">
        <v>23</v>
      </c>
      <c r="I3974" t="s">
        <v>8</v>
      </c>
      <c r="J3974">
        <v>0</v>
      </c>
    </row>
    <row r="3975" spans="1:10" x14ac:dyDescent="0.3">
      <c r="A3975" t="s">
        <v>36</v>
      </c>
      <c r="B3975" s="4">
        <v>45780</v>
      </c>
      <c r="C3975" t="s">
        <v>37</v>
      </c>
      <c r="D3975" t="s">
        <v>54</v>
      </c>
      <c r="E3975">
        <v>5.49</v>
      </c>
      <c r="F3975">
        <v>45.75</v>
      </c>
      <c r="G3975" t="s">
        <v>4</v>
      </c>
      <c r="H3975" t="s">
        <v>23</v>
      </c>
      <c r="I3975" t="s">
        <v>8</v>
      </c>
      <c r="J3975">
        <v>0</v>
      </c>
    </row>
    <row r="3976" spans="1:10" x14ac:dyDescent="0.3">
      <c r="A3976" t="s">
        <v>36</v>
      </c>
      <c r="B3976" s="4">
        <v>45781</v>
      </c>
      <c r="C3976" t="s">
        <v>37</v>
      </c>
      <c r="D3976" t="s">
        <v>54</v>
      </c>
      <c r="E3976">
        <v>5.49</v>
      </c>
      <c r="F3976">
        <v>45.75</v>
      </c>
      <c r="G3976" t="s">
        <v>4</v>
      </c>
      <c r="H3976" t="s">
        <v>23</v>
      </c>
      <c r="I3976" t="s">
        <v>8</v>
      </c>
      <c r="J3976">
        <v>0</v>
      </c>
    </row>
    <row r="3977" spans="1:10" x14ac:dyDescent="0.3">
      <c r="A3977" t="s">
        <v>36</v>
      </c>
      <c r="B3977" s="4">
        <v>45782</v>
      </c>
      <c r="C3977" t="s">
        <v>37</v>
      </c>
      <c r="D3977" t="s">
        <v>54</v>
      </c>
      <c r="E3977">
        <v>5.49</v>
      </c>
      <c r="F3977">
        <v>45.75</v>
      </c>
      <c r="G3977" t="s">
        <v>4</v>
      </c>
      <c r="H3977" t="s">
        <v>23</v>
      </c>
      <c r="I3977" t="s">
        <v>8</v>
      </c>
      <c r="J3977">
        <v>0</v>
      </c>
    </row>
    <row r="3978" spans="1:10" x14ac:dyDescent="0.3">
      <c r="A3978" t="s">
        <v>36</v>
      </c>
      <c r="B3978" s="4">
        <v>45783</v>
      </c>
      <c r="C3978" t="s">
        <v>37</v>
      </c>
      <c r="D3978" t="s">
        <v>54</v>
      </c>
      <c r="E3978">
        <v>5.49</v>
      </c>
      <c r="F3978">
        <v>45.75</v>
      </c>
      <c r="G3978" t="s">
        <v>4</v>
      </c>
      <c r="H3978" t="s">
        <v>23</v>
      </c>
      <c r="I3978" t="s">
        <v>8</v>
      </c>
      <c r="J3978">
        <v>0</v>
      </c>
    </row>
    <row r="3979" spans="1:10" x14ac:dyDescent="0.3">
      <c r="A3979" t="s">
        <v>36</v>
      </c>
      <c r="B3979" s="4">
        <v>45784</v>
      </c>
      <c r="C3979" t="s">
        <v>37</v>
      </c>
      <c r="D3979" t="s">
        <v>54</v>
      </c>
      <c r="E3979">
        <v>5.49</v>
      </c>
      <c r="F3979">
        <v>45.75</v>
      </c>
      <c r="G3979" t="s">
        <v>4</v>
      </c>
      <c r="H3979" t="s">
        <v>23</v>
      </c>
      <c r="I3979" t="s">
        <v>8</v>
      </c>
      <c r="J3979">
        <v>0</v>
      </c>
    </row>
    <row r="3980" spans="1:10" x14ac:dyDescent="0.3">
      <c r="A3980" t="s">
        <v>36</v>
      </c>
      <c r="B3980" s="4">
        <v>45785</v>
      </c>
      <c r="C3980" t="s">
        <v>37</v>
      </c>
      <c r="D3980" t="s">
        <v>54</v>
      </c>
      <c r="E3980">
        <v>5.49</v>
      </c>
      <c r="F3980">
        <v>45.75</v>
      </c>
      <c r="G3980" t="s">
        <v>4</v>
      </c>
      <c r="H3980" t="s">
        <v>23</v>
      </c>
      <c r="I3980" t="s">
        <v>8</v>
      </c>
      <c r="J3980">
        <v>0</v>
      </c>
    </row>
    <row r="3981" spans="1:10" x14ac:dyDescent="0.3">
      <c r="A3981" t="s">
        <v>36</v>
      </c>
      <c r="B3981" s="4">
        <v>45786</v>
      </c>
      <c r="C3981" t="s">
        <v>37</v>
      </c>
      <c r="D3981" t="s">
        <v>54</v>
      </c>
      <c r="E3981">
        <v>5.49</v>
      </c>
      <c r="F3981">
        <v>45.75</v>
      </c>
      <c r="G3981" t="s">
        <v>4</v>
      </c>
      <c r="H3981" t="s">
        <v>23</v>
      </c>
      <c r="I3981" t="s">
        <v>8</v>
      </c>
      <c r="J3981">
        <v>0</v>
      </c>
    </row>
    <row r="3982" spans="1:10" x14ac:dyDescent="0.3">
      <c r="A3982" t="s">
        <v>36</v>
      </c>
      <c r="B3982" s="4">
        <v>45787</v>
      </c>
      <c r="C3982" t="s">
        <v>37</v>
      </c>
      <c r="D3982" t="s">
        <v>54</v>
      </c>
      <c r="E3982">
        <v>5.49</v>
      </c>
      <c r="F3982">
        <v>45.75</v>
      </c>
      <c r="G3982" t="s">
        <v>4</v>
      </c>
      <c r="H3982" t="s">
        <v>23</v>
      </c>
      <c r="I3982" t="s">
        <v>8</v>
      </c>
      <c r="J3982">
        <v>0</v>
      </c>
    </row>
    <row r="3983" spans="1:10" x14ac:dyDescent="0.3">
      <c r="A3983" t="s">
        <v>36</v>
      </c>
      <c r="B3983" s="4">
        <v>45788</v>
      </c>
      <c r="C3983" t="s">
        <v>37</v>
      </c>
      <c r="D3983" t="s">
        <v>54</v>
      </c>
      <c r="E3983">
        <v>5.49</v>
      </c>
      <c r="F3983">
        <v>45.75</v>
      </c>
      <c r="G3983" t="s">
        <v>4</v>
      </c>
      <c r="H3983" t="s">
        <v>23</v>
      </c>
      <c r="I3983" t="s">
        <v>8</v>
      </c>
      <c r="J3983">
        <v>0</v>
      </c>
    </row>
    <row r="3984" spans="1:10" x14ac:dyDescent="0.3">
      <c r="A3984" t="s">
        <v>36</v>
      </c>
      <c r="B3984" s="4">
        <v>45790</v>
      </c>
      <c r="C3984" t="s">
        <v>37</v>
      </c>
      <c r="D3984" t="s">
        <v>54</v>
      </c>
      <c r="E3984">
        <v>5.49</v>
      </c>
      <c r="F3984">
        <v>45.75</v>
      </c>
      <c r="G3984" t="s">
        <v>4</v>
      </c>
      <c r="H3984" t="s">
        <v>23</v>
      </c>
      <c r="I3984" t="s">
        <v>8</v>
      </c>
      <c r="J3984">
        <v>0</v>
      </c>
    </row>
    <row r="3985" spans="1:10" x14ac:dyDescent="0.3">
      <c r="A3985" t="s">
        <v>36</v>
      </c>
      <c r="B3985" s="4">
        <v>45791</v>
      </c>
      <c r="C3985" t="s">
        <v>37</v>
      </c>
      <c r="D3985" t="s">
        <v>54</v>
      </c>
      <c r="E3985">
        <v>5.49</v>
      </c>
      <c r="F3985">
        <v>45.75</v>
      </c>
      <c r="G3985" t="s">
        <v>4</v>
      </c>
      <c r="H3985" t="s">
        <v>23</v>
      </c>
      <c r="I3985" t="s">
        <v>8</v>
      </c>
      <c r="J3985">
        <v>0</v>
      </c>
    </row>
    <row r="3986" spans="1:10" x14ac:dyDescent="0.3">
      <c r="A3986" t="s">
        <v>36</v>
      </c>
      <c r="B3986" s="4">
        <v>45778</v>
      </c>
      <c r="C3986" t="s">
        <v>37</v>
      </c>
      <c r="D3986" t="s">
        <v>60</v>
      </c>
      <c r="E3986">
        <v>45.9</v>
      </c>
      <c r="F3986">
        <v>45.9</v>
      </c>
      <c r="G3986" t="s">
        <v>4</v>
      </c>
      <c r="H3986" t="s">
        <v>22</v>
      </c>
      <c r="I3986" t="s">
        <v>8</v>
      </c>
      <c r="J3986">
        <v>0</v>
      </c>
    </row>
    <row r="3987" spans="1:10" x14ac:dyDescent="0.3">
      <c r="A3987" t="s">
        <v>36</v>
      </c>
      <c r="B3987" s="4">
        <v>45779</v>
      </c>
      <c r="C3987" t="s">
        <v>37</v>
      </c>
      <c r="D3987" t="s">
        <v>60</v>
      </c>
      <c r="E3987">
        <v>45.9</v>
      </c>
      <c r="F3987">
        <v>45.9</v>
      </c>
      <c r="G3987" t="s">
        <v>4</v>
      </c>
      <c r="H3987" t="s">
        <v>22</v>
      </c>
      <c r="I3987" t="s">
        <v>8</v>
      </c>
      <c r="J3987">
        <v>0</v>
      </c>
    </row>
    <row r="3988" spans="1:10" x14ac:dyDescent="0.3">
      <c r="A3988" t="s">
        <v>36</v>
      </c>
      <c r="B3988" s="4">
        <v>45780</v>
      </c>
      <c r="C3988" t="s">
        <v>37</v>
      </c>
      <c r="D3988" t="s">
        <v>60</v>
      </c>
      <c r="E3988">
        <v>45.9</v>
      </c>
      <c r="F3988">
        <v>45.9</v>
      </c>
      <c r="G3988" t="s">
        <v>4</v>
      </c>
      <c r="H3988" t="s">
        <v>22</v>
      </c>
      <c r="I3988" t="s">
        <v>8</v>
      </c>
      <c r="J3988">
        <v>0</v>
      </c>
    </row>
    <row r="3989" spans="1:10" x14ac:dyDescent="0.3">
      <c r="A3989" t="s">
        <v>36</v>
      </c>
      <c r="B3989" s="4">
        <v>45781</v>
      </c>
      <c r="C3989" t="s">
        <v>37</v>
      </c>
      <c r="D3989" t="s">
        <v>60</v>
      </c>
      <c r="E3989">
        <v>45.9</v>
      </c>
      <c r="F3989">
        <v>45.9</v>
      </c>
      <c r="G3989" t="s">
        <v>4</v>
      </c>
      <c r="H3989" t="s">
        <v>22</v>
      </c>
      <c r="I3989" t="s">
        <v>8</v>
      </c>
      <c r="J3989">
        <v>0</v>
      </c>
    </row>
    <row r="3990" spans="1:10" x14ac:dyDescent="0.3">
      <c r="A3990" t="s">
        <v>36</v>
      </c>
      <c r="B3990" s="4">
        <v>45782</v>
      </c>
      <c r="C3990" t="s">
        <v>37</v>
      </c>
      <c r="D3990" t="s">
        <v>60</v>
      </c>
      <c r="E3990">
        <v>45.9</v>
      </c>
      <c r="F3990">
        <v>45.9</v>
      </c>
      <c r="G3990" t="s">
        <v>4</v>
      </c>
      <c r="H3990" t="s">
        <v>22</v>
      </c>
      <c r="I3990" t="s">
        <v>8</v>
      </c>
      <c r="J3990">
        <v>0</v>
      </c>
    </row>
    <row r="3991" spans="1:10" x14ac:dyDescent="0.3">
      <c r="A3991" t="s">
        <v>36</v>
      </c>
      <c r="B3991" s="4">
        <v>45783</v>
      </c>
      <c r="C3991" t="s">
        <v>37</v>
      </c>
      <c r="D3991" t="s">
        <v>60</v>
      </c>
      <c r="E3991">
        <v>45.9</v>
      </c>
      <c r="F3991">
        <v>45.9</v>
      </c>
      <c r="G3991" t="s">
        <v>4</v>
      </c>
      <c r="H3991" t="s">
        <v>22</v>
      </c>
      <c r="I3991" t="s">
        <v>8</v>
      </c>
      <c r="J3991">
        <v>0</v>
      </c>
    </row>
    <row r="3992" spans="1:10" x14ac:dyDescent="0.3">
      <c r="A3992" t="s">
        <v>36</v>
      </c>
      <c r="B3992" s="4">
        <v>45784</v>
      </c>
      <c r="C3992" t="s">
        <v>37</v>
      </c>
      <c r="D3992" t="s">
        <v>60</v>
      </c>
      <c r="E3992">
        <v>45.9</v>
      </c>
      <c r="F3992">
        <v>45.9</v>
      </c>
      <c r="G3992" t="s">
        <v>4</v>
      </c>
      <c r="H3992" t="s">
        <v>22</v>
      </c>
      <c r="I3992" t="s">
        <v>8</v>
      </c>
      <c r="J3992">
        <v>0</v>
      </c>
    </row>
    <row r="3993" spans="1:10" x14ac:dyDescent="0.3">
      <c r="A3993" t="s">
        <v>36</v>
      </c>
      <c r="B3993" s="4">
        <v>45785</v>
      </c>
      <c r="C3993" t="s">
        <v>37</v>
      </c>
      <c r="D3993" t="s">
        <v>60</v>
      </c>
      <c r="E3993">
        <v>45.9</v>
      </c>
      <c r="F3993">
        <v>45.9</v>
      </c>
      <c r="G3993" t="s">
        <v>4</v>
      </c>
      <c r="H3993" t="s">
        <v>22</v>
      </c>
      <c r="I3993" t="s">
        <v>8</v>
      </c>
      <c r="J3993">
        <v>0</v>
      </c>
    </row>
    <row r="3994" spans="1:10" x14ac:dyDescent="0.3">
      <c r="A3994" t="s">
        <v>36</v>
      </c>
      <c r="B3994" s="4">
        <v>45786</v>
      </c>
      <c r="C3994" t="s">
        <v>37</v>
      </c>
      <c r="D3994" t="s">
        <v>60</v>
      </c>
      <c r="E3994">
        <v>45.9</v>
      </c>
      <c r="F3994">
        <v>45.9</v>
      </c>
      <c r="G3994" t="s">
        <v>4</v>
      </c>
      <c r="H3994" t="s">
        <v>22</v>
      </c>
      <c r="I3994" t="s">
        <v>8</v>
      </c>
      <c r="J3994">
        <v>0</v>
      </c>
    </row>
    <row r="3995" spans="1:10" x14ac:dyDescent="0.3">
      <c r="A3995" t="s">
        <v>119</v>
      </c>
      <c r="B3995" s="4">
        <v>45778</v>
      </c>
      <c r="C3995" t="s">
        <v>37</v>
      </c>
      <c r="D3995" t="s">
        <v>150</v>
      </c>
      <c r="E3995">
        <v>45.9</v>
      </c>
      <c r="F3995">
        <v>45.9</v>
      </c>
      <c r="G3995" t="s">
        <v>3</v>
      </c>
      <c r="H3995" t="s">
        <v>22</v>
      </c>
      <c r="I3995" t="s">
        <v>8</v>
      </c>
      <c r="J3995">
        <v>0</v>
      </c>
    </row>
    <row r="3996" spans="1:10" x14ac:dyDescent="0.3">
      <c r="A3996" t="s">
        <v>119</v>
      </c>
      <c r="B3996" s="4">
        <v>45779</v>
      </c>
      <c r="C3996" t="s">
        <v>37</v>
      </c>
      <c r="D3996" t="s">
        <v>150</v>
      </c>
      <c r="E3996">
        <v>45.9</v>
      </c>
      <c r="F3996">
        <v>45.9</v>
      </c>
      <c r="G3996" t="s">
        <v>3</v>
      </c>
      <c r="H3996" t="s">
        <v>22</v>
      </c>
      <c r="I3996" t="s">
        <v>8</v>
      </c>
      <c r="J3996">
        <v>0</v>
      </c>
    </row>
    <row r="3997" spans="1:10" x14ac:dyDescent="0.3">
      <c r="A3997" t="s">
        <v>119</v>
      </c>
      <c r="B3997" s="4">
        <v>45780</v>
      </c>
      <c r="C3997" t="s">
        <v>37</v>
      </c>
      <c r="D3997" t="s">
        <v>150</v>
      </c>
      <c r="E3997">
        <v>45.9</v>
      </c>
      <c r="F3997">
        <v>45.9</v>
      </c>
      <c r="G3997" t="s">
        <v>3</v>
      </c>
      <c r="H3997" t="s">
        <v>22</v>
      </c>
      <c r="I3997" t="s">
        <v>8</v>
      </c>
      <c r="J3997">
        <v>0</v>
      </c>
    </row>
    <row r="3998" spans="1:10" x14ac:dyDescent="0.3">
      <c r="A3998" t="s">
        <v>119</v>
      </c>
      <c r="B3998" s="4">
        <v>45781</v>
      </c>
      <c r="C3998" t="s">
        <v>37</v>
      </c>
      <c r="D3998" t="s">
        <v>150</v>
      </c>
      <c r="E3998">
        <v>45.9</v>
      </c>
      <c r="F3998">
        <v>45.9</v>
      </c>
      <c r="G3998" t="s">
        <v>3</v>
      </c>
      <c r="H3998" t="s">
        <v>22</v>
      </c>
      <c r="I3998" t="s">
        <v>8</v>
      </c>
      <c r="J3998">
        <v>0</v>
      </c>
    </row>
    <row r="3999" spans="1:10" x14ac:dyDescent="0.3">
      <c r="A3999" t="s">
        <v>119</v>
      </c>
      <c r="B3999" s="4">
        <v>45782</v>
      </c>
      <c r="C3999" t="s">
        <v>37</v>
      </c>
      <c r="D3999" t="s">
        <v>150</v>
      </c>
      <c r="E3999">
        <v>45.9</v>
      </c>
      <c r="F3999">
        <v>45.9</v>
      </c>
      <c r="G3999" t="s">
        <v>3</v>
      </c>
      <c r="H3999" t="s">
        <v>22</v>
      </c>
      <c r="I3999" t="s">
        <v>8</v>
      </c>
      <c r="J3999">
        <v>0</v>
      </c>
    </row>
    <row r="4000" spans="1:10" x14ac:dyDescent="0.3">
      <c r="A4000" t="s">
        <v>119</v>
      </c>
      <c r="B4000" s="4">
        <v>45783</v>
      </c>
      <c r="C4000" t="s">
        <v>37</v>
      </c>
      <c r="D4000" t="s">
        <v>150</v>
      </c>
      <c r="E4000">
        <v>45.9</v>
      </c>
      <c r="F4000">
        <v>45.9</v>
      </c>
      <c r="G4000" t="s">
        <v>3</v>
      </c>
      <c r="H4000" t="s">
        <v>22</v>
      </c>
      <c r="I4000" t="s">
        <v>8</v>
      </c>
      <c r="J4000">
        <v>0</v>
      </c>
    </row>
    <row r="4001" spans="1:10" x14ac:dyDescent="0.3">
      <c r="A4001" t="s">
        <v>119</v>
      </c>
      <c r="B4001" s="4">
        <v>45784</v>
      </c>
      <c r="C4001" t="s">
        <v>37</v>
      </c>
      <c r="D4001" t="s">
        <v>150</v>
      </c>
      <c r="E4001">
        <v>45.9</v>
      </c>
      <c r="F4001">
        <v>45.9</v>
      </c>
      <c r="G4001" t="s">
        <v>3</v>
      </c>
      <c r="H4001" t="s">
        <v>22</v>
      </c>
      <c r="I4001" t="s">
        <v>8</v>
      </c>
      <c r="J4001">
        <v>0</v>
      </c>
    </row>
    <row r="4002" spans="1:10" x14ac:dyDescent="0.3">
      <c r="A4002" t="s">
        <v>119</v>
      </c>
      <c r="B4002" s="4">
        <v>45785</v>
      </c>
      <c r="C4002" t="s">
        <v>37</v>
      </c>
      <c r="D4002" t="s">
        <v>150</v>
      </c>
      <c r="E4002">
        <v>45.9</v>
      </c>
      <c r="F4002">
        <v>45.9</v>
      </c>
      <c r="G4002" t="s">
        <v>3</v>
      </c>
      <c r="H4002" t="s">
        <v>22</v>
      </c>
      <c r="I4002" t="s">
        <v>8</v>
      </c>
      <c r="J4002">
        <v>0</v>
      </c>
    </row>
    <row r="4003" spans="1:10" x14ac:dyDescent="0.3">
      <c r="A4003" t="s">
        <v>119</v>
      </c>
      <c r="B4003" s="4">
        <v>45786</v>
      </c>
      <c r="C4003" t="s">
        <v>37</v>
      </c>
      <c r="D4003" t="s">
        <v>150</v>
      </c>
      <c r="E4003">
        <v>45.9</v>
      </c>
      <c r="F4003">
        <v>45.9</v>
      </c>
      <c r="G4003" t="s">
        <v>3</v>
      </c>
      <c r="H4003" t="s">
        <v>22</v>
      </c>
      <c r="I4003" t="s">
        <v>8</v>
      </c>
      <c r="J4003">
        <v>0</v>
      </c>
    </row>
    <row r="4004" spans="1:10" x14ac:dyDescent="0.3">
      <c r="A4004" t="s">
        <v>36</v>
      </c>
      <c r="B4004" s="4">
        <v>45787</v>
      </c>
      <c r="C4004" t="s">
        <v>37</v>
      </c>
      <c r="D4004" t="s">
        <v>60</v>
      </c>
      <c r="E4004">
        <v>45.9</v>
      </c>
      <c r="F4004">
        <v>45.9</v>
      </c>
      <c r="G4004" t="s">
        <v>4</v>
      </c>
      <c r="H4004" t="s">
        <v>22</v>
      </c>
      <c r="I4004" t="s">
        <v>8</v>
      </c>
      <c r="J4004">
        <v>0</v>
      </c>
    </row>
    <row r="4005" spans="1:10" x14ac:dyDescent="0.3">
      <c r="A4005" t="s">
        <v>36</v>
      </c>
      <c r="B4005" s="4">
        <v>45788</v>
      </c>
      <c r="C4005" t="s">
        <v>37</v>
      </c>
      <c r="D4005" t="s">
        <v>60</v>
      </c>
      <c r="E4005">
        <v>45.9</v>
      </c>
      <c r="F4005">
        <v>45.9</v>
      </c>
      <c r="G4005" t="s">
        <v>4</v>
      </c>
      <c r="H4005" t="s">
        <v>22</v>
      </c>
      <c r="I4005" t="s">
        <v>8</v>
      </c>
      <c r="J4005">
        <v>0</v>
      </c>
    </row>
    <row r="4006" spans="1:10" x14ac:dyDescent="0.3">
      <c r="A4006" t="s">
        <v>36</v>
      </c>
      <c r="B4006" s="4">
        <v>45790</v>
      </c>
      <c r="C4006" t="s">
        <v>37</v>
      </c>
      <c r="D4006" t="s">
        <v>60</v>
      </c>
      <c r="E4006">
        <v>45.9</v>
      </c>
      <c r="F4006">
        <v>45.9</v>
      </c>
      <c r="G4006" t="s">
        <v>4</v>
      </c>
      <c r="H4006" t="s">
        <v>22</v>
      </c>
      <c r="I4006" t="s">
        <v>8</v>
      </c>
      <c r="J4006">
        <v>0</v>
      </c>
    </row>
    <row r="4007" spans="1:10" x14ac:dyDescent="0.3">
      <c r="A4007" t="s">
        <v>36</v>
      </c>
      <c r="B4007" s="4">
        <v>45791</v>
      </c>
      <c r="C4007" t="s">
        <v>37</v>
      </c>
      <c r="D4007" t="s">
        <v>60</v>
      </c>
      <c r="E4007">
        <v>45.9</v>
      </c>
      <c r="F4007">
        <v>45.9</v>
      </c>
      <c r="G4007" t="s">
        <v>4</v>
      </c>
      <c r="H4007" t="s">
        <v>22</v>
      </c>
      <c r="I4007" t="s">
        <v>8</v>
      </c>
      <c r="J4007">
        <v>0</v>
      </c>
    </row>
    <row r="4008" spans="1:10" x14ac:dyDescent="0.3">
      <c r="A4008" t="s">
        <v>119</v>
      </c>
      <c r="B4008" s="4">
        <v>45787</v>
      </c>
      <c r="C4008" t="s">
        <v>37</v>
      </c>
      <c r="D4008" t="s">
        <v>150</v>
      </c>
      <c r="E4008">
        <v>45.9</v>
      </c>
      <c r="F4008">
        <v>45.9</v>
      </c>
      <c r="G4008" t="s">
        <v>3</v>
      </c>
      <c r="H4008" t="s">
        <v>22</v>
      </c>
      <c r="I4008" t="s">
        <v>8</v>
      </c>
      <c r="J4008">
        <v>0</v>
      </c>
    </row>
    <row r="4009" spans="1:10" x14ac:dyDescent="0.3">
      <c r="A4009" t="s">
        <v>119</v>
      </c>
      <c r="B4009" s="4">
        <v>45788</v>
      </c>
      <c r="C4009" t="s">
        <v>37</v>
      </c>
      <c r="D4009" t="s">
        <v>150</v>
      </c>
      <c r="E4009">
        <v>45.9</v>
      </c>
      <c r="F4009">
        <v>45.9</v>
      </c>
      <c r="G4009" t="s">
        <v>3</v>
      </c>
      <c r="H4009" t="s">
        <v>22</v>
      </c>
      <c r="I4009" t="s">
        <v>8</v>
      </c>
      <c r="J4009">
        <v>0</v>
      </c>
    </row>
    <row r="4010" spans="1:10" x14ac:dyDescent="0.3">
      <c r="A4010" t="s">
        <v>119</v>
      </c>
      <c r="B4010" s="4">
        <v>45790</v>
      </c>
      <c r="C4010" t="s">
        <v>37</v>
      </c>
      <c r="D4010" t="s">
        <v>150</v>
      </c>
      <c r="E4010">
        <v>45.9</v>
      </c>
      <c r="F4010">
        <v>45.9</v>
      </c>
      <c r="G4010" t="s">
        <v>3</v>
      </c>
      <c r="H4010" t="s">
        <v>22</v>
      </c>
      <c r="I4010" t="s">
        <v>8</v>
      </c>
      <c r="J4010">
        <v>0</v>
      </c>
    </row>
    <row r="4011" spans="1:10" x14ac:dyDescent="0.3">
      <c r="A4011" t="s">
        <v>119</v>
      </c>
      <c r="B4011" s="4">
        <v>45791</v>
      </c>
      <c r="C4011" t="s">
        <v>37</v>
      </c>
      <c r="D4011" t="s">
        <v>150</v>
      </c>
      <c r="E4011">
        <v>45.9</v>
      </c>
      <c r="F4011">
        <v>45.9</v>
      </c>
      <c r="G4011" t="s">
        <v>3</v>
      </c>
      <c r="H4011" t="s">
        <v>22</v>
      </c>
      <c r="I4011" t="s">
        <v>8</v>
      </c>
      <c r="J4011">
        <v>0</v>
      </c>
    </row>
    <row r="4012" spans="1:10" x14ac:dyDescent="0.3">
      <c r="A4012" t="s">
        <v>119</v>
      </c>
      <c r="B4012" s="4">
        <v>45778</v>
      </c>
      <c r="C4012" t="s">
        <v>37</v>
      </c>
      <c r="D4012" t="s">
        <v>152</v>
      </c>
      <c r="E4012">
        <v>1.99</v>
      </c>
      <c r="F4012">
        <v>49.75</v>
      </c>
      <c r="G4012" t="s">
        <v>523</v>
      </c>
      <c r="H4012">
        <v>0</v>
      </c>
      <c r="I4012">
        <v>0</v>
      </c>
      <c r="J4012">
        <v>0</v>
      </c>
    </row>
    <row r="4013" spans="1:10" x14ac:dyDescent="0.3">
      <c r="A4013" t="s">
        <v>119</v>
      </c>
      <c r="B4013" s="4">
        <v>45779</v>
      </c>
      <c r="C4013" t="s">
        <v>37</v>
      </c>
      <c r="D4013" t="s">
        <v>152</v>
      </c>
      <c r="E4013">
        <v>1.99</v>
      </c>
      <c r="F4013">
        <v>49.75</v>
      </c>
      <c r="G4013" t="s">
        <v>523</v>
      </c>
      <c r="H4013">
        <v>0</v>
      </c>
      <c r="I4013">
        <v>0</v>
      </c>
      <c r="J4013">
        <v>0</v>
      </c>
    </row>
    <row r="4014" spans="1:10" x14ac:dyDescent="0.3">
      <c r="A4014" t="s">
        <v>119</v>
      </c>
      <c r="B4014" s="4">
        <v>45780</v>
      </c>
      <c r="C4014" t="s">
        <v>37</v>
      </c>
      <c r="D4014" t="s">
        <v>152</v>
      </c>
      <c r="E4014">
        <v>1.99</v>
      </c>
      <c r="F4014">
        <v>49.75</v>
      </c>
      <c r="G4014" t="s">
        <v>523</v>
      </c>
      <c r="H4014">
        <v>0</v>
      </c>
      <c r="I4014">
        <v>0</v>
      </c>
      <c r="J4014">
        <v>0</v>
      </c>
    </row>
    <row r="4015" spans="1:10" x14ac:dyDescent="0.3">
      <c r="A4015" t="s">
        <v>119</v>
      </c>
      <c r="B4015" s="4">
        <v>45781</v>
      </c>
      <c r="C4015" t="s">
        <v>37</v>
      </c>
      <c r="D4015" t="s">
        <v>152</v>
      </c>
      <c r="E4015">
        <v>1.99</v>
      </c>
      <c r="F4015">
        <v>49.75</v>
      </c>
      <c r="G4015" t="s">
        <v>523</v>
      </c>
      <c r="H4015">
        <v>0</v>
      </c>
      <c r="I4015">
        <v>0</v>
      </c>
      <c r="J4015">
        <v>0</v>
      </c>
    </row>
    <row r="4016" spans="1:10" x14ac:dyDescent="0.3">
      <c r="A4016" t="s">
        <v>119</v>
      </c>
      <c r="B4016" s="4">
        <v>45782</v>
      </c>
      <c r="C4016" t="s">
        <v>37</v>
      </c>
      <c r="D4016" t="s">
        <v>152</v>
      </c>
      <c r="E4016">
        <v>1.99</v>
      </c>
      <c r="F4016">
        <v>49.75</v>
      </c>
      <c r="G4016" t="s">
        <v>523</v>
      </c>
      <c r="H4016">
        <v>0</v>
      </c>
      <c r="I4016">
        <v>0</v>
      </c>
      <c r="J4016">
        <v>0</v>
      </c>
    </row>
    <row r="4017" spans="1:10" x14ac:dyDescent="0.3">
      <c r="A4017" t="s">
        <v>119</v>
      </c>
      <c r="B4017" s="4">
        <v>45783</v>
      </c>
      <c r="C4017" t="s">
        <v>37</v>
      </c>
      <c r="D4017" t="s">
        <v>152</v>
      </c>
      <c r="E4017">
        <v>1.99</v>
      </c>
      <c r="F4017">
        <v>49.75</v>
      </c>
      <c r="G4017" t="s">
        <v>523</v>
      </c>
      <c r="H4017">
        <v>0</v>
      </c>
      <c r="I4017">
        <v>0</v>
      </c>
      <c r="J4017">
        <v>0</v>
      </c>
    </row>
    <row r="4018" spans="1:10" x14ac:dyDescent="0.3">
      <c r="A4018" t="s">
        <v>119</v>
      </c>
      <c r="B4018" s="4">
        <v>45784</v>
      </c>
      <c r="C4018" t="s">
        <v>37</v>
      </c>
      <c r="D4018" t="s">
        <v>152</v>
      </c>
      <c r="E4018">
        <v>1.99</v>
      </c>
      <c r="F4018">
        <v>49.75</v>
      </c>
      <c r="G4018" t="s">
        <v>523</v>
      </c>
      <c r="H4018">
        <v>0</v>
      </c>
      <c r="I4018">
        <v>0</v>
      </c>
      <c r="J4018">
        <v>0</v>
      </c>
    </row>
    <row r="4019" spans="1:10" x14ac:dyDescent="0.3">
      <c r="A4019" t="s">
        <v>119</v>
      </c>
      <c r="B4019" s="4">
        <v>45785</v>
      </c>
      <c r="C4019" t="s">
        <v>37</v>
      </c>
      <c r="D4019" t="s">
        <v>152</v>
      </c>
      <c r="E4019">
        <v>1.99</v>
      </c>
      <c r="F4019">
        <v>49.75</v>
      </c>
      <c r="G4019" t="s">
        <v>523</v>
      </c>
      <c r="H4019">
        <v>0</v>
      </c>
      <c r="I4019">
        <v>0</v>
      </c>
      <c r="J4019">
        <v>0</v>
      </c>
    </row>
    <row r="4020" spans="1:10" x14ac:dyDescent="0.3">
      <c r="A4020" t="s">
        <v>119</v>
      </c>
      <c r="B4020" s="4">
        <v>45786</v>
      </c>
      <c r="C4020" t="s">
        <v>37</v>
      </c>
      <c r="D4020" t="s">
        <v>152</v>
      </c>
      <c r="E4020">
        <v>1.99</v>
      </c>
      <c r="F4020">
        <v>49.75</v>
      </c>
      <c r="G4020" t="s">
        <v>523</v>
      </c>
      <c r="H4020">
        <v>0</v>
      </c>
      <c r="I4020">
        <v>0</v>
      </c>
      <c r="J4020">
        <v>0</v>
      </c>
    </row>
    <row r="4021" spans="1:10" x14ac:dyDescent="0.3">
      <c r="A4021" t="s">
        <v>36</v>
      </c>
      <c r="B4021" s="4">
        <v>45778</v>
      </c>
      <c r="C4021" t="s">
        <v>97</v>
      </c>
      <c r="D4021" t="s">
        <v>497</v>
      </c>
      <c r="E4021">
        <v>4.99</v>
      </c>
      <c r="F4021">
        <v>49.9</v>
      </c>
      <c r="G4021" t="s">
        <v>4</v>
      </c>
      <c r="H4021" t="s">
        <v>17</v>
      </c>
      <c r="I4021">
        <v>0</v>
      </c>
      <c r="J4021">
        <v>0</v>
      </c>
    </row>
    <row r="4022" spans="1:10" x14ac:dyDescent="0.3">
      <c r="A4022" t="s">
        <v>36</v>
      </c>
      <c r="B4022" s="4">
        <v>45779</v>
      </c>
      <c r="C4022" t="s">
        <v>97</v>
      </c>
      <c r="D4022" t="s">
        <v>497</v>
      </c>
      <c r="E4022">
        <v>4.99</v>
      </c>
      <c r="F4022">
        <v>49.9</v>
      </c>
      <c r="G4022" t="s">
        <v>4</v>
      </c>
      <c r="H4022" t="s">
        <v>17</v>
      </c>
      <c r="I4022">
        <v>0</v>
      </c>
      <c r="J4022">
        <v>0</v>
      </c>
    </row>
    <row r="4023" spans="1:10" x14ac:dyDescent="0.3">
      <c r="A4023" t="s">
        <v>36</v>
      </c>
      <c r="B4023" s="4">
        <v>45780</v>
      </c>
      <c r="C4023" t="s">
        <v>97</v>
      </c>
      <c r="D4023" t="s">
        <v>497</v>
      </c>
      <c r="E4023">
        <v>4.99</v>
      </c>
      <c r="F4023">
        <v>49.9</v>
      </c>
      <c r="G4023" t="s">
        <v>4</v>
      </c>
      <c r="H4023" t="s">
        <v>17</v>
      </c>
      <c r="I4023">
        <v>0</v>
      </c>
      <c r="J4023">
        <v>0</v>
      </c>
    </row>
    <row r="4024" spans="1:10" x14ac:dyDescent="0.3">
      <c r="A4024" t="s">
        <v>36</v>
      </c>
      <c r="B4024" s="4">
        <v>45781</v>
      </c>
      <c r="C4024" t="s">
        <v>97</v>
      </c>
      <c r="D4024" t="s">
        <v>497</v>
      </c>
      <c r="E4024">
        <v>4.99</v>
      </c>
      <c r="F4024">
        <v>49.9</v>
      </c>
      <c r="G4024" t="s">
        <v>4</v>
      </c>
      <c r="H4024" t="s">
        <v>17</v>
      </c>
      <c r="I4024">
        <v>0</v>
      </c>
      <c r="J4024">
        <v>0</v>
      </c>
    </row>
    <row r="4025" spans="1:10" x14ac:dyDescent="0.3">
      <c r="A4025" t="s">
        <v>119</v>
      </c>
      <c r="B4025" s="4">
        <v>45778</v>
      </c>
      <c r="C4025" t="s">
        <v>78</v>
      </c>
      <c r="D4025" t="s">
        <v>233</v>
      </c>
      <c r="E4025">
        <v>7.49</v>
      </c>
      <c r="F4025">
        <v>49.93</v>
      </c>
      <c r="G4025" t="s">
        <v>3</v>
      </c>
      <c r="H4025" t="s">
        <v>5</v>
      </c>
      <c r="I4025" t="s">
        <v>8</v>
      </c>
      <c r="J4025" t="s">
        <v>9</v>
      </c>
    </row>
    <row r="4026" spans="1:10" x14ac:dyDescent="0.3">
      <c r="A4026" t="s">
        <v>119</v>
      </c>
      <c r="B4026" s="4">
        <v>45779</v>
      </c>
      <c r="C4026" t="s">
        <v>78</v>
      </c>
      <c r="D4026" t="s">
        <v>233</v>
      </c>
      <c r="E4026">
        <v>7.49</v>
      </c>
      <c r="F4026">
        <v>49.93</v>
      </c>
      <c r="G4026" t="s">
        <v>3</v>
      </c>
      <c r="H4026" t="s">
        <v>5</v>
      </c>
      <c r="I4026" t="s">
        <v>8</v>
      </c>
      <c r="J4026" t="s">
        <v>9</v>
      </c>
    </row>
    <row r="4027" spans="1:10" x14ac:dyDescent="0.3">
      <c r="A4027" t="s">
        <v>119</v>
      </c>
      <c r="B4027" s="4">
        <v>45780</v>
      </c>
      <c r="C4027" t="s">
        <v>78</v>
      </c>
      <c r="D4027" t="s">
        <v>233</v>
      </c>
      <c r="E4027">
        <v>7.49</v>
      </c>
      <c r="F4027">
        <v>49.93</v>
      </c>
      <c r="G4027" t="s">
        <v>3</v>
      </c>
      <c r="H4027" t="s">
        <v>5</v>
      </c>
      <c r="I4027" t="s">
        <v>8</v>
      </c>
      <c r="J4027" t="s">
        <v>9</v>
      </c>
    </row>
    <row r="4028" spans="1:10" x14ac:dyDescent="0.3">
      <c r="A4028" t="s">
        <v>119</v>
      </c>
      <c r="B4028" s="4">
        <v>45781</v>
      </c>
      <c r="C4028" t="s">
        <v>78</v>
      </c>
      <c r="D4028" t="s">
        <v>233</v>
      </c>
      <c r="E4028">
        <v>7.49</v>
      </c>
      <c r="F4028">
        <v>49.93</v>
      </c>
      <c r="G4028" t="s">
        <v>3</v>
      </c>
      <c r="H4028" t="s">
        <v>5</v>
      </c>
      <c r="I4028" t="s">
        <v>8</v>
      </c>
      <c r="J4028" t="s">
        <v>9</v>
      </c>
    </row>
    <row r="4029" spans="1:10" x14ac:dyDescent="0.3">
      <c r="A4029" t="s">
        <v>119</v>
      </c>
      <c r="B4029" s="4">
        <v>45782</v>
      </c>
      <c r="C4029" t="s">
        <v>78</v>
      </c>
      <c r="D4029" t="s">
        <v>233</v>
      </c>
      <c r="E4029">
        <v>7.49</v>
      </c>
      <c r="F4029">
        <v>49.93</v>
      </c>
      <c r="G4029" t="s">
        <v>3</v>
      </c>
      <c r="H4029" t="s">
        <v>5</v>
      </c>
      <c r="I4029" t="s">
        <v>8</v>
      </c>
      <c r="J4029" t="s">
        <v>9</v>
      </c>
    </row>
    <row r="4030" spans="1:10" x14ac:dyDescent="0.3">
      <c r="A4030" t="s">
        <v>119</v>
      </c>
      <c r="B4030" s="4">
        <v>45783</v>
      </c>
      <c r="C4030" t="s">
        <v>78</v>
      </c>
      <c r="D4030" t="s">
        <v>233</v>
      </c>
      <c r="E4030">
        <v>7.49</v>
      </c>
      <c r="F4030">
        <v>49.93</v>
      </c>
      <c r="G4030" t="s">
        <v>3</v>
      </c>
      <c r="H4030" t="s">
        <v>5</v>
      </c>
      <c r="I4030" t="s">
        <v>8</v>
      </c>
      <c r="J4030" t="s">
        <v>9</v>
      </c>
    </row>
    <row r="4031" spans="1:10" x14ac:dyDescent="0.3">
      <c r="A4031" t="s">
        <v>119</v>
      </c>
      <c r="B4031" s="4">
        <v>45784</v>
      </c>
      <c r="C4031" t="s">
        <v>78</v>
      </c>
      <c r="D4031" t="s">
        <v>233</v>
      </c>
      <c r="E4031">
        <v>7.49</v>
      </c>
      <c r="F4031">
        <v>49.93</v>
      </c>
      <c r="G4031" t="s">
        <v>3</v>
      </c>
      <c r="H4031" t="s">
        <v>5</v>
      </c>
      <c r="I4031" t="s">
        <v>8</v>
      </c>
      <c r="J4031" t="s">
        <v>9</v>
      </c>
    </row>
    <row r="4032" spans="1:10" x14ac:dyDescent="0.3">
      <c r="A4032" t="s">
        <v>119</v>
      </c>
      <c r="B4032" s="4">
        <v>45785</v>
      </c>
      <c r="C4032" t="s">
        <v>78</v>
      </c>
      <c r="D4032" t="s">
        <v>233</v>
      </c>
      <c r="E4032">
        <v>7.49</v>
      </c>
      <c r="F4032">
        <v>49.93</v>
      </c>
      <c r="G4032" t="s">
        <v>3</v>
      </c>
      <c r="H4032" t="s">
        <v>5</v>
      </c>
      <c r="I4032" t="s">
        <v>8</v>
      </c>
      <c r="J4032" t="s">
        <v>9</v>
      </c>
    </row>
    <row r="4033" spans="1:10" x14ac:dyDescent="0.3">
      <c r="A4033" t="s">
        <v>119</v>
      </c>
      <c r="B4033" s="4">
        <v>45786</v>
      </c>
      <c r="C4033" t="s">
        <v>78</v>
      </c>
      <c r="D4033" t="s">
        <v>233</v>
      </c>
      <c r="E4033">
        <v>7.49</v>
      </c>
      <c r="F4033">
        <v>49.93</v>
      </c>
      <c r="G4033" t="s">
        <v>3</v>
      </c>
      <c r="H4033" t="s">
        <v>5</v>
      </c>
      <c r="I4033" t="s">
        <v>8</v>
      </c>
      <c r="J4033" t="s">
        <v>9</v>
      </c>
    </row>
    <row r="4034" spans="1:10" x14ac:dyDescent="0.3">
      <c r="A4034" t="s">
        <v>119</v>
      </c>
      <c r="B4034" s="4">
        <v>45787</v>
      </c>
      <c r="C4034" t="s">
        <v>78</v>
      </c>
      <c r="D4034" t="s">
        <v>233</v>
      </c>
      <c r="E4034">
        <v>7.49</v>
      </c>
      <c r="F4034">
        <v>49.93</v>
      </c>
      <c r="G4034" t="s">
        <v>3</v>
      </c>
      <c r="H4034" t="s">
        <v>5</v>
      </c>
      <c r="I4034" t="s">
        <v>8</v>
      </c>
      <c r="J4034" t="s">
        <v>9</v>
      </c>
    </row>
    <row r="4035" spans="1:10" x14ac:dyDescent="0.3">
      <c r="A4035" t="s">
        <v>119</v>
      </c>
      <c r="B4035" s="4">
        <v>45788</v>
      </c>
      <c r="C4035" t="s">
        <v>78</v>
      </c>
      <c r="D4035" t="s">
        <v>233</v>
      </c>
      <c r="E4035">
        <v>7.49</v>
      </c>
      <c r="F4035">
        <v>49.93</v>
      </c>
      <c r="G4035" t="s">
        <v>3</v>
      </c>
      <c r="H4035" t="s">
        <v>5</v>
      </c>
      <c r="I4035" t="s">
        <v>8</v>
      </c>
      <c r="J4035" t="s">
        <v>9</v>
      </c>
    </row>
    <row r="4036" spans="1:10" x14ac:dyDescent="0.3">
      <c r="A4036" t="s">
        <v>119</v>
      </c>
      <c r="B4036" s="4">
        <v>45789</v>
      </c>
      <c r="C4036" t="s">
        <v>78</v>
      </c>
      <c r="D4036" t="s">
        <v>233</v>
      </c>
      <c r="E4036">
        <v>7.49</v>
      </c>
      <c r="F4036">
        <v>49.93</v>
      </c>
      <c r="G4036" t="s">
        <v>3</v>
      </c>
      <c r="H4036" t="s">
        <v>5</v>
      </c>
      <c r="I4036" t="s">
        <v>8</v>
      </c>
      <c r="J4036" t="s">
        <v>9</v>
      </c>
    </row>
    <row r="4037" spans="1:10" x14ac:dyDescent="0.3">
      <c r="A4037" t="s">
        <v>119</v>
      </c>
      <c r="B4037" s="4">
        <v>45790</v>
      </c>
      <c r="C4037" t="s">
        <v>78</v>
      </c>
      <c r="D4037" t="s">
        <v>233</v>
      </c>
      <c r="E4037">
        <v>7.49</v>
      </c>
      <c r="F4037">
        <v>49.93</v>
      </c>
      <c r="G4037" t="s">
        <v>3</v>
      </c>
      <c r="H4037" t="s">
        <v>5</v>
      </c>
      <c r="I4037" t="s">
        <v>8</v>
      </c>
      <c r="J4037" t="s">
        <v>9</v>
      </c>
    </row>
    <row r="4038" spans="1:10" x14ac:dyDescent="0.3">
      <c r="A4038" t="s">
        <v>119</v>
      </c>
      <c r="B4038" s="4">
        <v>45791</v>
      </c>
      <c r="C4038" t="s">
        <v>78</v>
      </c>
      <c r="D4038" t="s">
        <v>233</v>
      </c>
      <c r="E4038">
        <v>7.49</v>
      </c>
      <c r="F4038">
        <v>49.93</v>
      </c>
      <c r="G4038" t="s">
        <v>3</v>
      </c>
      <c r="H4038" t="s">
        <v>5</v>
      </c>
      <c r="I4038" t="s">
        <v>8</v>
      </c>
      <c r="J4038" t="s">
        <v>9</v>
      </c>
    </row>
    <row r="4039" spans="1:10" x14ac:dyDescent="0.3">
      <c r="A4039" t="s">
        <v>119</v>
      </c>
      <c r="B4039" s="4">
        <v>45778</v>
      </c>
      <c r="C4039" t="s">
        <v>37</v>
      </c>
      <c r="D4039" t="s">
        <v>156</v>
      </c>
      <c r="E4039">
        <v>2.4900000000000002</v>
      </c>
      <c r="F4039">
        <v>51.88</v>
      </c>
      <c r="G4039" t="s">
        <v>523</v>
      </c>
      <c r="H4039">
        <v>0</v>
      </c>
      <c r="I4039">
        <v>0</v>
      </c>
      <c r="J4039">
        <v>0</v>
      </c>
    </row>
    <row r="4040" spans="1:10" x14ac:dyDescent="0.3">
      <c r="A4040" t="s">
        <v>119</v>
      </c>
      <c r="B4040" s="4">
        <v>45779</v>
      </c>
      <c r="C4040" t="s">
        <v>37</v>
      </c>
      <c r="D4040" t="s">
        <v>156</v>
      </c>
      <c r="E4040">
        <v>2.4900000000000002</v>
      </c>
      <c r="F4040">
        <v>51.88</v>
      </c>
      <c r="G4040" t="s">
        <v>523</v>
      </c>
      <c r="H4040">
        <v>0</v>
      </c>
      <c r="I4040">
        <v>0</v>
      </c>
      <c r="J4040">
        <v>0</v>
      </c>
    </row>
    <row r="4041" spans="1:10" x14ac:dyDescent="0.3">
      <c r="A4041" t="s">
        <v>119</v>
      </c>
      <c r="B4041" s="4">
        <v>45780</v>
      </c>
      <c r="C4041" t="s">
        <v>37</v>
      </c>
      <c r="D4041" t="s">
        <v>156</v>
      </c>
      <c r="E4041">
        <v>2.4900000000000002</v>
      </c>
      <c r="F4041">
        <v>51.88</v>
      </c>
      <c r="G4041" t="s">
        <v>523</v>
      </c>
      <c r="H4041">
        <v>0</v>
      </c>
      <c r="I4041">
        <v>0</v>
      </c>
      <c r="J4041">
        <v>0</v>
      </c>
    </row>
    <row r="4042" spans="1:10" x14ac:dyDescent="0.3">
      <c r="A4042" t="s">
        <v>119</v>
      </c>
      <c r="B4042" s="4">
        <v>45781</v>
      </c>
      <c r="C4042" t="s">
        <v>37</v>
      </c>
      <c r="D4042" t="s">
        <v>156</v>
      </c>
      <c r="E4042">
        <v>2.4900000000000002</v>
      </c>
      <c r="F4042">
        <v>51.88</v>
      </c>
      <c r="G4042" t="s">
        <v>523</v>
      </c>
      <c r="H4042">
        <v>0</v>
      </c>
      <c r="I4042">
        <v>0</v>
      </c>
      <c r="J4042">
        <v>0</v>
      </c>
    </row>
    <row r="4043" spans="1:10" x14ac:dyDescent="0.3">
      <c r="A4043" t="s">
        <v>119</v>
      </c>
      <c r="B4043" s="4">
        <v>45782</v>
      </c>
      <c r="C4043" t="s">
        <v>37</v>
      </c>
      <c r="D4043" t="s">
        <v>156</v>
      </c>
      <c r="E4043">
        <v>2.4900000000000002</v>
      </c>
      <c r="F4043">
        <v>51.88</v>
      </c>
      <c r="G4043" t="s">
        <v>523</v>
      </c>
      <c r="H4043">
        <v>0</v>
      </c>
      <c r="I4043">
        <v>0</v>
      </c>
      <c r="J4043">
        <v>0</v>
      </c>
    </row>
    <row r="4044" spans="1:10" x14ac:dyDescent="0.3">
      <c r="A4044" t="s">
        <v>119</v>
      </c>
      <c r="B4044" s="4">
        <v>45783</v>
      </c>
      <c r="C4044" t="s">
        <v>37</v>
      </c>
      <c r="D4044" t="s">
        <v>156</v>
      </c>
      <c r="E4044">
        <v>2.4900000000000002</v>
      </c>
      <c r="F4044">
        <v>51.88</v>
      </c>
      <c r="G4044" t="s">
        <v>523</v>
      </c>
      <c r="H4044">
        <v>0</v>
      </c>
      <c r="I4044">
        <v>0</v>
      </c>
      <c r="J4044">
        <v>0</v>
      </c>
    </row>
    <row r="4045" spans="1:10" x14ac:dyDescent="0.3">
      <c r="A4045" t="s">
        <v>119</v>
      </c>
      <c r="B4045" s="4">
        <v>45784</v>
      </c>
      <c r="C4045" t="s">
        <v>37</v>
      </c>
      <c r="D4045" t="s">
        <v>156</v>
      </c>
      <c r="E4045">
        <v>2.4900000000000002</v>
      </c>
      <c r="F4045">
        <v>51.88</v>
      </c>
      <c r="G4045" t="s">
        <v>523</v>
      </c>
      <c r="H4045">
        <v>0</v>
      </c>
      <c r="I4045">
        <v>0</v>
      </c>
      <c r="J4045">
        <v>0</v>
      </c>
    </row>
    <row r="4046" spans="1:10" x14ac:dyDescent="0.3">
      <c r="A4046" t="s">
        <v>119</v>
      </c>
      <c r="B4046" s="4">
        <v>45785</v>
      </c>
      <c r="C4046" t="s">
        <v>37</v>
      </c>
      <c r="D4046" t="s">
        <v>156</v>
      </c>
      <c r="E4046">
        <v>2.4900000000000002</v>
      </c>
      <c r="F4046">
        <v>51.88</v>
      </c>
      <c r="G4046" t="s">
        <v>523</v>
      </c>
      <c r="H4046">
        <v>0</v>
      </c>
      <c r="I4046">
        <v>0</v>
      </c>
      <c r="J4046">
        <v>0</v>
      </c>
    </row>
    <row r="4047" spans="1:10" x14ac:dyDescent="0.3">
      <c r="A4047" t="s">
        <v>119</v>
      </c>
      <c r="B4047" s="4">
        <v>45786</v>
      </c>
      <c r="C4047" t="s">
        <v>37</v>
      </c>
      <c r="D4047" t="s">
        <v>156</v>
      </c>
      <c r="E4047">
        <v>2.4900000000000002</v>
      </c>
      <c r="F4047">
        <v>51.88</v>
      </c>
      <c r="G4047" t="s">
        <v>523</v>
      </c>
      <c r="H4047">
        <v>0</v>
      </c>
      <c r="I4047">
        <v>0</v>
      </c>
      <c r="J4047">
        <v>0</v>
      </c>
    </row>
    <row r="4048" spans="1:10" x14ac:dyDescent="0.3">
      <c r="A4048" t="s">
        <v>36</v>
      </c>
      <c r="B4048" s="4">
        <v>45782</v>
      </c>
      <c r="C4048" t="s">
        <v>103</v>
      </c>
      <c r="D4048" t="s">
        <v>118</v>
      </c>
      <c r="E4048">
        <v>2.19</v>
      </c>
      <c r="F4048">
        <v>54.75</v>
      </c>
      <c r="G4048" t="s">
        <v>523</v>
      </c>
      <c r="H4048">
        <v>0</v>
      </c>
      <c r="I4048">
        <v>0</v>
      </c>
      <c r="J4048">
        <v>0</v>
      </c>
    </row>
    <row r="4049" spans="1:10" x14ac:dyDescent="0.3">
      <c r="A4049" t="s">
        <v>36</v>
      </c>
      <c r="B4049" s="4">
        <v>45784</v>
      </c>
      <c r="C4049" t="s">
        <v>103</v>
      </c>
      <c r="D4049" t="s">
        <v>118</v>
      </c>
      <c r="E4049">
        <v>2.19</v>
      </c>
      <c r="F4049">
        <v>54.75</v>
      </c>
      <c r="G4049" t="s">
        <v>523</v>
      </c>
      <c r="H4049">
        <v>0</v>
      </c>
      <c r="I4049">
        <v>0</v>
      </c>
      <c r="J4049">
        <v>0</v>
      </c>
    </row>
    <row r="4050" spans="1:10" x14ac:dyDescent="0.3">
      <c r="A4050" t="s">
        <v>36</v>
      </c>
      <c r="B4050" s="4">
        <v>45786</v>
      </c>
      <c r="C4050" t="s">
        <v>103</v>
      </c>
      <c r="D4050" t="s">
        <v>118</v>
      </c>
      <c r="E4050">
        <v>2.19</v>
      </c>
      <c r="F4050">
        <v>54.75</v>
      </c>
      <c r="G4050" t="s">
        <v>523</v>
      </c>
      <c r="H4050">
        <v>0</v>
      </c>
      <c r="I4050">
        <v>0</v>
      </c>
      <c r="J4050">
        <v>0</v>
      </c>
    </row>
    <row r="4051" spans="1:10" x14ac:dyDescent="0.3">
      <c r="A4051" t="s">
        <v>36</v>
      </c>
      <c r="B4051" s="4">
        <v>45781</v>
      </c>
      <c r="C4051" t="s">
        <v>103</v>
      </c>
      <c r="D4051" t="s">
        <v>117</v>
      </c>
      <c r="E4051">
        <v>2.79</v>
      </c>
      <c r="F4051">
        <v>55.8</v>
      </c>
      <c r="G4051" t="s">
        <v>523</v>
      </c>
      <c r="H4051">
        <v>0</v>
      </c>
      <c r="I4051">
        <v>0</v>
      </c>
      <c r="J4051">
        <v>0</v>
      </c>
    </row>
    <row r="4052" spans="1:10" x14ac:dyDescent="0.3">
      <c r="A4052" t="s">
        <v>36</v>
      </c>
      <c r="B4052" s="4">
        <v>45784</v>
      </c>
      <c r="C4052" t="s">
        <v>103</v>
      </c>
      <c r="D4052" t="s">
        <v>117</v>
      </c>
      <c r="E4052">
        <v>2.79</v>
      </c>
      <c r="F4052">
        <v>55.8</v>
      </c>
      <c r="G4052" t="s">
        <v>523</v>
      </c>
      <c r="H4052">
        <v>0</v>
      </c>
      <c r="I4052">
        <v>0</v>
      </c>
      <c r="J4052">
        <v>0</v>
      </c>
    </row>
    <row r="4053" spans="1:10" x14ac:dyDescent="0.3">
      <c r="A4053" t="s">
        <v>119</v>
      </c>
      <c r="B4053" s="4">
        <v>45778</v>
      </c>
      <c r="C4053" t="s">
        <v>97</v>
      </c>
      <c r="D4053" t="s">
        <v>407</v>
      </c>
      <c r="E4053">
        <v>5.59</v>
      </c>
      <c r="F4053">
        <v>55.9</v>
      </c>
      <c r="G4053" t="s">
        <v>523</v>
      </c>
      <c r="H4053">
        <v>0</v>
      </c>
      <c r="I4053">
        <v>0</v>
      </c>
      <c r="J4053">
        <v>0</v>
      </c>
    </row>
    <row r="4054" spans="1:10" x14ac:dyDescent="0.3">
      <c r="A4054" t="s">
        <v>119</v>
      </c>
      <c r="B4054" s="4">
        <v>45778</v>
      </c>
      <c r="C4054" t="s">
        <v>97</v>
      </c>
      <c r="D4054" t="s">
        <v>416</v>
      </c>
      <c r="E4054">
        <v>5.59</v>
      </c>
      <c r="F4054">
        <v>55.9</v>
      </c>
      <c r="G4054" t="s">
        <v>523</v>
      </c>
      <c r="H4054">
        <v>0</v>
      </c>
      <c r="I4054">
        <v>0</v>
      </c>
      <c r="J4054">
        <v>0</v>
      </c>
    </row>
    <row r="4055" spans="1:10" x14ac:dyDescent="0.3">
      <c r="A4055" t="s">
        <v>119</v>
      </c>
      <c r="B4055" s="4">
        <v>45779</v>
      </c>
      <c r="C4055" t="s">
        <v>97</v>
      </c>
      <c r="D4055" t="s">
        <v>407</v>
      </c>
      <c r="E4055">
        <v>5.59</v>
      </c>
      <c r="F4055">
        <v>55.9</v>
      </c>
      <c r="G4055" t="s">
        <v>523</v>
      </c>
      <c r="H4055">
        <v>0</v>
      </c>
      <c r="I4055">
        <v>0</v>
      </c>
      <c r="J4055">
        <v>0</v>
      </c>
    </row>
    <row r="4056" spans="1:10" x14ac:dyDescent="0.3">
      <c r="A4056" t="s">
        <v>119</v>
      </c>
      <c r="B4056" s="4">
        <v>45779</v>
      </c>
      <c r="C4056" t="s">
        <v>97</v>
      </c>
      <c r="D4056" t="s">
        <v>416</v>
      </c>
      <c r="E4056">
        <v>5.59</v>
      </c>
      <c r="F4056">
        <v>55.9</v>
      </c>
      <c r="G4056" t="s">
        <v>523</v>
      </c>
      <c r="H4056">
        <v>0</v>
      </c>
      <c r="I4056">
        <v>0</v>
      </c>
      <c r="J4056">
        <v>0</v>
      </c>
    </row>
    <row r="4057" spans="1:10" x14ac:dyDescent="0.3">
      <c r="A4057" t="s">
        <v>119</v>
      </c>
      <c r="B4057" s="4">
        <v>45780</v>
      </c>
      <c r="C4057" t="s">
        <v>97</v>
      </c>
      <c r="D4057" t="s">
        <v>407</v>
      </c>
      <c r="E4057">
        <v>5.59</v>
      </c>
      <c r="F4057">
        <v>55.9</v>
      </c>
      <c r="G4057" t="s">
        <v>523</v>
      </c>
      <c r="H4057">
        <v>0</v>
      </c>
      <c r="I4057">
        <v>0</v>
      </c>
      <c r="J4057">
        <v>0</v>
      </c>
    </row>
    <row r="4058" spans="1:10" x14ac:dyDescent="0.3">
      <c r="A4058" t="s">
        <v>119</v>
      </c>
      <c r="B4058" s="4">
        <v>45780</v>
      </c>
      <c r="C4058" t="s">
        <v>97</v>
      </c>
      <c r="D4058" t="s">
        <v>416</v>
      </c>
      <c r="E4058">
        <v>5.59</v>
      </c>
      <c r="F4058">
        <v>55.9</v>
      </c>
      <c r="G4058" t="s">
        <v>523</v>
      </c>
      <c r="H4058">
        <v>0</v>
      </c>
      <c r="I4058">
        <v>0</v>
      </c>
      <c r="J4058">
        <v>0</v>
      </c>
    </row>
    <row r="4059" spans="1:10" x14ac:dyDescent="0.3">
      <c r="A4059" t="s">
        <v>119</v>
      </c>
      <c r="B4059" s="4">
        <v>45781</v>
      </c>
      <c r="C4059" t="s">
        <v>97</v>
      </c>
      <c r="D4059" t="s">
        <v>407</v>
      </c>
      <c r="E4059">
        <v>5.59</v>
      </c>
      <c r="F4059">
        <v>55.9</v>
      </c>
      <c r="G4059" t="s">
        <v>523</v>
      </c>
      <c r="H4059">
        <v>0</v>
      </c>
      <c r="I4059">
        <v>0</v>
      </c>
      <c r="J4059">
        <v>0</v>
      </c>
    </row>
    <row r="4060" spans="1:10" x14ac:dyDescent="0.3">
      <c r="A4060" t="s">
        <v>119</v>
      </c>
      <c r="B4060" s="4">
        <v>45781</v>
      </c>
      <c r="C4060" t="s">
        <v>97</v>
      </c>
      <c r="D4060" t="s">
        <v>416</v>
      </c>
      <c r="E4060">
        <v>5.59</v>
      </c>
      <c r="F4060">
        <v>55.9</v>
      </c>
      <c r="G4060" t="s">
        <v>523</v>
      </c>
      <c r="H4060">
        <v>0</v>
      </c>
      <c r="I4060">
        <v>0</v>
      </c>
      <c r="J4060">
        <v>0</v>
      </c>
    </row>
    <row r="4061" spans="1:10" x14ac:dyDescent="0.3">
      <c r="A4061" t="s">
        <v>119</v>
      </c>
      <c r="B4061" s="4">
        <v>45782</v>
      </c>
      <c r="C4061" t="s">
        <v>97</v>
      </c>
      <c r="D4061" t="s">
        <v>407</v>
      </c>
      <c r="E4061">
        <v>5.59</v>
      </c>
      <c r="F4061">
        <v>55.9</v>
      </c>
      <c r="G4061" t="s">
        <v>523</v>
      </c>
      <c r="H4061">
        <v>0</v>
      </c>
      <c r="I4061">
        <v>0</v>
      </c>
      <c r="J4061">
        <v>0</v>
      </c>
    </row>
    <row r="4062" spans="1:10" x14ac:dyDescent="0.3">
      <c r="A4062" t="s">
        <v>119</v>
      </c>
      <c r="B4062" s="4">
        <v>45782</v>
      </c>
      <c r="C4062" t="s">
        <v>97</v>
      </c>
      <c r="D4062" t="s">
        <v>416</v>
      </c>
      <c r="E4062">
        <v>5.59</v>
      </c>
      <c r="F4062">
        <v>55.9</v>
      </c>
      <c r="G4062" t="s">
        <v>523</v>
      </c>
      <c r="H4062">
        <v>0</v>
      </c>
      <c r="I4062">
        <v>0</v>
      </c>
      <c r="J4062">
        <v>0</v>
      </c>
    </row>
    <row r="4063" spans="1:10" x14ac:dyDescent="0.3">
      <c r="A4063" t="s">
        <v>119</v>
      </c>
      <c r="B4063" s="4">
        <v>45783</v>
      </c>
      <c r="C4063" t="s">
        <v>97</v>
      </c>
      <c r="D4063" t="s">
        <v>407</v>
      </c>
      <c r="E4063">
        <v>5.59</v>
      </c>
      <c r="F4063">
        <v>55.9</v>
      </c>
      <c r="G4063" t="s">
        <v>523</v>
      </c>
      <c r="H4063">
        <v>0</v>
      </c>
      <c r="I4063">
        <v>0</v>
      </c>
      <c r="J4063">
        <v>0</v>
      </c>
    </row>
    <row r="4064" spans="1:10" x14ac:dyDescent="0.3">
      <c r="A4064" t="s">
        <v>119</v>
      </c>
      <c r="B4064" s="4">
        <v>45783</v>
      </c>
      <c r="C4064" t="s">
        <v>97</v>
      </c>
      <c r="D4064" t="s">
        <v>416</v>
      </c>
      <c r="E4064">
        <v>5.59</v>
      </c>
      <c r="F4064">
        <v>55.9</v>
      </c>
      <c r="G4064" t="s">
        <v>523</v>
      </c>
      <c r="H4064">
        <v>0</v>
      </c>
      <c r="I4064">
        <v>0</v>
      </c>
      <c r="J4064">
        <v>0</v>
      </c>
    </row>
    <row r="4065" spans="1:10" x14ac:dyDescent="0.3">
      <c r="A4065" t="s">
        <v>119</v>
      </c>
      <c r="B4065" s="4">
        <v>45784</v>
      </c>
      <c r="C4065" t="s">
        <v>97</v>
      </c>
      <c r="D4065" t="s">
        <v>407</v>
      </c>
      <c r="E4065">
        <v>5.59</v>
      </c>
      <c r="F4065">
        <v>55.9</v>
      </c>
      <c r="G4065" t="s">
        <v>523</v>
      </c>
      <c r="H4065">
        <v>0</v>
      </c>
      <c r="I4065">
        <v>0</v>
      </c>
      <c r="J4065">
        <v>0</v>
      </c>
    </row>
    <row r="4066" spans="1:10" x14ac:dyDescent="0.3">
      <c r="A4066" t="s">
        <v>119</v>
      </c>
      <c r="B4066" s="4">
        <v>45784</v>
      </c>
      <c r="C4066" t="s">
        <v>97</v>
      </c>
      <c r="D4066" t="s">
        <v>416</v>
      </c>
      <c r="E4066">
        <v>5.59</v>
      </c>
      <c r="F4066">
        <v>55.9</v>
      </c>
      <c r="G4066" t="s">
        <v>523</v>
      </c>
      <c r="H4066">
        <v>0</v>
      </c>
      <c r="I4066">
        <v>0</v>
      </c>
      <c r="J4066">
        <v>0</v>
      </c>
    </row>
    <row r="4067" spans="1:10" x14ac:dyDescent="0.3">
      <c r="A4067" t="s">
        <v>119</v>
      </c>
      <c r="B4067" s="4">
        <v>45785</v>
      </c>
      <c r="C4067" t="s">
        <v>97</v>
      </c>
      <c r="D4067" t="s">
        <v>407</v>
      </c>
      <c r="E4067">
        <v>5.59</v>
      </c>
      <c r="F4067">
        <v>55.9</v>
      </c>
      <c r="G4067" t="s">
        <v>523</v>
      </c>
      <c r="H4067">
        <v>0</v>
      </c>
      <c r="I4067">
        <v>0</v>
      </c>
      <c r="J4067">
        <v>0</v>
      </c>
    </row>
    <row r="4068" spans="1:10" x14ac:dyDescent="0.3">
      <c r="A4068" t="s">
        <v>119</v>
      </c>
      <c r="B4068" s="4">
        <v>45785</v>
      </c>
      <c r="C4068" t="s">
        <v>97</v>
      </c>
      <c r="D4068" t="s">
        <v>416</v>
      </c>
      <c r="E4068">
        <v>5.59</v>
      </c>
      <c r="F4068">
        <v>55.9</v>
      </c>
      <c r="G4068" t="s">
        <v>523</v>
      </c>
      <c r="H4068">
        <v>0</v>
      </c>
      <c r="I4068">
        <v>0</v>
      </c>
      <c r="J4068">
        <v>0</v>
      </c>
    </row>
    <row r="4069" spans="1:10" x14ac:dyDescent="0.3">
      <c r="A4069" t="s">
        <v>119</v>
      </c>
      <c r="B4069" s="4">
        <v>45786</v>
      </c>
      <c r="C4069" t="s">
        <v>97</v>
      </c>
      <c r="D4069" t="s">
        <v>407</v>
      </c>
      <c r="E4069">
        <v>5.59</v>
      </c>
      <c r="F4069">
        <v>55.9</v>
      </c>
      <c r="G4069" t="s">
        <v>523</v>
      </c>
      <c r="H4069">
        <v>0</v>
      </c>
      <c r="I4069">
        <v>0</v>
      </c>
      <c r="J4069">
        <v>0</v>
      </c>
    </row>
    <row r="4070" spans="1:10" x14ac:dyDescent="0.3">
      <c r="A4070" t="s">
        <v>119</v>
      </c>
      <c r="B4070" s="4">
        <v>45786</v>
      </c>
      <c r="C4070" t="s">
        <v>97</v>
      </c>
      <c r="D4070" t="s">
        <v>416</v>
      </c>
      <c r="E4070">
        <v>5.59</v>
      </c>
      <c r="F4070">
        <v>55.9</v>
      </c>
      <c r="G4070" t="s">
        <v>523</v>
      </c>
      <c r="H4070">
        <v>0</v>
      </c>
      <c r="I4070">
        <v>0</v>
      </c>
      <c r="J4070">
        <v>0</v>
      </c>
    </row>
    <row r="4071" spans="1:10" x14ac:dyDescent="0.3">
      <c r="A4071" t="s">
        <v>119</v>
      </c>
      <c r="B4071" s="4">
        <v>45778</v>
      </c>
      <c r="C4071" t="s">
        <v>97</v>
      </c>
      <c r="D4071" t="s">
        <v>326</v>
      </c>
      <c r="E4071">
        <v>4.49</v>
      </c>
      <c r="F4071">
        <v>56.13</v>
      </c>
      <c r="G4071" t="s">
        <v>523</v>
      </c>
      <c r="H4071">
        <v>0</v>
      </c>
      <c r="I4071">
        <v>0</v>
      </c>
      <c r="J4071">
        <v>0</v>
      </c>
    </row>
    <row r="4072" spans="1:10" x14ac:dyDescent="0.3">
      <c r="A4072" t="s">
        <v>119</v>
      </c>
      <c r="B4072" s="4">
        <v>45779</v>
      </c>
      <c r="C4072" t="s">
        <v>97</v>
      </c>
      <c r="D4072" t="s">
        <v>326</v>
      </c>
      <c r="E4072">
        <v>4.49</v>
      </c>
      <c r="F4072">
        <v>56.13</v>
      </c>
      <c r="G4072" t="s">
        <v>523</v>
      </c>
      <c r="H4072">
        <v>0</v>
      </c>
      <c r="I4072">
        <v>0</v>
      </c>
      <c r="J4072">
        <v>0</v>
      </c>
    </row>
    <row r="4073" spans="1:10" x14ac:dyDescent="0.3">
      <c r="A4073" t="s">
        <v>119</v>
      </c>
      <c r="B4073" s="4">
        <v>45780</v>
      </c>
      <c r="C4073" t="s">
        <v>97</v>
      </c>
      <c r="D4073" t="s">
        <v>326</v>
      </c>
      <c r="E4073">
        <v>4.49</v>
      </c>
      <c r="F4073">
        <v>56.13</v>
      </c>
      <c r="G4073" t="s">
        <v>523</v>
      </c>
      <c r="H4073">
        <v>0</v>
      </c>
      <c r="I4073">
        <v>0</v>
      </c>
      <c r="J4073">
        <v>0</v>
      </c>
    </row>
    <row r="4074" spans="1:10" x14ac:dyDescent="0.3">
      <c r="A4074" t="s">
        <v>119</v>
      </c>
      <c r="B4074" s="4">
        <v>45781</v>
      </c>
      <c r="C4074" t="s">
        <v>97</v>
      </c>
      <c r="D4074" t="s">
        <v>326</v>
      </c>
      <c r="E4074">
        <v>4.49</v>
      </c>
      <c r="F4074">
        <v>56.13</v>
      </c>
      <c r="G4074" t="s">
        <v>523</v>
      </c>
      <c r="H4074">
        <v>0</v>
      </c>
      <c r="I4074">
        <v>0</v>
      </c>
      <c r="J4074">
        <v>0</v>
      </c>
    </row>
    <row r="4075" spans="1:10" x14ac:dyDescent="0.3">
      <c r="A4075" t="s">
        <v>119</v>
      </c>
      <c r="B4075" s="4">
        <v>45782</v>
      </c>
      <c r="C4075" t="s">
        <v>97</v>
      </c>
      <c r="D4075" t="s">
        <v>326</v>
      </c>
      <c r="E4075">
        <v>4.49</v>
      </c>
      <c r="F4075">
        <v>56.13</v>
      </c>
      <c r="G4075" t="s">
        <v>523</v>
      </c>
      <c r="H4075">
        <v>0</v>
      </c>
      <c r="I4075">
        <v>0</v>
      </c>
      <c r="J4075">
        <v>0</v>
      </c>
    </row>
    <row r="4076" spans="1:10" x14ac:dyDescent="0.3">
      <c r="A4076" t="s">
        <v>119</v>
      </c>
      <c r="B4076" s="4">
        <v>45783</v>
      </c>
      <c r="C4076" t="s">
        <v>97</v>
      </c>
      <c r="D4076" t="s">
        <v>326</v>
      </c>
      <c r="E4076">
        <v>4.49</v>
      </c>
      <c r="F4076">
        <v>56.13</v>
      </c>
      <c r="G4076" t="s">
        <v>523</v>
      </c>
      <c r="H4076">
        <v>0</v>
      </c>
      <c r="I4076">
        <v>0</v>
      </c>
      <c r="J4076">
        <v>0</v>
      </c>
    </row>
    <row r="4077" spans="1:10" x14ac:dyDescent="0.3">
      <c r="A4077" t="s">
        <v>119</v>
      </c>
      <c r="B4077" s="4">
        <v>45784</v>
      </c>
      <c r="C4077" t="s">
        <v>97</v>
      </c>
      <c r="D4077" t="s">
        <v>326</v>
      </c>
      <c r="E4077">
        <v>4.49</v>
      </c>
      <c r="F4077">
        <v>56.13</v>
      </c>
      <c r="G4077" t="s">
        <v>523</v>
      </c>
      <c r="H4077">
        <v>0</v>
      </c>
      <c r="I4077">
        <v>0</v>
      </c>
      <c r="J4077">
        <v>0</v>
      </c>
    </row>
    <row r="4078" spans="1:10" x14ac:dyDescent="0.3">
      <c r="A4078" t="s">
        <v>119</v>
      </c>
      <c r="B4078" s="4">
        <v>45785</v>
      </c>
      <c r="C4078" t="s">
        <v>97</v>
      </c>
      <c r="D4078" t="s">
        <v>326</v>
      </c>
      <c r="E4078">
        <v>4.49</v>
      </c>
      <c r="F4078">
        <v>56.13</v>
      </c>
      <c r="G4078" t="s">
        <v>523</v>
      </c>
      <c r="H4078">
        <v>0</v>
      </c>
      <c r="I4078">
        <v>0</v>
      </c>
      <c r="J4078">
        <v>0</v>
      </c>
    </row>
    <row r="4079" spans="1:10" x14ac:dyDescent="0.3">
      <c r="A4079" t="s">
        <v>119</v>
      </c>
      <c r="B4079" s="4">
        <v>45786</v>
      </c>
      <c r="C4079" t="s">
        <v>97</v>
      </c>
      <c r="D4079" t="s">
        <v>326</v>
      </c>
      <c r="E4079">
        <v>4.49</v>
      </c>
      <c r="F4079">
        <v>56.13</v>
      </c>
      <c r="G4079" t="s">
        <v>523</v>
      </c>
      <c r="H4079">
        <v>0</v>
      </c>
      <c r="I4079">
        <v>0</v>
      </c>
      <c r="J4079">
        <v>0</v>
      </c>
    </row>
    <row r="4080" spans="1:10" x14ac:dyDescent="0.3">
      <c r="A4080" t="s">
        <v>119</v>
      </c>
      <c r="B4080" s="4">
        <v>45783</v>
      </c>
      <c r="C4080" t="s">
        <v>97</v>
      </c>
      <c r="D4080" t="s">
        <v>393</v>
      </c>
      <c r="E4080">
        <v>1.69</v>
      </c>
      <c r="F4080">
        <v>56.33</v>
      </c>
      <c r="G4080" t="s">
        <v>523</v>
      </c>
      <c r="H4080">
        <v>0</v>
      </c>
      <c r="I4080">
        <v>0</v>
      </c>
      <c r="J4080">
        <v>0</v>
      </c>
    </row>
    <row r="4081" spans="1:10" x14ac:dyDescent="0.3">
      <c r="A4081" t="s">
        <v>119</v>
      </c>
      <c r="B4081" s="4">
        <v>45784</v>
      </c>
      <c r="C4081" t="s">
        <v>97</v>
      </c>
      <c r="D4081" t="s">
        <v>393</v>
      </c>
      <c r="E4081">
        <v>1.69</v>
      </c>
      <c r="F4081">
        <v>56.33</v>
      </c>
      <c r="G4081" t="s">
        <v>523</v>
      </c>
      <c r="H4081">
        <v>0</v>
      </c>
      <c r="I4081">
        <v>0</v>
      </c>
      <c r="J4081">
        <v>0</v>
      </c>
    </row>
    <row r="4082" spans="1:10" x14ac:dyDescent="0.3">
      <c r="A4082" t="s">
        <v>119</v>
      </c>
      <c r="B4082" s="4">
        <v>45785</v>
      </c>
      <c r="C4082" t="s">
        <v>97</v>
      </c>
      <c r="D4082" t="s">
        <v>393</v>
      </c>
      <c r="E4082">
        <v>1.69</v>
      </c>
      <c r="F4082">
        <v>56.33</v>
      </c>
      <c r="G4082" t="s">
        <v>523</v>
      </c>
      <c r="H4082">
        <v>0</v>
      </c>
      <c r="I4082">
        <v>0</v>
      </c>
      <c r="J4082">
        <v>0</v>
      </c>
    </row>
    <row r="4083" spans="1:10" x14ac:dyDescent="0.3">
      <c r="A4083" t="s">
        <v>119</v>
      </c>
      <c r="B4083" s="4">
        <v>45786</v>
      </c>
      <c r="C4083" t="s">
        <v>97</v>
      </c>
      <c r="D4083" t="s">
        <v>393</v>
      </c>
      <c r="E4083">
        <v>1.69</v>
      </c>
      <c r="F4083">
        <v>56.33</v>
      </c>
      <c r="G4083" t="s">
        <v>523</v>
      </c>
      <c r="H4083">
        <v>0</v>
      </c>
      <c r="I4083">
        <v>0</v>
      </c>
      <c r="J4083">
        <v>0</v>
      </c>
    </row>
    <row r="4084" spans="1:10" x14ac:dyDescent="0.3">
      <c r="A4084" t="s">
        <v>36</v>
      </c>
      <c r="B4084" s="4">
        <v>45778</v>
      </c>
      <c r="C4084" t="s">
        <v>78</v>
      </c>
      <c r="D4084" t="s">
        <v>83</v>
      </c>
      <c r="E4084">
        <v>8.74</v>
      </c>
      <c r="F4084">
        <v>58.27</v>
      </c>
      <c r="G4084" t="s">
        <v>4</v>
      </c>
      <c r="H4084" t="s">
        <v>22</v>
      </c>
      <c r="I4084" t="s">
        <v>8</v>
      </c>
      <c r="J4084">
        <v>0</v>
      </c>
    </row>
    <row r="4085" spans="1:10" x14ac:dyDescent="0.3">
      <c r="A4085" t="s">
        <v>36</v>
      </c>
      <c r="B4085" s="4">
        <v>45779</v>
      </c>
      <c r="C4085" t="s">
        <v>78</v>
      </c>
      <c r="D4085" t="s">
        <v>83</v>
      </c>
      <c r="E4085">
        <v>8.74</v>
      </c>
      <c r="F4085">
        <v>58.27</v>
      </c>
      <c r="G4085" t="s">
        <v>4</v>
      </c>
      <c r="H4085" t="s">
        <v>22</v>
      </c>
      <c r="I4085" t="s">
        <v>8</v>
      </c>
      <c r="J4085">
        <v>0</v>
      </c>
    </row>
    <row r="4086" spans="1:10" x14ac:dyDescent="0.3">
      <c r="A4086" t="s">
        <v>36</v>
      </c>
      <c r="B4086" s="4">
        <v>45780</v>
      </c>
      <c r="C4086" t="s">
        <v>78</v>
      </c>
      <c r="D4086" t="s">
        <v>83</v>
      </c>
      <c r="E4086">
        <v>8.74</v>
      </c>
      <c r="F4086">
        <v>58.27</v>
      </c>
      <c r="G4086" t="s">
        <v>4</v>
      </c>
      <c r="H4086" t="s">
        <v>22</v>
      </c>
      <c r="I4086" t="s">
        <v>8</v>
      </c>
      <c r="J4086">
        <v>0</v>
      </c>
    </row>
    <row r="4087" spans="1:10" x14ac:dyDescent="0.3">
      <c r="A4087" t="s">
        <v>36</v>
      </c>
      <c r="B4087" s="4">
        <v>45781</v>
      </c>
      <c r="C4087" t="s">
        <v>78</v>
      </c>
      <c r="D4087" t="s">
        <v>83</v>
      </c>
      <c r="E4087">
        <v>8.74</v>
      </c>
      <c r="F4087">
        <v>58.27</v>
      </c>
      <c r="G4087" t="s">
        <v>4</v>
      </c>
      <c r="H4087" t="s">
        <v>22</v>
      </c>
      <c r="I4087" t="s">
        <v>8</v>
      </c>
      <c r="J4087">
        <v>0</v>
      </c>
    </row>
    <row r="4088" spans="1:10" x14ac:dyDescent="0.3">
      <c r="A4088" t="s">
        <v>36</v>
      </c>
      <c r="B4088" s="4">
        <v>45782</v>
      </c>
      <c r="C4088" t="s">
        <v>78</v>
      </c>
      <c r="D4088" t="s">
        <v>83</v>
      </c>
      <c r="E4088">
        <v>8.74</v>
      </c>
      <c r="F4088">
        <v>58.27</v>
      </c>
      <c r="G4088" t="s">
        <v>4</v>
      </c>
      <c r="H4088" t="s">
        <v>22</v>
      </c>
      <c r="I4088" t="s">
        <v>8</v>
      </c>
      <c r="J4088">
        <v>0</v>
      </c>
    </row>
    <row r="4089" spans="1:10" x14ac:dyDescent="0.3">
      <c r="A4089" t="s">
        <v>36</v>
      </c>
      <c r="B4089" s="4">
        <v>45783</v>
      </c>
      <c r="C4089" t="s">
        <v>78</v>
      </c>
      <c r="D4089" t="s">
        <v>83</v>
      </c>
      <c r="E4089">
        <v>8.74</v>
      </c>
      <c r="F4089">
        <v>58.27</v>
      </c>
      <c r="G4089" t="s">
        <v>4</v>
      </c>
      <c r="H4089" t="s">
        <v>22</v>
      </c>
      <c r="I4089" t="s">
        <v>8</v>
      </c>
      <c r="J4089">
        <v>0</v>
      </c>
    </row>
    <row r="4090" spans="1:10" x14ac:dyDescent="0.3">
      <c r="A4090" t="s">
        <v>36</v>
      </c>
      <c r="B4090" s="4">
        <v>45784</v>
      </c>
      <c r="C4090" t="s">
        <v>78</v>
      </c>
      <c r="D4090" t="s">
        <v>83</v>
      </c>
      <c r="E4090">
        <v>8.74</v>
      </c>
      <c r="F4090">
        <v>58.27</v>
      </c>
      <c r="G4090" t="s">
        <v>4</v>
      </c>
      <c r="H4090" t="s">
        <v>22</v>
      </c>
      <c r="I4090" t="s">
        <v>8</v>
      </c>
      <c r="J4090">
        <v>0</v>
      </c>
    </row>
    <row r="4091" spans="1:10" x14ac:dyDescent="0.3">
      <c r="A4091" t="s">
        <v>36</v>
      </c>
      <c r="B4091" s="4">
        <v>45785</v>
      </c>
      <c r="C4091" t="s">
        <v>78</v>
      </c>
      <c r="D4091" t="s">
        <v>83</v>
      </c>
      <c r="E4091">
        <v>8.74</v>
      </c>
      <c r="F4091">
        <v>58.27</v>
      </c>
      <c r="G4091" t="s">
        <v>4</v>
      </c>
      <c r="H4091" t="s">
        <v>22</v>
      </c>
      <c r="I4091" t="s">
        <v>8</v>
      </c>
      <c r="J4091">
        <v>0</v>
      </c>
    </row>
    <row r="4092" spans="1:10" x14ac:dyDescent="0.3">
      <c r="A4092" t="s">
        <v>36</v>
      </c>
      <c r="B4092" s="4">
        <v>45786</v>
      </c>
      <c r="C4092" t="s">
        <v>78</v>
      </c>
      <c r="D4092" t="s">
        <v>83</v>
      </c>
      <c r="E4092">
        <v>8.74</v>
      </c>
      <c r="F4092">
        <v>58.27</v>
      </c>
      <c r="G4092" t="s">
        <v>4</v>
      </c>
      <c r="H4092" t="s">
        <v>22</v>
      </c>
      <c r="I4092" t="s">
        <v>8</v>
      </c>
      <c r="J4092">
        <v>0</v>
      </c>
    </row>
    <row r="4093" spans="1:10" x14ac:dyDescent="0.3">
      <c r="A4093" t="s">
        <v>119</v>
      </c>
      <c r="B4093" s="4">
        <v>45778</v>
      </c>
      <c r="C4093" t="s">
        <v>78</v>
      </c>
      <c r="D4093" t="s">
        <v>237</v>
      </c>
      <c r="E4093">
        <v>8.74</v>
      </c>
      <c r="F4093">
        <v>58.27</v>
      </c>
      <c r="G4093" t="s">
        <v>3</v>
      </c>
      <c r="H4093" t="s">
        <v>22</v>
      </c>
      <c r="I4093" t="s">
        <v>8</v>
      </c>
      <c r="J4093">
        <v>0</v>
      </c>
    </row>
    <row r="4094" spans="1:10" x14ac:dyDescent="0.3">
      <c r="A4094" t="s">
        <v>119</v>
      </c>
      <c r="B4094" s="4">
        <v>45779</v>
      </c>
      <c r="C4094" t="s">
        <v>78</v>
      </c>
      <c r="D4094" t="s">
        <v>237</v>
      </c>
      <c r="E4094">
        <v>8.74</v>
      </c>
      <c r="F4094">
        <v>58.27</v>
      </c>
      <c r="G4094" t="s">
        <v>3</v>
      </c>
      <c r="H4094" t="s">
        <v>22</v>
      </c>
      <c r="I4094" t="s">
        <v>8</v>
      </c>
      <c r="J4094">
        <v>0</v>
      </c>
    </row>
    <row r="4095" spans="1:10" x14ac:dyDescent="0.3">
      <c r="A4095" t="s">
        <v>119</v>
      </c>
      <c r="B4095" s="4">
        <v>45780</v>
      </c>
      <c r="C4095" t="s">
        <v>78</v>
      </c>
      <c r="D4095" t="s">
        <v>237</v>
      </c>
      <c r="E4095">
        <v>8.74</v>
      </c>
      <c r="F4095">
        <v>58.27</v>
      </c>
      <c r="G4095" t="s">
        <v>3</v>
      </c>
      <c r="H4095" t="s">
        <v>22</v>
      </c>
      <c r="I4095" t="s">
        <v>8</v>
      </c>
      <c r="J4095">
        <v>0</v>
      </c>
    </row>
    <row r="4096" spans="1:10" x14ac:dyDescent="0.3">
      <c r="A4096" t="s">
        <v>119</v>
      </c>
      <c r="B4096" s="4">
        <v>45781</v>
      </c>
      <c r="C4096" t="s">
        <v>78</v>
      </c>
      <c r="D4096" t="s">
        <v>237</v>
      </c>
      <c r="E4096">
        <v>8.74</v>
      </c>
      <c r="F4096">
        <v>58.27</v>
      </c>
      <c r="G4096" t="s">
        <v>3</v>
      </c>
      <c r="H4096" t="s">
        <v>22</v>
      </c>
      <c r="I4096" t="s">
        <v>8</v>
      </c>
      <c r="J4096">
        <v>0</v>
      </c>
    </row>
    <row r="4097" spans="1:10" x14ac:dyDescent="0.3">
      <c r="A4097" t="s">
        <v>119</v>
      </c>
      <c r="B4097" s="4">
        <v>45782</v>
      </c>
      <c r="C4097" t="s">
        <v>78</v>
      </c>
      <c r="D4097" t="s">
        <v>237</v>
      </c>
      <c r="E4097">
        <v>8.74</v>
      </c>
      <c r="F4097">
        <v>58.27</v>
      </c>
      <c r="G4097" t="s">
        <v>3</v>
      </c>
      <c r="H4097" t="s">
        <v>22</v>
      </c>
      <c r="I4097" t="s">
        <v>8</v>
      </c>
      <c r="J4097">
        <v>0</v>
      </c>
    </row>
    <row r="4098" spans="1:10" x14ac:dyDescent="0.3">
      <c r="A4098" t="s">
        <v>119</v>
      </c>
      <c r="B4098" s="4">
        <v>45783</v>
      </c>
      <c r="C4098" t="s">
        <v>78</v>
      </c>
      <c r="D4098" t="s">
        <v>237</v>
      </c>
      <c r="E4098">
        <v>8.74</v>
      </c>
      <c r="F4098">
        <v>58.27</v>
      </c>
      <c r="G4098" t="s">
        <v>3</v>
      </c>
      <c r="H4098" t="s">
        <v>22</v>
      </c>
      <c r="I4098" t="s">
        <v>8</v>
      </c>
      <c r="J4098">
        <v>0</v>
      </c>
    </row>
    <row r="4099" spans="1:10" x14ac:dyDescent="0.3">
      <c r="A4099" t="s">
        <v>119</v>
      </c>
      <c r="B4099" s="4">
        <v>45784</v>
      </c>
      <c r="C4099" t="s">
        <v>78</v>
      </c>
      <c r="D4099" t="s">
        <v>237</v>
      </c>
      <c r="E4099">
        <v>8.74</v>
      </c>
      <c r="F4099">
        <v>58.27</v>
      </c>
      <c r="G4099" t="s">
        <v>3</v>
      </c>
      <c r="H4099" t="s">
        <v>22</v>
      </c>
      <c r="I4099" t="s">
        <v>8</v>
      </c>
      <c r="J4099">
        <v>0</v>
      </c>
    </row>
    <row r="4100" spans="1:10" x14ac:dyDescent="0.3">
      <c r="A4100" t="s">
        <v>119</v>
      </c>
      <c r="B4100" s="4">
        <v>45785</v>
      </c>
      <c r="C4100" t="s">
        <v>78</v>
      </c>
      <c r="D4100" t="s">
        <v>237</v>
      </c>
      <c r="E4100">
        <v>8.74</v>
      </c>
      <c r="F4100">
        <v>58.27</v>
      </c>
      <c r="G4100" t="s">
        <v>3</v>
      </c>
      <c r="H4100" t="s">
        <v>22</v>
      </c>
      <c r="I4100" t="s">
        <v>8</v>
      </c>
      <c r="J4100">
        <v>0</v>
      </c>
    </row>
    <row r="4101" spans="1:10" x14ac:dyDescent="0.3">
      <c r="A4101" t="s">
        <v>119</v>
      </c>
      <c r="B4101" s="4">
        <v>45786</v>
      </c>
      <c r="C4101" t="s">
        <v>78</v>
      </c>
      <c r="D4101" t="s">
        <v>237</v>
      </c>
      <c r="E4101">
        <v>8.74</v>
      </c>
      <c r="F4101">
        <v>58.27</v>
      </c>
      <c r="G4101" t="s">
        <v>3</v>
      </c>
      <c r="H4101" t="s">
        <v>22</v>
      </c>
      <c r="I4101" t="s">
        <v>8</v>
      </c>
      <c r="J4101">
        <v>0</v>
      </c>
    </row>
    <row r="4102" spans="1:10" x14ac:dyDescent="0.3">
      <c r="A4102" t="s">
        <v>36</v>
      </c>
      <c r="B4102" s="4">
        <v>45787</v>
      </c>
      <c r="C4102" t="s">
        <v>78</v>
      </c>
      <c r="D4102" t="s">
        <v>83</v>
      </c>
      <c r="E4102">
        <v>8.74</v>
      </c>
      <c r="F4102">
        <v>58.27</v>
      </c>
      <c r="G4102" t="s">
        <v>4</v>
      </c>
      <c r="H4102" t="s">
        <v>22</v>
      </c>
      <c r="I4102" t="s">
        <v>8</v>
      </c>
      <c r="J4102">
        <v>0</v>
      </c>
    </row>
    <row r="4103" spans="1:10" x14ac:dyDescent="0.3">
      <c r="A4103" t="s">
        <v>36</v>
      </c>
      <c r="B4103" s="4">
        <v>45788</v>
      </c>
      <c r="C4103" t="s">
        <v>78</v>
      </c>
      <c r="D4103" t="s">
        <v>83</v>
      </c>
      <c r="E4103">
        <v>8.74</v>
      </c>
      <c r="F4103">
        <v>58.27</v>
      </c>
      <c r="G4103" t="s">
        <v>4</v>
      </c>
      <c r="H4103" t="s">
        <v>22</v>
      </c>
      <c r="I4103" t="s">
        <v>8</v>
      </c>
      <c r="J4103">
        <v>0</v>
      </c>
    </row>
    <row r="4104" spans="1:10" x14ac:dyDescent="0.3">
      <c r="A4104" t="s">
        <v>36</v>
      </c>
      <c r="B4104" s="4">
        <v>45789</v>
      </c>
      <c r="C4104" t="s">
        <v>78</v>
      </c>
      <c r="D4104" t="s">
        <v>83</v>
      </c>
      <c r="E4104">
        <v>8.74</v>
      </c>
      <c r="F4104">
        <v>58.27</v>
      </c>
      <c r="G4104" t="s">
        <v>4</v>
      </c>
      <c r="H4104" t="s">
        <v>22</v>
      </c>
      <c r="I4104" t="s">
        <v>8</v>
      </c>
      <c r="J4104">
        <v>0</v>
      </c>
    </row>
    <row r="4105" spans="1:10" x14ac:dyDescent="0.3">
      <c r="A4105" t="s">
        <v>36</v>
      </c>
      <c r="B4105" s="4">
        <v>45790</v>
      </c>
      <c r="C4105" t="s">
        <v>78</v>
      </c>
      <c r="D4105" t="s">
        <v>83</v>
      </c>
      <c r="E4105">
        <v>8.74</v>
      </c>
      <c r="F4105">
        <v>58.27</v>
      </c>
      <c r="G4105" t="s">
        <v>4</v>
      </c>
      <c r="H4105" t="s">
        <v>22</v>
      </c>
      <c r="I4105" t="s">
        <v>8</v>
      </c>
      <c r="J4105">
        <v>0</v>
      </c>
    </row>
    <row r="4106" spans="1:10" x14ac:dyDescent="0.3">
      <c r="A4106" t="s">
        <v>36</v>
      </c>
      <c r="B4106" s="4">
        <v>45791</v>
      </c>
      <c r="C4106" t="s">
        <v>78</v>
      </c>
      <c r="D4106" t="s">
        <v>83</v>
      </c>
      <c r="E4106">
        <v>8.74</v>
      </c>
      <c r="F4106">
        <v>58.27</v>
      </c>
      <c r="G4106" t="s">
        <v>4</v>
      </c>
      <c r="H4106" t="s">
        <v>22</v>
      </c>
      <c r="I4106" t="s">
        <v>8</v>
      </c>
      <c r="J4106">
        <v>0</v>
      </c>
    </row>
    <row r="4107" spans="1:10" x14ac:dyDescent="0.3">
      <c r="A4107" t="s">
        <v>119</v>
      </c>
      <c r="B4107" s="4">
        <v>45787</v>
      </c>
      <c r="C4107" t="s">
        <v>78</v>
      </c>
      <c r="D4107" t="s">
        <v>237</v>
      </c>
      <c r="E4107">
        <v>8.74</v>
      </c>
      <c r="F4107">
        <v>58.27</v>
      </c>
      <c r="G4107" t="s">
        <v>3</v>
      </c>
      <c r="H4107" t="s">
        <v>22</v>
      </c>
      <c r="I4107" t="s">
        <v>8</v>
      </c>
      <c r="J4107">
        <v>0</v>
      </c>
    </row>
    <row r="4108" spans="1:10" x14ac:dyDescent="0.3">
      <c r="A4108" t="s">
        <v>119</v>
      </c>
      <c r="B4108" s="4">
        <v>45788</v>
      </c>
      <c r="C4108" t="s">
        <v>78</v>
      </c>
      <c r="D4108" t="s">
        <v>237</v>
      </c>
      <c r="E4108">
        <v>8.74</v>
      </c>
      <c r="F4108">
        <v>58.27</v>
      </c>
      <c r="G4108" t="s">
        <v>3</v>
      </c>
      <c r="H4108" t="s">
        <v>22</v>
      </c>
      <c r="I4108" t="s">
        <v>8</v>
      </c>
      <c r="J4108">
        <v>0</v>
      </c>
    </row>
    <row r="4109" spans="1:10" x14ac:dyDescent="0.3">
      <c r="A4109" t="s">
        <v>119</v>
      </c>
      <c r="B4109" s="4">
        <v>45789</v>
      </c>
      <c r="C4109" t="s">
        <v>78</v>
      </c>
      <c r="D4109" t="s">
        <v>237</v>
      </c>
      <c r="E4109">
        <v>8.74</v>
      </c>
      <c r="F4109">
        <v>58.27</v>
      </c>
      <c r="G4109" t="s">
        <v>3</v>
      </c>
      <c r="H4109" t="s">
        <v>22</v>
      </c>
      <c r="I4109" t="s">
        <v>8</v>
      </c>
      <c r="J4109">
        <v>0</v>
      </c>
    </row>
    <row r="4110" spans="1:10" x14ac:dyDescent="0.3">
      <c r="A4110" t="s">
        <v>119</v>
      </c>
      <c r="B4110" s="4">
        <v>45790</v>
      </c>
      <c r="C4110" t="s">
        <v>78</v>
      </c>
      <c r="D4110" t="s">
        <v>237</v>
      </c>
      <c r="E4110">
        <v>8.74</v>
      </c>
      <c r="F4110">
        <v>58.27</v>
      </c>
      <c r="G4110" t="s">
        <v>3</v>
      </c>
      <c r="H4110" t="s">
        <v>22</v>
      </c>
      <c r="I4110" t="s">
        <v>8</v>
      </c>
      <c r="J4110">
        <v>0</v>
      </c>
    </row>
    <row r="4111" spans="1:10" x14ac:dyDescent="0.3">
      <c r="A4111" t="s">
        <v>119</v>
      </c>
      <c r="B4111" s="4">
        <v>45791</v>
      </c>
      <c r="C4111" t="s">
        <v>78</v>
      </c>
      <c r="D4111" t="s">
        <v>237</v>
      </c>
      <c r="E4111">
        <v>8.74</v>
      </c>
      <c r="F4111">
        <v>58.27</v>
      </c>
      <c r="G4111" t="s">
        <v>3</v>
      </c>
      <c r="H4111" t="s">
        <v>22</v>
      </c>
      <c r="I4111" t="s">
        <v>8</v>
      </c>
      <c r="J4111">
        <v>0</v>
      </c>
    </row>
    <row r="4112" spans="1:10" x14ac:dyDescent="0.3">
      <c r="A4112" t="s">
        <v>36</v>
      </c>
      <c r="B4112" s="4">
        <v>45778</v>
      </c>
      <c r="C4112" t="s">
        <v>97</v>
      </c>
      <c r="D4112" t="s">
        <v>498</v>
      </c>
      <c r="E4112">
        <v>11.99</v>
      </c>
      <c r="F4112">
        <v>59.95</v>
      </c>
      <c r="G4112" t="s">
        <v>4</v>
      </c>
      <c r="H4112" t="s">
        <v>17</v>
      </c>
      <c r="I4112">
        <v>0</v>
      </c>
      <c r="J4112">
        <v>0</v>
      </c>
    </row>
    <row r="4113" spans="1:10" x14ac:dyDescent="0.3">
      <c r="A4113" t="s">
        <v>36</v>
      </c>
      <c r="B4113" s="4">
        <v>45779</v>
      </c>
      <c r="C4113" t="s">
        <v>97</v>
      </c>
      <c r="D4113" t="s">
        <v>498</v>
      </c>
      <c r="E4113">
        <v>11.99</v>
      </c>
      <c r="F4113">
        <v>59.95</v>
      </c>
      <c r="G4113" t="s">
        <v>4</v>
      </c>
      <c r="H4113" t="s">
        <v>17</v>
      </c>
      <c r="I4113">
        <v>0</v>
      </c>
      <c r="J4113">
        <v>0</v>
      </c>
    </row>
    <row r="4114" spans="1:10" x14ac:dyDescent="0.3">
      <c r="A4114" t="s">
        <v>36</v>
      </c>
      <c r="B4114" s="4">
        <v>45780</v>
      </c>
      <c r="C4114" t="s">
        <v>97</v>
      </c>
      <c r="D4114" t="s">
        <v>498</v>
      </c>
      <c r="E4114">
        <v>11.99</v>
      </c>
      <c r="F4114">
        <v>59.95</v>
      </c>
      <c r="G4114" t="s">
        <v>4</v>
      </c>
      <c r="H4114" t="s">
        <v>17</v>
      </c>
      <c r="I4114">
        <v>0</v>
      </c>
      <c r="J4114">
        <v>0</v>
      </c>
    </row>
    <row r="4115" spans="1:10" x14ac:dyDescent="0.3">
      <c r="A4115" t="s">
        <v>36</v>
      </c>
      <c r="B4115" s="4">
        <v>45781</v>
      </c>
      <c r="C4115" t="s">
        <v>97</v>
      </c>
      <c r="D4115" t="s">
        <v>498</v>
      </c>
      <c r="E4115">
        <v>11.99</v>
      </c>
      <c r="F4115">
        <v>59.95</v>
      </c>
      <c r="G4115" t="s">
        <v>4</v>
      </c>
      <c r="H4115" t="s">
        <v>17</v>
      </c>
      <c r="I4115">
        <v>0</v>
      </c>
      <c r="J4115">
        <v>0</v>
      </c>
    </row>
    <row r="4116" spans="1:10" x14ac:dyDescent="0.3">
      <c r="A4116" t="s">
        <v>36</v>
      </c>
      <c r="B4116" s="4">
        <v>45782</v>
      </c>
      <c r="C4116" t="s">
        <v>97</v>
      </c>
      <c r="D4116" t="s">
        <v>498</v>
      </c>
      <c r="E4116">
        <v>11.99</v>
      </c>
      <c r="F4116">
        <v>59.95</v>
      </c>
      <c r="G4116" t="s">
        <v>4</v>
      </c>
      <c r="H4116" t="s">
        <v>17</v>
      </c>
      <c r="I4116">
        <v>0</v>
      </c>
      <c r="J4116">
        <v>0</v>
      </c>
    </row>
    <row r="4117" spans="1:10" x14ac:dyDescent="0.3">
      <c r="A4117" t="s">
        <v>36</v>
      </c>
      <c r="B4117" s="4">
        <v>45783</v>
      </c>
      <c r="C4117" t="s">
        <v>97</v>
      </c>
      <c r="D4117" t="s">
        <v>498</v>
      </c>
      <c r="E4117">
        <v>11.99</v>
      </c>
      <c r="F4117">
        <v>59.95</v>
      </c>
      <c r="G4117" t="s">
        <v>4</v>
      </c>
      <c r="H4117" t="s">
        <v>17</v>
      </c>
      <c r="I4117">
        <v>0</v>
      </c>
      <c r="J4117">
        <v>0</v>
      </c>
    </row>
    <row r="4118" spans="1:10" x14ac:dyDescent="0.3">
      <c r="A4118" t="s">
        <v>36</v>
      </c>
      <c r="B4118" s="4">
        <v>45784</v>
      </c>
      <c r="C4118" t="s">
        <v>97</v>
      </c>
      <c r="D4118" t="s">
        <v>498</v>
      </c>
      <c r="E4118">
        <v>11.99</v>
      </c>
      <c r="F4118">
        <v>59.95</v>
      </c>
      <c r="G4118" t="s">
        <v>4</v>
      </c>
      <c r="H4118" t="s">
        <v>17</v>
      </c>
      <c r="I4118">
        <v>0</v>
      </c>
      <c r="J4118">
        <v>0</v>
      </c>
    </row>
    <row r="4119" spans="1:10" x14ac:dyDescent="0.3">
      <c r="A4119" t="s">
        <v>36</v>
      </c>
      <c r="B4119" s="4">
        <v>45785</v>
      </c>
      <c r="C4119" t="s">
        <v>97</v>
      </c>
      <c r="D4119" t="s">
        <v>498</v>
      </c>
      <c r="E4119">
        <v>11.99</v>
      </c>
      <c r="F4119">
        <v>59.95</v>
      </c>
      <c r="G4119" t="s">
        <v>4</v>
      </c>
      <c r="H4119" t="s">
        <v>17</v>
      </c>
      <c r="I4119">
        <v>0</v>
      </c>
      <c r="J4119">
        <v>0</v>
      </c>
    </row>
    <row r="4120" spans="1:10" x14ac:dyDescent="0.3">
      <c r="A4120" t="s">
        <v>36</v>
      </c>
      <c r="B4120" s="4">
        <v>45786</v>
      </c>
      <c r="C4120" t="s">
        <v>97</v>
      </c>
      <c r="D4120" t="s">
        <v>498</v>
      </c>
      <c r="E4120">
        <v>11.99</v>
      </c>
      <c r="F4120">
        <v>59.95</v>
      </c>
      <c r="G4120" t="s">
        <v>4</v>
      </c>
      <c r="H4120" t="s">
        <v>17</v>
      </c>
      <c r="I4120">
        <v>0</v>
      </c>
      <c r="J4120">
        <v>0</v>
      </c>
    </row>
    <row r="4121" spans="1:10" x14ac:dyDescent="0.3">
      <c r="A4121" t="s">
        <v>36</v>
      </c>
      <c r="B4121" s="4">
        <v>45787</v>
      </c>
      <c r="C4121" t="s">
        <v>97</v>
      </c>
      <c r="D4121" t="s">
        <v>498</v>
      </c>
      <c r="E4121">
        <v>11.99</v>
      </c>
      <c r="F4121">
        <v>59.95</v>
      </c>
      <c r="G4121" t="s">
        <v>4</v>
      </c>
      <c r="H4121" t="s">
        <v>17</v>
      </c>
      <c r="I4121">
        <v>0</v>
      </c>
      <c r="J4121">
        <v>0</v>
      </c>
    </row>
    <row r="4122" spans="1:10" x14ac:dyDescent="0.3">
      <c r="A4122" t="s">
        <v>36</v>
      </c>
      <c r="B4122" s="4">
        <v>45788</v>
      </c>
      <c r="C4122" t="s">
        <v>97</v>
      </c>
      <c r="D4122" t="s">
        <v>498</v>
      </c>
      <c r="E4122">
        <v>11.99</v>
      </c>
      <c r="F4122">
        <v>59.95</v>
      </c>
      <c r="G4122" t="s">
        <v>4</v>
      </c>
      <c r="H4122" t="s">
        <v>17</v>
      </c>
      <c r="I4122">
        <v>0</v>
      </c>
      <c r="J4122">
        <v>0</v>
      </c>
    </row>
    <row r="4123" spans="1:10" x14ac:dyDescent="0.3">
      <c r="A4123" t="s">
        <v>36</v>
      </c>
      <c r="B4123" s="4">
        <v>45789</v>
      </c>
      <c r="C4123" t="s">
        <v>97</v>
      </c>
      <c r="D4123" t="s">
        <v>498</v>
      </c>
      <c r="E4123">
        <v>11.99</v>
      </c>
      <c r="F4123">
        <v>59.95</v>
      </c>
      <c r="G4123" t="s">
        <v>4</v>
      </c>
      <c r="H4123" t="s">
        <v>17</v>
      </c>
      <c r="I4123">
        <v>0</v>
      </c>
      <c r="J4123">
        <v>0</v>
      </c>
    </row>
    <row r="4124" spans="1:10" x14ac:dyDescent="0.3">
      <c r="A4124" t="s">
        <v>36</v>
      </c>
      <c r="B4124" s="4">
        <v>45790</v>
      </c>
      <c r="C4124" t="s">
        <v>97</v>
      </c>
      <c r="D4124" t="s">
        <v>498</v>
      </c>
      <c r="E4124">
        <v>11.99</v>
      </c>
      <c r="F4124">
        <v>59.95</v>
      </c>
      <c r="G4124" t="s">
        <v>4</v>
      </c>
      <c r="H4124" t="s">
        <v>17</v>
      </c>
      <c r="I4124">
        <v>0</v>
      </c>
      <c r="J4124">
        <v>0</v>
      </c>
    </row>
    <row r="4125" spans="1:10" x14ac:dyDescent="0.3">
      <c r="A4125" t="s">
        <v>36</v>
      </c>
      <c r="B4125" s="4">
        <v>45791</v>
      </c>
      <c r="C4125" t="s">
        <v>97</v>
      </c>
      <c r="D4125" t="s">
        <v>498</v>
      </c>
      <c r="E4125">
        <v>11.99</v>
      </c>
      <c r="F4125">
        <v>59.95</v>
      </c>
      <c r="G4125" t="s">
        <v>4</v>
      </c>
      <c r="H4125" t="s">
        <v>17</v>
      </c>
      <c r="I4125">
        <v>0</v>
      </c>
      <c r="J4125">
        <v>0</v>
      </c>
    </row>
    <row r="4126" spans="1:10" x14ac:dyDescent="0.3">
      <c r="A4126" t="s">
        <v>36</v>
      </c>
      <c r="B4126" s="4">
        <v>45778</v>
      </c>
      <c r="C4126" t="s">
        <v>62</v>
      </c>
      <c r="D4126" t="s">
        <v>76</v>
      </c>
      <c r="E4126">
        <v>12.99</v>
      </c>
      <c r="F4126">
        <v>64.95</v>
      </c>
      <c r="G4126" t="s">
        <v>4</v>
      </c>
      <c r="H4126" t="s">
        <v>17</v>
      </c>
      <c r="I4126">
        <v>0</v>
      </c>
      <c r="J4126">
        <v>0</v>
      </c>
    </row>
    <row r="4127" spans="1:10" x14ac:dyDescent="0.3">
      <c r="A4127" t="s">
        <v>36</v>
      </c>
      <c r="B4127" s="4">
        <v>45779</v>
      </c>
      <c r="C4127" t="s">
        <v>62</v>
      </c>
      <c r="D4127" t="s">
        <v>76</v>
      </c>
      <c r="E4127">
        <v>12.99</v>
      </c>
      <c r="F4127">
        <v>64.95</v>
      </c>
      <c r="G4127" t="s">
        <v>4</v>
      </c>
      <c r="H4127" t="s">
        <v>17</v>
      </c>
      <c r="I4127">
        <v>0</v>
      </c>
      <c r="J4127">
        <v>0</v>
      </c>
    </row>
    <row r="4128" spans="1:10" x14ac:dyDescent="0.3">
      <c r="A4128" t="s">
        <v>36</v>
      </c>
      <c r="B4128" s="4">
        <v>45780</v>
      </c>
      <c r="C4128" t="s">
        <v>62</v>
      </c>
      <c r="D4128" t="s">
        <v>76</v>
      </c>
      <c r="E4128">
        <v>12.99</v>
      </c>
      <c r="F4128">
        <v>64.95</v>
      </c>
      <c r="G4128" t="s">
        <v>4</v>
      </c>
      <c r="H4128" t="s">
        <v>17</v>
      </c>
      <c r="I4128">
        <v>0</v>
      </c>
      <c r="J4128">
        <v>0</v>
      </c>
    </row>
    <row r="4129" spans="1:10" x14ac:dyDescent="0.3">
      <c r="A4129" t="s">
        <v>36</v>
      </c>
      <c r="B4129" s="4">
        <v>45781</v>
      </c>
      <c r="C4129" t="s">
        <v>62</v>
      </c>
      <c r="D4129" t="s">
        <v>76</v>
      </c>
      <c r="E4129">
        <v>12.99</v>
      </c>
      <c r="F4129">
        <v>64.95</v>
      </c>
      <c r="G4129" t="s">
        <v>4</v>
      </c>
      <c r="H4129" t="s">
        <v>17</v>
      </c>
      <c r="I4129">
        <v>0</v>
      </c>
      <c r="J4129">
        <v>0</v>
      </c>
    </row>
    <row r="4130" spans="1:10" x14ac:dyDescent="0.3">
      <c r="A4130" t="s">
        <v>36</v>
      </c>
      <c r="B4130" s="4">
        <v>45782</v>
      </c>
      <c r="C4130" t="s">
        <v>62</v>
      </c>
      <c r="D4130" t="s">
        <v>76</v>
      </c>
      <c r="E4130">
        <v>12.99</v>
      </c>
      <c r="F4130">
        <v>64.95</v>
      </c>
      <c r="G4130" t="s">
        <v>4</v>
      </c>
      <c r="H4130" t="s">
        <v>17</v>
      </c>
      <c r="I4130">
        <v>0</v>
      </c>
      <c r="J4130">
        <v>0</v>
      </c>
    </row>
    <row r="4131" spans="1:10" x14ac:dyDescent="0.3">
      <c r="A4131" t="s">
        <v>36</v>
      </c>
      <c r="B4131" s="4">
        <v>45783</v>
      </c>
      <c r="C4131" t="s">
        <v>62</v>
      </c>
      <c r="D4131" t="s">
        <v>76</v>
      </c>
      <c r="E4131">
        <v>12.99</v>
      </c>
      <c r="F4131">
        <v>64.95</v>
      </c>
      <c r="G4131" t="s">
        <v>4</v>
      </c>
      <c r="H4131" t="s">
        <v>17</v>
      </c>
      <c r="I4131">
        <v>0</v>
      </c>
      <c r="J4131">
        <v>0</v>
      </c>
    </row>
    <row r="4132" spans="1:10" x14ac:dyDescent="0.3">
      <c r="A4132" t="s">
        <v>36</v>
      </c>
      <c r="B4132" s="4">
        <v>45784</v>
      </c>
      <c r="C4132" t="s">
        <v>62</v>
      </c>
      <c r="D4132" t="s">
        <v>76</v>
      </c>
      <c r="E4132">
        <v>12.99</v>
      </c>
      <c r="F4132">
        <v>64.95</v>
      </c>
      <c r="G4132" t="s">
        <v>4</v>
      </c>
      <c r="H4132" t="s">
        <v>17</v>
      </c>
      <c r="I4132">
        <v>0</v>
      </c>
      <c r="J4132">
        <v>0</v>
      </c>
    </row>
    <row r="4133" spans="1:10" x14ac:dyDescent="0.3">
      <c r="A4133" t="s">
        <v>36</v>
      </c>
      <c r="B4133" s="4">
        <v>45788</v>
      </c>
      <c r="C4133" t="s">
        <v>62</v>
      </c>
      <c r="D4133" t="s">
        <v>76</v>
      </c>
      <c r="E4133">
        <v>12.99</v>
      </c>
      <c r="F4133">
        <v>64.95</v>
      </c>
      <c r="G4133" t="s">
        <v>4</v>
      </c>
      <c r="H4133" t="s">
        <v>17</v>
      </c>
      <c r="I4133">
        <v>0</v>
      </c>
      <c r="J4133">
        <v>0</v>
      </c>
    </row>
    <row r="4134" spans="1:10" x14ac:dyDescent="0.3">
      <c r="A4134" t="s">
        <v>36</v>
      </c>
      <c r="B4134" s="4">
        <v>45789</v>
      </c>
      <c r="C4134" t="s">
        <v>62</v>
      </c>
      <c r="D4134" t="s">
        <v>76</v>
      </c>
      <c r="E4134">
        <v>12.99</v>
      </c>
      <c r="F4134">
        <v>64.95</v>
      </c>
      <c r="G4134" t="s">
        <v>4</v>
      </c>
      <c r="H4134" t="s">
        <v>17</v>
      </c>
      <c r="I4134">
        <v>0</v>
      </c>
      <c r="J4134">
        <v>0</v>
      </c>
    </row>
    <row r="4135" spans="1:10" x14ac:dyDescent="0.3">
      <c r="A4135" t="s">
        <v>119</v>
      </c>
      <c r="B4135" s="4">
        <v>45778</v>
      </c>
      <c r="C4135" t="s">
        <v>78</v>
      </c>
      <c r="D4135" t="s">
        <v>283</v>
      </c>
      <c r="E4135">
        <v>0.79</v>
      </c>
      <c r="F4135">
        <v>65.83</v>
      </c>
      <c r="G4135" t="s">
        <v>523</v>
      </c>
      <c r="H4135">
        <v>0</v>
      </c>
      <c r="I4135">
        <v>0</v>
      </c>
      <c r="J4135">
        <v>0</v>
      </c>
    </row>
    <row r="4136" spans="1:10" x14ac:dyDescent="0.3">
      <c r="A4136" t="s">
        <v>119</v>
      </c>
      <c r="B4136" s="4">
        <v>45779</v>
      </c>
      <c r="C4136" t="s">
        <v>78</v>
      </c>
      <c r="D4136" t="s">
        <v>283</v>
      </c>
      <c r="E4136">
        <v>0.79</v>
      </c>
      <c r="F4136">
        <v>65.83</v>
      </c>
      <c r="G4136" t="s">
        <v>523</v>
      </c>
      <c r="H4136">
        <v>0</v>
      </c>
      <c r="I4136">
        <v>0</v>
      </c>
      <c r="J4136">
        <v>0</v>
      </c>
    </row>
    <row r="4137" spans="1:10" x14ac:dyDescent="0.3">
      <c r="A4137" t="s">
        <v>119</v>
      </c>
      <c r="B4137" s="4">
        <v>45780</v>
      </c>
      <c r="C4137" t="s">
        <v>78</v>
      </c>
      <c r="D4137" t="s">
        <v>283</v>
      </c>
      <c r="E4137">
        <v>0.79</v>
      </c>
      <c r="F4137">
        <v>65.83</v>
      </c>
      <c r="G4137" t="s">
        <v>523</v>
      </c>
      <c r="H4137">
        <v>0</v>
      </c>
      <c r="I4137">
        <v>0</v>
      </c>
      <c r="J4137">
        <v>0</v>
      </c>
    </row>
    <row r="4138" spans="1:10" x14ac:dyDescent="0.3">
      <c r="A4138" t="s">
        <v>119</v>
      </c>
      <c r="B4138" s="4">
        <v>45781</v>
      </c>
      <c r="C4138" t="s">
        <v>78</v>
      </c>
      <c r="D4138" t="s">
        <v>283</v>
      </c>
      <c r="E4138">
        <v>0.79</v>
      </c>
      <c r="F4138">
        <v>65.83</v>
      </c>
      <c r="G4138" t="s">
        <v>523</v>
      </c>
      <c r="H4138">
        <v>0</v>
      </c>
      <c r="I4138">
        <v>0</v>
      </c>
      <c r="J4138">
        <v>0</v>
      </c>
    </row>
    <row r="4139" spans="1:10" x14ac:dyDescent="0.3">
      <c r="A4139" t="s">
        <v>119</v>
      </c>
      <c r="B4139" s="4">
        <v>45782</v>
      </c>
      <c r="C4139" t="s">
        <v>78</v>
      </c>
      <c r="D4139" t="s">
        <v>283</v>
      </c>
      <c r="E4139">
        <v>0.79</v>
      </c>
      <c r="F4139">
        <v>65.83</v>
      </c>
      <c r="G4139" t="s">
        <v>523</v>
      </c>
      <c r="H4139">
        <v>0</v>
      </c>
      <c r="I4139">
        <v>0</v>
      </c>
      <c r="J4139">
        <v>0</v>
      </c>
    </row>
    <row r="4140" spans="1:10" x14ac:dyDescent="0.3">
      <c r="A4140" t="s">
        <v>119</v>
      </c>
      <c r="B4140" s="4">
        <v>45783</v>
      </c>
      <c r="C4140" t="s">
        <v>78</v>
      </c>
      <c r="D4140" t="s">
        <v>283</v>
      </c>
      <c r="E4140">
        <v>0.79</v>
      </c>
      <c r="F4140">
        <v>65.83</v>
      </c>
      <c r="G4140" t="s">
        <v>523</v>
      </c>
      <c r="H4140">
        <v>0</v>
      </c>
      <c r="I4140">
        <v>0</v>
      </c>
      <c r="J4140">
        <v>0</v>
      </c>
    </row>
    <row r="4141" spans="1:10" x14ac:dyDescent="0.3">
      <c r="A4141" t="s">
        <v>119</v>
      </c>
      <c r="B4141" s="4">
        <v>45784</v>
      </c>
      <c r="C4141" t="s">
        <v>78</v>
      </c>
      <c r="D4141" t="s">
        <v>283</v>
      </c>
      <c r="E4141">
        <v>0.79</v>
      </c>
      <c r="F4141">
        <v>65.83</v>
      </c>
      <c r="G4141" t="s">
        <v>523</v>
      </c>
      <c r="H4141">
        <v>0</v>
      </c>
      <c r="I4141">
        <v>0</v>
      </c>
      <c r="J4141">
        <v>0</v>
      </c>
    </row>
    <row r="4142" spans="1:10" x14ac:dyDescent="0.3">
      <c r="A4142" t="s">
        <v>119</v>
      </c>
      <c r="B4142" s="4">
        <v>45785</v>
      </c>
      <c r="C4142" t="s">
        <v>78</v>
      </c>
      <c r="D4142" t="s">
        <v>283</v>
      </c>
      <c r="E4142">
        <v>0.79</v>
      </c>
      <c r="F4142">
        <v>65.83</v>
      </c>
      <c r="G4142" t="s">
        <v>523</v>
      </c>
      <c r="H4142">
        <v>0</v>
      </c>
      <c r="I4142">
        <v>0</v>
      </c>
      <c r="J4142">
        <v>0</v>
      </c>
    </row>
    <row r="4143" spans="1:10" x14ac:dyDescent="0.3">
      <c r="A4143" t="s">
        <v>119</v>
      </c>
      <c r="B4143" s="4">
        <v>45786</v>
      </c>
      <c r="C4143" t="s">
        <v>78</v>
      </c>
      <c r="D4143" t="s">
        <v>283</v>
      </c>
      <c r="E4143">
        <v>0.79</v>
      </c>
      <c r="F4143">
        <v>65.83</v>
      </c>
      <c r="G4143" t="s">
        <v>523</v>
      </c>
      <c r="H4143">
        <v>0</v>
      </c>
      <c r="I4143">
        <v>0</v>
      </c>
      <c r="J4143">
        <v>0</v>
      </c>
    </row>
    <row r="4144" spans="1:10" x14ac:dyDescent="0.3">
      <c r="A4144" t="s">
        <v>119</v>
      </c>
      <c r="B4144" s="4">
        <v>45778</v>
      </c>
      <c r="C4144" t="s">
        <v>97</v>
      </c>
      <c r="D4144" t="s">
        <v>334</v>
      </c>
      <c r="E4144">
        <v>2.69</v>
      </c>
      <c r="F4144">
        <v>67.25</v>
      </c>
      <c r="G4144" t="s">
        <v>523</v>
      </c>
      <c r="H4144">
        <v>0</v>
      </c>
      <c r="I4144">
        <v>0</v>
      </c>
      <c r="J4144">
        <v>0</v>
      </c>
    </row>
    <row r="4145" spans="1:10" x14ac:dyDescent="0.3">
      <c r="A4145" t="s">
        <v>119</v>
      </c>
      <c r="B4145" s="4">
        <v>45779</v>
      </c>
      <c r="C4145" t="s">
        <v>97</v>
      </c>
      <c r="D4145" t="s">
        <v>334</v>
      </c>
      <c r="E4145">
        <v>2.69</v>
      </c>
      <c r="F4145">
        <v>67.25</v>
      </c>
      <c r="G4145" t="s">
        <v>523</v>
      </c>
      <c r="H4145">
        <v>0</v>
      </c>
      <c r="I4145">
        <v>0</v>
      </c>
      <c r="J4145">
        <v>0</v>
      </c>
    </row>
    <row r="4146" spans="1:10" x14ac:dyDescent="0.3">
      <c r="A4146" t="s">
        <v>119</v>
      </c>
      <c r="B4146" s="4">
        <v>45780</v>
      </c>
      <c r="C4146" t="s">
        <v>97</v>
      </c>
      <c r="D4146" t="s">
        <v>334</v>
      </c>
      <c r="E4146">
        <v>2.69</v>
      </c>
      <c r="F4146">
        <v>67.25</v>
      </c>
      <c r="G4146" t="s">
        <v>523</v>
      </c>
      <c r="H4146">
        <v>0</v>
      </c>
      <c r="I4146">
        <v>0</v>
      </c>
      <c r="J4146">
        <v>0</v>
      </c>
    </row>
    <row r="4147" spans="1:10" x14ac:dyDescent="0.3">
      <c r="A4147" t="s">
        <v>119</v>
      </c>
      <c r="B4147" s="4">
        <v>45781</v>
      </c>
      <c r="C4147" t="s">
        <v>97</v>
      </c>
      <c r="D4147" t="s">
        <v>334</v>
      </c>
      <c r="E4147">
        <v>2.69</v>
      </c>
      <c r="F4147">
        <v>67.25</v>
      </c>
      <c r="G4147" t="s">
        <v>523</v>
      </c>
      <c r="H4147">
        <v>0</v>
      </c>
      <c r="I4147">
        <v>0</v>
      </c>
      <c r="J4147">
        <v>0</v>
      </c>
    </row>
    <row r="4148" spans="1:10" x14ac:dyDescent="0.3">
      <c r="A4148" t="s">
        <v>119</v>
      </c>
      <c r="B4148" s="4">
        <v>45782</v>
      </c>
      <c r="C4148" t="s">
        <v>97</v>
      </c>
      <c r="D4148" t="s">
        <v>334</v>
      </c>
      <c r="E4148">
        <v>2.69</v>
      </c>
      <c r="F4148">
        <v>67.25</v>
      </c>
      <c r="G4148" t="s">
        <v>523</v>
      </c>
      <c r="H4148">
        <v>0</v>
      </c>
      <c r="I4148">
        <v>0</v>
      </c>
      <c r="J4148">
        <v>0</v>
      </c>
    </row>
    <row r="4149" spans="1:10" x14ac:dyDescent="0.3">
      <c r="A4149" t="s">
        <v>36</v>
      </c>
      <c r="B4149" s="4">
        <v>45789</v>
      </c>
      <c r="C4149" t="s">
        <v>37</v>
      </c>
      <c r="D4149" t="s">
        <v>53</v>
      </c>
      <c r="E4149">
        <v>6.74</v>
      </c>
      <c r="F4149">
        <v>67.400000000000006</v>
      </c>
      <c r="G4149" t="s">
        <v>4</v>
      </c>
      <c r="H4149" t="s">
        <v>17</v>
      </c>
      <c r="I4149">
        <v>0</v>
      </c>
      <c r="J4149">
        <v>0</v>
      </c>
    </row>
    <row r="4150" spans="1:10" x14ac:dyDescent="0.3">
      <c r="A4150" t="s">
        <v>36</v>
      </c>
      <c r="B4150" s="4">
        <v>45778</v>
      </c>
      <c r="C4150" t="s">
        <v>37</v>
      </c>
      <c r="D4150" t="s">
        <v>53</v>
      </c>
      <c r="E4150">
        <v>6.99</v>
      </c>
      <c r="F4150">
        <v>69.900000000000006</v>
      </c>
      <c r="G4150" t="s">
        <v>4</v>
      </c>
      <c r="H4150" t="s">
        <v>17</v>
      </c>
      <c r="I4150">
        <v>0</v>
      </c>
      <c r="J4150">
        <v>0</v>
      </c>
    </row>
    <row r="4151" spans="1:10" x14ac:dyDescent="0.3">
      <c r="A4151" t="s">
        <v>36</v>
      </c>
      <c r="B4151" s="4">
        <v>45779</v>
      </c>
      <c r="C4151" t="s">
        <v>37</v>
      </c>
      <c r="D4151" t="s">
        <v>53</v>
      </c>
      <c r="E4151">
        <v>6.99</v>
      </c>
      <c r="F4151">
        <v>69.900000000000006</v>
      </c>
      <c r="G4151" t="s">
        <v>4</v>
      </c>
      <c r="H4151" t="s">
        <v>17</v>
      </c>
      <c r="I4151">
        <v>0</v>
      </c>
      <c r="J4151">
        <v>0</v>
      </c>
    </row>
    <row r="4152" spans="1:10" x14ac:dyDescent="0.3">
      <c r="A4152" t="s">
        <v>36</v>
      </c>
      <c r="B4152" s="4">
        <v>45780</v>
      </c>
      <c r="C4152" t="s">
        <v>37</v>
      </c>
      <c r="D4152" t="s">
        <v>53</v>
      </c>
      <c r="E4152">
        <v>6.99</v>
      </c>
      <c r="F4152">
        <v>69.900000000000006</v>
      </c>
      <c r="G4152" t="s">
        <v>4</v>
      </c>
      <c r="H4152" t="s">
        <v>17</v>
      </c>
      <c r="I4152">
        <v>0</v>
      </c>
      <c r="J4152">
        <v>0</v>
      </c>
    </row>
    <row r="4153" spans="1:10" x14ac:dyDescent="0.3">
      <c r="A4153" t="s">
        <v>36</v>
      </c>
      <c r="B4153" s="4">
        <v>45781</v>
      </c>
      <c r="C4153" t="s">
        <v>37</v>
      </c>
      <c r="D4153" t="s">
        <v>53</v>
      </c>
      <c r="E4153">
        <v>6.99</v>
      </c>
      <c r="F4153">
        <v>69.900000000000006</v>
      </c>
      <c r="G4153" t="s">
        <v>4</v>
      </c>
      <c r="H4153" t="s">
        <v>17</v>
      </c>
      <c r="I4153">
        <v>0</v>
      </c>
      <c r="J4153">
        <v>0</v>
      </c>
    </row>
    <row r="4154" spans="1:10" x14ac:dyDescent="0.3">
      <c r="A4154" t="s">
        <v>36</v>
      </c>
      <c r="B4154" s="4">
        <v>45782</v>
      </c>
      <c r="C4154" t="s">
        <v>37</v>
      </c>
      <c r="D4154" t="s">
        <v>53</v>
      </c>
      <c r="E4154">
        <v>6.99</v>
      </c>
      <c r="F4154">
        <v>69.900000000000006</v>
      </c>
      <c r="G4154" t="s">
        <v>4</v>
      </c>
      <c r="H4154" t="s">
        <v>17</v>
      </c>
      <c r="I4154">
        <v>0</v>
      </c>
      <c r="J4154">
        <v>0</v>
      </c>
    </row>
    <row r="4155" spans="1:10" x14ac:dyDescent="0.3">
      <c r="A4155" t="s">
        <v>36</v>
      </c>
      <c r="B4155" s="4">
        <v>45778</v>
      </c>
      <c r="C4155" t="s">
        <v>78</v>
      </c>
      <c r="D4155" t="s">
        <v>88</v>
      </c>
      <c r="E4155">
        <v>69.989999999999995</v>
      </c>
      <c r="F4155">
        <v>69.989999999999995</v>
      </c>
      <c r="G4155" t="s">
        <v>4</v>
      </c>
      <c r="H4155" t="s">
        <v>17</v>
      </c>
      <c r="I4155">
        <v>0</v>
      </c>
      <c r="J4155">
        <v>0</v>
      </c>
    </row>
    <row r="4156" spans="1:10" x14ac:dyDescent="0.3">
      <c r="A4156" t="s">
        <v>36</v>
      </c>
      <c r="B4156" s="4">
        <v>45779</v>
      </c>
      <c r="C4156" t="s">
        <v>78</v>
      </c>
      <c r="D4156" t="s">
        <v>88</v>
      </c>
      <c r="E4156">
        <v>69.989999999999995</v>
      </c>
      <c r="F4156">
        <v>69.989999999999995</v>
      </c>
      <c r="G4156" t="s">
        <v>4</v>
      </c>
      <c r="H4156" t="s">
        <v>17</v>
      </c>
      <c r="I4156">
        <v>0</v>
      </c>
      <c r="J4156">
        <v>0</v>
      </c>
    </row>
    <row r="4157" spans="1:10" x14ac:dyDescent="0.3">
      <c r="A4157" t="s">
        <v>36</v>
      </c>
      <c r="B4157" s="4">
        <v>45780</v>
      </c>
      <c r="C4157" t="s">
        <v>78</v>
      </c>
      <c r="D4157" t="s">
        <v>88</v>
      </c>
      <c r="E4157">
        <v>69.989999999999995</v>
      </c>
      <c r="F4157">
        <v>69.989999999999995</v>
      </c>
      <c r="G4157" t="s">
        <v>4</v>
      </c>
      <c r="H4157" t="s">
        <v>17</v>
      </c>
      <c r="I4157">
        <v>0</v>
      </c>
      <c r="J4157">
        <v>0</v>
      </c>
    </row>
    <row r="4158" spans="1:10" x14ac:dyDescent="0.3">
      <c r="A4158" t="s">
        <v>36</v>
      </c>
      <c r="B4158" s="4">
        <v>45781</v>
      </c>
      <c r="C4158" t="s">
        <v>78</v>
      </c>
      <c r="D4158" t="s">
        <v>88</v>
      </c>
      <c r="E4158">
        <v>69.989999999999995</v>
      </c>
      <c r="F4158">
        <v>69.989999999999995</v>
      </c>
      <c r="G4158" t="s">
        <v>4</v>
      </c>
      <c r="H4158" t="s">
        <v>17</v>
      </c>
      <c r="I4158">
        <v>0</v>
      </c>
      <c r="J4158">
        <v>0</v>
      </c>
    </row>
    <row r="4159" spans="1:10" x14ac:dyDescent="0.3">
      <c r="A4159" t="s">
        <v>36</v>
      </c>
      <c r="B4159" s="4">
        <v>45782</v>
      </c>
      <c r="C4159" t="s">
        <v>78</v>
      </c>
      <c r="D4159" t="s">
        <v>88</v>
      </c>
      <c r="E4159">
        <v>69.989999999999995</v>
      </c>
      <c r="F4159">
        <v>69.989999999999995</v>
      </c>
      <c r="G4159" t="s">
        <v>4</v>
      </c>
      <c r="H4159" t="s">
        <v>17</v>
      </c>
      <c r="I4159">
        <v>0</v>
      </c>
      <c r="J4159">
        <v>0</v>
      </c>
    </row>
    <row r="4160" spans="1:10" x14ac:dyDescent="0.3">
      <c r="A4160" t="s">
        <v>36</v>
      </c>
      <c r="B4160" s="4">
        <v>45783</v>
      </c>
      <c r="C4160" t="s">
        <v>78</v>
      </c>
      <c r="D4160" t="s">
        <v>88</v>
      </c>
      <c r="E4160">
        <v>69.989999999999995</v>
      </c>
      <c r="F4160">
        <v>69.989999999999995</v>
      </c>
      <c r="G4160" t="s">
        <v>4</v>
      </c>
      <c r="H4160" t="s">
        <v>17</v>
      </c>
      <c r="I4160">
        <v>0</v>
      </c>
      <c r="J4160">
        <v>0</v>
      </c>
    </row>
    <row r="4161" spans="1:10" x14ac:dyDescent="0.3">
      <c r="A4161" t="s">
        <v>36</v>
      </c>
      <c r="B4161" s="4">
        <v>45784</v>
      </c>
      <c r="C4161" t="s">
        <v>78</v>
      </c>
      <c r="D4161" t="s">
        <v>88</v>
      </c>
      <c r="E4161">
        <v>69.989999999999995</v>
      </c>
      <c r="F4161">
        <v>69.989999999999995</v>
      </c>
      <c r="G4161" t="s">
        <v>4</v>
      </c>
      <c r="H4161" t="s">
        <v>17</v>
      </c>
      <c r="I4161">
        <v>0</v>
      </c>
      <c r="J4161">
        <v>0</v>
      </c>
    </row>
    <row r="4162" spans="1:10" x14ac:dyDescent="0.3">
      <c r="A4162" t="s">
        <v>36</v>
      </c>
      <c r="B4162" s="4">
        <v>45785</v>
      </c>
      <c r="C4162" t="s">
        <v>78</v>
      </c>
      <c r="D4162" t="s">
        <v>88</v>
      </c>
      <c r="E4162">
        <v>69.989999999999995</v>
      </c>
      <c r="F4162">
        <v>69.989999999999995</v>
      </c>
      <c r="G4162" t="s">
        <v>4</v>
      </c>
      <c r="H4162" t="s">
        <v>17</v>
      </c>
      <c r="I4162">
        <v>0</v>
      </c>
      <c r="J4162">
        <v>0</v>
      </c>
    </row>
    <row r="4163" spans="1:10" x14ac:dyDescent="0.3">
      <c r="A4163" t="s">
        <v>36</v>
      </c>
      <c r="B4163" s="4">
        <v>45786</v>
      </c>
      <c r="C4163" t="s">
        <v>78</v>
      </c>
      <c r="D4163" t="s">
        <v>88</v>
      </c>
      <c r="E4163">
        <v>7</v>
      </c>
      <c r="F4163">
        <v>69.989999999999995</v>
      </c>
      <c r="G4163" t="s">
        <v>4</v>
      </c>
      <c r="H4163" t="s">
        <v>17</v>
      </c>
      <c r="I4163">
        <v>0</v>
      </c>
      <c r="J4163">
        <v>0</v>
      </c>
    </row>
    <row r="4164" spans="1:10" x14ac:dyDescent="0.3">
      <c r="A4164" t="s">
        <v>36</v>
      </c>
      <c r="B4164" s="4">
        <v>45787</v>
      </c>
      <c r="C4164" t="s">
        <v>78</v>
      </c>
      <c r="D4164" t="s">
        <v>88</v>
      </c>
      <c r="E4164">
        <v>7</v>
      </c>
      <c r="F4164">
        <v>69.989999999999995</v>
      </c>
      <c r="G4164" t="s">
        <v>4</v>
      </c>
      <c r="H4164" t="s">
        <v>17</v>
      </c>
      <c r="I4164">
        <v>0</v>
      </c>
      <c r="J4164">
        <v>0</v>
      </c>
    </row>
    <row r="4165" spans="1:10" x14ac:dyDescent="0.3">
      <c r="A4165" t="s">
        <v>36</v>
      </c>
      <c r="B4165" s="4">
        <v>45788</v>
      </c>
      <c r="C4165" t="s">
        <v>78</v>
      </c>
      <c r="D4165" t="s">
        <v>88</v>
      </c>
      <c r="E4165">
        <v>7</v>
      </c>
      <c r="F4165">
        <v>69.989999999999995</v>
      </c>
      <c r="G4165" t="s">
        <v>4</v>
      </c>
      <c r="H4165" t="s">
        <v>17</v>
      </c>
      <c r="I4165">
        <v>0</v>
      </c>
      <c r="J4165">
        <v>0</v>
      </c>
    </row>
    <row r="4166" spans="1:10" x14ac:dyDescent="0.3">
      <c r="A4166" t="s">
        <v>36</v>
      </c>
      <c r="B4166" s="4">
        <v>45789</v>
      </c>
      <c r="C4166" t="s">
        <v>78</v>
      </c>
      <c r="D4166" t="s">
        <v>88</v>
      </c>
      <c r="E4166">
        <v>7</v>
      </c>
      <c r="F4166">
        <v>69.989999999999995</v>
      </c>
      <c r="G4166" t="s">
        <v>4</v>
      </c>
      <c r="H4166" t="s">
        <v>17</v>
      </c>
      <c r="I4166">
        <v>0</v>
      </c>
      <c r="J4166">
        <v>0</v>
      </c>
    </row>
    <row r="4167" spans="1:10" x14ac:dyDescent="0.3">
      <c r="A4167" t="s">
        <v>36</v>
      </c>
      <c r="B4167" s="4">
        <v>45790</v>
      </c>
      <c r="C4167" t="s">
        <v>78</v>
      </c>
      <c r="D4167" t="s">
        <v>88</v>
      </c>
      <c r="E4167">
        <v>7</v>
      </c>
      <c r="F4167">
        <v>69.989999999999995</v>
      </c>
      <c r="G4167" t="s">
        <v>4</v>
      </c>
      <c r="H4167" t="s">
        <v>17</v>
      </c>
      <c r="I4167">
        <v>0</v>
      </c>
      <c r="J4167">
        <v>0</v>
      </c>
    </row>
    <row r="4168" spans="1:10" x14ac:dyDescent="0.3">
      <c r="A4168" t="s">
        <v>36</v>
      </c>
      <c r="B4168" s="4">
        <v>45791</v>
      </c>
      <c r="C4168" t="s">
        <v>78</v>
      </c>
      <c r="D4168" t="s">
        <v>88</v>
      </c>
      <c r="E4168">
        <v>7</v>
      </c>
      <c r="F4168">
        <v>69.989999999999995</v>
      </c>
      <c r="G4168" t="s">
        <v>4</v>
      </c>
      <c r="H4168" t="s">
        <v>17</v>
      </c>
      <c r="I4168">
        <v>0</v>
      </c>
      <c r="J4168">
        <v>0</v>
      </c>
    </row>
    <row r="4169" spans="1:10" x14ac:dyDescent="0.3">
      <c r="A4169" t="s">
        <v>36</v>
      </c>
      <c r="B4169" s="4">
        <v>45780</v>
      </c>
      <c r="C4169" t="s">
        <v>78</v>
      </c>
      <c r="D4169" t="s">
        <v>84</v>
      </c>
      <c r="E4169">
        <v>3.39</v>
      </c>
      <c r="F4169">
        <v>69.989999999999995</v>
      </c>
      <c r="G4169" t="s">
        <v>4</v>
      </c>
      <c r="H4169" t="s">
        <v>22</v>
      </c>
      <c r="I4169" t="s">
        <v>8</v>
      </c>
      <c r="J4169">
        <v>0</v>
      </c>
    </row>
    <row r="4170" spans="1:10" x14ac:dyDescent="0.3">
      <c r="A4170" t="s">
        <v>36</v>
      </c>
      <c r="B4170" s="4">
        <v>45785</v>
      </c>
      <c r="C4170" t="s">
        <v>108</v>
      </c>
      <c r="D4170" t="s">
        <v>492</v>
      </c>
      <c r="E4170">
        <v>9.7899999999999991</v>
      </c>
      <c r="F4170">
        <v>72.52</v>
      </c>
      <c r="G4170" t="s">
        <v>4</v>
      </c>
      <c r="H4170" t="s">
        <v>17</v>
      </c>
      <c r="I4170">
        <v>0</v>
      </c>
      <c r="J4170">
        <v>0</v>
      </c>
    </row>
    <row r="4171" spans="1:10" x14ac:dyDescent="0.3">
      <c r="A4171" t="s">
        <v>36</v>
      </c>
      <c r="B4171" s="4">
        <v>45783</v>
      </c>
      <c r="C4171" t="s">
        <v>97</v>
      </c>
      <c r="D4171" t="s">
        <v>101</v>
      </c>
      <c r="E4171">
        <v>7.49</v>
      </c>
      <c r="F4171">
        <v>74.900000000000006</v>
      </c>
      <c r="G4171" t="s">
        <v>4</v>
      </c>
      <c r="H4171" t="s">
        <v>17</v>
      </c>
      <c r="I4171">
        <v>0</v>
      </c>
      <c r="J4171">
        <v>0</v>
      </c>
    </row>
    <row r="4172" spans="1:10" x14ac:dyDescent="0.3">
      <c r="A4172" t="s">
        <v>36</v>
      </c>
      <c r="B4172" s="4">
        <v>45784</v>
      </c>
      <c r="C4172" t="s">
        <v>97</v>
      </c>
      <c r="D4172" t="s">
        <v>101</v>
      </c>
      <c r="E4172">
        <v>7.49</v>
      </c>
      <c r="F4172">
        <v>74.900000000000006</v>
      </c>
      <c r="G4172" t="s">
        <v>4</v>
      </c>
      <c r="H4172" t="s">
        <v>17</v>
      </c>
      <c r="I4172">
        <v>0</v>
      </c>
      <c r="J4172">
        <v>0</v>
      </c>
    </row>
    <row r="4173" spans="1:10" x14ac:dyDescent="0.3">
      <c r="A4173" t="s">
        <v>36</v>
      </c>
      <c r="B4173" s="4">
        <v>45785</v>
      </c>
      <c r="C4173" t="s">
        <v>97</v>
      </c>
      <c r="D4173" t="s">
        <v>101</v>
      </c>
      <c r="E4173">
        <v>7.49</v>
      </c>
      <c r="F4173">
        <v>74.900000000000006</v>
      </c>
      <c r="G4173" t="s">
        <v>4</v>
      </c>
      <c r="H4173" t="s">
        <v>17</v>
      </c>
      <c r="I4173">
        <v>0</v>
      </c>
      <c r="J4173">
        <v>0</v>
      </c>
    </row>
    <row r="4174" spans="1:10" x14ac:dyDescent="0.3">
      <c r="A4174" t="s">
        <v>36</v>
      </c>
      <c r="B4174" s="4">
        <v>45786</v>
      </c>
      <c r="C4174" t="s">
        <v>97</v>
      </c>
      <c r="D4174" t="s">
        <v>101</v>
      </c>
      <c r="E4174">
        <v>7.49</v>
      </c>
      <c r="F4174">
        <v>74.900000000000006</v>
      </c>
      <c r="G4174" t="s">
        <v>4</v>
      </c>
      <c r="H4174" t="s">
        <v>17</v>
      </c>
      <c r="I4174">
        <v>0</v>
      </c>
      <c r="J4174">
        <v>0</v>
      </c>
    </row>
    <row r="4175" spans="1:10" x14ac:dyDescent="0.3">
      <c r="A4175" t="s">
        <v>36</v>
      </c>
      <c r="B4175" s="4">
        <v>45787</v>
      </c>
      <c r="C4175" t="s">
        <v>97</v>
      </c>
      <c r="D4175" t="s">
        <v>101</v>
      </c>
      <c r="E4175">
        <v>7.49</v>
      </c>
      <c r="F4175">
        <v>74.900000000000006</v>
      </c>
      <c r="G4175" t="s">
        <v>4</v>
      </c>
      <c r="H4175" t="s">
        <v>17</v>
      </c>
      <c r="I4175">
        <v>0</v>
      </c>
      <c r="J4175">
        <v>0</v>
      </c>
    </row>
    <row r="4176" spans="1:10" x14ac:dyDescent="0.3">
      <c r="A4176" t="s">
        <v>36</v>
      </c>
      <c r="B4176" s="4">
        <v>45788</v>
      </c>
      <c r="C4176" t="s">
        <v>97</v>
      </c>
      <c r="D4176" t="s">
        <v>101</v>
      </c>
      <c r="E4176">
        <v>7.49</v>
      </c>
      <c r="F4176">
        <v>74.900000000000006</v>
      </c>
      <c r="G4176" t="s">
        <v>4</v>
      </c>
      <c r="H4176" t="s">
        <v>17</v>
      </c>
      <c r="I4176">
        <v>0</v>
      </c>
      <c r="J4176">
        <v>0</v>
      </c>
    </row>
    <row r="4177" spans="1:10" x14ac:dyDescent="0.3">
      <c r="A4177" t="s">
        <v>36</v>
      </c>
      <c r="B4177" s="4">
        <v>45789</v>
      </c>
      <c r="C4177" t="s">
        <v>97</v>
      </c>
      <c r="D4177" t="s">
        <v>101</v>
      </c>
      <c r="E4177">
        <v>7.49</v>
      </c>
      <c r="F4177">
        <v>74.900000000000006</v>
      </c>
      <c r="G4177" t="s">
        <v>4</v>
      </c>
      <c r="H4177" t="s">
        <v>17</v>
      </c>
      <c r="I4177">
        <v>0</v>
      </c>
      <c r="J4177">
        <v>0</v>
      </c>
    </row>
    <row r="4178" spans="1:10" x14ac:dyDescent="0.3">
      <c r="A4178" t="s">
        <v>36</v>
      </c>
      <c r="B4178" s="4">
        <v>45789</v>
      </c>
      <c r="C4178" t="s">
        <v>37</v>
      </c>
      <c r="D4178" t="s">
        <v>61</v>
      </c>
      <c r="E4178">
        <v>7.49</v>
      </c>
      <c r="F4178">
        <v>74.900000000000006</v>
      </c>
      <c r="G4178" t="s">
        <v>4</v>
      </c>
      <c r="H4178" t="s">
        <v>17</v>
      </c>
      <c r="I4178">
        <v>0</v>
      </c>
      <c r="J4178">
        <v>0</v>
      </c>
    </row>
    <row r="4179" spans="1:10" x14ac:dyDescent="0.3">
      <c r="A4179" t="s">
        <v>36</v>
      </c>
      <c r="B4179" s="4">
        <v>45783</v>
      </c>
      <c r="C4179" t="s">
        <v>97</v>
      </c>
      <c r="D4179" t="s">
        <v>102</v>
      </c>
      <c r="E4179">
        <v>14.99</v>
      </c>
      <c r="F4179">
        <v>74.95</v>
      </c>
      <c r="G4179" t="s">
        <v>4</v>
      </c>
      <c r="H4179" t="s">
        <v>17</v>
      </c>
      <c r="I4179">
        <v>0</v>
      </c>
      <c r="J4179">
        <v>0</v>
      </c>
    </row>
    <row r="4180" spans="1:10" x14ac:dyDescent="0.3">
      <c r="A4180" t="s">
        <v>36</v>
      </c>
      <c r="B4180" s="4">
        <v>45784</v>
      </c>
      <c r="C4180" t="s">
        <v>97</v>
      </c>
      <c r="D4180" t="s">
        <v>102</v>
      </c>
      <c r="E4180">
        <v>14.99</v>
      </c>
      <c r="F4180">
        <v>74.95</v>
      </c>
      <c r="G4180" t="s">
        <v>4</v>
      </c>
      <c r="H4180" t="s">
        <v>17</v>
      </c>
      <c r="I4180">
        <v>0</v>
      </c>
      <c r="J4180">
        <v>0</v>
      </c>
    </row>
    <row r="4181" spans="1:10" x14ac:dyDescent="0.3">
      <c r="A4181" t="s">
        <v>36</v>
      </c>
      <c r="B4181" s="4">
        <v>45785</v>
      </c>
      <c r="C4181" t="s">
        <v>97</v>
      </c>
      <c r="D4181" t="s">
        <v>102</v>
      </c>
      <c r="E4181">
        <v>14.99</v>
      </c>
      <c r="F4181">
        <v>74.95</v>
      </c>
      <c r="G4181" t="s">
        <v>4</v>
      </c>
      <c r="H4181" t="s">
        <v>17</v>
      </c>
      <c r="I4181">
        <v>0</v>
      </c>
      <c r="J4181">
        <v>0</v>
      </c>
    </row>
    <row r="4182" spans="1:10" x14ac:dyDescent="0.3">
      <c r="A4182" t="s">
        <v>36</v>
      </c>
      <c r="B4182" s="4">
        <v>45786</v>
      </c>
      <c r="C4182" t="s">
        <v>97</v>
      </c>
      <c r="D4182" t="s">
        <v>102</v>
      </c>
      <c r="E4182">
        <v>14.99</v>
      </c>
      <c r="F4182">
        <v>74.95</v>
      </c>
      <c r="G4182" t="s">
        <v>4</v>
      </c>
      <c r="H4182" t="s">
        <v>17</v>
      </c>
      <c r="I4182">
        <v>0</v>
      </c>
      <c r="J4182">
        <v>0</v>
      </c>
    </row>
    <row r="4183" spans="1:10" x14ac:dyDescent="0.3">
      <c r="A4183" t="s">
        <v>36</v>
      </c>
      <c r="B4183" s="4">
        <v>45787</v>
      </c>
      <c r="C4183" t="s">
        <v>97</v>
      </c>
      <c r="D4183" t="s">
        <v>102</v>
      </c>
      <c r="E4183">
        <v>14.99</v>
      </c>
      <c r="F4183">
        <v>74.95</v>
      </c>
      <c r="G4183" t="s">
        <v>4</v>
      </c>
      <c r="H4183" t="s">
        <v>17</v>
      </c>
      <c r="I4183">
        <v>0</v>
      </c>
      <c r="J4183">
        <v>0</v>
      </c>
    </row>
    <row r="4184" spans="1:10" x14ac:dyDescent="0.3">
      <c r="A4184" t="s">
        <v>36</v>
      </c>
      <c r="B4184" s="4">
        <v>45788</v>
      </c>
      <c r="C4184" t="s">
        <v>97</v>
      </c>
      <c r="D4184" t="s">
        <v>102</v>
      </c>
      <c r="E4184">
        <v>14.99</v>
      </c>
      <c r="F4184">
        <v>74.95</v>
      </c>
      <c r="G4184" t="s">
        <v>4</v>
      </c>
      <c r="H4184" t="s">
        <v>17</v>
      </c>
      <c r="I4184">
        <v>0</v>
      </c>
      <c r="J4184">
        <v>0</v>
      </c>
    </row>
    <row r="4185" spans="1:10" x14ac:dyDescent="0.3">
      <c r="A4185" t="s">
        <v>36</v>
      </c>
      <c r="B4185" s="4">
        <v>45789</v>
      </c>
      <c r="C4185" t="s">
        <v>97</v>
      </c>
      <c r="D4185" t="s">
        <v>102</v>
      </c>
      <c r="E4185">
        <v>14.99</v>
      </c>
      <c r="F4185">
        <v>74.95</v>
      </c>
      <c r="G4185" t="s">
        <v>4</v>
      </c>
      <c r="H4185" t="s">
        <v>17</v>
      </c>
      <c r="I4185">
        <v>0</v>
      </c>
      <c r="J4185">
        <v>0</v>
      </c>
    </row>
    <row r="4186" spans="1:10" x14ac:dyDescent="0.3">
      <c r="A4186" t="s">
        <v>36</v>
      </c>
      <c r="B4186" s="4">
        <v>45789</v>
      </c>
      <c r="C4186" t="s">
        <v>37</v>
      </c>
      <c r="D4186" t="s">
        <v>57</v>
      </c>
      <c r="E4186">
        <v>10.49</v>
      </c>
      <c r="F4186">
        <v>77.703981415296596</v>
      </c>
      <c r="G4186" t="s">
        <v>4</v>
      </c>
      <c r="H4186" t="s">
        <v>17</v>
      </c>
      <c r="I4186">
        <v>0</v>
      </c>
      <c r="J4186">
        <v>0</v>
      </c>
    </row>
    <row r="4187" spans="1:10" x14ac:dyDescent="0.3">
      <c r="A4187" t="s">
        <v>36</v>
      </c>
      <c r="B4187" s="4">
        <v>45789</v>
      </c>
      <c r="C4187" t="s">
        <v>37</v>
      </c>
      <c r="D4187" t="s">
        <v>55</v>
      </c>
      <c r="E4187">
        <v>7.87</v>
      </c>
      <c r="F4187">
        <v>78.7</v>
      </c>
      <c r="G4187" t="s">
        <v>4</v>
      </c>
      <c r="H4187" t="s">
        <v>17</v>
      </c>
      <c r="I4187">
        <v>0</v>
      </c>
      <c r="J4187">
        <v>0</v>
      </c>
    </row>
    <row r="4188" spans="1:10" x14ac:dyDescent="0.3">
      <c r="A4188" t="s">
        <v>119</v>
      </c>
      <c r="B4188" s="4">
        <v>45782</v>
      </c>
      <c r="C4188" t="s">
        <v>78</v>
      </c>
      <c r="D4188" t="s">
        <v>275</v>
      </c>
      <c r="E4188">
        <v>1.58</v>
      </c>
      <c r="F4188">
        <v>79</v>
      </c>
      <c r="G4188" t="s">
        <v>523</v>
      </c>
      <c r="H4188">
        <v>0</v>
      </c>
      <c r="I4188">
        <v>0</v>
      </c>
      <c r="J4188">
        <v>0</v>
      </c>
    </row>
    <row r="4189" spans="1:10" x14ac:dyDescent="0.3">
      <c r="A4189" t="s">
        <v>119</v>
      </c>
      <c r="B4189" s="4">
        <v>45783</v>
      </c>
      <c r="C4189" t="s">
        <v>78</v>
      </c>
      <c r="D4189" t="s">
        <v>275</v>
      </c>
      <c r="E4189">
        <v>1.58</v>
      </c>
      <c r="F4189">
        <v>79</v>
      </c>
      <c r="G4189" t="s">
        <v>523</v>
      </c>
      <c r="H4189">
        <v>0</v>
      </c>
      <c r="I4189">
        <v>0</v>
      </c>
      <c r="J4189">
        <v>0</v>
      </c>
    </row>
    <row r="4190" spans="1:10" x14ac:dyDescent="0.3">
      <c r="A4190" t="s">
        <v>119</v>
      </c>
      <c r="B4190" s="4">
        <v>45784</v>
      </c>
      <c r="C4190" t="s">
        <v>78</v>
      </c>
      <c r="D4190" t="s">
        <v>275</v>
      </c>
      <c r="E4190">
        <v>1.58</v>
      </c>
      <c r="F4190">
        <v>79</v>
      </c>
      <c r="G4190" t="s">
        <v>523</v>
      </c>
      <c r="H4190">
        <v>0</v>
      </c>
      <c r="I4190">
        <v>0</v>
      </c>
      <c r="J4190">
        <v>0</v>
      </c>
    </row>
    <row r="4191" spans="1:10" x14ac:dyDescent="0.3">
      <c r="A4191" t="s">
        <v>119</v>
      </c>
      <c r="B4191" s="4">
        <v>45785</v>
      </c>
      <c r="C4191" t="s">
        <v>78</v>
      </c>
      <c r="D4191" t="s">
        <v>275</v>
      </c>
      <c r="E4191">
        <v>1.58</v>
      </c>
      <c r="F4191">
        <v>79</v>
      </c>
      <c r="G4191" t="s">
        <v>523</v>
      </c>
      <c r="H4191">
        <v>0</v>
      </c>
      <c r="I4191">
        <v>0</v>
      </c>
      <c r="J4191">
        <v>0</v>
      </c>
    </row>
    <row r="4192" spans="1:10" x14ac:dyDescent="0.3">
      <c r="A4192" t="s">
        <v>119</v>
      </c>
      <c r="B4192" s="4">
        <v>45786</v>
      </c>
      <c r="C4192" t="s">
        <v>78</v>
      </c>
      <c r="D4192" t="s">
        <v>275</v>
      </c>
      <c r="E4192">
        <v>1.58</v>
      </c>
      <c r="F4192">
        <v>79</v>
      </c>
      <c r="G4192" t="s">
        <v>523</v>
      </c>
      <c r="H4192">
        <v>0</v>
      </c>
      <c r="I4192">
        <v>0</v>
      </c>
      <c r="J4192">
        <v>0</v>
      </c>
    </row>
    <row r="4193" spans="1:10" x14ac:dyDescent="0.3">
      <c r="A4193" t="s">
        <v>119</v>
      </c>
      <c r="B4193" s="4">
        <v>45778</v>
      </c>
      <c r="C4193" t="s">
        <v>78</v>
      </c>
      <c r="D4193" t="s">
        <v>265</v>
      </c>
      <c r="E4193">
        <v>1.59</v>
      </c>
      <c r="F4193">
        <v>79.5</v>
      </c>
      <c r="G4193" t="s">
        <v>523</v>
      </c>
      <c r="H4193">
        <v>0</v>
      </c>
      <c r="I4193">
        <v>0</v>
      </c>
      <c r="J4193">
        <v>0</v>
      </c>
    </row>
    <row r="4194" spans="1:10" x14ac:dyDescent="0.3">
      <c r="A4194" t="s">
        <v>119</v>
      </c>
      <c r="B4194" s="4">
        <v>45779</v>
      </c>
      <c r="C4194" t="s">
        <v>78</v>
      </c>
      <c r="D4194" t="s">
        <v>265</v>
      </c>
      <c r="E4194">
        <v>1.59</v>
      </c>
      <c r="F4194">
        <v>79.5</v>
      </c>
      <c r="G4194" t="s">
        <v>523</v>
      </c>
      <c r="H4194">
        <v>0</v>
      </c>
      <c r="I4194">
        <v>0</v>
      </c>
      <c r="J4194">
        <v>0</v>
      </c>
    </row>
    <row r="4195" spans="1:10" x14ac:dyDescent="0.3">
      <c r="A4195" t="s">
        <v>119</v>
      </c>
      <c r="B4195" s="4">
        <v>45780</v>
      </c>
      <c r="C4195" t="s">
        <v>78</v>
      </c>
      <c r="D4195" t="s">
        <v>265</v>
      </c>
      <c r="E4195">
        <v>1.59</v>
      </c>
      <c r="F4195">
        <v>79.5</v>
      </c>
      <c r="G4195" t="s">
        <v>523</v>
      </c>
      <c r="H4195">
        <v>0</v>
      </c>
      <c r="I4195">
        <v>0</v>
      </c>
      <c r="J4195">
        <v>0</v>
      </c>
    </row>
    <row r="4196" spans="1:10" x14ac:dyDescent="0.3">
      <c r="A4196" t="s">
        <v>119</v>
      </c>
      <c r="B4196" s="4">
        <v>45781</v>
      </c>
      <c r="C4196" t="s">
        <v>78</v>
      </c>
      <c r="D4196" t="s">
        <v>265</v>
      </c>
      <c r="E4196">
        <v>1.59</v>
      </c>
      <c r="F4196">
        <v>79.5</v>
      </c>
      <c r="G4196" t="s">
        <v>523</v>
      </c>
      <c r="H4196">
        <v>0</v>
      </c>
      <c r="I4196">
        <v>0</v>
      </c>
      <c r="J4196">
        <v>0</v>
      </c>
    </row>
    <row r="4197" spans="1:10" x14ac:dyDescent="0.3">
      <c r="A4197" t="s">
        <v>119</v>
      </c>
      <c r="B4197" s="4">
        <v>45782</v>
      </c>
      <c r="C4197" t="s">
        <v>78</v>
      </c>
      <c r="D4197" t="s">
        <v>265</v>
      </c>
      <c r="E4197">
        <v>1.59</v>
      </c>
      <c r="F4197">
        <v>79.5</v>
      </c>
      <c r="G4197" t="s">
        <v>523</v>
      </c>
      <c r="H4197">
        <v>0</v>
      </c>
      <c r="I4197">
        <v>0</v>
      </c>
      <c r="J4197">
        <v>0</v>
      </c>
    </row>
    <row r="4198" spans="1:10" x14ac:dyDescent="0.3">
      <c r="A4198" t="s">
        <v>119</v>
      </c>
      <c r="B4198" s="4">
        <v>45783</v>
      </c>
      <c r="C4198" t="s">
        <v>78</v>
      </c>
      <c r="D4198" t="s">
        <v>265</v>
      </c>
      <c r="E4198">
        <v>1.59</v>
      </c>
      <c r="F4198">
        <v>79.5</v>
      </c>
      <c r="G4198" t="s">
        <v>523</v>
      </c>
      <c r="H4198">
        <v>0</v>
      </c>
      <c r="I4198">
        <v>0</v>
      </c>
      <c r="J4198">
        <v>0</v>
      </c>
    </row>
    <row r="4199" spans="1:10" x14ac:dyDescent="0.3">
      <c r="A4199" t="s">
        <v>119</v>
      </c>
      <c r="B4199" s="4">
        <v>45784</v>
      </c>
      <c r="C4199" t="s">
        <v>78</v>
      </c>
      <c r="D4199" t="s">
        <v>265</v>
      </c>
      <c r="E4199">
        <v>1.59</v>
      </c>
      <c r="F4199">
        <v>79.5</v>
      </c>
      <c r="G4199" t="s">
        <v>523</v>
      </c>
      <c r="H4199">
        <v>0</v>
      </c>
      <c r="I4199">
        <v>0</v>
      </c>
      <c r="J4199">
        <v>0</v>
      </c>
    </row>
    <row r="4200" spans="1:10" x14ac:dyDescent="0.3">
      <c r="A4200" t="s">
        <v>119</v>
      </c>
      <c r="B4200" s="4">
        <v>45785</v>
      </c>
      <c r="C4200" t="s">
        <v>78</v>
      </c>
      <c r="D4200" t="s">
        <v>265</v>
      </c>
      <c r="E4200">
        <v>1.59</v>
      </c>
      <c r="F4200">
        <v>79.5</v>
      </c>
      <c r="G4200" t="s">
        <v>523</v>
      </c>
      <c r="H4200">
        <v>0</v>
      </c>
      <c r="I4200">
        <v>0</v>
      </c>
      <c r="J4200">
        <v>0</v>
      </c>
    </row>
    <row r="4201" spans="1:10" x14ac:dyDescent="0.3">
      <c r="A4201" t="s">
        <v>119</v>
      </c>
      <c r="B4201" s="4">
        <v>45786</v>
      </c>
      <c r="C4201" t="s">
        <v>78</v>
      </c>
      <c r="D4201" t="s">
        <v>265</v>
      </c>
      <c r="E4201">
        <v>1.59</v>
      </c>
      <c r="F4201">
        <v>79.5</v>
      </c>
      <c r="G4201" t="s">
        <v>523</v>
      </c>
      <c r="H4201">
        <v>0</v>
      </c>
      <c r="I4201">
        <v>0</v>
      </c>
      <c r="J4201">
        <v>0</v>
      </c>
    </row>
    <row r="4202" spans="1:10" x14ac:dyDescent="0.3">
      <c r="A4202" t="s">
        <v>119</v>
      </c>
      <c r="B4202" s="4">
        <v>45782</v>
      </c>
      <c r="C4202" t="s">
        <v>78</v>
      </c>
      <c r="D4202" t="s">
        <v>285</v>
      </c>
      <c r="E4202">
        <v>1.48</v>
      </c>
      <c r="F4202">
        <v>82.22</v>
      </c>
      <c r="G4202" t="s">
        <v>523</v>
      </c>
      <c r="H4202">
        <v>0</v>
      </c>
      <c r="I4202">
        <v>0</v>
      </c>
      <c r="J4202">
        <v>0</v>
      </c>
    </row>
    <row r="4203" spans="1:10" x14ac:dyDescent="0.3">
      <c r="A4203" t="s">
        <v>119</v>
      </c>
      <c r="B4203" s="4">
        <v>45783</v>
      </c>
      <c r="C4203" t="s">
        <v>78</v>
      </c>
      <c r="D4203" t="s">
        <v>285</v>
      </c>
      <c r="E4203">
        <v>1.48</v>
      </c>
      <c r="F4203">
        <v>82.22</v>
      </c>
      <c r="G4203" t="s">
        <v>523</v>
      </c>
      <c r="H4203">
        <v>0</v>
      </c>
      <c r="I4203">
        <v>0</v>
      </c>
      <c r="J4203">
        <v>0</v>
      </c>
    </row>
    <row r="4204" spans="1:10" x14ac:dyDescent="0.3">
      <c r="A4204" t="s">
        <v>119</v>
      </c>
      <c r="B4204" s="4">
        <v>45784</v>
      </c>
      <c r="C4204" t="s">
        <v>78</v>
      </c>
      <c r="D4204" t="s">
        <v>285</v>
      </c>
      <c r="E4204">
        <v>1.48</v>
      </c>
      <c r="F4204">
        <v>82.22</v>
      </c>
      <c r="G4204" t="s">
        <v>523</v>
      </c>
      <c r="H4204">
        <v>0</v>
      </c>
      <c r="I4204">
        <v>0</v>
      </c>
      <c r="J4204">
        <v>0</v>
      </c>
    </row>
    <row r="4205" spans="1:10" x14ac:dyDescent="0.3">
      <c r="A4205" t="s">
        <v>119</v>
      </c>
      <c r="B4205" s="4">
        <v>45785</v>
      </c>
      <c r="C4205" t="s">
        <v>78</v>
      </c>
      <c r="D4205" t="s">
        <v>285</v>
      </c>
      <c r="E4205">
        <v>1.48</v>
      </c>
      <c r="F4205">
        <v>82.22</v>
      </c>
      <c r="G4205" t="s">
        <v>523</v>
      </c>
      <c r="H4205">
        <v>0</v>
      </c>
      <c r="I4205">
        <v>0</v>
      </c>
      <c r="J4205">
        <v>0</v>
      </c>
    </row>
    <row r="4206" spans="1:10" x14ac:dyDescent="0.3">
      <c r="A4206" t="s">
        <v>119</v>
      </c>
      <c r="B4206" s="4">
        <v>45786</v>
      </c>
      <c r="C4206" t="s">
        <v>78</v>
      </c>
      <c r="D4206" t="s">
        <v>285</v>
      </c>
      <c r="E4206">
        <v>1.48</v>
      </c>
      <c r="F4206">
        <v>82.22</v>
      </c>
      <c r="G4206" t="s">
        <v>523</v>
      </c>
      <c r="H4206">
        <v>0</v>
      </c>
      <c r="I4206">
        <v>0</v>
      </c>
      <c r="J4206">
        <v>0</v>
      </c>
    </row>
    <row r="4207" spans="1:10" x14ac:dyDescent="0.3">
      <c r="A4207" t="s">
        <v>36</v>
      </c>
      <c r="B4207" s="4">
        <v>45783</v>
      </c>
      <c r="C4207" t="s">
        <v>97</v>
      </c>
      <c r="D4207" t="s">
        <v>100</v>
      </c>
      <c r="E4207">
        <v>20.59</v>
      </c>
      <c r="F4207">
        <v>82.36</v>
      </c>
      <c r="G4207" t="s">
        <v>4</v>
      </c>
      <c r="H4207" t="s">
        <v>17</v>
      </c>
      <c r="I4207">
        <v>0</v>
      </c>
      <c r="J4207">
        <v>0</v>
      </c>
    </row>
    <row r="4208" spans="1:10" x14ac:dyDescent="0.3">
      <c r="A4208" t="s">
        <v>36</v>
      </c>
      <c r="B4208" s="4">
        <v>45784</v>
      </c>
      <c r="C4208" t="s">
        <v>97</v>
      </c>
      <c r="D4208" t="s">
        <v>100</v>
      </c>
      <c r="E4208">
        <v>20.59</v>
      </c>
      <c r="F4208">
        <v>82.36</v>
      </c>
      <c r="G4208" t="s">
        <v>4</v>
      </c>
      <c r="H4208" t="s">
        <v>17</v>
      </c>
      <c r="I4208">
        <v>0</v>
      </c>
      <c r="J4208">
        <v>0</v>
      </c>
    </row>
    <row r="4209" spans="1:10" x14ac:dyDescent="0.3">
      <c r="A4209" t="s">
        <v>36</v>
      </c>
      <c r="B4209" s="4">
        <v>45785</v>
      </c>
      <c r="C4209" t="s">
        <v>97</v>
      </c>
      <c r="D4209" t="s">
        <v>100</v>
      </c>
      <c r="E4209">
        <v>20.59</v>
      </c>
      <c r="F4209">
        <v>82.36</v>
      </c>
      <c r="G4209" t="s">
        <v>4</v>
      </c>
      <c r="H4209" t="s">
        <v>17</v>
      </c>
      <c r="I4209">
        <v>0</v>
      </c>
      <c r="J4209">
        <v>0</v>
      </c>
    </row>
    <row r="4210" spans="1:10" x14ac:dyDescent="0.3">
      <c r="A4210" t="s">
        <v>36</v>
      </c>
      <c r="B4210" s="4">
        <v>45786</v>
      </c>
      <c r="C4210" t="s">
        <v>97</v>
      </c>
      <c r="D4210" t="s">
        <v>100</v>
      </c>
      <c r="E4210">
        <v>20.59</v>
      </c>
      <c r="F4210">
        <v>82.36</v>
      </c>
      <c r="G4210" t="s">
        <v>4</v>
      </c>
      <c r="H4210" t="s">
        <v>17</v>
      </c>
      <c r="I4210">
        <v>0</v>
      </c>
      <c r="J4210">
        <v>0</v>
      </c>
    </row>
    <row r="4211" spans="1:10" x14ac:dyDescent="0.3">
      <c r="A4211" t="s">
        <v>36</v>
      </c>
      <c r="B4211" s="4">
        <v>45787</v>
      </c>
      <c r="C4211" t="s">
        <v>97</v>
      </c>
      <c r="D4211" t="s">
        <v>100</v>
      </c>
      <c r="E4211">
        <v>20.59</v>
      </c>
      <c r="F4211">
        <v>82.36</v>
      </c>
      <c r="G4211" t="s">
        <v>4</v>
      </c>
      <c r="H4211" t="s">
        <v>17</v>
      </c>
      <c r="I4211">
        <v>0</v>
      </c>
      <c r="J4211">
        <v>0</v>
      </c>
    </row>
    <row r="4212" spans="1:10" x14ac:dyDescent="0.3">
      <c r="A4212" t="s">
        <v>36</v>
      </c>
      <c r="B4212" s="4">
        <v>45788</v>
      </c>
      <c r="C4212" t="s">
        <v>97</v>
      </c>
      <c r="D4212" t="s">
        <v>100</v>
      </c>
      <c r="E4212">
        <v>20.59</v>
      </c>
      <c r="F4212">
        <v>82.36</v>
      </c>
      <c r="G4212" t="s">
        <v>4</v>
      </c>
      <c r="H4212" t="s">
        <v>17</v>
      </c>
      <c r="I4212">
        <v>0</v>
      </c>
      <c r="J4212">
        <v>0</v>
      </c>
    </row>
    <row r="4213" spans="1:10" x14ac:dyDescent="0.3">
      <c r="A4213" t="s">
        <v>36</v>
      </c>
      <c r="B4213" s="4">
        <v>45789</v>
      </c>
      <c r="C4213" t="s">
        <v>97</v>
      </c>
      <c r="D4213" t="s">
        <v>100</v>
      </c>
      <c r="E4213">
        <v>20.59</v>
      </c>
      <c r="F4213">
        <v>82.36</v>
      </c>
      <c r="G4213" t="s">
        <v>4</v>
      </c>
      <c r="H4213" t="s">
        <v>17</v>
      </c>
      <c r="I4213">
        <v>0</v>
      </c>
      <c r="J4213">
        <v>0</v>
      </c>
    </row>
    <row r="4214" spans="1:10" x14ac:dyDescent="0.3">
      <c r="A4214" t="s">
        <v>119</v>
      </c>
      <c r="B4214" s="4">
        <v>45778</v>
      </c>
      <c r="C4214" t="s">
        <v>97</v>
      </c>
      <c r="D4214" t="s">
        <v>393</v>
      </c>
      <c r="E4214">
        <v>2.4900000000000002</v>
      </c>
      <c r="F4214">
        <v>83</v>
      </c>
      <c r="G4214" t="s">
        <v>523</v>
      </c>
      <c r="H4214">
        <v>0</v>
      </c>
      <c r="I4214">
        <v>0</v>
      </c>
      <c r="J4214">
        <v>0</v>
      </c>
    </row>
    <row r="4215" spans="1:10" x14ac:dyDescent="0.3">
      <c r="A4215" t="s">
        <v>119</v>
      </c>
      <c r="B4215" s="4">
        <v>45779</v>
      </c>
      <c r="C4215" t="s">
        <v>97</v>
      </c>
      <c r="D4215" t="s">
        <v>393</v>
      </c>
      <c r="E4215">
        <v>2.4900000000000002</v>
      </c>
      <c r="F4215">
        <v>83</v>
      </c>
      <c r="G4215" t="s">
        <v>523</v>
      </c>
      <c r="H4215">
        <v>0</v>
      </c>
      <c r="I4215">
        <v>0</v>
      </c>
      <c r="J4215">
        <v>0</v>
      </c>
    </row>
    <row r="4216" spans="1:10" x14ac:dyDescent="0.3">
      <c r="A4216" t="s">
        <v>119</v>
      </c>
      <c r="B4216" s="4">
        <v>45781</v>
      </c>
      <c r="C4216" t="s">
        <v>97</v>
      </c>
      <c r="D4216" t="s">
        <v>393</v>
      </c>
      <c r="E4216">
        <v>2.4900000000000002</v>
      </c>
      <c r="F4216">
        <v>83</v>
      </c>
      <c r="G4216" t="s">
        <v>523</v>
      </c>
      <c r="H4216">
        <v>0</v>
      </c>
      <c r="I4216">
        <v>0</v>
      </c>
      <c r="J4216">
        <v>0</v>
      </c>
    </row>
    <row r="4217" spans="1:10" x14ac:dyDescent="0.3">
      <c r="A4217" t="s">
        <v>119</v>
      </c>
      <c r="B4217" s="4">
        <v>45782</v>
      </c>
      <c r="C4217" t="s">
        <v>97</v>
      </c>
      <c r="D4217" t="s">
        <v>393</v>
      </c>
      <c r="E4217">
        <v>2.4900000000000002</v>
      </c>
      <c r="F4217">
        <v>83</v>
      </c>
      <c r="G4217" t="s">
        <v>523</v>
      </c>
      <c r="H4217">
        <v>0</v>
      </c>
      <c r="I4217">
        <v>0</v>
      </c>
      <c r="J4217">
        <v>0</v>
      </c>
    </row>
    <row r="4218" spans="1:10" x14ac:dyDescent="0.3">
      <c r="A4218" t="s">
        <v>119</v>
      </c>
      <c r="B4218" s="4">
        <v>45778</v>
      </c>
      <c r="C4218" t="s">
        <v>78</v>
      </c>
      <c r="D4218" t="s">
        <v>285</v>
      </c>
      <c r="E4218">
        <v>1.5</v>
      </c>
      <c r="F4218">
        <v>83.33</v>
      </c>
      <c r="G4218" t="s">
        <v>523</v>
      </c>
      <c r="H4218">
        <v>0</v>
      </c>
      <c r="I4218">
        <v>0</v>
      </c>
      <c r="J4218">
        <v>0</v>
      </c>
    </row>
    <row r="4219" spans="1:10" x14ac:dyDescent="0.3">
      <c r="A4219" t="s">
        <v>119</v>
      </c>
      <c r="B4219" s="4">
        <v>45779</v>
      </c>
      <c r="C4219" t="s">
        <v>78</v>
      </c>
      <c r="D4219" t="s">
        <v>285</v>
      </c>
      <c r="E4219">
        <v>1.5</v>
      </c>
      <c r="F4219">
        <v>83.33</v>
      </c>
      <c r="G4219" t="s">
        <v>523</v>
      </c>
      <c r="H4219">
        <v>0</v>
      </c>
      <c r="I4219">
        <v>0</v>
      </c>
      <c r="J4219">
        <v>0</v>
      </c>
    </row>
    <row r="4220" spans="1:10" x14ac:dyDescent="0.3">
      <c r="A4220" t="s">
        <v>119</v>
      </c>
      <c r="B4220" s="4">
        <v>45780</v>
      </c>
      <c r="C4220" t="s">
        <v>78</v>
      </c>
      <c r="D4220" t="s">
        <v>285</v>
      </c>
      <c r="E4220">
        <v>1.5</v>
      </c>
      <c r="F4220">
        <v>83.33</v>
      </c>
      <c r="G4220" t="s">
        <v>523</v>
      </c>
      <c r="H4220">
        <v>0</v>
      </c>
      <c r="I4220">
        <v>0</v>
      </c>
      <c r="J4220">
        <v>0</v>
      </c>
    </row>
    <row r="4221" spans="1:10" x14ac:dyDescent="0.3">
      <c r="A4221" t="s">
        <v>119</v>
      </c>
      <c r="B4221" s="4">
        <v>45781</v>
      </c>
      <c r="C4221" t="s">
        <v>78</v>
      </c>
      <c r="D4221" t="s">
        <v>285</v>
      </c>
      <c r="E4221">
        <v>1.5</v>
      </c>
      <c r="F4221">
        <v>83.33</v>
      </c>
      <c r="G4221" t="s">
        <v>523</v>
      </c>
      <c r="H4221">
        <v>0</v>
      </c>
      <c r="I4221">
        <v>0</v>
      </c>
      <c r="J4221">
        <v>0</v>
      </c>
    </row>
    <row r="4222" spans="1:10" x14ac:dyDescent="0.3">
      <c r="A4222" t="s">
        <v>119</v>
      </c>
      <c r="B4222" s="4">
        <v>45778</v>
      </c>
      <c r="C4222" t="s">
        <v>78</v>
      </c>
      <c r="D4222" t="s">
        <v>275</v>
      </c>
      <c r="E4222">
        <v>1.69</v>
      </c>
      <c r="F4222">
        <v>84.5</v>
      </c>
      <c r="G4222" t="s">
        <v>523</v>
      </c>
      <c r="H4222">
        <v>0</v>
      </c>
      <c r="I4222">
        <v>0</v>
      </c>
      <c r="J4222">
        <v>0</v>
      </c>
    </row>
    <row r="4223" spans="1:10" x14ac:dyDescent="0.3">
      <c r="A4223" t="s">
        <v>119</v>
      </c>
      <c r="B4223" s="4">
        <v>45779</v>
      </c>
      <c r="C4223" t="s">
        <v>78</v>
      </c>
      <c r="D4223" t="s">
        <v>275</v>
      </c>
      <c r="E4223">
        <v>1.69</v>
      </c>
      <c r="F4223">
        <v>84.5</v>
      </c>
      <c r="G4223" t="s">
        <v>523</v>
      </c>
      <c r="H4223">
        <v>0</v>
      </c>
      <c r="I4223">
        <v>0</v>
      </c>
      <c r="J4223">
        <v>0</v>
      </c>
    </row>
    <row r="4224" spans="1:10" x14ac:dyDescent="0.3">
      <c r="A4224" t="s">
        <v>119</v>
      </c>
      <c r="B4224" s="4">
        <v>45780</v>
      </c>
      <c r="C4224" t="s">
        <v>78</v>
      </c>
      <c r="D4224" t="s">
        <v>275</v>
      </c>
      <c r="E4224">
        <v>1.69</v>
      </c>
      <c r="F4224">
        <v>84.5</v>
      </c>
      <c r="G4224" t="s">
        <v>523</v>
      </c>
      <c r="H4224">
        <v>0</v>
      </c>
      <c r="I4224">
        <v>0</v>
      </c>
      <c r="J4224">
        <v>0</v>
      </c>
    </row>
    <row r="4225" spans="1:10" x14ac:dyDescent="0.3">
      <c r="A4225" t="s">
        <v>119</v>
      </c>
      <c r="B4225" s="4">
        <v>45781</v>
      </c>
      <c r="C4225" t="s">
        <v>78</v>
      </c>
      <c r="D4225" t="s">
        <v>275</v>
      </c>
      <c r="E4225">
        <v>1.69</v>
      </c>
      <c r="F4225">
        <v>84.5</v>
      </c>
      <c r="G4225" t="s">
        <v>523</v>
      </c>
      <c r="H4225">
        <v>0</v>
      </c>
      <c r="I4225">
        <v>0</v>
      </c>
      <c r="J4225">
        <v>0</v>
      </c>
    </row>
    <row r="4226" spans="1:10" x14ac:dyDescent="0.3">
      <c r="A4226" t="s">
        <v>36</v>
      </c>
      <c r="B4226" s="4">
        <v>45783</v>
      </c>
      <c r="C4226" t="s">
        <v>37</v>
      </c>
      <c r="D4226" t="s">
        <v>53</v>
      </c>
      <c r="E4226">
        <v>8.99</v>
      </c>
      <c r="F4226">
        <v>89.9</v>
      </c>
      <c r="G4226" t="s">
        <v>4</v>
      </c>
      <c r="H4226" t="s">
        <v>17</v>
      </c>
      <c r="I4226">
        <v>0</v>
      </c>
      <c r="J4226">
        <v>0</v>
      </c>
    </row>
    <row r="4227" spans="1:10" x14ac:dyDescent="0.3">
      <c r="A4227" t="s">
        <v>36</v>
      </c>
      <c r="B4227" s="4">
        <v>45784</v>
      </c>
      <c r="C4227" t="s">
        <v>37</v>
      </c>
      <c r="D4227" t="s">
        <v>53</v>
      </c>
      <c r="E4227">
        <v>8.99</v>
      </c>
      <c r="F4227">
        <v>89.9</v>
      </c>
      <c r="G4227" t="s">
        <v>4</v>
      </c>
      <c r="H4227" t="s">
        <v>17</v>
      </c>
      <c r="I4227">
        <v>0</v>
      </c>
      <c r="J4227">
        <v>0</v>
      </c>
    </row>
    <row r="4228" spans="1:10" x14ac:dyDescent="0.3">
      <c r="A4228" t="s">
        <v>36</v>
      </c>
      <c r="B4228" s="4">
        <v>45785</v>
      </c>
      <c r="C4228" t="s">
        <v>37</v>
      </c>
      <c r="D4228" t="s">
        <v>53</v>
      </c>
      <c r="E4228">
        <v>8.99</v>
      </c>
      <c r="F4228">
        <v>89.9</v>
      </c>
      <c r="G4228" t="s">
        <v>4</v>
      </c>
      <c r="H4228" t="s">
        <v>17</v>
      </c>
      <c r="I4228">
        <v>0</v>
      </c>
      <c r="J4228">
        <v>0</v>
      </c>
    </row>
    <row r="4229" spans="1:10" x14ac:dyDescent="0.3">
      <c r="A4229" t="s">
        <v>36</v>
      </c>
      <c r="B4229" s="4">
        <v>45786</v>
      </c>
      <c r="C4229" t="s">
        <v>37</v>
      </c>
      <c r="D4229" t="s">
        <v>53</v>
      </c>
      <c r="E4229">
        <v>8.99</v>
      </c>
      <c r="F4229">
        <v>89.9</v>
      </c>
      <c r="G4229" t="s">
        <v>4</v>
      </c>
      <c r="H4229" t="s">
        <v>17</v>
      </c>
      <c r="I4229">
        <v>0</v>
      </c>
      <c r="J4229">
        <v>0</v>
      </c>
    </row>
    <row r="4230" spans="1:10" x14ac:dyDescent="0.3">
      <c r="A4230" t="s">
        <v>36</v>
      </c>
      <c r="B4230" s="4">
        <v>45787</v>
      </c>
      <c r="C4230" t="s">
        <v>37</v>
      </c>
      <c r="D4230" t="s">
        <v>53</v>
      </c>
      <c r="E4230">
        <v>8.99</v>
      </c>
      <c r="F4230">
        <v>89.9</v>
      </c>
      <c r="G4230" t="s">
        <v>4</v>
      </c>
      <c r="H4230" t="s">
        <v>17</v>
      </c>
      <c r="I4230">
        <v>0</v>
      </c>
      <c r="J4230">
        <v>0</v>
      </c>
    </row>
    <row r="4231" spans="1:10" x14ac:dyDescent="0.3">
      <c r="A4231" t="s">
        <v>36</v>
      </c>
      <c r="B4231" s="4">
        <v>45788</v>
      </c>
      <c r="C4231" t="s">
        <v>37</v>
      </c>
      <c r="D4231" t="s">
        <v>53</v>
      </c>
      <c r="E4231">
        <v>8.99</v>
      </c>
      <c r="F4231">
        <v>89.9</v>
      </c>
      <c r="G4231" t="s">
        <v>4</v>
      </c>
      <c r="H4231" t="s">
        <v>17</v>
      </c>
      <c r="I4231">
        <v>0</v>
      </c>
      <c r="J4231">
        <v>0</v>
      </c>
    </row>
    <row r="4232" spans="1:10" x14ac:dyDescent="0.3">
      <c r="A4232" t="s">
        <v>36</v>
      </c>
      <c r="B4232" s="4">
        <v>45790</v>
      </c>
      <c r="C4232" t="s">
        <v>37</v>
      </c>
      <c r="D4232" t="s">
        <v>53</v>
      </c>
      <c r="E4232">
        <v>8.99</v>
      </c>
      <c r="F4232">
        <v>89.9</v>
      </c>
      <c r="G4232" t="s">
        <v>4</v>
      </c>
      <c r="H4232" t="s">
        <v>17</v>
      </c>
      <c r="I4232">
        <v>0</v>
      </c>
      <c r="J4232">
        <v>0</v>
      </c>
    </row>
    <row r="4233" spans="1:10" x14ac:dyDescent="0.3">
      <c r="A4233" t="s">
        <v>36</v>
      </c>
      <c r="B4233" s="4">
        <v>45791</v>
      </c>
      <c r="C4233" t="s">
        <v>37</v>
      </c>
      <c r="D4233" t="s">
        <v>53</v>
      </c>
      <c r="E4233">
        <v>8.99</v>
      </c>
      <c r="F4233">
        <v>89.9</v>
      </c>
      <c r="G4233" t="s">
        <v>4</v>
      </c>
      <c r="H4233" t="s">
        <v>17</v>
      </c>
      <c r="I4233">
        <v>0</v>
      </c>
      <c r="J4233">
        <v>0</v>
      </c>
    </row>
    <row r="4234" spans="1:10" x14ac:dyDescent="0.3">
      <c r="A4234" t="s">
        <v>36</v>
      </c>
      <c r="B4234" s="4">
        <v>45778</v>
      </c>
      <c r="C4234" t="s">
        <v>78</v>
      </c>
      <c r="D4234" t="s">
        <v>89</v>
      </c>
      <c r="E4234">
        <v>40.67</v>
      </c>
      <c r="F4234">
        <v>90.38</v>
      </c>
      <c r="G4234" t="s">
        <v>4</v>
      </c>
      <c r="H4234" t="s">
        <v>17</v>
      </c>
      <c r="I4234">
        <v>0</v>
      </c>
      <c r="J4234">
        <v>0</v>
      </c>
    </row>
    <row r="4235" spans="1:10" x14ac:dyDescent="0.3">
      <c r="A4235" t="s">
        <v>36</v>
      </c>
      <c r="B4235" s="4">
        <v>45780</v>
      </c>
      <c r="C4235" t="s">
        <v>78</v>
      </c>
      <c r="D4235" t="s">
        <v>89</v>
      </c>
      <c r="E4235">
        <v>40.67</v>
      </c>
      <c r="F4235">
        <v>90.38</v>
      </c>
      <c r="G4235" t="s">
        <v>4</v>
      </c>
      <c r="H4235" t="s">
        <v>17</v>
      </c>
      <c r="I4235">
        <v>0</v>
      </c>
      <c r="J4235">
        <v>0</v>
      </c>
    </row>
    <row r="4236" spans="1:10" x14ac:dyDescent="0.3">
      <c r="A4236" t="s">
        <v>36</v>
      </c>
      <c r="B4236" s="4">
        <v>45781</v>
      </c>
      <c r="C4236" t="s">
        <v>78</v>
      </c>
      <c r="D4236" t="s">
        <v>89</v>
      </c>
      <c r="E4236">
        <v>40.67</v>
      </c>
      <c r="F4236">
        <v>90.38</v>
      </c>
      <c r="G4236" t="s">
        <v>4</v>
      </c>
      <c r="H4236" t="s">
        <v>17</v>
      </c>
      <c r="I4236">
        <v>0</v>
      </c>
      <c r="J4236">
        <v>0</v>
      </c>
    </row>
    <row r="4237" spans="1:10" x14ac:dyDescent="0.3">
      <c r="A4237" t="s">
        <v>36</v>
      </c>
      <c r="B4237" s="4">
        <v>45782</v>
      </c>
      <c r="C4237" t="s">
        <v>78</v>
      </c>
      <c r="D4237" t="s">
        <v>89</v>
      </c>
      <c r="E4237">
        <v>40.67</v>
      </c>
      <c r="F4237">
        <v>90.38</v>
      </c>
      <c r="G4237" t="s">
        <v>4</v>
      </c>
      <c r="H4237" t="s">
        <v>17</v>
      </c>
      <c r="I4237">
        <v>0</v>
      </c>
      <c r="J4237">
        <v>0</v>
      </c>
    </row>
    <row r="4238" spans="1:10" x14ac:dyDescent="0.3">
      <c r="A4238" t="s">
        <v>36</v>
      </c>
      <c r="B4238" s="4">
        <v>45783</v>
      </c>
      <c r="C4238" t="s">
        <v>78</v>
      </c>
      <c r="D4238" t="s">
        <v>89</v>
      </c>
      <c r="E4238">
        <v>40.67</v>
      </c>
      <c r="F4238">
        <v>90.38</v>
      </c>
      <c r="G4238" t="s">
        <v>4</v>
      </c>
      <c r="H4238" t="s">
        <v>17</v>
      </c>
      <c r="I4238">
        <v>0</v>
      </c>
      <c r="J4238">
        <v>0</v>
      </c>
    </row>
    <row r="4239" spans="1:10" x14ac:dyDescent="0.3">
      <c r="A4239" t="s">
        <v>36</v>
      </c>
      <c r="B4239" s="4">
        <v>45784</v>
      </c>
      <c r="C4239" t="s">
        <v>78</v>
      </c>
      <c r="D4239" t="s">
        <v>89</v>
      </c>
      <c r="E4239">
        <v>40.67</v>
      </c>
      <c r="F4239">
        <v>90.38</v>
      </c>
      <c r="G4239" t="s">
        <v>4</v>
      </c>
      <c r="H4239" t="s">
        <v>17</v>
      </c>
      <c r="I4239">
        <v>0</v>
      </c>
      <c r="J4239">
        <v>0</v>
      </c>
    </row>
    <row r="4240" spans="1:10" x14ac:dyDescent="0.3">
      <c r="A4240" t="s">
        <v>36</v>
      </c>
      <c r="B4240" s="4">
        <v>45785</v>
      </c>
      <c r="C4240" t="s">
        <v>78</v>
      </c>
      <c r="D4240" t="s">
        <v>89</v>
      </c>
      <c r="E4240">
        <v>40.67</v>
      </c>
      <c r="F4240">
        <v>90.38</v>
      </c>
      <c r="G4240" t="s">
        <v>4</v>
      </c>
      <c r="H4240" t="s">
        <v>17</v>
      </c>
      <c r="I4240">
        <v>0</v>
      </c>
      <c r="J4240">
        <v>0</v>
      </c>
    </row>
    <row r="4241" spans="1:10" x14ac:dyDescent="0.3">
      <c r="A4241" t="s">
        <v>36</v>
      </c>
      <c r="B4241" s="4">
        <v>45786</v>
      </c>
      <c r="C4241" t="s">
        <v>78</v>
      </c>
      <c r="D4241" t="s">
        <v>89</v>
      </c>
      <c r="E4241">
        <v>40.67</v>
      </c>
      <c r="F4241">
        <v>90.38</v>
      </c>
      <c r="G4241" t="s">
        <v>4</v>
      </c>
      <c r="H4241" t="s">
        <v>17</v>
      </c>
      <c r="I4241">
        <v>0</v>
      </c>
      <c r="J4241">
        <v>0</v>
      </c>
    </row>
    <row r="4242" spans="1:10" x14ac:dyDescent="0.3">
      <c r="A4242" t="s">
        <v>36</v>
      </c>
      <c r="B4242" s="4">
        <v>45787</v>
      </c>
      <c r="C4242" t="s">
        <v>78</v>
      </c>
      <c r="D4242" t="s">
        <v>89</v>
      </c>
      <c r="E4242">
        <v>40.67</v>
      </c>
      <c r="F4242">
        <v>90.38</v>
      </c>
      <c r="G4242" t="s">
        <v>4</v>
      </c>
      <c r="H4242" t="s">
        <v>17</v>
      </c>
      <c r="I4242">
        <v>0</v>
      </c>
      <c r="J4242">
        <v>0</v>
      </c>
    </row>
    <row r="4243" spans="1:10" x14ac:dyDescent="0.3">
      <c r="A4243" t="s">
        <v>36</v>
      </c>
      <c r="B4243" s="4">
        <v>45788</v>
      </c>
      <c r="C4243" t="s">
        <v>78</v>
      </c>
      <c r="D4243" t="s">
        <v>89</v>
      </c>
      <c r="E4243">
        <v>40.67</v>
      </c>
      <c r="F4243">
        <v>90.38</v>
      </c>
      <c r="G4243" t="s">
        <v>4</v>
      </c>
      <c r="H4243" t="s">
        <v>17</v>
      </c>
      <c r="I4243">
        <v>0</v>
      </c>
      <c r="J4243">
        <v>0</v>
      </c>
    </row>
    <row r="4244" spans="1:10" x14ac:dyDescent="0.3">
      <c r="A4244" t="s">
        <v>36</v>
      </c>
      <c r="B4244" s="4">
        <v>45789</v>
      </c>
      <c r="C4244" t="s">
        <v>78</v>
      </c>
      <c r="D4244" t="s">
        <v>89</v>
      </c>
      <c r="E4244">
        <v>40.67</v>
      </c>
      <c r="F4244">
        <v>90.38</v>
      </c>
      <c r="G4244" t="s">
        <v>4</v>
      </c>
      <c r="H4244" t="s">
        <v>17</v>
      </c>
      <c r="I4244">
        <v>0</v>
      </c>
      <c r="J4244">
        <v>0</v>
      </c>
    </row>
    <row r="4245" spans="1:10" x14ac:dyDescent="0.3">
      <c r="A4245" t="s">
        <v>36</v>
      </c>
      <c r="B4245" s="4">
        <v>45790</v>
      </c>
      <c r="C4245" t="s">
        <v>78</v>
      </c>
      <c r="D4245" t="s">
        <v>89</v>
      </c>
      <c r="E4245">
        <v>40.67</v>
      </c>
      <c r="F4245">
        <v>90.38</v>
      </c>
      <c r="G4245" t="s">
        <v>4</v>
      </c>
      <c r="H4245" t="s">
        <v>17</v>
      </c>
      <c r="I4245">
        <v>0</v>
      </c>
      <c r="J4245">
        <v>0</v>
      </c>
    </row>
    <row r="4246" spans="1:10" x14ac:dyDescent="0.3">
      <c r="A4246" t="s">
        <v>36</v>
      </c>
      <c r="B4246" s="4">
        <v>45791</v>
      </c>
      <c r="C4246" t="s">
        <v>78</v>
      </c>
      <c r="D4246" t="s">
        <v>89</v>
      </c>
      <c r="E4246">
        <v>40.67</v>
      </c>
      <c r="F4246">
        <v>90.38</v>
      </c>
      <c r="G4246" t="s">
        <v>4</v>
      </c>
      <c r="H4246" t="s">
        <v>17</v>
      </c>
      <c r="I4246">
        <v>0</v>
      </c>
      <c r="J4246">
        <v>0</v>
      </c>
    </row>
    <row r="4247" spans="1:10" x14ac:dyDescent="0.3">
      <c r="A4247" t="s">
        <v>36</v>
      </c>
      <c r="B4247" s="4">
        <v>45790</v>
      </c>
      <c r="C4247" t="s">
        <v>62</v>
      </c>
      <c r="D4247" t="s">
        <v>73</v>
      </c>
      <c r="E4247">
        <v>9.49</v>
      </c>
      <c r="F4247">
        <v>94.9</v>
      </c>
      <c r="G4247" t="s">
        <v>4</v>
      </c>
      <c r="H4247" t="s">
        <v>17</v>
      </c>
      <c r="I4247">
        <v>0</v>
      </c>
      <c r="J4247">
        <v>0</v>
      </c>
    </row>
    <row r="4248" spans="1:10" x14ac:dyDescent="0.3">
      <c r="A4248" t="s">
        <v>36</v>
      </c>
      <c r="B4248" s="4">
        <v>45791</v>
      </c>
      <c r="C4248" t="s">
        <v>62</v>
      </c>
      <c r="D4248" t="s">
        <v>73</v>
      </c>
      <c r="E4248">
        <v>9.49</v>
      </c>
      <c r="F4248">
        <v>94.9</v>
      </c>
      <c r="G4248" t="s">
        <v>4</v>
      </c>
      <c r="H4248" t="s">
        <v>17</v>
      </c>
      <c r="I4248">
        <v>0</v>
      </c>
      <c r="J4248">
        <v>0</v>
      </c>
    </row>
    <row r="4249" spans="1:10" x14ac:dyDescent="0.3">
      <c r="A4249" t="s">
        <v>36</v>
      </c>
      <c r="B4249" s="4">
        <v>45778</v>
      </c>
      <c r="C4249" t="s">
        <v>97</v>
      </c>
      <c r="D4249" t="s">
        <v>101</v>
      </c>
      <c r="E4249">
        <v>9.99</v>
      </c>
      <c r="F4249">
        <v>99.9</v>
      </c>
      <c r="G4249" t="s">
        <v>4</v>
      </c>
      <c r="H4249" t="s">
        <v>17</v>
      </c>
      <c r="I4249">
        <v>0</v>
      </c>
      <c r="J4249">
        <v>0</v>
      </c>
    </row>
    <row r="4250" spans="1:10" x14ac:dyDescent="0.3">
      <c r="A4250" t="s">
        <v>36</v>
      </c>
      <c r="B4250" s="4">
        <v>45779</v>
      </c>
      <c r="C4250" t="s">
        <v>97</v>
      </c>
      <c r="D4250" t="s">
        <v>101</v>
      </c>
      <c r="E4250">
        <v>9.99</v>
      </c>
      <c r="F4250">
        <v>99.9</v>
      </c>
      <c r="G4250" t="s">
        <v>4</v>
      </c>
      <c r="H4250" t="s">
        <v>17</v>
      </c>
      <c r="I4250">
        <v>0</v>
      </c>
      <c r="J4250">
        <v>0</v>
      </c>
    </row>
    <row r="4251" spans="1:10" x14ac:dyDescent="0.3">
      <c r="A4251" t="s">
        <v>36</v>
      </c>
      <c r="B4251" s="4">
        <v>45780</v>
      </c>
      <c r="C4251" t="s">
        <v>97</v>
      </c>
      <c r="D4251" t="s">
        <v>101</v>
      </c>
      <c r="E4251">
        <v>9.99</v>
      </c>
      <c r="F4251">
        <v>99.9</v>
      </c>
      <c r="G4251" t="s">
        <v>4</v>
      </c>
      <c r="H4251" t="s">
        <v>17</v>
      </c>
      <c r="I4251">
        <v>0</v>
      </c>
      <c r="J4251">
        <v>0</v>
      </c>
    </row>
    <row r="4252" spans="1:10" x14ac:dyDescent="0.3">
      <c r="A4252" t="s">
        <v>36</v>
      </c>
      <c r="B4252" s="4">
        <v>45781</v>
      </c>
      <c r="C4252" t="s">
        <v>97</v>
      </c>
      <c r="D4252" t="s">
        <v>101</v>
      </c>
      <c r="E4252">
        <v>9.99</v>
      </c>
      <c r="F4252">
        <v>99.9</v>
      </c>
      <c r="G4252" t="s">
        <v>4</v>
      </c>
      <c r="H4252" t="s">
        <v>17</v>
      </c>
      <c r="I4252">
        <v>0</v>
      </c>
      <c r="J4252">
        <v>0</v>
      </c>
    </row>
    <row r="4253" spans="1:10" x14ac:dyDescent="0.3">
      <c r="A4253" t="s">
        <v>36</v>
      </c>
      <c r="B4253" s="4">
        <v>45782</v>
      </c>
      <c r="C4253" t="s">
        <v>97</v>
      </c>
      <c r="D4253" t="s">
        <v>101</v>
      </c>
      <c r="E4253">
        <v>9.99</v>
      </c>
      <c r="F4253">
        <v>99.9</v>
      </c>
      <c r="G4253" t="s">
        <v>4</v>
      </c>
      <c r="H4253" t="s">
        <v>17</v>
      </c>
      <c r="I4253">
        <v>0</v>
      </c>
      <c r="J4253">
        <v>0</v>
      </c>
    </row>
    <row r="4254" spans="1:10" x14ac:dyDescent="0.3">
      <c r="A4254" t="s">
        <v>36</v>
      </c>
      <c r="B4254" s="4">
        <v>45778</v>
      </c>
      <c r="C4254" t="s">
        <v>37</v>
      </c>
      <c r="D4254" t="s">
        <v>61</v>
      </c>
      <c r="E4254">
        <v>9.99</v>
      </c>
      <c r="F4254">
        <v>99.9</v>
      </c>
      <c r="G4254" t="s">
        <v>4</v>
      </c>
      <c r="H4254" t="s">
        <v>17</v>
      </c>
      <c r="I4254">
        <v>0</v>
      </c>
      <c r="J4254">
        <v>0</v>
      </c>
    </row>
    <row r="4255" spans="1:10" x14ac:dyDescent="0.3">
      <c r="A4255" t="s">
        <v>36</v>
      </c>
      <c r="B4255" s="4">
        <v>45779</v>
      </c>
      <c r="C4255" t="s">
        <v>37</v>
      </c>
      <c r="D4255" t="s">
        <v>61</v>
      </c>
      <c r="E4255">
        <v>9.99</v>
      </c>
      <c r="F4255">
        <v>99.9</v>
      </c>
      <c r="G4255" t="s">
        <v>4</v>
      </c>
      <c r="H4255" t="s">
        <v>17</v>
      </c>
      <c r="I4255">
        <v>0</v>
      </c>
      <c r="J4255">
        <v>0</v>
      </c>
    </row>
    <row r="4256" spans="1:10" x14ac:dyDescent="0.3">
      <c r="A4256" t="s">
        <v>36</v>
      </c>
      <c r="B4256" s="4">
        <v>45780</v>
      </c>
      <c r="C4256" t="s">
        <v>37</v>
      </c>
      <c r="D4256" t="s">
        <v>61</v>
      </c>
      <c r="E4256">
        <v>9.99</v>
      </c>
      <c r="F4256">
        <v>99.9</v>
      </c>
      <c r="G4256" t="s">
        <v>4</v>
      </c>
      <c r="H4256" t="s">
        <v>17</v>
      </c>
      <c r="I4256">
        <v>0</v>
      </c>
      <c r="J4256">
        <v>0</v>
      </c>
    </row>
    <row r="4257" spans="1:10" x14ac:dyDescent="0.3">
      <c r="A4257" t="s">
        <v>36</v>
      </c>
      <c r="B4257" s="4">
        <v>45781</v>
      </c>
      <c r="C4257" t="s">
        <v>37</v>
      </c>
      <c r="D4257" t="s">
        <v>61</v>
      </c>
      <c r="E4257">
        <v>9.99</v>
      </c>
      <c r="F4257">
        <v>99.9</v>
      </c>
      <c r="G4257" t="s">
        <v>4</v>
      </c>
      <c r="H4257" t="s">
        <v>17</v>
      </c>
      <c r="I4257">
        <v>0</v>
      </c>
      <c r="J4257">
        <v>0</v>
      </c>
    </row>
    <row r="4258" spans="1:10" x14ac:dyDescent="0.3">
      <c r="A4258" t="s">
        <v>36</v>
      </c>
      <c r="B4258" s="4">
        <v>45782</v>
      </c>
      <c r="C4258" t="s">
        <v>37</v>
      </c>
      <c r="D4258" t="s">
        <v>61</v>
      </c>
      <c r="E4258">
        <v>9.99</v>
      </c>
      <c r="F4258">
        <v>99.9</v>
      </c>
      <c r="G4258" t="s">
        <v>4</v>
      </c>
      <c r="H4258" t="s">
        <v>17</v>
      </c>
      <c r="I4258">
        <v>0</v>
      </c>
      <c r="J4258">
        <v>0</v>
      </c>
    </row>
    <row r="4259" spans="1:10" x14ac:dyDescent="0.3">
      <c r="A4259" t="s">
        <v>36</v>
      </c>
      <c r="B4259" s="4">
        <v>45783</v>
      </c>
      <c r="C4259" t="s">
        <v>37</v>
      </c>
      <c r="D4259" t="s">
        <v>61</v>
      </c>
      <c r="E4259">
        <v>9.99</v>
      </c>
      <c r="F4259">
        <v>99.9</v>
      </c>
      <c r="G4259" t="s">
        <v>4</v>
      </c>
      <c r="H4259" t="s">
        <v>17</v>
      </c>
      <c r="I4259">
        <v>0</v>
      </c>
      <c r="J4259">
        <v>0</v>
      </c>
    </row>
    <row r="4260" spans="1:10" x14ac:dyDescent="0.3">
      <c r="A4260" t="s">
        <v>36</v>
      </c>
      <c r="B4260" s="4">
        <v>45784</v>
      </c>
      <c r="C4260" t="s">
        <v>37</v>
      </c>
      <c r="D4260" t="s">
        <v>61</v>
      </c>
      <c r="E4260">
        <v>9.99</v>
      </c>
      <c r="F4260">
        <v>99.9</v>
      </c>
      <c r="G4260" t="s">
        <v>4</v>
      </c>
      <c r="H4260" t="s">
        <v>17</v>
      </c>
      <c r="I4260">
        <v>0</v>
      </c>
      <c r="J4260">
        <v>0</v>
      </c>
    </row>
    <row r="4261" spans="1:10" x14ac:dyDescent="0.3">
      <c r="A4261" t="s">
        <v>36</v>
      </c>
      <c r="B4261" s="4">
        <v>45785</v>
      </c>
      <c r="C4261" t="s">
        <v>37</v>
      </c>
      <c r="D4261" t="s">
        <v>61</v>
      </c>
      <c r="E4261">
        <v>9.99</v>
      </c>
      <c r="F4261">
        <v>99.9</v>
      </c>
      <c r="G4261" t="s">
        <v>4</v>
      </c>
      <c r="H4261" t="s">
        <v>17</v>
      </c>
      <c r="I4261">
        <v>0</v>
      </c>
      <c r="J4261">
        <v>0</v>
      </c>
    </row>
    <row r="4262" spans="1:10" x14ac:dyDescent="0.3">
      <c r="A4262" t="s">
        <v>36</v>
      </c>
      <c r="B4262" s="4">
        <v>45786</v>
      </c>
      <c r="C4262" t="s">
        <v>37</v>
      </c>
      <c r="D4262" t="s">
        <v>61</v>
      </c>
      <c r="E4262">
        <v>9.99</v>
      </c>
      <c r="F4262">
        <v>99.9</v>
      </c>
      <c r="G4262" t="s">
        <v>4</v>
      </c>
      <c r="H4262" t="s">
        <v>17</v>
      </c>
      <c r="I4262">
        <v>0</v>
      </c>
      <c r="J4262">
        <v>0</v>
      </c>
    </row>
    <row r="4263" spans="1:10" x14ac:dyDescent="0.3">
      <c r="A4263" t="s">
        <v>36</v>
      </c>
      <c r="B4263" s="4">
        <v>45790</v>
      </c>
      <c r="C4263" t="s">
        <v>97</v>
      </c>
      <c r="D4263" t="s">
        <v>101</v>
      </c>
      <c r="E4263">
        <v>9.99</v>
      </c>
      <c r="F4263">
        <v>99.9</v>
      </c>
      <c r="G4263" t="s">
        <v>4</v>
      </c>
      <c r="H4263" t="s">
        <v>17</v>
      </c>
      <c r="I4263">
        <v>0</v>
      </c>
      <c r="J4263">
        <v>0</v>
      </c>
    </row>
    <row r="4264" spans="1:10" x14ac:dyDescent="0.3">
      <c r="A4264" t="s">
        <v>36</v>
      </c>
      <c r="B4264" s="4">
        <v>45791</v>
      </c>
      <c r="C4264" t="s">
        <v>97</v>
      </c>
      <c r="D4264" t="s">
        <v>101</v>
      </c>
      <c r="E4264">
        <v>9.99</v>
      </c>
      <c r="F4264">
        <v>99.9</v>
      </c>
      <c r="G4264" t="s">
        <v>4</v>
      </c>
      <c r="H4264" t="s">
        <v>17</v>
      </c>
      <c r="I4264">
        <v>0</v>
      </c>
      <c r="J4264">
        <v>0</v>
      </c>
    </row>
    <row r="4265" spans="1:10" x14ac:dyDescent="0.3">
      <c r="A4265" t="s">
        <v>36</v>
      </c>
      <c r="B4265" s="4">
        <v>45787</v>
      </c>
      <c r="C4265" t="s">
        <v>37</v>
      </c>
      <c r="D4265" t="s">
        <v>61</v>
      </c>
      <c r="E4265">
        <v>9.99</v>
      </c>
      <c r="F4265">
        <v>99.9</v>
      </c>
      <c r="G4265" t="s">
        <v>4</v>
      </c>
      <c r="H4265" t="s">
        <v>17</v>
      </c>
      <c r="I4265">
        <v>0</v>
      </c>
      <c r="J4265">
        <v>0</v>
      </c>
    </row>
    <row r="4266" spans="1:10" x14ac:dyDescent="0.3">
      <c r="A4266" t="s">
        <v>36</v>
      </c>
      <c r="B4266" s="4">
        <v>45788</v>
      </c>
      <c r="C4266" t="s">
        <v>37</v>
      </c>
      <c r="D4266" t="s">
        <v>61</v>
      </c>
      <c r="E4266">
        <v>9.99</v>
      </c>
      <c r="F4266">
        <v>99.9</v>
      </c>
      <c r="G4266" t="s">
        <v>4</v>
      </c>
      <c r="H4266" t="s">
        <v>17</v>
      </c>
      <c r="I4266">
        <v>0</v>
      </c>
      <c r="J4266">
        <v>0</v>
      </c>
    </row>
    <row r="4267" spans="1:10" x14ac:dyDescent="0.3">
      <c r="A4267" t="s">
        <v>36</v>
      </c>
      <c r="B4267" s="4">
        <v>45790</v>
      </c>
      <c r="C4267" t="s">
        <v>37</v>
      </c>
      <c r="D4267" t="s">
        <v>61</v>
      </c>
      <c r="E4267">
        <v>9.99</v>
      </c>
      <c r="F4267">
        <v>99.9</v>
      </c>
      <c r="G4267" t="s">
        <v>4</v>
      </c>
      <c r="H4267" t="s">
        <v>17</v>
      </c>
      <c r="I4267">
        <v>0</v>
      </c>
      <c r="J4267">
        <v>0</v>
      </c>
    </row>
    <row r="4268" spans="1:10" x14ac:dyDescent="0.3">
      <c r="A4268" t="s">
        <v>36</v>
      </c>
      <c r="B4268" s="4">
        <v>45791</v>
      </c>
      <c r="C4268" t="s">
        <v>37</v>
      </c>
      <c r="D4268" t="s">
        <v>61</v>
      </c>
      <c r="E4268">
        <v>9.99</v>
      </c>
      <c r="F4268">
        <v>99.9</v>
      </c>
      <c r="G4268" t="s">
        <v>4</v>
      </c>
      <c r="H4268" t="s">
        <v>17</v>
      </c>
      <c r="I4268">
        <v>0</v>
      </c>
      <c r="J4268">
        <v>0</v>
      </c>
    </row>
    <row r="4269" spans="1:10" x14ac:dyDescent="0.3">
      <c r="A4269" t="s">
        <v>36</v>
      </c>
      <c r="B4269" s="4">
        <v>45778</v>
      </c>
      <c r="C4269" t="s">
        <v>97</v>
      </c>
      <c r="D4269" t="s">
        <v>102</v>
      </c>
      <c r="E4269">
        <v>19.989999999999998</v>
      </c>
      <c r="F4269">
        <v>99.95</v>
      </c>
      <c r="G4269" t="s">
        <v>4</v>
      </c>
      <c r="H4269" t="s">
        <v>17</v>
      </c>
      <c r="I4269">
        <v>0</v>
      </c>
      <c r="J4269">
        <v>0</v>
      </c>
    </row>
    <row r="4270" spans="1:10" x14ac:dyDescent="0.3">
      <c r="A4270" t="s">
        <v>36</v>
      </c>
      <c r="B4270" s="4">
        <v>45779</v>
      </c>
      <c r="C4270" t="s">
        <v>97</v>
      </c>
      <c r="D4270" t="s">
        <v>102</v>
      </c>
      <c r="E4270">
        <v>19.989999999999998</v>
      </c>
      <c r="F4270">
        <v>99.95</v>
      </c>
      <c r="G4270" t="s">
        <v>4</v>
      </c>
      <c r="H4270" t="s">
        <v>17</v>
      </c>
      <c r="I4270">
        <v>0</v>
      </c>
      <c r="J4270">
        <v>0</v>
      </c>
    </row>
    <row r="4271" spans="1:10" x14ac:dyDescent="0.3">
      <c r="A4271" t="s">
        <v>36</v>
      </c>
      <c r="B4271" s="4">
        <v>45780</v>
      </c>
      <c r="C4271" t="s">
        <v>97</v>
      </c>
      <c r="D4271" t="s">
        <v>102</v>
      </c>
      <c r="E4271">
        <v>19.989999999999998</v>
      </c>
      <c r="F4271">
        <v>99.95</v>
      </c>
      <c r="G4271" t="s">
        <v>4</v>
      </c>
      <c r="H4271" t="s">
        <v>17</v>
      </c>
      <c r="I4271">
        <v>0</v>
      </c>
      <c r="J4271">
        <v>0</v>
      </c>
    </row>
    <row r="4272" spans="1:10" x14ac:dyDescent="0.3">
      <c r="A4272" t="s">
        <v>36</v>
      </c>
      <c r="B4272" s="4">
        <v>45781</v>
      </c>
      <c r="C4272" t="s">
        <v>97</v>
      </c>
      <c r="D4272" t="s">
        <v>102</v>
      </c>
      <c r="E4272">
        <v>19.989999999999998</v>
      </c>
      <c r="F4272">
        <v>99.95</v>
      </c>
      <c r="G4272" t="s">
        <v>4</v>
      </c>
      <c r="H4272" t="s">
        <v>17</v>
      </c>
      <c r="I4272">
        <v>0</v>
      </c>
      <c r="J4272">
        <v>0</v>
      </c>
    </row>
    <row r="4273" spans="1:10" x14ac:dyDescent="0.3">
      <c r="A4273" t="s">
        <v>36</v>
      </c>
      <c r="B4273" s="4">
        <v>45782</v>
      </c>
      <c r="C4273" t="s">
        <v>97</v>
      </c>
      <c r="D4273" t="s">
        <v>102</v>
      </c>
      <c r="E4273">
        <v>19.989999999999998</v>
      </c>
      <c r="F4273">
        <v>99.95</v>
      </c>
      <c r="G4273" t="s">
        <v>4</v>
      </c>
      <c r="H4273" t="s">
        <v>17</v>
      </c>
      <c r="I4273">
        <v>0</v>
      </c>
      <c r="J4273">
        <v>0</v>
      </c>
    </row>
    <row r="4274" spans="1:10" x14ac:dyDescent="0.3">
      <c r="A4274" t="s">
        <v>36</v>
      </c>
      <c r="B4274" s="4">
        <v>45790</v>
      </c>
      <c r="C4274" t="s">
        <v>97</v>
      </c>
      <c r="D4274" t="s">
        <v>102</v>
      </c>
      <c r="E4274">
        <v>19.989999999999998</v>
      </c>
      <c r="F4274">
        <v>99.95</v>
      </c>
      <c r="G4274" t="s">
        <v>4</v>
      </c>
      <c r="H4274" t="s">
        <v>17</v>
      </c>
      <c r="I4274">
        <v>0</v>
      </c>
      <c r="J4274">
        <v>0</v>
      </c>
    </row>
    <row r="4275" spans="1:10" x14ac:dyDescent="0.3">
      <c r="A4275" t="s">
        <v>36</v>
      </c>
      <c r="B4275" s="4">
        <v>45791</v>
      </c>
      <c r="C4275" t="s">
        <v>97</v>
      </c>
      <c r="D4275" t="s">
        <v>102</v>
      </c>
      <c r="E4275">
        <v>19.989999999999998</v>
      </c>
      <c r="F4275">
        <v>99.95</v>
      </c>
      <c r="G4275" t="s">
        <v>4</v>
      </c>
      <c r="H4275" t="s">
        <v>17</v>
      </c>
      <c r="I4275">
        <v>0</v>
      </c>
      <c r="J4275">
        <v>0</v>
      </c>
    </row>
    <row r="4276" spans="1:10" x14ac:dyDescent="0.3">
      <c r="A4276" t="s">
        <v>36</v>
      </c>
      <c r="B4276" s="4">
        <v>45778</v>
      </c>
      <c r="C4276" t="s">
        <v>62</v>
      </c>
      <c r="D4276" t="s">
        <v>75</v>
      </c>
      <c r="E4276">
        <v>29.99</v>
      </c>
      <c r="F4276">
        <v>99.97</v>
      </c>
      <c r="G4276" t="s">
        <v>4</v>
      </c>
      <c r="H4276" t="s">
        <v>17</v>
      </c>
      <c r="I4276">
        <v>0</v>
      </c>
      <c r="J4276">
        <v>0</v>
      </c>
    </row>
    <row r="4277" spans="1:10" x14ac:dyDescent="0.3">
      <c r="A4277" t="s">
        <v>36</v>
      </c>
      <c r="B4277" s="4">
        <v>45779</v>
      </c>
      <c r="C4277" t="s">
        <v>62</v>
      </c>
      <c r="D4277" t="s">
        <v>75</v>
      </c>
      <c r="E4277">
        <v>29.99</v>
      </c>
      <c r="F4277">
        <v>99.97</v>
      </c>
      <c r="G4277" t="s">
        <v>4</v>
      </c>
      <c r="H4277" t="s">
        <v>17</v>
      </c>
      <c r="I4277">
        <v>0</v>
      </c>
      <c r="J4277">
        <v>0</v>
      </c>
    </row>
    <row r="4278" spans="1:10" x14ac:dyDescent="0.3">
      <c r="A4278" t="s">
        <v>36</v>
      </c>
      <c r="B4278" s="4">
        <v>45780</v>
      </c>
      <c r="C4278" t="s">
        <v>62</v>
      </c>
      <c r="D4278" t="s">
        <v>75</v>
      </c>
      <c r="E4278">
        <v>29.99</v>
      </c>
      <c r="F4278">
        <v>99.97</v>
      </c>
      <c r="G4278" t="s">
        <v>4</v>
      </c>
      <c r="H4278" t="s">
        <v>17</v>
      </c>
      <c r="I4278">
        <v>0</v>
      </c>
      <c r="J4278">
        <v>0</v>
      </c>
    </row>
    <row r="4279" spans="1:10" x14ac:dyDescent="0.3">
      <c r="A4279" t="s">
        <v>36</v>
      </c>
      <c r="B4279" s="4">
        <v>45781</v>
      </c>
      <c r="C4279" t="s">
        <v>62</v>
      </c>
      <c r="D4279" t="s">
        <v>75</v>
      </c>
      <c r="E4279">
        <v>29.99</v>
      </c>
      <c r="F4279">
        <v>99.97</v>
      </c>
      <c r="G4279" t="s">
        <v>4</v>
      </c>
      <c r="H4279" t="s">
        <v>17</v>
      </c>
      <c r="I4279">
        <v>0</v>
      </c>
      <c r="J4279">
        <v>0</v>
      </c>
    </row>
    <row r="4280" spans="1:10" x14ac:dyDescent="0.3">
      <c r="A4280" t="s">
        <v>36</v>
      </c>
      <c r="B4280" s="4">
        <v>45782</v>
      </c>
      <c r="C4280" t="s">
        <v>62</v>
      </c>
      <c r="D4280" t="s">
        <v>75</v>
      </c>
      <c r="E4280">
        <v>29.99</v>
      </c>
      <c r="F4280">
        <v>99.97</v>
      </c>
      <c r="G4280" t="s">
        <v>4</v>
      </c>
      <c r="H4280" t="s">
        <v>17</v>
      </c>
      <c r="I4280">
        <v>0</v>
      </c>
      <c r="J4280">
        <v>0</v>
      </c>
    </row>
    <row r="4281" spans="1:10" x14ac:dyDescent="0.3">
      <c r="A4281" t="s">
        <v>36</v>
      </c>
      <c r="B4281" s="4">
        <v>45783</v>
      </c>
      <c r="C4281" t="s">
        <v>62</v>
      </c>
      <c r="D4281" t="s">
        <v>75</v>
      </c>
      <c r="E4281">
        <v>29.99</v>
      </c>
      <c r="F4281">
        <v>99.97</v>
      </c>
      <c r="G4281" t="s">
        <v>4</v>
      </c>
      <c r="H4281" t="s">
        <v>17</v>
      </c>
      <c r="I4281">
        <v>0</v>
      </c>
      <c r="J4281">
        <v>0</v>
      </c>
    </row>
    <row r="4282" spans="1:10" x14ac:dyDescent="0.3">
      <c r="A4282" t="s">
        <v>36</v>
      </c>
      <c r="B4282" s="4">
        <v>45784</v>
      </c>
      <c r="C4282" t="s">
        <v>62</v>
      </c>
      <c r="D4282" t="s">
        <v>75</v>
      </c>
      <c r="E4282">
        <v>29.99</v>
      </c>
      <c r="F4282">
        <v>99.97</v>
      </c>
      <c r="G4282" t="s">
        <v>4</v>
      </c>
      <c r="H4282" t="s">
        <v>17</v>
      </c>
      <c r="I4282">
        <v>0</v>
      </c>
      <c r="J4282">
        <v>0</v>
      </c>
    </row>
    <row r="4283" spans="1:10" x14ac:dyDescent="0.3">
      <c r="A4283" t="s">
        <v>36</v>
      </c>
      <c r="B4283" s="4">
        <v>45786</v>
      </c>
      <c r="C4283" t="s">
        <v>62</v>
      </c>
      <c r="D4283" t="s">
        <v>75</v>
      </c>
      <c r="E4283">
        <v>29.99</v>
      </c>
      <c r="F4283">
        <v>99.97</v>
      </c>
      <c r="G4283" t="s">
        <v>4</v>
      </c>
      <c r="H4283" t="s">
        <v>17</v>
      </c>
      <c r="I4283">
        <v>0</v>
      </c>
      <c r="J4283">
        <v>0</v>
      </c>
    </row>
    <row r="4284" spans="1:10" x14ac:dyDescent="0.3">
      <c r="A4284" t="s">
        <v>36</v>
      </c>
      <c r="B4284" s="4">
        <v>45787</v>
      </c>
      <c r="C4284" t="s">
        <v>62</v>
      </c>
      <c r="D4284" t="s">
        <v>75</v>
      </c>
      <c r="E4284">
        <v>29.99</v>
      </c>
      <c r="F4284">
        <v>99.97</v>
      </c>
      <c r="G4284" t="s">
        <v>4</v>
      </c>
      <c r="H4284" t="s">
        <v>17</v>
      </c>
      <c r="I4284">
        <v>0</v>
      </c>
      <c r="J4284">
        <v>0</v>
      </c>
    </row>
    <row r="4285" spans="1:10" x14ac:dyDescent="0.3">
      <c r="A4285" t="s">
        <v>36</v>
      </c>
      <c r="B4285" s="4">
        <v>45788</v>
      </c>
      <c r="C4285" t="s">
        <v>62</v>
      </c>
      <c r="D4285" t="s">
        <v>75</v>
      </c>
      <c r="E4285">
        <v>29.99</v>
      </c>
      <c r="F4285">
        <v>99.97</v>
      </c>
      <c r="G4285" t="s">
        <v>4</v>
      </c>
      <c r="H4285" t="s">
        <v>17</v>
      </c>
      <c r="I4285">
        <v>0</v>
      </c>
      <c r="J4285">
        <v>0</v>
      </c>
    </row>
    <row r="4286" spans="1:10" x14ac:dyDescent="0.3">
      <c r="A4286" t="s">
        <v>36</v>
      </c>
      <c r="B4286" s="4">
        <v>45789</v>
      </c>
      <c r="C4286" t="s">
        <v>62</v>
      </c>
      <c r="D4286" t="s">
        <v>75</v>
      </c>
      <c r="E4286">
        <v>29.99</v>
      </c>
      <c r="F4286">
        <v>99.97</v>
      </c>
      <c r="G4286" t="s">
        <v>4</v>
      </c>
      <c r="H4286" t="s">
        <v>17</v>
      </c>
      <c r="I4286">
        <v>0</v>
      </c>
      <c r="J4286">
        <v>0</v>
      </c>
    </row>
    <row r="4287" spans="1:10" x14ac:dyDescent="0.3">
      <c r="A4287" t="s">
        <v>36</v>
      </c>
      <c r="B4287" s="4">
        <v>45790</v>
      </c>
      <c r="C4287" t="s">
        <v>62</v>
      </c>
      <c r="D4287" t="s">
        <v>75</v>
      </c>
      <c r="E4287">
        <v>29.99</v>
      </c>
      <c r="F4287">
        <v>99.97</v>
      </c>
      <c r="G4287" t="s">
        <v>4</v>
      </c>
      <c r="H4287" t="s">
        <v>17</v>
      </c>
      <c r="I4287">
        <v>0</v>
      </c>
      <c r="J4287">
        <v>0</v>
      </c>
    </row>
    <row r="4288" spans="1:10" x14ac:dyDescent="0.3">
      <c r="A4288" t="s">
        <v>36</v>
      </c>
      <c r="B4288" s="4">
        <v>45791</v>
      </c>
      <c r="C4288" t="s">
        <v>62</v>
      </c>
      <c r="D4288" t="s">
        <v>75</v>
      </c>
      <c r="E4288">
        <v>29.99</v>
      </c>
      <c r="F4288">
        <v>99.97</v>
      </c>
      <c r="G4288" t="s">
        <v>4</v>
      </c>
      <c r="H4288" t="s">
        <v>17</v>
      </c>
      <c r="I4288">
        <v>0</v>
      </c>
      <c r="J4288">
        <v>0</v>
      </c>
    </row>
    <row r="4289" spans="1:10" x14ac:dyDescent="0.3">
      <c r="A4289" t="s">
        <v>36</v>
      </c>
      <c r="B4289" s="4">
        <v>45778</v>
      </c>
      <c r="C4289" t="s">
        <v>78</v>
      </c>
      <c r="D4289" t="s">
        <v>87</v>
      </c>
      <c r="E4289">
        <v>13.69</v>
      </c>
      <c r="F4289">
        <v>101.41</v>
      </c>
      <c r="G4289" t="s">
        <v>4</v>
      </c>
      <c r="H4289" t="s">
        <v>17</v>
      </c>
      <c r="I4289">
        <v>0</v>
      </c>
      <c r="J4289">
        <v>0</v>
      </c>
    </row>
    <row r="4290" spans="1:10" x14ac:dyDescent="0.3">
      <c r="A4290" t="s">
        <v>36</v>
      </c>
      <c r="B4290" s="4">
        <v>45779</v>
      </c>
      <c r="C4290" t="s">
        <v>78</v>
      </c>
      <c r="D4290" t="s">
        <v>87</v>
      </c>
      <c r="E4290">
        <v>13.69</v>
      </c>
      <c r="F4290">
        <v>101.41</v>
      </c>
      <c r="G4290" t="s">
        <v>4</v>
      </c>
      <c r="H4290" t="s">
        <v>17</v>
      </c>
      <c r="I4290">
        <v>0</v>
      </c>
      <c r="J4290">
        <v>0</v>
      </c>
    </row>
    <row r="4291" spans="1:10" x14ac:dyDescent="0.3">
      <c r="A4291" t="s">
        <v>36</v>
      </c>
      <c r="B4291" s="4">
        <v>45780</v>
      </c>
      <c r="C4291" t="s">
        <v>78</v>
      </c>
      <c r="D4291" t="s">
        <v>87</v>
      </c>
      <c r="E4291">
        <v>13.69</v>
      </c>
      <c r="F4291">
        <v>101.41</v>
      </c>
      <c r="G4291" t="s">
        <v>4</v>
      </c>
      <c r="H4291" t="s">
        <v>17</v>
      </c>
      <c r="I4291">
        <v>0</v>
      </c>
      <c r="J4291">
        <v>0</v>
      </c>
    </row>
    <row r="4292" spans="1:10" x14ac:dyDescent="0.3">
      <c r="A4292" t="s">
        <v>36</v>
      </c>
      <c r="B4292" s="4">
        <v>45781</v>
      </c>
      <c r="C4292" t="s">
        <v>78</v>
      </c>
      <c r="D4292" t="s">
        <v>87</v>
      </c>
      <c r="E4292">
        <v>13.69</v>
      </c>
      <c r="F4292">
        <v>101.41</v>
      </c>
      <c r="G4292" t="s">
        <v>4</v>
      </c>
      <c r="H4292" t="s">
        <v>17</v>
      </c>
      <c r="I4292">
        <v>0</v>
      </c>
      <c r="J4292">
        <v>0</v>
      </c>
    </row>
    <row r="4293" spans="1:10" x14ac:dyDescent="0.3">
      <c r="A4293" t="s">
        <v>36</v>
      </c>
      <c r="B4293" s="4">
        <v>45782</v>
      </c>
      <c r="C4293" t="s">
        <v>78</v>
      </c>
      <c r="D4293" t="s">
        <v>87</v>
      </c>
      <c r="E4293">
        <v>13.69</v>
      </c>
      <c r="F4293">
        <v>101.41</v>
      </c>
      <c r="G4293" t="s">
        <v>4</v>
      </c>
      <c r="H4293" t="s">
        <v>17</v>
      </c>
      <c r="I4293">
        <v>0</v>
      </c>
      <c r="J4293">
        <v>0</v>
      </c>
    </row>
    <row r="4294" spans="1:10" x14ac:dyDescent="0.3">
      <c r="A4294" t="s">
        <v>36</v>
      </c>
      <c r="B4294" s="4">
        <v>45783</v>
      </c>
      <c r="C4294" t="s">
        <v>78</v>
      </c>
      <c r="D4294" t="s">
        <v>87</v>
      </c>
      <c r="E4294">
        <v>13.69</v>
      </c>
      <c r="F4294">
        <v>101.41</v>
      </c>
      <c r="G4294" t="s">
        <v>4</v>
      </c>
      <c r="H4294" t="s">
        <v>17</v>
      </c>
      <c r="I4294">
        <v>0</v>
      </c>
      <c r="J4294">
        <v>0</v>
      </c>
    </row>
    <row r="4295" spans="1:10" x14ac:dyDescent="0.3">
      <c r="A4295" t="s">
        <v>36</v>
      </c>
      <c r="B4295" s="4">
        <v>45784</v>
      </c>
      <c r="C4295" t="s">
        <v>78</v>
      </c>
      <c r="D4295" t="s">
        <v>87</v>
      </c>
      <c r="E4295">
        <v>13.69</v>
      </c>
      <c r="F4295">
        <v>101.41</v>
      </c>
      <c r="G4295" t="s">
        <v>4</v>
      </c>
      <c r="H4295" t="s">
        <v>17</v>
      </c>
      <c r="I4295">
        <v>0</v>
      </c>
      <c r="J4295">
        <v>0</v>
      </c>
    </row>
    <row r="4296" spans="1:10" x14ac:dyDescent="0.3">
      <c r="A4296" t="s">
        <v>36</v>
      </c>
      <c r="B4296" s="4">
        <v>45785</v>
      </c>
      <c r="C4296" t="s">
        <v>78</v>
      </c>
      <c r="D4296" t="s">
        <v>87</v>
      </c>
      <c r="E4296">
        <v>13.69</v>
      </c>
      <c r="F4296">
        <v>101.41</v>
      </c>
      <c r="G4296" t="s">
        <v>4</v>
      </c>
      <c r="H4296" t="s">
        <v>17</v>
      </c>
      <c r="I4296">
        <v>0</v>
      </c>
      <c r="J4296">
        <v>0</v>
      </c>
    </row>
    <row r="4297" spans="1:10" x14ac:dyDescent="0.3">
      <c r="A4297" t="s">
        <v>36</v>
      </c>
      <c r="B4297" s="4">
        <v>45786</v>
      </c>
      <c r="C4297" t="s">
        <v>78</v>
      </c>
      <c r="D4297" t="s">
        <v>87</v>
      </c>
      <c r="E4297">
        <v>13.69</v>
      </c>
      <c r="F4297">
        <v>101.41</v>
      </c>
      <c r="G4297" t="s">
        <v>4</v>
      </c>
      <c r="H4297" t="s">
        <v>17</v>
      </c>
      <c r="I4297">
        <v>0</v>
      </c>
      <c r="J4297">
        <v>0</v>
      </c>
    </row>
    <row r="4298" spans="1:10" x14ac:dyDescent="0.3">
      <c r="A4298" t="s">
        <v>36</v>
      </c>
      <c r="B4298" s="4">
        <v>45787</v>
      </c>
      <c r="C4298" t="s">
        <v>78</v>
      </c>
      <c r="D4298" t="s">
        <v>87</v>
      </c>
      <c r="E4298">
        <v>13.69</v>
      </c>
      <c r="F4298">
        <v>101.41</v>
      </c>
      <c r="G4298" t="s">
        <v>4</v>
      </c>
      <c r="H4298" t="s">
        <v>17</v>
      </c>
      <c r="I4298">
        <v>0</v>
      </c>
      <c r="J4298">
        <v>0</v>
      </c>
    </row>
    <row r="4299" spans="1:10" x14ac:dyDescent="0.3">
      <c r="A4299" t="s">
        <v>36</v>
      </c>
      <c r="B4299" s="4">
        <v>45788</v>
      </c>
      <c r="C4299" t="s">
        <v>78</v>
      </c>
      <c r="D4299" t="s">
        <v>87</v>
      </c>
      <c r="E4299">
        <v>13.69</v>
      </c>
      <c r="F4299">
        <v>101.41</v>
      </c>
      <c r="G4299" t="s">
        <v>4</v>
      </c>
      <c r="H4299" t="s">
        <v>17</v>
      </c>
      <c r="I4299">
        <v>0</v>
      </c>
      <c r="J4299">
        <v>0</v>
      </c>
    </row>
    <row r="4300" spans="1:10" x14ac:dyDescent="0.3">
      <c r="A4300" t="s">
        <v>36</v>
      </c>
      <c r="B4300" s="4">
        <v>45789</v>
      </c>
      <c r="C4300" t="s">
        <v>78</v>
      </c>
      <c r="D4300" t="s">
        <v>87</v>
      </c>
      <c r="E4300">
        <v>13.69</v>
      </c>
      <c r="F4300">
        <v>101.41</v>
      </c>
      <c r="G4300" t="s">
        <v>4</v>
      </c>
      <c r="H4300" t="s">
        <v>17</v>
      </c>
      <c r="I4300">
        <v>0</v>
      </c>
      <c r="J4300">
        <v>0</v>
      </c>
    </row>
    <row r="4301" spans="1:10" x14ac:dyDescent="0.3">
      <c r="A4301" t="s">
        <v>36</v>
      </c>
      <c r="B4301" s="4">
        <v>45790</v>
      </c>
      <c r="C4301" t="s">
        <v>78</v>
      </c>
      <c r="D4301" t="s">
        <v>87</v>
      </c>
      <c r="E4301">
        <v>13.69</v>
      </c>
      <c r="F4301">
        <v>101.41</v>
      </c>
      <c r="G4301" t="s">
        <v>4</v>
      </c>
      <c r="H4301" t="s">
        <v>17</v>
      </c>
      <c r="I4301">
        <v>0</v>
      </c>
      <c r="J4301">
        <v>0</v>
      </c>
    </row>
    <row r="4302" spans="1:10" x14ac:dyDescent="0.3">
      <c r="A4302" t="s">
        <v>36</v>
      </c>
      <c r="B4302" s="4">
        <v>45791</v>
      </c>
      <c r="C4302" t="s">
        <v>78</v>
      </c>
      <c r="D4302" t="s">
        <v>87</v>
      </c>
      <c r="E4302">
        <v>13.69</v>
      </c>
      <c r="F4302">
        <v>101.41</v>
      </c>
      <c r="G4302" t="s">
        <v>4</v>
      </c>
      <c r="H4302" t="s">
        <v>17</v>
      </c>
      <c r="I4302">
        <v>0</v>
      </c>
      <c r="J4302">
        <v>0</v>
      </c>
    </row>
    <row r="4303" spans="1:10" x14ac:dyDescent="0.3">
      <c r="A4303" t="s">
        <v>36</v>
      </c>
      <c r="B4303" s="4">
        <v>45778</v>
      </c>
      <c r="C4303" t="s">
        <v>37</v>
      </c>
      <c r="D4303" t="s">
        <v>57</v>
      </c>
      <c r="E4303">
        <v>13.99</v>
      </c>
      <c r="F4303">
        <v>103.63</v>
      </c>
      <c r="G4303" t="s">
        <v>4</v>
      </c>
      <c r="H4303" t="s">
        <v>17</v>
      </c>
      <c r="I4303">
        <v>0</v>
      </c>
      <c r="J4303">
        <v>0</v>
      </c>
    </row>
    <row r="4304" spans="1:10" x14ac:dyDescent="0.3">
      <c r="A4304" t="s">
        <v>36</v>
      </c>
      <c r="B4304" s="4">
        <v>45779</v>
      </c>
      <c r="C4304" t="s">
        <v>37</v>
      </c>
      <c r="D4304" t="s">
        <v>57</v>
      </c>
      <c r="E4304">
        <v>13.99</v>
      </c>
      <c r="F4304">
        <v>103.63</v>
      </c>
      <c r="G4304" t="s">
        <v>4</v>
      </c>
      <c r="H4304" t="s">
        <v>17</v>
      </c>
      <c r="I4304">
        <v>0</v>
      </c>
      <c r="J4304">
        <v>0</v>
      </c>
    </row>
    <row r="4305" spans="1:10" x14ac:dyDescent="0.3">
      <c r="A4305" t="s">
        <v>36</v>
      </c>
      <c r="B4305" s="4">
        <v>45780</v>
      </c>
      <c r="C4305" t="s">
        <v>37</v>
      </c>
      <c r="D4305" t="s">
        <v>57</v>
      </c>
      <c r="E4305">
        <v>13.99</v>
      </c>
      <c r="F4305">
        <v>103.63</v>
      </c>
      <c r="G4305" t="s">
        <v>4</v>
      </c>
      <c r="H4305" t="s">
        <v>17</v>
      </c>
      <c r="I4305">
        <v>0</v>
      </c>
      <c r="J4305">
        <v>0</v>
      </c>
    </row>
    <row r="4306" spans="1:10" x14ac:dyDescent="0.3">
      <c r="A4306" t="s">
        <v>36</v>
      </c>
      <c r="B4306" s="4">
        <v>45781</v>
      </c>
      <c r="C4306" t="s">
        <v>37</v>
      </c>
      <c r="D4306" t="s">
        <v>57</v>
      </c>
      <c r="E4306">
        <v>13.99</v>
      </c>
      <c r="F4306">
        <v>103.63</v>
      </c>
      <c r="G4306" t="s">
        <v>4</v>
      </c>
      <c r="H4306" t="s">
        <v>17</v>
      </c>
      <c r="I4306">
        <v>0</v>
      </c>
      <c r="J4306">
        <v>0</v>
      </c>
    </row>
    <row r="4307" spans="1:10" x14ac:dyDescent="0.3">
      <c r="A4307" t="s">
        <v>36</v>
      </c>
      <c r="B4307" s="4">
        <v>45782</v>
      </c>
      <c r="C4307" t="s">
        <v>37</v>
      </c>
      <c r="D4307" t="s">
        <v>57</v>
      </c>
      <c r="E4307">
        <v>13.99</v>
      </c>
      <c r="F4307">
        <v>103.63</v>
      </c>
      <c r="G4307" t="s">
        <v>4</v>
      </c>
      <c r="H4307" t="s">
        <v>17</v>
      </c>
      <c r="I4307">
        <v>0</v>
      </c>
      <c r="J4307">
        <v>0</v>
      </c>
    </row>
    <row r="4308" spans="1:10" x14ac:dyDescent="0.3">
      <c r="A4308" t="s">
        <v>36</v>
      </c>
      <c r="B4308" s="4">
        <v>45783</v>
      </c>
      <c r="C4308" t="s">
        <v>37</v>
      </c>
      <c r="D4308" t="s">
        <v>57</v>
      </c>
      <c r="E4308">
        <v>13.99</v>
      </c>
      <c r="F4308">
        <v>103.63</v>
      </c>
      <c r="G4308" t="s">
        <v>4</v>
      </c>
      <c r="H4308" t="s">
        <v>17</v>
      </c>
      <c r="I4308">
        <v>0</v>
      </c>
      <c r="J4308">
        <v>0</v>
      </c>
    </row>
    <row r="4309" spans="1:10" x14ac:dyDescent="0.3">
      <c r="A4309" t="s">
        <v>36</v>
      </c>
      <c r="B4309" s="4">
        <v>45784</v>
      </c>
      <c r="C4309" t="s">
        <v>37</v>
      </c>
      <c r="D4309" t="s">
        <v>57</v>
      </c>
      <c r="E4309">
        <v>13.99</v>
      </c>
      <c r="F4309">
        <v>103.63</v>
      </c>
      <c r="G4309" t="s">
        <v>4</v>
      </c>
      <c r="H4309" t="s">
        <v>17</v>
      </c>
      <c r="I4309">
        <v>0</v>
      </c>
      <c r="J4309">
        <v>0</v>
      </c>
    </row>
    <row r="4310" spans="1:10" x14ac:dyDescent="0.3">
      <c r="A4310" t="s">
        <v>36</v>
      </c>
      <c r="B4310" s="4">
        <v>45785</v>
      </c>
      <c r="C4310" t="s">
        <v>37</v>
      </c>
      <c r="D4310" t="s">
        <v>57</v>
      </c>
      <c r="E4310">
        <v>13.99</v>
      </c>
      <c r="F4310">
        <v>103.63</v>
      </c>
      <c r="G4310" t="s">
        <v>4</v>
      </c>
      <c r="H4310" t="s">
        <v>17</v>
      </c>
      <c r="I4310">
        <v>0</v>
      </c>
      <c r="J4310">
        <v>0</v>
      </c>
    </row>
    <row r="4311" spans="1:10" x14ac:dyDescent="0.3">
      <c r="A4311" t="s">
        <v>36</v>
      </c>
      <c r="B4311" s="4">
        <v>45786</v>
      </c>
      <c r="C4311" t="s">
        <v>37</v>
      </c>
      <c r="D4311" t="s">
        <v>57</v>
      </c>
      <c r="E4311">
        <v>13.99</v>
      </c>
      <c r="F4311">
        <v>103.63</v>
      </c>
      <c r="G4311" t="s">
        <v>4</v>
      </c>
      <c r="H4311" t="s">
        <v>17</v>
      </c>
      <c r="I4311">
        <v>0</v>
      </c>
      <c r="J4311">
        <v>0</v>
      </c>
    </row>
    <row r="4312" spans="1:10" x14ac:dyDescent="0.3">
      <c r="A4312" t="s">
        <v>36</v>
      </c>
      <c r="B4312" s="4">
        <v>45778</v>
      </c>
      <c r="C4312" t="s">
        <v>108</v>
      </c>
      <c r="D4312" t="s">
        <v>109</v>
      </c>
      <c r="E4312">
        <v>13.99</v>
      </c>
      <c r="F4312">
        <v>103.63</v>
      </c>
      <c r="G4312" t="s">
        <v>4</v>
      </c>
      <c r="H4312" t="s">
        <v>17</v>
      </c>
      <c r="I4312">
        <v>0</v>
      </c>
      <c r="J4312">
        <v>0</v>
      </c>
    </row>
    <row r="4313" spans="1:10" x14ac:dyDescent="0.3">
      <c r="A4313" t="s">
        <v>36</v>
      </c>
      <c r="B4313" s="4">
        <v>45779</v>
      </c>
      <c r="C4313" t="s">
        <v>108</v>
      </c>
      <c r="D4313" t="s">
        <v>109</v>
      </c>
      <c r="E4313">
        <v>13.99</v>
      </c>
      <c r="F4313">
        <v>103.63</v>
      </c>
      <c r="G4313" t="s">
        <v>4</v>
      </c>
      <c r="H4313" t="s">
        <v>17</v>
      </c>
      <c r="I4313">
        <v>0</v>
      </c>
      <c r="J4313">
        <v>0</v>
      </c>
    </row>
    <row r="4314" spans="1:10" x14ac:dyDescent="0.3">
      <c r="A4314" t="s">
        <v>36</v>
      </c>
      <c r="B4314" s="4">
        <v>45780</v>
      </c>
      <c r="C4314" t="s">
        <v>108</v>
      </c>
      <c r="D4314" t="s">
        <v>109</v>
      </c>
      <c r="E4314">
        <v>13.99</v>
      </c>
      <c r="F4314">
        <v>103.63</v>
      </c>
      <c r="G4314" t="s">
        <v>4</v>
      </c>
      <c r="H4314" t="s">
        <v>17</v>
      </c>
      <c r="I4314">
        <v>0</v>
      </c>
      <c r="J4314">
        <v>0</v>
      </c>
    </row>
    <row r="4315" spans="1:10" x14ac:dyDescent="0.3">
      <c r="A4315" t="s">
        <v>36</v>
      </c>
      <c r="B4315" s="4">
        <v>45781</v>
      </c>
      <c r="C4315" t="s">
        <v>108</v>
      </c>
      <c r="D4315" t="s">
        <v>109</v>
      </c>
      <c r="E4315">
        <v>13.99</v>
      </c>
      <c r="F4315">
        <v>103.63</v>
      </c>
      <c r="G4315" t="s">
        <v>4</v>
      </c>
      <c r="H4315" t="s">
        <v>17</v>
      </c>
      <c r="I4315">
        <v>0</v>
      </c>
      <c r="J4315">
        <v>0</v>
      </c>
    </row>
    <row r="4316" spans="1:10" x14ac:dyDescent="0.3">
      <c r="A4316" t="s">
        <v>36</v>
      </c>
      <c r="B4316" s="4">
        <v>45782</v>
      </c>
      <c r="C4316" t="s">
        <v>108</v>
      </c>
      <c r="D4316" t="s">
        <v>109</v>
      </c>
      <c r="E4316">
        <v>13.99</v>
      </c>
      <c r="F4316">
        <v>103.63</v>
      </c>
      <c r="G4316" t="s">
        <v>4</v>
      </c>
      <c r="H4316" t="s">
        <v>17</v>
      </c>
      <c r="I4316">
        <v>0</v>
      </c>
      <c r="J4316">
        <v>0</v>
      </c>
    </row>
    <row r="4317" spans="1:10" x14ac:dyDescent="0.3">
      <c r="A4317" t="s">
        <v>36</v>
      </c>
      <c r="B4317" s="4">
        <v>45783</v>
      </c>
      <c r="C4317" t="s">
        <v>108</v>
      </c>
      <c r="D4317" t="s">
        <v>109</v>
      </c>
      <c r="E4317">
        <v>13.99</v>
      </c>
      <c r="F4317">
        <v>103.63</v>
      </c>
      <c r="G4317" t="s">
        <v>4</v>
      </c>
      <c r="H4317" t="s">
        <v>17</v>
      </c>
      <c r="I4317">
        <v>0</v>
      </c>
      <c r="J4317">
        <v>0</v>
      </c>
    </row>
    <row r="4318" spans="1:10" x14ac:dyDescent="0.3">
      <c r="A4318" t="s">
        <v>36</v>
      </c>
      <c r="B4318" s="4">
        <v>45784</v>
      </c>
      <c r="C4318" t="s">
        <v>108</v>
      </c>
      <c r="D4318" t="s">
        <v>109</v>
      </c>
      <c r="E4318">
        <v>13.99</v>
      </c>
      <c r="F4318">
        <v>103.63</v>
      </c>
      <c r="G4318" t="s">
        <v>4</v>
      </c>
      <c r="H4318" t="s">
        <v>17</v>
      </c>
      <c r="I4318">
        <v>0</v>
      </c>
      <c r="J4318">
        <v>0</v>
      </c>
    </row>
    <row r="4319" spans="1:10" x14ac:dyDescent="0.3">
      <c r="A4319" t="s">
        <v>36</v>
      </c>
      <c r="B4319" s="4">
        <v>45785</v>
      </c>
      <c r="C4319" t="s">
        <v>108</v>
      </c>
      <c r="D4319" t="s">
        <v>109</v>
      </c>
      <c r="E4319">
        <v>13.99</v>
      </c>
      <c r="F4319">
        <v>103.63</v>
      </c>
      <c r="G4319" t="s">
        <v>4</v>
      </c>
      <c r="H4319" t="s">
        <v>17</v>
      </c>
      <c r="I4319">
        <v>0</v>
      </c>
      <c r="J4319">
        <v>0</v>
      </c>
    </row>
    <row r="4320" spans="1:10" x14ac:dyDescent="0.3">
      <c r="A4320" t="s">
        <v>36</v>
      </c>
      <c r="B4320" s="4">
        <v>45786</v>
      </c>
      <c r="C4320" t="s">
        <v>108</v>
      </c>
      <c r="D4320" t="s">
        <v>109</v>
      </c>
      <c r="E4320">
        <v>13.99</v>
      </c>
      <c r="F4320">
        <v>103.63</v>
      </c>
      <c r="G4320" t="s">
        <v>4</v>
      </c>
      <c r="H4320" t="s">
        <v>17</v>
      </c>
      <c r="I4320">
        <v>0</v>
      </c>
      <c r="J4320">
        <v>0</v>
      </c>
    </row>
    <row r="4321" spans="1:10" x14ac:dyDescent="0.3">
      <c r="A4321" t="s">
        <v>36</v>
      </c>
      <c r="B4321" s="4">
        <v>45787</v>
      </c>
      <c r="C4321" t="s">
        <v>37</v>
      </c>
      <c r="D4321" t="s">
        <v>57</v>
      </c>
      <c r="E4321">
        <v>13.99</v>
      </c>
      <c r="F4321">
        <v>103.63</v>
      </c>
      <c r="G4321" t="s">
        <v>4</v>
      </c>
      <c r="H4321" t="s">
        <v>17</v>
      </c>
      <c r="I4321">
        <v>0</v>
      </c>
      <c r="J4321">
        <v>0</v>
      </c>
    </row>
    <row r="4322" spans="1:10" x14ac:dyDescent="0.3">
      <c r="A4322" t="s">
        <v>36</v>
      </c>
      <c r="B4322" s="4">
        <v>45788</v>
      </c>
      <c r="C4322" t="s">
        <v>37</v>
      </c>
      <c r="D4322" t="s">
        <v>57</v>
      </c>
      <c r="E4322">
        <v>13.99</v>
      </c>
      <c r="F4322">
        <v>103.63</v>
      </c>
      <c r="G4322" t="s">
        <v>4</v>
      </c>
      <c r="H4322" t="s">
        <v>17</v>
      </c>
      <c r="I4322">
        <v>0</v>
      </c>
      <c r="J4322">
        <v>0</v>
      </c>
    </row>
    <row r="4323" spans="1:10" x14ac:dyDescent="0.3">
      <c r="A4323" t="s">
        <v>36</v>
      </c>
      <c r="B4323" s="4">
        <v>45790</v>
      </c>
      <c r="C4323" t="s">
        <v>37</v>
      </c>
      <c r="D4323" t="s">
        <v>57</v>
      </c>
      <c r="E4323">
        <v>13.99</v>
      </c>
      <c r="F4323">
        <v>103.63</v>
      </c>
      <c r="G4323" t="s">
        <v>4</v>
      </c>
      <c r="H4323" t="s">
        <v>17</v>
      </c>
      <c r="I4323">
        <v>0</v>
      </c>
      <c r="J4323">
        <v>0</v>
      </c>
    </row>
    <row r="4324" spans="1:10" x14ac:dyDescent="0.3">
      <c r="A4324" t="s">
        <v>36</v>
      </c>
      <c r="B4324" s="4">
        <v>45791</v>
      </c>
      <c r="C4324" t="s">
        <v>37</v>
      </c>
      <c r="D4324" t="s">
        <v>57</v>
      </c>
      <c r="E4324">
        <v>13.99</v>
      </c>
      <c r="F4324">
        <v>103.63</v>
      </c>
      <c r="G4324" t="s">
        <v>4</v>
      </c>
      <c r="H4324" t="s">
        <v>17</v>
      </c>
      <c r="I4324">
        <v>0</v>
      </c>
      <c r="J4324">
        <v>0</v>
      </c>
    </row>
    <row r="4325" spans="1:10" x14ac:dyDescent="0.3">
      <c r="A4325" t="s">
        <v>36</v>
      </c>
      <c r="B4325" s="4">
        <v>45787</v>
      </c>
      <c r="C4325" t="s">
        <v>108</v>
      </c>
      <c r="D4325" t="s">
        <v>109</v>
      </c>
      <c r="E4325">
        <v>13.99</v>
      </c>
      <c r="F4325">
        <v>103.63</v>
      </c>
      <c r="G4325" t="s">
        <v>4</v>
      </c>
      <c r="H4325" t="s">
        <v>17</v>
      </c>
      <c r="I4325">
        <v>0</v>
      </c>
      <c r="J4325">
        <v>0</v>
      </c>
    </row>
    <row r="4326" spans="1:10" x14ac:dyDescent="0.3">
      <c r="A4326" t="s">
        <v>36</v>
      </c>
      <c r="B4326" s="4">
        <v>45788</v>
      </c>
      <c r="C4326" t="s">
        <v>108</v>
      </c>
      <c r="D4326" t="s">
        <v>109</v>
      </c>
      <c r="E4326">
        <v>13.99</v>
      </c>
      <c r="F4326">
        <v>103.63</v>
      </c>
      <c r="G4326" t="s">
        <v>4</v>
      </c>
      <c r="H4326" t="s">
        <v>17</v>
      </c>
      <c r="I4326">
        <v>0</v>
      </c>
      <c r="J4326">
        <v>0</v>
      </c>
    </row>
    <row r="4327" spans="1:10" x14ac:dyDescent="0.3">
      <c r="A4327" t="s">
        <v>36</v>
      </c>
      <c r="B4327" s="4">
        <v>45789</v>
      </c>
      <c r="C4327" t="s">
        <v>108</v>
      </c>
      <c r="D4327" t="s">
        <v>109</v>
      </c>
      <c r="E4327">
        <v>13.99</v>
      </c>
      <c r="F4327">
        <v>103.63</v>
      </c>
      <c r="G4327" t="s">
        <v>4</v>
      </c>
      <c r="H4327" t="s">
        <v>17</v>
      </c>
      <c r="I4327">
        <v>0</v>
      </c>
      <c r="J4327">
        <v>0</v>
      </c>
    </row>
    <row r="4328" spans="1:10" x14ac:dyDescent="0.3">
      <c r="A4328" t="s">
        <v>36</v>
      </c>
      <c r="B4328" s="4">
        <v>45790</v>
      </c>
      <c r="C4328" t="s">
        <v>108</v>
      </c>
      <c r="D4328" t="s">
        <v>109</v>
      </c>
      <c r="E4328">
        <v>13.99</v>
      </c>
      <c r="F4328">
        <v>103.63</v>
      </c>
      <c r="G4328" t="s">
        <v>4</v>
      </c>
      <c r="H4328" t="s">
        <v>17</v>
      </c>
      <c r="I4328">
        <v>0</v>
      </c>
      <c r="J4328">
        <v>0</v>
      </c>
    </row>
    <row r="4329" spans="1:10" x14ac:dyDescent="0.3">
      <c r="A4329" t="s">
        <v>36</v>
      </c>
      <c r="B4329" s="4">
        <v>45791</v>
      </c>
      <c r="C4329" t="s">
        <v>108</v>
      </c>
      <c r="D4329" t="s">
        <v>109</v>
      </c>
      <c r="E4329">
        <v>13.99</v>
      </c>
      <c r="F4329">
        <v>103.63</v>
      </c>
      <c r="G4329" t="s">
        <v>4</v>
      </c>
      <c r="H4329" t="s">
        <v>17</v>
      </c>
      <c r="I4329">
        <v>0</v>
      </c>
      <c r="J4329">
        <v>0</v>
      </c>
    </row>
    <row r="4330" spans="1:10" x14ac:dyDescent="0.3">
      <c r="A4330" t="s">
        <v>36</v>
      </c>
      <c r="B4330" s="4">
        <v>45778</v>
      </c>
      <c r="C4330" t="s">
        <v>62</v>
      </c>
      <c r="D4330" t="s">
        <v>73</v>
      </c>
      <c r="E4330">
        <v>10.49</v>
      </c>
      <c r="F4330">
        <v>104.9</v>
      </c>
      <c r="G4330" t="s">
        <v>4</v>
      </c>
      <c r="H4330" t="s">
        <v>17</v>
      </c>
      <c r="I4330">
        <v>0</v>
      </c>
      <c r="J4330">
        <v>0</v>
      </c>
    </row>
    <row r="4331" spans="1:10" x14ac:dyDescent="0.3">
      <c r="A4331" t="s">
        <v>36</v>
      </c>
      <c r="B4331" s="4">
        <v>45779</v>
      </c>
      <c r="C4331" t="s">
        <v>62</v>
      </c>
      <c r="D4331" t="s">
        <v>73</v>
      </c>
      <c r="E4331">
        <v>10.49</v>
      </c>
      <c r="F4331">
        <v>104.9</v>
      </c>
      <c r="G4331" t="s">
        <v>4</v>
      </c>
      <c r="H4331" t="s">
        <v>17</v>
      </c>
      <c r="I4331">
        <v>0</v>
      </c>
      <c r="J4331">
        <v>0</v>
      </c>
    </row>
    <row r="4332" spans="1:10" x14ac:dyDescent="0.3">
      <c r="A4332" t="s">
        <v>36</v>
      </c>
      <c r="B4332" s="4">
        <v>45780</v>
      </c>
      <c r="C4332" t="s">
        <v>62</v>
      </c>
      <c r="D4332" t="s">
        <v>73</v>
      </c>
      <c r="E4332">
        <v>10.49</v>
      </c>
      <c r="F4332">
        <v>104.9</v>
      </c>
      <c r="G4332" t="s">
        <v>4</v>
      </c>
      <c r="H4332" t="s">
        <v>17</v>
      </c>
      <c r="I4332">
        <v>0</v>
      </c>
      <c r="J4332">
        <v>0</v>
      </c>
    </row>
    <row r="4333" spans="1:10" x14ac:dyDescent="0.3">
      <c r="A4333" t="s">
        <v>36</v>
      </c>
      <c r="B4333" s="4">
        <v>45781</v>
      </c>
      <c r="C4333" t="s">
        <v>62</v>
      </c>
      <c r="D4333" t="s">
        <v>73</v>
      </c>
      <c r="E4333">
        <v>10.49</v>
      </c>
      <c r="F4333">
        <v>104.9</v>
      </c>
      <c r="G4333" t="s">
        <v>4</v>
      </c>
      <c r="H4333" t="s">
        <v>17</v>
      </c>
      <c r="I4333">
        <v>0</v>
      </c>
      <c r="J4333">
        <v>0</v>
      </c>
    </row>
    <row r="4334" spans="1:10" x14ac:dyDescent="0.3">
      <c r="A4334" t="s">
        <v>36</v>
      </c>
      <c r="B4334" s="4">
        <v>45782</v>
      </c>
      <c r="C4334" t="s">
        <v>62</v>
      </c>
      <c r="D4334" t="s">
        <v>73</v>
      </c>
      <c r="E4334">
        <v>10.49</v>
      </c>
      <c r="F4334">
        <v>104.9</v>
      </c>
      <c r="G4334" t="s">
        <v>4</v>
      </c>
      <c r="H4334" t="s">
        <v>17</v>
      </c>
      <c r="I4334">
        <v>0</v>
      </c>
      <c r="J4334">
        <v>0</v>
      </c>
    </row>
    <row r="4335" spans="1:10" x14ac:dyDescent="0.3">
      <c r="A4335" t="s">
        <v>36</v>
      </c>
      <c r="B4335" s="4">
        <v>45783</v>
      </c>
      <c r="C4335" t="s">
        <v>62</v>
      </c>
      <c r="D4335" t="s">
        <v>73</v>
      </c>
      <c r="E4335">
        <v>10.49</v>
      </c>
      <c r="F4335">
        <v>104.9</v>
      </c>
      <c r="G4335" t="s">
        <v>4</v>
      </c>
      <c r="H4335" t="s">
        <v>17</v>
      </c>
      <c r="I4335">
        <v>0</v>
      </c>
      <c r="J4335">
        <v>0</v>
      </c>
    </row>
    <row r="4336" spans="1:10" x14ac:dyDescent="0.3">
      <c r="A4336" t="s">
        <v>36</v>
      </c>
      <c r="B4336" s="4">
        <v>45784</v>
      </c>
      <c r="C4336" t="s">
        <v>62</v>
      </c>
      <c r="D4336" t="s">
        <v>73</v>
      </c>
      <c r="E4336">
        <v>10.49</v>
      </c>
      <c r="F4336">
        <v>104.9</v>
      </c>
      <c r="G4336" t="s">
        <v>4</v>
      </c>
      <c r="H4336" t="s">
        <v>17</v>
      </c>
      <c r="I4336">
        <v>0</v>
      </c>
      <c r="J4336">
        <v>0</v>
      </c>
    </row>
    <row r="4337" spans="1:10" x14ac:dyDescent="0.3">
      <c r="A4337" t="s">
        <v>36</v>
      </c>
      <c r="B4337" s="4">
        <v>45785</v>
      </c>
      <c r="C4337" t="s">
        <v>62</v>
      </c>
      <c r="D4337" t="s">
        <v>73</v>
      </c>
      <c r="E4337">
        <v>10.49</v>
      </c>
      <c r="F4337">
        <v>104.9</v>
      </c>
      <c r="G4337" t="s">
        <v>4</v>
      </c>
      <c r="H4337" t="s">
        <v>17</v>
      </c>
      <c r="I4337">
        <v>0</v>
      </c>
      <c r="J4337">
        <v>0</v>
      </c>
    </row>
    <row r="4338" spans="1:10" x14ac:dyDescent="0.3">
      <c r="A4338" t="s">
        <v>36</v>
      </c>
      <c r="B4338" s="4">
        <v>45786</v>
      </c>
      <c r="C4338" t="s">
        <v>62</v>
      </c>
      <c r="D4338" t="s">
        <v>73</v>
      </c>
      <c r="E4338">
        <v>10.49</v>
      </c>
      <c r="F4338">
        <v>104.9</v>
      </c>
      <c r="G4338" t="s">
        <v>4</v>
      </c>
      <c r="H4338" t="s">
        <v>17</v>
      </c>
      <c r="I4338">
        <v>0</v>
      </c>
      <c r="J4338">
        <v>0</v>
      </c>
    </row>
    <row r="4339" spans="1:10" x14ac:dyDescent="0.3">
      <c r="A4339" t="s">
        <v>36</v>
      </c>
      <c r="B4339" s="4">
        <v>45778</v>
      </c>
      <c r="C4339" t="s">
        <v>37</v>
      </c>
      <c r="D4339" t="s">
        <v>55</v>
      </c>
      <c r="E4339">
        <v>10.49</v>
      </c>
      <c r="F4339">
        <v>104.9</v>
      </c>
      <c r="G4339" t="s">
        <v>4</v>
      </c>
      <c r="H4339" t="s">
        <v>17</v>
      </c>
      <c r="I4339">
        <v>0</v>
      </c>
      <c r="J4339">
        <v>0</v>
      </c>
    </row>
    <row r="4340" spans="1:10" x14ac:dyDescent="0.3">
      <c r="A4340" t="s">
        <v>36</v>
      </c>
      <c r="B4340" s="4">
        <v>45779</v>
      </c>
      <c r="C4340" t="s">
        <v>37</v>
      </c>
      <c r="D4340" t="s">
        <v>55</v>
      </c>
      <c r="E4340">
        <v>10.49</v>
      </c>
      <c r="F4340">
        <v>104.9</v>
      </c>
      <c r="G4340" t="s">
        <v>4</v>
      </c>
      <c r="H4340" t="s">
        <v>17</v>
      </c>
      <c r="I4340">
        <v>0</v>
      </c>
      <c r="J4340">
        <v>0</v>
      </c>
    </row>
    <row r="4341" spans="1:10" x14ac:dyDescent="0.3">
      <c r="A4341" t="s">
        <v>36</v>
      </c>
      <c r="B4341" s="4">
        <v>45780</v>
      </c>
      <c r="C4341" t="s">
        <v>37</v>
      </c>
      <c r="D4341" t="s">
        <v>55</v>
      </c>
      <c r="E4341">
        <v>10.49</v>
      </c>
      <c r="F4341">
        <v>104.9</v>
      </c>
      <c r="G4341" t="s">
        <v>4</v>
      </c>
      <c r="H4341" t="s">
        <v>17</v>
      </c>
      <c r="I4341">
        <v>0</v>
      </c>
      <c r="J4341">
        <v>0</v>
      </c>
    </row>
    <row r="4342" spans="1:10" x14ac:dyDescent="0.3">
      <c r="A4342" t="s">
        <v>36</v>
      </c>
      <c r="B4342" s="4">
        <v>45781</v>
      </c>
      <c r="C4342" t="s">
        <v>37</v>
      </c>
      <c r="D4342" t="s">
        <v>55</v>
      </c>
      <c r="E4342">
        <v>10.49</v>
      </c>
      <c r="F4342">
        <v>104.9</v>
      </c>
      <c r="G4342" t="s">
        <v>4</v>
      </c>
      <c r="H4342" t="s">
        <v>17</v>
      </c>
      <c r="I4342">
        <v>0</v>
      </c>
      <c r="J4342">
        <v>0</v>
      </c>
    </row>
    <row r="4343" spans="1:10" x14ac:dyDescent="0.3">
      <c r="A4343" t="s">
        <v>36</v>
      </c>
      <c r="B4343" s="4">
        <v>45782</v>
      </c>
      <c r="C4343" t="s">
        <v>37</v>
      </c>
      <c r="D4343" t="s">
        <v>55</v>
      </c>
      <c r="E4343">
        <v>10.49</v>
      </c>
      <c r="F4343">
        <v>104.9</v>
      </c>
      <c r="G4343" t="s">
        <v>4</v>
      </c>
      <c r="H4343" t="s">
        <v>17</v>
      </c>
      <c r="I4343">
        <v>0</v>
      </c>
      <c r="J4343">
        <v>0</v>
      </c>
    </row>
    <row r="4344" spans="1:10" x14ac:dyDescent="0.3">
      <c r="A4344" t="s">
        <v>36</v>
      </c>
      <c r="B4344" s="4">
        <v>45783</v>
      </c>
      <c r="C4344" t="s">
        <v>37</v>
      </c>
      <c r="D4344" t="s">
        <v>55</v>
      </c>
      <c r="E4344">
        <v>10.49</v>
      </c>
      <c r="F4344">
        <v>104.9</v>
      </c>
      <c r="G4344" t="s">
        <v>4</v>
      </c>
      <c r="H4344" t="s">
        <v>17</v>
      </c>
      <c r="I4344">
        <v>0</v>
      </c>
      <c r="J4344">
        <v>0</v>
      </c>
    </row>
    <row r="4345" spans="1:10" x14ac:dyDescent="0.3">
      <c r="A4345" t="s">
        <v>36</v>
      </c>
      <c r="B4345" s="4">
        <v>45784</v>
      </c>
      <c r="C4345" t="s">
        <v>37</v>
      </c>
      <c r="D4345" t="s">
        <v>55</v>
      </c>
      <c r="E4345">
        <v>10.49</v>
      </c>
      <c r="F4345">
        <v>104.9</v>
      </c>
      <c r="G4345" t="s">
        <v>4</v>
      </c>
      <c r="H4345" t="s">
        <v>17</v>
      </c>
      <c r="I4345">
        <v>0</v>
      </c>
      <c r="J4345">
        <v>0</v>
      </c>
    </row>
    <row r="4346" spans="1:10" x14ac:dyDescent="0.3">
      <c r="A4346" t="s">
        <v>36</v>
      </c>
      <c r="B4346" s="4">
        <v>45785</v>
      </c>
      <c r="C4346" t="s">
        <v>37</v>
      </c>
      <c r="D4346" t="s">
        <v>55</v>
      </c>
      <c r="E4346">
        <v>10.49</v>
      </c>
      <c r="F4346">
        <v>104.9</v>
      </c>
      <c r="G4346" t="s">
        <v>4</v>
      </c>
      <c r="H4346" t="s">
        <v>17</v>
      </c>
      <c r="I4346">
        <v>0</v>
      </c>
      <c r="J4346">
        <v>0</v>
      </c>
    </row>
    <row r="4347" spans="1:10" x14ac:dyDescent="0.3">
      <c r="A4347" t="s">
        <v>36</v>
      </c>
      <c r="B4347" s="4">
        <v>45786</v>
      </c>
      <c r="C4347" t="s">
        <v>37</v>
      </c>
      <c r="D4347" t="s">
        <v>55</v>
      </c>
      <c r="E4347">
        <v>10.49</v>
      </c>
      <c r="F4347">
        <v>104.9</v>
      </c>
      <c r="G4347" t="s">
        <v>4</v>
      </c>
      <c r="H4347" t="s">
        <v>17</v>
      </c>
      <c r="I4347">
        <v>0</v>
      </c>
      <c r="J4347">
        <v>0</v>
      </c>
    </row>
    <row r="4348" spans="1:10" x14ac:dyDescent="0.3">
      <c r="A4348" t="s">
        <v>36</v>
      </c>
      <c r="B4348" s="4">
        <v>45787</v>
      </c>
      <c r="C4348" t="s">
        <v>62</v>
      </c>
      <c r="D4348" t="s">
        <v>73</v>
      </c>
      <c r="E4348">
        <v>10.49</v>
      </c>
      <c r="F4348">
        <v>104.9</v>
      </c>
      <c r="G4348" t="s">
        <v>4</v>
      </c>
      <c r="H4348" t="s">
        <v>17</v>
      </c>
      <c r="I4348">
        <v>0</v>
      </c>
      <c r="J4348">
        <v>0</v>
      </c>
    </row>
    <row r="4349" spans="1:10" x14ac:dyDescent="0.3">
      <c r="A4349" t="s">
        <v>36</v>
      </c>
      <c r="B4349" s="4">
        <v>45788</v>
      </c>
      <c r="C4349" t="s">
        <v>62</v>
      </c>
      <c r="D4349" t="s">
        <v>73</v>
      </c>
      <c r="E4349">
        <v>10.49</v>
      </c>
      <c r="F4349">
        <v>104.9</v>
      </c>
      <c r="G4349" t="s">
        <v>4</v>
      </c>
      <c r="H4349" t="s">
        <v>17</v>
      </c>
      <c r="I4349">
        <v>0</v>
      </c>
      <c r="J4349">
        <v>0</v>
      </c>
    </row>
    <row r="4350" spans="1:10" x14ac:dyDescent="0.3">
      <c r="A4350" t="s">
        <v>36</v>
      </c>
      <c r="B4350" s="4">
        <v>45789</v>
      </c>
      <c r="C4350" t="s">
        <v>62</v>
      </c>
      <c r="D4350" t="s">
        <v>73</v>
      </c>
      <c r="E4350">
        <v>10.49</v>
      </c>
      <c r="F4350">
        <v>104.9</v>
      </c>
      <c r="G4350" t="s">
        <v>4</v>
      </c>
      <c r="H4350" t="s">
        <v>17</v>
      </c>
      <c r="I4350">
        <v>0</v>
      </c>
      <c r="J4350">
        <v>0</v>
      </c>
    </row>
    <row r="4351" spans="1:10" x14ac:dyDescent="0.3">
      <c r="A4351" t="s">
        <v>36</v>
      </c>
      <c r="B4351" s="4">
        <v>45787</v>
      </c>
      <c r="C4351" t="s">
        <v>37</v>
      </c>
      <c r="D4351" t="s">
        <v>55</v>
      </c>
      <c r="E4351">
        <v>10.49</v>
      </c>
      <c r="F4351">
        <v>104.9</v>
      </c>
      <c r="G4351" t="s">
        <v>4</v>
      </c>
      <c r="H4351" t="s">
        <v>17</v>
      </c>
      <c r="I4351">
        <v>0</v>
      </c>
      <c r="J4351">
        <v>0</v>
      </c>
    </row>
    <row r="4352" spans="1:10" x14ac:dyDescent="0.3">
      <c r="A4352" t="s">
        <v>36</v>
      </c>
      <c r="B4352" s="4">
        <v>45788</v>
      </c>
      <c r="C4352" t="s">
        <v>37</v>
      </c>
      <c r="D4352" t="s">
        <v>55</v>
      </c>
      <c r="E4352">
        <v>10.49</v>
      </c>
      <c r="F4352">
        <v>104.9</v>
      </c>
      <c r="G4352" t="s">
        <v>4</v>
      </c>
      <c r="H4352" t="s">
        <v>17</v>
      </c>
      <c r="I4352">
        <v>0</v>
      </c>
      <c r="J4352">
        <v>0</v>
      </c>
    </row>
    <row r="4353" spans="1:10" x14ac:dyDescent="0.3">
      <c r="A4353" t="s">
        <v>36</v>
      </c>
      <c r="B4353" s="4">
        <v>45790</v>
      </c>
      <c r="C4353" t="s">
        <v>37</v>
      </c>
      <c r="D4353" t="s">
        <v>55</v>
      </c>
      <c r="E4353">
        <v>10.49</v>
      </c>
      <c r="F4353">
        <v>104.9</v>
      </c>
      <c r="G4353" t="s">
        <v>4</v>
      </c>
      <c r="H4353" t="s">
        <v>17</v>
      </c>
      <c r="I4353">
        <v>0</v>
      </c>
      <c r="J4353">
        <v>0</v>
      </c>
    </row>
    <row r="4354" spans="1:10" x14ac:dyDescent="0.3">
      <c r="A4354" t="s">
        <v>36</v>
      </c>
      <c r="B4354" s="4">
        <v>45791</v>
      </c>
      <c r="C4354" t="s">
        <v>37</v>
      </c>
      <c r="D4354" t="s">
        <v>55</v>
      </c>
      <c r="E4354">
        <v>10.49</v>
      </c>
      <c r="F4354">
        <v>104.9</v>
      </c>
      <c r="G4354" t="s">
        <v>4</v>
      </c>
      <c r="H4354" t="s">
        <v>17</v>
      </c>
      <c r="I4354">
        <v>0</v>
      </c>
      <c r="J4354">
        <v>0</v>
      </c>
    </row>
    <row r="4355" spans="1:10" x14ac:dyDescent="0.3">
      <c r="A4355" t="s">
        <v>36</v>
      </c>
      <c r="B4355" s="4">
        <v>45778</v>
      </c>
      <c r="C4355" t="s">
        <v>97</v>
      </c>
      <c r="D4355" t="s">
        <v>100</v>
      </c>
      <c r="E4355">
        <v>27.49</v>
      </c>
      <c r="F4355">
        <v>109.96</v>
      </c>
      <c r="G4355" t="s">
        <v>4</v>
      </c>
      <c r="H4355" t="s">
        <v>17</v>
      </c>
      <c r="I4355">
        <v>0</v>
      </c>
      <c r="J4355">
        <v>0</v>
      </c>
    </row>
    <row r="4356" spans="1:10" x14ac:dyDescent="0.3">
      <c r="A4356" t="s">
        <v>36</v>
      </c>
      <c r="B4356" s="4">
        <v>45779</v>
      </c>
      <c r="C4356" t="s">
        <v>97</v>
      </c>
      <c r="D4356" t="s">
        <v>100</v>
      </c>
      <c r="E4356">
        <v>27.49</v>
      </c>
      <c r="F4356">
        <v>109.96</v>
      </c>
      <c r="G4356" t="s">
        <v>4</v>
      </c>
      <c r="H4356" t="s">
        <v>17</v>
      </c>
      <c r="I4356">
        <v>0</v>
      </c>
      <c r="J4356">
        <v>0</v>
      </c>
    </row>
    <row r="4357" spans="1:10" x14ac:dyDescent="0.3">
      <c r="A4357" t="s">
        <v>36</v>
      </c>
      <c r="B4357" s="4">
        <v>45780</v>
      </c>
      <c r="C4357" t="s">
        <v>97</v>
      </c>
      <c r="D4357" t="s">
        <v>100</v>
      </c>
      <c r="E4357">
        <v>27.49</v>
      </c>
      <c r="F4357">
        <v>109.96</v>
      </c>
      <c r="G4357" t="s">
        <v>4</v>
      </c>
      <c r="H4357" t="s">
        <v>17</v>
      </c>
      <c r="I4357">
        <v>0</v>
      </c>
      <c r="J4357">
        <v>0</v>
      </c>
    </row>
    <row r="4358" spans="1:10" x14ac:dyDescent="0.3">
      <c r="A4358" t="s">
        <v>36</v>
      </c>
      <c r="B4358" s="4">
        <v>45781</v>
      </c>
      <c r="C4358" t="s">
        <v>97</v>
      </c>
      <c r="D4358" t="s">
        <v>100</v>
      </c>
      <c r="E4358">
        <v>27.49</v>
      </c>
      <c r="F4358">
        <v>109.96</v>
      </c>
      <c r="G4358" t="s">
        <v>4</v>
      </c>
      <c r="H4358" t="s">
        <v>17</v>
      </c>
      <c r="I4358">
        <v>0</v>
      </c>
      <c r="J4358">
        <v>0</v>
      </c>
    </row>
    <row r="4359" spans="1:10" x14ac:dyDescent="0.3">
      <c r="A4359" t="s">
        <v>36</v>
      </c>
      <c r="B4359" s="4">
        <v>45782</v>
      </c>
      <c r="C4359" t="s">
        <v>97</v>
      </c>
      <c r="D4359" t="s">
        <v>100</v>
      </c>
      <c r="E4359">
        <v>27.49</v>
      </c>
      <c r="F4359">
        <v>109.96</v>
      </c>
      <c r="G4359" t="s">
        <v>4</v>
      </c>
      <c r="H4359" t="s">
        <v>17</v>
      </c>
      <c r="I4359">
        <v>0</v>
      </c>
      <c r="J4359">
        <v>0</v>
      </c>
    </row>
    <row r="4360" spans="1:10" x14ac:dyDescent="0.3">
      <c r="A4360" t="s">
        <v>36</v>
      </c>
      <c r="B4360" s="4">
        <v>45790</v>
      </c>
      <c r="C4360" t="s">
        <v>97</v>
      </c>
      <c r="D4360" t="s">
        <v>100</v>
      </c>
      <c r="E4360">
        <v>27.49</v>
      </c>
      <c r="F4360">
        <v>109.96</v>
      </c>
      <c r="G4360" t="s">
        <v>4</v>
      </c>
      <c r="H4360" t="s">
        <v>17</v>
      </c>
      <c r="I4360">
        <v>0</v>
      </c>
      <c r="J4360">
        <v>0</v>
      </c>
    </row>
    <row r="4361" spans="1:10" x14ac:dyDescent="0.3">
      <c r="A4361" t="s">
        <v>36</v>
      </c>
      <c r="B4361" s="4">
        <v>45791</v>
      </c>
      <c r="C4361" t="s">
        <v>97</v>
      </c>
      <c r="D4361" t="s">
        <v>100</v>
      </c>
      <c r="E4361">
        <v>27.49</v>
      </c>
      <c r="F4361">
        <v>109.96</v>
      </c>
      <c r="G4361" t="s">
        <v>4</v>
      </c>
      <c r="H4361" t="s">
        <v>17</v>
      </c>
      <c r="I4361">
        <v>0</v>
      </c>
      <c r="J4361">
        <v>0</v>
      </c>
    </row>
    <row r="4362" spans="1:10" x14ac:dyDescent="0.3">
      <c r="A4362" t="s">
        <v>119</v>
      </c>
      <c r="B4362" s="4">
        <v>45778</v>
      </c>
      <c r="C4362" t="s">
        <v>97</v>
      </c>
      <c r="D4362" t="s">
        <v>367</v>
      </c>
      <c r="E4362">
        <v>3.09</v>
      </c>
      <c r="F4362">
        <v>110.36</v>
      </c>
      <c r="G4362" t="s">
        <v>523</v>
      </c>
      <c r="H4362">
        <v>0</v>
      </c>
      <c r="I4362">
        <v>0</v>
      </c>
      <c r="J4362">
        <v>0</v>
      </c>
    </row>
    <row r="4363" spans="1:10" x14ac:dyDescent="0.3">
      <c r="A4363" t="s">
        <v>119</v>
      </c>
      <c r="B4363" s="4">
        <v>45779</v>
      </c>
      <c r="C4363" t="s">
        <v>97</v>
      </c>
      <c r="D4363" t="s">
        <v>367</v>
      </c>
      <c r="E4363">
        <v>3.09</v>
      </c>
      <c r="F4363">
        <v>110.36</v>
      </c>
      <c r="G4363" t="s">
        <v>523</v>
      </c>
      <c r="H4363">
        <v>0</v>
      </c>
      <c r="I4363">
        <v>0</v>
      </c>
      <c r="J4363">
        <v>0</v>
      </c>
    </row>
    <row r="4364" spans="1:10" x14ac:dyDescent="0.3">
      <c r="A4364" t="s">
        <v>119</v>
      </c>
      <c r="B4364" s="4">
        <v>45780</v>
      </c>
      <c r="C4364" t="s">
        <v>97</v>
      </c>
      <c r="D4364" t="s">
        <v>367</v>
      </c>
      <c r="E4364">
        <v>3.09</v>
      </c>
      <c r="F4364">
        <v>110.36</v>
      </c>
      <c r="G4364" t="s">
        <v>523</v>
      </c>
      <c r="H4364">
        <v>0</v>
      </c>
      <c r="I4364">
        <v>0</v>
      </c>
      <c r="J4364">
        <v>0</v>
      </c>
    </row>
    <row r="4365" spans="1:10" x14ac:dyDescent="0.3">
      <c r="A4365" t="s">
        <v>119</v>
      </c>
      <c r="B4365" s="4">
        <v>45781</v>
      </c>
      <c r="C4365" t="s">
        <v>97</v>
      </c>
      <c r="D4365" t="s">
        <v>367</v>
      </c>
      <c r="E4365">
        <v>3.09</v>
      </c>
      <c r="F4365">
        <v>110.36</v>
      </c>
      <c r="G4365" t="s">
        <v>523</v>
      </c>
      <c r="H4365">
        <v>0</v>
      </c>
      <c r="I4365">
        <v>0</v>
      </c>
      <c r="J4365">
        <v>0</v>
      </c>
    </row>
    <row r="4366" spans="1:10" x14ac:dyDescent="0.3">
      <c r="A4366" t="s">
        <v>119</v>
      </c>
      <c r="B4366" s="4">
        <v>45782</v>
      </c>
      <c r="C4366" t="s">
        <v>97</v>
      </c>
      <c r="D4366" t="s">
        <v>367</v>
      </c>
      <c r="E4366">
        <v>3.09</v>
      </c>
      <c r="F4366">
        <v>110.36</v>
      </c>
      <c r="G4366" t="s">
        <v>523</v>
      </c>
      <c r="H4366">
        <v>0</v>
      </c>
      <c r="I4366">
        <v>0</v>
      </c>
      <c r="J4366">
        <v>0</v>
      </c>
    </row>
    <row r="4367" spans="1:10" x14ac:dyDescent="0.3">
      <c r="A4367" t="s">
        <v>119</v>
      </c>
      <c r="B4367" s="4">
        <v>45783</v>
      </c>
      <c r="C4367" t="s">
        <v>97</v>
      </c>
      <c r="D4367" t="s">
        <v>367</v>
      </c>
      <c r="E4367">
        <v>3.09</v>
      </c>
      <c r="F4367">
        <v>110.36</v>
      </c>
      <c r="G4367" t="s">
        <v>523</v>
      </c>
      <c r="H4367">
        <v>0</v>
      </c>
      <c r="I4367">
        <v>0</v>
      </c>
      <c r="J4367">
        <v>0</v>
      </c>
    </row>
    <row r="4368" spans="1:10" x14ac:dyDescent="0.3">
      <c r="A4368" t="s">
        <v>119</v>
      </c>
      <c r="B4368" s="4">
        <v>45784</v>
      </c>
      <c r="C4368" t="s">
        <v>97</v>
      </c>
      <c r="D4368" t="s">
        <v>367</v>
      </c>
      <c r="E4368">
        <v>3.09</v>
      </c>
      <c r="F4368">
        <v>110.36</v>
      </c>
      <c r="G4368" t="s">
        <v>523</v>
      </c>
      <c r="H4368">
        <v>0</v>
      </c>
      <c r="I4368">
        <v>0</v>
      </c>
      <c r="J4368">
        <v>0</v>
      </c>
    </row>
    <row r="4369" spans="1:10" x14ac:dyDescent="0.3">
      <c r="A4369" t="s">
        <v>119</v>
      </c>
      <c r="B4369" s="4">
        <v>45785</v>
      </c>
      <c r="C4369" t="s">
        <v>97</v>
      </c>
      <c r="D4369" t="s">
        <v>367</v>
      </c>
      <c r="E4369">
        <v>3.09</v>
      </c>
      <c r="F4369">
        <v>110.36</v>
      </c>
      <c r="G4369" t="s">
        <v>523</v>
      </c>
      <c r="H4369">
        <v>0</v>
      </c>
      <c r="I4369">
        <v>0</v>
      </c>
      <c r="J4369">
        <v>0</v>
      </c>
    </row>
    <row r="4370" spans="1:10" x14ac:dyDescent="0.3">
      <c r="A4370" t="s">
        <v>119</v>
      </c>
      <c r="B4370" s="4">
        <v>45786</v>
      </c>
      <c r="C4370" t="s">
        <v>97</v>
      </c>
      <c r="D4370" t="s">
        <v>367</v>
      </c>
      <c r="E4370">
        <v>3.09</v>
      </c>
      <c r="F4370">
        <v>110.36</v>
      </c>
      <c r="G4370" t="s">
        <v>523</v>
      </c>
      <c r="H4370">
        <v>0</v>
      </c>
      <c r="I4370">
        <v>0</v>
      </c>
      <c r="J4370">
        <v>0</v>
      </c>
    </row>
    <row r="4371" spans="1:10" x14ac:dyDescent="0.3">
      <c r="A4371" t="s">
        <v>119</v>
      </c>
      <c r="B4371" s="4">
        <v>45778</v>
      </c>
      <c r="C4371" t="s">
        <v>103</v>
      </c>
      <c r="D4371" t="s">
        <v>425</v>
      </c>
      <c r="E4371">
        <v>2.89</v>
      </c>
      <c r="F4371">
        <v>206.43</v>
      </c>
      <c r="G4371" t="s">
        <v>523</v>
      </c>
      <c r="H4371">
        <v>0</v>
      </c>
      <c r="I4371">
        <v>0</v>
      </c>
      <c r="J4371">
        <v>0</v>
      </c>
    </row>
    <row r="4372" spans="1:10" x14ac:dyDescent="0.3">
      <c r="A4372" t="s">
        <v>119</v>
      </c>
      <c r="B4372" s="4">
        <v>45779</v>
      </c>
      <c r="C4372" t="s">
        <v>103</v>
      </c>
      <c r="D4372" t="s">
        <v>425</v>
      </c>
      <c r="E4372">
        <v>2.89</v>
      </c>
      <c r="F4372">
        <v>206.43</v>
      </c>
      <c r="G4372" t="s">
        <v>523</v>
      </c>
      <c r="H4372">
        <v>0</v>
      </c>
      <c r="I4372">
        <v>0</v>
      </c>
      <c r="J4372">
        <v>0</v>
      </c>
    </row>
    <row r="4373" spans="1:10" x14ac:dyDescent="0.3">
      <c r="A4373" t="s">
        <v>119</v>
      </c>
      <c r="B4373" s="4">
        <v>45780</v>
      </c>
      <c r="C4373" t="s">
        <v>103</v>
      </c>
      <c r="D4373" t="s">
        <v>425</v>
      </c>
      <c r="E4373">
        <v>2.89</v>
      </c>
      <c r="F4373">
        <v>206.43</v>
      </c>
      <c r="G4373" t="s">
        <v>523</v>
      </c>
      <c r="H4373">
        <v>0</v>
      </c>
      <c r="I4373">
        <v>0</v>
      </c>
      <c r="J4373">
        <v>0</v>
      </c>
    </row>
    <row r="4374" spans="1:10" x14ac:dyDescent="0.3">
      <c r="A4374" t="s">
        <v>119</v>
      </c>
      <c r="B4374" s="4">
        <v>45781</v>
      </c>
      <c r="C4374" t="s">
        <v>103</v>
      </c>
      <c r="D4374" t="s">
        <v>425</v>
      </c>
      <c r="E4374">
        <v>2.89</v>
      </c>
      <c r="F4374">
        <v>206.43</v>
      </c>
      <c r="G4374" t="s">
        <v>523</v>
      </c>
      <c r="H4374">
        <v>0</v>
      </c>
      <c r="I4374">
        <v>0</v>
      </c>
      <c r="J4374">
        <v>0</v>
      </c>
    </row>
    <row r="4375" spans="1:10" x14ac:dyDescent="0.3">
      <c r="A4375" t="s">
        <v>119</v>
      </c>
      <c r="B4375" s="4">
        <v>45782</v>
      </c>
      <c r="C4375" t="s">
        <v>103</v>
      </c>
      <c r="D4375" t="s">
        <v>425</v>
      </c>
      <c r="E4375">
        <v>2.89</v>
      </c>
      <c r="F4375">
        <v>206.43</v>
      </c>
      <c r="G4375" t="s">
        <v>523</v>
      </c>
      <c r="H4375">
        <v>0</v>
      </c>
      <c r="I4375">
        <v>0</v>
      </c>
      <c r="J4375">
        <v>0</v>
      </c>
    </row>
    <row r="4376" spans="1:10" x14ac:dyDescent="0.3">
      <c r="A4376" t="s">
        <v>119</v>
      </c>
      <c r="B4376" s="4">
        <v>45783</v>
      </c>
      <c r="C4376" t="s">
        <v>103</v>
      </c>
      <c r="D4376" t="s">
        <v>425</v>
      </c>
      <c r="E4376">
        <v>2.89</v>
      </c>
      <c r="F4376">
        <v>206.43</v>
      </c>
      <c r="G4376" t="s">
        <v>523</v>
      </c>
      <c r="H4376">
        <v>0</v>
      </c>
      <c r="I4376">
        <v>0</v>
      </c>
      <c r="J4376">
        <v>0</v>
      </c>
    </row>
    <row r="4377" spans="1:10" x14ac:dyDescent="0.3">
      <c r="A4377" t="s">
        <v>119</v>
      </c>
      <c r="B4377" s="4">
        <v>45784</v>
      </c>
      <c r="C4377" t="s">
        <v>103</v>
      </c>
      <c r="D4377" t="s">
        <v>425</v>
      </c>
      <c r="E4377">
        <v>2.89</v>
      </c>
      <c r="F4377">
        <v>206.43</v>
      </c>
      <c r="G4377" t="s">
        <v>523</v>
      </c>
      <c r="H4377">
        <v>0</v>
      </c>
      <c r="I4377">
        <v>0</v>
      </c>
      <c r="J4377">
        <v>0</v>
      </c>
    </row>
    <row r="4378" spans="1:10" x14ac:dyDescent="0.3">
      <c r="A4378" t="s">
        <v>119</v>
      </c>
      <c r="B4378" s="4">
        <v>45785</v>
      </c>
      <c r="C4378" t="s">
        <v>103</v>
      </c>
      <c r="D4378" t="s">
        <v>425</v>
      </c>
      <c r="E4378">
        <v>2.89</v>
      </c>
      <c r="F4378">
        <v>206.43</v>
      </c>
      <c r="G4378" t="s">
        <v>523</v>
      </c>
      <c r="H4378">
        <v>0</v>
      </c>
      <c r="I4378">
        <v>0</v>
      </c>
      <c r="J4378">
        <v>0</v>
      </c>
    </row>
    <row r="4379" spans="1:10" x14ac:dyDescent="0.3">
      <c r="A4379" t="s">
        <v>119</v>
      </c>
      <c r="B4379" s="4">
        <v>45786</v>
      </c>
      <c r="C4379" t="s">
        <v>103</v>
      </c>
      <c r="D4379" t="s">
        <v>425</v>
      </c>
      <c r="E4379">
        <v>2.89</v>
      </c>
      <c r="F4379">
        <v>206.43</v>
      </c>
      <c r="G4379" t="s">
        <v>523</v>
      </c>
      <c r="H4379">
        <v>0</v>
      </c>
      <c r="I4379">
        <v>0</v>
      </c>
      <c r="J4379">
        <v>0</v>
      </c>
    </row>
    <row r="4380" spans="1:10" x14ac:dyDescent="0.3">
      <c r="A4380" t="s">
        <v>119</v>
      </c>
      <c r="B4380" s="4">
        <v>45778</v>
      </c>
      <c r="C4380" t="s">
        <v>97</v>
      </c>
      <c r="D4380" t="s">
        <v>500</v>
      </c>
      <c r="E4380">
        <v>0.99</v>
      </c>
      <c r="G4380" t="s">
        <v>523</v>
      </c>
      <c r="H4380">
        <v>0</v>
      </c>
      <c r="I4380">
        <v>0</v>
      </c>
      <c r="J4380">
        <v>0</v>
      </c>
    </row>
    <row r="4381" spans="1:10" x14ac:dyDescent="0.3">
      <c r="A4381" t="s">
        <v>119</v>
      </c>
      <c r="B4381" s="4">
        <v>45778</v>
      </c>
      <c r="C4381" t="s">
        <v>97</v>
      </c>
      <c r="D4381" t="s">
        <v>368</v>
      </c>
      <c r="E4381">
        <v>3.69</v>
      </c>
      <c r="G4381" t="s">
        <v>523</v>
      </c>
      <c r="H4381">
        <v>0</v>
      </c>
      <c r="I4381">
        <v>0</v>
      </c>
      <c r="J4381">
        <v>0</v>
      </c>
    </row>
    <row r="4382" spans="1:10" x14ac:dyDescent="0.3">
      <c r="A4382" t="s">
        <v>119</v>
      </c>
      <c r="B4382" s="4">
        <v>45778</v>
      </c>
      <c r="C4382" t="s">
        <v>97</v>
      </c>
      <c r="D4382" t="s">
        <v>369</v>
      </c>
      <c r="E4382">
        <v>3.99</v>
      </c>
      <c r="G4382" t="s">
        <v>523</v>
      </c>
      <c r="H4382">
        <v>0</v>
      </c>
      <c r="I4382">
        <v>0</v>
      </c>
      <c r="J4382">
        <v>0</v>
      </c>
    </row>
    <row r="4383" spans="1:10" x14ac:dyDescent="0.3">
      <c r="A4383" t="s">
        <v>119</v>
      </c>
      <c r="B4383" s="4">
        <v>45778</v>
      </c>
      <c r="C4383" t="s">
        <v>97</v>
      </c>
      <c r="D4383" t="s">
        <v>370</v>
      </c>
      <c r="E4383">
        <v>5.99</v>
      </c>
      <c r="G4383" t="s">
        <v>523</v>
      </c>
      <c r="H4383">
        <v>0</v>
      </c>
      <c r="I4383">
        <v>0</v>
      </c>
      <c r="J4383">
        <v>0</v>
      </c>
    </row>
    <row r="4384" spans="1:10" x14ac:dyDescent="0.3">
      <c r="A4384" t="s">
        <v>119</v>
      </c>
      <c r="B4384" s="4">
        <v>45778</v>
      </c>
      <c r="C4384" t="s">
        <v>97</v>
      </c>
      <c r="D4384" t="s">
        <v>501</v>
      </c>
      <c r="E4384">
        <v>1.49</v>
      </c>
      <c r="G4384" t="s">
        <v>523</v>
      </c>
      <c r="H4384">
        <v>0</v>
      </c>
      <c r="I4384">
        <v>0</v>
      </c>
      <c r="J4384">
        <v>0</v>
      </c>
    </row>
    <row r="4385" spans="1:10" x14ac:dyDescent="0.3">
      <c r="A4385" t="s">
        <v>119</v>
      </c>
      <c r="B4385" s="4">
        <v>45778</v>
      </c>
      <c r="C4385" t="s">
        <v>97</v>
      </c>
      <c r="D4385" t="s">
        <v>371</v>
      </c>
      <c r="E4385">
        <v>1.59</v>
      </c>
      <c r="G4385" t="s">
        <v>523</v>
      </c>
      <c r="H4385">
        <v>0</v>
      </c>
      <c r="I4385">
        <v>0</v>
      </c>
      <c r="J4385">
        <v>0</v>
      </c>
    </row>
    <row r="4386" spans="1:10" x14ac:dyDescent="0.3">
      <c r="A4386" t="s">
        <v>119</v>
      </c>
      <c r="B4386" s="4">
        <v>45778</v>
      </c>
      <c r="C4386" t="s">
        <v>97</v>
      </c>
      <c r="D4386" t="s">
        <v>372</v>
      </c>
      <c r="E4386">
        <v>1.59</v>
      </c>
      <c r="G4386" t="s">
        <v>523</v>
      </c>
      <c r="H4386">
        <v>0</v>
      </c>
      <c r="I4386">
        <v>0</v>
      </c>
      <c r="J4386">
        <v>0</v>
      </c>
    </row>
    <row r="4387" spans="1:10" x14ac:dyDescent="0.3">
      <c r="A4387" t="s">
        <v>119</v>
      </c>
      <c r="B4387" s="4">
        <v>45778</v>
      </c>
      <c r="C4387" t="s">
        <v>97</v>
      </c>
      <c r="D4387" t="s">
        <v>373</v>
      </c>
      <c r="E4387">
        <v>1.59</v>
      </c>
      <c r="G4387" t="s">
        <v>523</v>
      </c>
      <c r="H4387">
        <v>0</v>
      </c>
      <c r="I4387">
        <v>0</v>
      </c>
      <c r="J4387">
        <v>0</v>
      </c>
    </row>
    <row r="4388" spans="1:10" x14ac:dyDescent="0.3">
      <c r="A4388" t="s">
        <v>119</v>
      </c>
      <c r="B4388" s="4">
        <v>45778</v>
      </c>
      <c r="C4388" t="s">
        <v>97</v>
      </c>
      <c r="D4388" t="s">
        <v>374</v>
      </c>
      <c r="E4388">
        <v>1.59</v>
      </c>
      <c r="G4388" t="s">
        <v>523</v>
      </c>
      <c r="H4388">
        <v>0</v>
      </c>
      <c r="I4388">
        <v>0</v>
      </c>
      <c r="J4388">
        <v>0</v>
      </c>
    </row>
    <row r="4389" spans="1:10" x14ac:dyDescent="0.3">
      <c r="A4389" t="s">
        <v>119</v>
      </c>
      <c r="B4389" s="4">
        <v>45778</v>
      </c>
      <c r="C4389" t="s">
        <v>97</v>
      </c>
      <c r="D4389" t="s">
        <v>375</v>
      </c>
      <c r="E4389">
        <v>1.59</v>
      </c>
      <c r="G4389" t="s">
        <v>523</v>
      </c>
      <c r="H4389">
        <v>0</v>
      </c>
      <c r="I4389">
        <v>0</v>
      </c>
      <c r="J4389">
        <v>0</v>
      </c>
    </row>
    <row r="4390" spans="1:10" x14ac:dyDescent="0.3">
      <c r="A4390" t="s">
        <v>119</v>
      </c>
      <c r="B4390" s="4">
        <v>45778</v>
      </c>
      <c r="C4390" t="s">
        <v>97</v>
      </c>
      <c r="D4390" t="s">
        <v>502</v>
      </c>
      <c r="E4390">
        <v>2.99</v>
      </c>
      <c r="G4390" t="s">
        <v>523</v>
      </c>
      <c r="H4390">
        <v>0</v>
      </c>
      <c r="I4390">
        <v>0</v>
      </c>
      <c r="J4390">
        <v>0</v>
      </c>
    </row>
    <row r="4391" spans="1:10" x14ac:dyDescent="0.3">
      <c r="A4391" t="s">
        <v>119</v>
      </c>
      <c r="B4391" s="4">
        <v>45778</v>
      </c>
      <c r="C4391" t="s">
        <v>97</v>
      </c>
      <c r="D4391" t="s">
        <v>503</v>
      </c>
      <c r="E4391">
        <v>2.99</v>
      </c>
      <c r="G4391" t="s">
        <v>523</v>
      </c>
      <c r="H4391">
        <v>0</v>
      </c>
      <c r="I4391">
        <v>0</v>
      </c>
      <c r="J4391">
        <v>0</v>
      </c>
    </row>
    <row r="4392" spans="1:10" x14ac:dyDescent="0.3">
      <c r="A4392" t="s">
        <v>119</v>
      </c>
      <c r="B4392" s="4">
        <v>45778</v>
      </c>
      <c r="C4392" t="s">
        <v>97</v>
      </c>
      <c r="D4392" t="s">
        <v>504</v>
      </c>
      <c r="E4392">
        <v>2.99</v>
      </c>
      <c r="G4392" t="s">
        <v>523</v>
      </c>
      <c r="H4392">
        <v>0</v>
      </c>
      <c r="I4392">
        <v>0</v>
      </c>
      <c r="J4392">
        <v>0</v>
      </c>
    </row>
    <row r="4393" spans="1:10" x14ac:dyDescent="0.3">
      <c r="A4393" t="s">
        <v>119</v>
      </c>
      <c r="B4393" s="4">
        <v>45778</v>
      </c>
      <c r="C4393" t="s">
        <v>97</v>
      </c>
      <c r="D4393" t="s">
        <v>505</v>
      </c>
      <c r="E4393">
        <v>2.99</v>
      </c>
      <c r="G4393" t="s">
        <v>523</v>
      </c>
      <c r="H4393">
        <v>0</v>
      </c>
      <c r="I4393">
        <v>0</v>
      </c>
      <c r="J4393">
        <v>0</v>
      </c>
    </row>
    <row r="4394" spans="1:10" x14ac:dyDescent="0.3">
      <c r="A4394" t="s">
        <v>119</v>
      </c>
      <c r="B4394" s="4">
        <v>45778</v>
      </c>
      <c r="C4394" t="s">
        <v>97</v>
      </c>
      <c r="D4394" t="s">
        <v>376</v>
      </c>
      <c r="E4394">
        <v>0.99</v>
      </c>
      <c r="G4394" t="s">
        <v>523</v>
      </c>
      <c r="H4394">
        <v>0</v>
      </c>
      <c r="I4394">
        <v>0</v>
      </c>
      <c r="J4394">
        <v>0</v>
      </c>
    </row>
    <row r="4395" spans="1:10" x14ac:dyDescent="0.3">
      <c r="A4395" t="s">
        <v>119</v>
      </c>
      <c r="B4395" s="4">
        <v>45778</v>
      </c>
      <c r="C4395" t="s">
        <v>97</v>
      </c>
      <c r="D4395" t="s">
        <v>377</v>
      </c>
      <c r="E4395">
        <v>0.99</v>
      </c>
      <c r="G4395" t="s">
        <v>523</v>
      </c>
      <c r="H4395">
        <v>0</v>
      </c>
      <c r="I4395">
        <v>0</v>
      </c>
      <c r="J4395">
        <v>0</v>
      </c>
    </row>
    <row r="4396" spans="1:10" x14ac:dyDescent="0.3">
      <c r="A4396" t="s">
        <v>119</v>
      </c>
      <c r="B4396" s="4">
        <v>45778</v>
      </c>
      <c r="C4396" t="s">
        <v>97</v>
      </c>
      <c r="D4396" t="s">
        <v>378</v>
      </c>
      <c r="E4396">
        <v>6.09</v>
      </c>
      <c r="G4396" t="s">
        <v>523</v>
      </c>
      <c r="H4396">
        <v>0</v>
      </c>
      <c r="I4396">
        <v>0</v>
      </c>
      <c r="J4396">
        <v>0</v>
      </c>
    </row>
    <row r="4397" spans="1:10" x14ac:dyDescent="0.3">
      <c r="A4397" t="s">
        <v>119</v>
      </c>
      <c r="B4397" s="4">
        <v>45778</v>
      </c>
      <c r="C4397" t="s">
        <v>97</v>
      </c>
      <c r="D4397" t="s">
        <v>379</v>
      </c>
      <c r="E4397">
        <v>0.59</v>
      </c>
      <c r="G4397" t="s">
        <v>523</v>
      </c>
      <c r="H4397">
        <v>0</v>
      </c>
      <c r="I4397">
        <v>0</v>
      </c>
      <c r="J4397">
        <v>0</v>
      </c>
    </row>
    <row r="4398" spans="1:10" x14ac:dyDescent="0.3">
      <c r="A4398" t="s">
        <v>119</v>
      </c>
      <c r="B4398" s="4">
        <v>45778</v>
      </c>
      <c r="C4398" t="s">
        <v>97</v>
      </c>
      <c r="D4398" t="s">
        <v>380</v>
      </c>
      <c r="E4398">
        <v>3.19</v>
      </c>
      <c r="G4398" t="s">
        <v>523</v>
      </c>
      <c r="H4398">
        <v>0</v>
      </c>
      <c r="I4398">
        <v>0</v>
      </c>
      <c r="J4398">
        <v>0</v>
      </c>
    </row>
    <row r="4399" spans="1:10" x14ac:dyDescent="0.3">
      <c r="A4399" t="s">
        <v>119</v>
      </c>
      <c r="B4399" s="4">
        <v>45778</v>
      </c>
      <c r="C4399" t="s">
        <v>97</v>
      </c>
      <c r="D4399" t="s">
        <v>381</v>
      </c>
      <c r="E4399">
        <v>4.49</v>
      </c>
      <c r="G4399" t="s">
        <v>523</v>
      </c>
      <c r="H4399">
        <v>0</v>
      </c>
      <c r="I4399">
        <v>0</v>
      </c>
      <c r="J4399">
        <v>0</v>
      </c>
    </row>
    <row r="4400" spans="1:10" x14ac:dyDescent="0.3">
      <c r="A4400" t="s">
        <v>119</v>
      </c>
      <c r="B4400" s="4">
        <v>45778</v>
      </c>
      <c r="C4400" t="s">
        <v>97</v>
      </c>
      <c r="D4400" t="s">
        <v>382</v>
      </c>
      <c r="E4400">
        <v>4.49</v>
      </c>
      <c r="G4400" t="s">
        <v>523</v>
      </c>
      <c r="H4400">
        <v>0</v>
      </c>
      <c r="I4400">
        <v>0</v>
      </c>
      <c r="J4400">
        <v>0</v>
      </c>
    </row>
    <row r="4401" spans="1:10" x14ac:dyDescent="0.3">
      <c r="A4401" t="s">
        <v>119</v>
      </c>
      <c r="B4401" s="4">
        <v>45778</v>
      </c>
      <c r="C4401" t="s">
        <v>97</v>
      </c>
      <c r="D4401" t="s">
        <v>506</v>
      </c>
      <c r="E4401">
        <v>0.79</v>
      </c>
      <c r="G4401" t="s">
        <v>523</v>
      </c>
      <c r="H4401">
        <v>0</v>
      </c>
      <c r="I4401">
        <v>0</v>
      </c>
      <c r="J4401">
        <v>0</v>
      </c>
    </row>
    <row r="4402" spans="1:10" x14ac:dyDescent="0.3">
      <c r="A4402" t="s">
        <v>119</v>
      </c>
      <c r="B4402" s="4">
        <v>45778</v>
      </c>
      <c r="C4402" t="s">
        <v>97</v>
      </c>
      <c r="D4402" t="s">
        <v>507</v>
      </c>
      <c r="E4402">
        <v>0.79</v>
      </c>
      <c r="G4402" t="s">
        <v>523</v>
      </c>
      <c r="H4402">
        <v>0</v>
      </c>
      <c r="I4402">
        <v>0</v>
      </c>
      <c r="J4402">
        <v>0</v>
      </c>
    </row>
    <row r="4403" spans="1:10" x14ac:dyDescent="0.3">
      <c r="A4403" t="s">
        <v>119</v>
      </c>
      <c r="B4403" s="4">
        <v>45778</v>
      </c>
      <c r="C4403" t="s">
        <v>97</v>
      </c>
      <c r="D4403" t="s">
        <v>383</v>
      </c>
      <c r="E4403">
        <v>3.99</v>
      </c>
      <c r="G4403" t="s">
        <v>523</v>
      </c>
      <c r="H4403">
        <v>0</v>
      </c>
      <c r="I4403">
        <v>0</v>
      </c>
      <c r="J4403">
        <v>0</v>
      </c>
    </row>
    <row r="4404" spans="1:10" x14ac:dyDescent="0.3">
      <c r="A4404" t="s">
        <v>119</v>
      </c>
      <c r="B4404" s="4">
        <v>45778</v>
      </c>
      <c r="C4404" t="s">
        <v>97</v>
      </c>
      <c r="D4404" t="s">
        <v>508</v>
      </c>
      <c r="E4404">
        <v>0.79</v>
      </c>
      <c r="G4404" t="s">
        <v>523</v>
      </c>
      <c r="H4404">
        <v>0</v>
      </c>
      <c r="I4404">
        <v>0</v>
      </c>
      <c r="J4404">
        <v>0</v>
      </c>
    </row>
    <row r="4405" spans="1:10" x14ac:dyDescent="0.3">
      <c r="A4405" t="s">
        <v>119</v>
      </c>
      <c r="B4405" s="4">
        <v>45778</v>
      </c>
      <c r="C4405" t="s">
        <v>97</v>
      </c>
      <c r="D4405" t="s">
        <v>509</v>
      </c>
      <c r="E4405">
        <v>0.79</v>
      </c>
      <c r="G4405" t="s">
        <v>523</v>
      </c>
      <c r="H4405">
        <v>0</v>
      </c>
      <c r="I4405">
        <v>0</v>
      </c>
      <c r="J4405">
        <v>0</v>
      </c>
    </row>
    <row r="4406" spans="1:10" x14ac:dyDescent="0.3">
      <c r="A4406" t="s">
        <v>119</v>
      </c>
      <c r="B4406" s="4">
        <v>45778</v>
      </c>
      <c r="C4406" t="s">
        <v>97</v>
      </c>
      <c r="D4406" t="s">
        <v>510</v>
      </c>
      <c r="E4406">
        <v>1.49</v>
      </c>
      <c r="G4406" t="s">
        <v>523</v>
      </c>
      <c r="H4406">
        <v>0</v>
      </c>
      <c r="I4406">
        <v>0</v>
      </c>
      <c r="J4406">
        <v>0</v>
      </c>
    </row>
    <row r="4407" spans="1:10" x14ac:dyDescent="0.3">
      <c r="A4407" t="s">
        <v>119</v>
      </c>
      <c r="B4407" s="4">
        <v>45778</v>
      </c>
      <c r="C4407" t="s">
        <v>97</v>
      </c>
      <c r="D4407" t="s">
        <v>511</v>
      </c>
      <c r="E4407">
        <v>1.49</v>
      </c>
      <c r="G4407" t="s">
        <v>523</v>
      </c>
      <c r="H4407">
        <v>0</v>
      </c>
      <c r="I4407">
        <v>0</v>
      </c>
      <c r="J4407">
        <v>0</v>
      </c>
    </row>
    <row r="4408" spans="1:10" x14ac:dyDescent="0.3">
      <c r="A4408" t="s">
        <v>119</v>
      </c>
      <c r="B4408" s="4">
        <v>45778</v>
      </c>
      <c r="C4408" t="s">
        <v>97</v>
      </c>
      <c r="D4408" t="s">
        <v>512</v>
      </c>
      <c r="E4408">
        <v>1.49</v>
      </c>
      <c r="G4408" t="s">
        <v>523</v>
      </c>
      <c r="H4408">
        <v>0</v>
      </c>
      <c r="I4408">
        <v>0</v>
      </c>
      <c r="J4408">
        <v>0</v>
      </c>
    </row>
    <row r="4409" spans="1:10" x14ac:dyDescent="0.3">
      <c r="A4409" t="s">
        <v>119</v>
      </c>
      <c r="B4409" s="4">
        <v>45778</v>
      </c>
      <c r="C4409" t="s">
        <v>97</v>
      </c>
      <c r="D4409" t="s">
        <v>513</v>
      </c>
      <c r="E4409">
        <v>1.49</v>
      </c>
      <c r="G4409" t="s">
        <v>523</v>
      </c>
      <c r="H4409">
        <v>0</v>
      </c>
      <c r="I4409">
        <v>0</v>
      </c>
      <c r="J4409">
        <v>0</v>
      </c>
    </row>
    <row r="4410" spans="1:10" x14ac:dyDescent="0.3">
      <c r="A4410" t="s">
        <v>119</v>
      </c>
      <c r="B4410" s="4">
        <v>45778</v>
      </c>
      <c r="C4410" t="s">
        <v>97</v>
      </c>
      <c r="D4410" t="s">
        <v>384</v>
      </c>
      <c r="E4410">
        <v>1.59</v>
      </c>
      <c r="G4410" t="s">
        <v>523</v>
      </c>
      <c r="H4410">
        <v>0</v>
      </c>
      <c r="I4410">
        <v>0</v>
      </c>
      <c r="J4410">
        <v>0</v>
      </c>
    </row>
    <row r="4411" spans="1:10" x14ac:dyDescent="0.3">
      <c r="A4411" t="s">
        <v>119</v>
      </c>
      <c r="B4411" s="4">
        <v>45778</v>
      </c>
      <c r="C4411" t="s">
        <v>97</v>
      </c>
      <c r="D4411" t="s">
        <v>385</v>
      </c>
      <c r="E4411">
        <v>3.69</v>
      </c>
      <c r="G4411" t="s">
        <v>523</v>
      </c>
      <c r="H4411">
        <v>0</v>
      </c>
      <c r="I4411">
        <v>0</v>
      </c>
      <c r="J4411">
        <v>0</v>
      </c>
    </row>
    <row r="4412" spans="1:10" x14ac:dyDescent="0.3">
      <c r="A4412" t="s">
        <v>119</v>
      </c>
      <c r="B4412" s="4">
        <v>45778</v>
      </c>
      <c r="C4412" t="s">
        <v>97</v>
      </c>
      <c r="D4412" t="s">
        <v>386</v>
      </c>
      <c r="E4412">
        <v>0.59</v>
      </c>
      <c r="G4412" t="s">
        <v>523</v>
      </c>
      <c r="H4412">
        <v>0</v>
      </c>
      <c r="I4412">
        <v>0</v>
      </c>
      <c r="J4412">
        <v>0</v>
      </c>
    </row>
    <row r="4413" spans="1:10" x14ac:dyDescent="0.3">
      <c r="A4413" t="s">
        <v>119</v>
      </c>
      <c r="B4413" s="4">
        <v>45778</v>
      </c>
      <c r="C4413" t="s">
        <v>97</v>
      </c>
      <c r="D4413" t="s">
        <v>387</v>
      </c>
      <c r="E4413">
        <v>3.89</v>
      </c>
      <c r="G4413" t="s">
        <v>523</v>
      </c>
      <c r="H4413">
        <v>0</v>
      </c>
      <c r="I4413">
        <v>0</v>
      </c>
      <c r="J4413">
        <v>0</v>
      </c>
    </row>
    <row r="4414" spans="1:10" x14ac:dyDescent="0.3">
      <c r="A4414" t="s">
        <v>119</v>
      </c>
      <c r="B4414" s="4">
        <v>45778</v>
      </c>
      <c r="C4414" t="s">
        <v>97</v>
      </c>
      <c r="D4414" t="s">
        <v>388</v>
      </c>
      <c r="E4414">
        <v>5.59</v>
      </c>
      <c r="G4414" t="s">
        <v>523</v>
      </c>
      <c r="H4414">
        <v>0</v>
      </c>
      <c r="I4414">
        <v>0</v>
      </c>
      <c r="J4414">
        <v>0</v>
      </c>
    </row>
    <row r="4415" spans="1:10" x14ac:dyDescent="0.3">
      <c r="A4415" t="s">
        <v>119</v>
      </c>
      <c r="B4415" s="4">
        <v>45778</v>
      </c>
      <c r="C4415" t="s">
        <v>97</v>
      </c>
      <c r="D4415" t="s">
        <v>389</v>
      </c>
      <c r="E4415">
        <v>4.8899999999999997</v>
      </c>
      <c r="G4415" t="s">
        <v>523</v>
      </c>
      <c r="H4415">
        <v>0</v>
      </c>
      <c r="I4415">
        <v>0</v>
      </c>
      <c r="J4415">
        <v>0</v>
      </c>
    </row>
    <row r="4416" spans="1:10" x14ac:dyDescent="0.3">
      <c r="A4416" t="s">
        <v>119</v>
      </c>
      <c r="B4416" s="4">
        <v>45778</v>
      </c>
      <c r="C4416" t="s">
        <v>97</v>
      </c>
      <c r="D4416" t="s">
        <v>390</v>
      </c>
      <c r="E4416">
        <v>8.49</v>
      </c>
      <c r="G4416" t="s">
        <v>523</v>
      </c>
      <c r="H4416">
        <v>0</v>
      </c>
      <c r="I4416">
        <v>0</v>
      </c>
      <c r="J4416">
        <v>0</v>
      </c>
    </row>
    <row r="4417" spans="1:10" x14ac:dyDescent="0.3">
      <c r="A4417" t="s">
        <v>119</v>
      </c>
      <c r="B4417" s="4">
        <v>45778</v>
      </c>
      <c r="C4417" t="s">
        <v>97</v>
      </c>
      <c r="D4417" t="s">
        <v>391</v>
      </c>
      <c r="E4417">
        <v>10.99</v>
      </c>
      <c r="G4417" t="s">
        <v>523</v>
      </c>
      <c r="H4417">
        <v>0</v>
      </c>
      <c r="I4417">
        <v>0</v>
      </c>
      <c r="J4417">
        <v>0</v>
      </c>
    </row>
    <row r="4418" spans="1:10" x14ac:dyDescent="0.3">
      <c r="A4418" t="s">
        <v>119</v>
      </c>
      <c r="B4418" s="4">
        <v>45778</v>
      </c>
      <c r="C4418" t="s">
        <v>97</v>
      </c>
      <c r="D4418" t="s">
        <v>392</v>
      </c>
      <c r="E4418">
        <v>3.19</v>
      </c>
      <c r="G4418" t="s">
        <v>523</v>
      </c>
      <c r="H4418">
        <v>0</v>
      </c>
      <c r="I4418">
        <v>0</v>
      </c>
      <c r="J4418">
        <v>0</v>
      </c>
    </row>
    <row r="4419" spans="1:10" x14ac:dyDescent="0.3">
      <c r="A4419" t="s">
        <v>119</v>
      </c>
      <c r="B4419" s="4">
        <v>45778</v>
      </c>
      <c r="C4419" t="s">
        <v>97</v>
      </c>
      <c r="D4419" t="s">
        <v>402</v>
      </c>
      <c r="E4419">
        <v>1.99</v>
      </c>
      <c r="G4419" t="s">
        <v>523</v>
      </c>
      <c r="H4419">
        <v>0</v>
      </c>
      <c r="I4419">
        <v>0</v>
      </c>
      <c r="J4419">
        <v>0</v>
      </c>
    </row>
    <row r="4420" spans="1:10" x14ac:dyDescent="0.3">
      <c r="A4420" t="s">
        <v>119</v>
      </c>
      <c r="B4420" s="4">
        <v>45778</v>
      </c>
      <c r="C4420" t="s">
        <v>97</v>
      </c>
      <c r="D4420" t="s">
        <v>411</v>
      </c>
      <c r="E4420">
        <v>7.19</v>
      </c>
      <c r="G4420" t="s">
        <v>523</v>
      </c>
      <c r="H4420">
        <v>0</v>
      </c>
      <c r="I4420">
        <v>0</v>
      </c>
      <c r="J4420">
        <v>0</v>
      </c>
    </row>
    <row r="4421" spans="1:10" x14ac:dyDescent="0.3">
      <c r="A4421" t="s">
        <v>119</v>
      </c>
      <c r="B4421" s="4">
        <v>45778</v>
      </c>
      <c r="C4421" t="s">
        <v>97</v>
      </c>
      <c r="D4421" t="s">
        <v>412</v>
      </c>
      <c r="E4421">
        <v>6.99</v>
      </c>
      <c r="G4421" t="s">
        <v>523</v>
      </c>
      <c r="H4421">
        <v>0</v>
      </c>
      <c r="I4421">
        <v>0</v>
      </c>
      <c r="J4421">
        <v>0</v>
      </c>
    </row>
    <row r="4422" spans="1:10" x14ac:dyDescent="0.3">
      <c r="A4422" t="s">
        <v>119</v>
      </c>
      <c r="B4422" s="4">
        <v>45778</v>
      </c>
      <c r="C4422" t="s">
        <v>97</v>
      </c>
      <c r="D4422" t="s">
        <v>413</v>
      </c>
      <c r="E4422">
        <v>5.69</v>
      </c>
      <c r="G4422" t="s">
        <v>523</v>
      </c>
      <c r="H4422">
        <v>0</v>
      </c>
      <c r="I4422">
        <v>0</v>
      </c>
      <c r="J4422">
        <v>0</v>
      </c>
    </row>
    <row r="4423" spans="1:10" x14ac:dyDescent="0.3">
      <c r="A4423" t="s">
        <v>119</v>
      </c>
      <c r="B4423" s="4">
        <v>45778</v>
      </c>
      <c r="C4423" t="s">
        <v>97</v>
      </c>
      <c r="D4423" t="s">
        <v>515</v>
      </c>
      <c r="E4423">
        <v>9.39</v>
      </c>
      <c r="G4423" t="s">
        <v>523</v>
      </c>
      <c r="H4423">
        <v>0</v>
      </c>
      <c r="I4423">
        <v>0</v>
      </c>
      <c r="J4423">
        <v>0</v>
      </c>
    </row>
    <row r="4424" spans="1:10" x14ac:dyDescent="0.3">
      <c r="A4424" t="s">
        <v>119</v>
      </c>
      <c r="B4424" s="4">
        <v>45778</v>
      </c>
      <c r="C4424" t="s">
        <v>97</v>
      </c>
      <c r="D4424" t="s">
        <v>419</v>
      </c>
      <c r="E4424">
        <v>26.99</v>
      </c>
      <c r="G4424" t="s">
        <v>523</v>
      </c>
      <c r="H4424">
        <v>0</v>
      </c>
      <c r="I4424">
        <v>0</v>
      </c>
      <c r="J4424">
        <v>0</v>
      </c>
    </row>
    <row r="4425" spans="1:10" x14ac:dyDescent="0.3">
      <c r="A4425" t="s">
        <v>119</v>
      </c>
      <c r="B4425" s="4">
        <v>45778</v>
      </c>
      <c r="C4425" t="s">
        <v>97</v>
      </c>
      <c r="D4425" t="s">
        <v>421</v>
      </c>
      <c r="E4425">
        <v>12.89</v>
      </c>
      <c r="G4425" t="s">
        <v>523</v>
      </c>
      <c r="H4425">
        <v>0</v>
      </c>
      <c r="I4425">
        <v>0</v>
      </c>
      <c r="J4425">
        <v>0</v>
      </c>
    </row>
    <row r="4426" spans="1:10" x14ac:dyDescent="0.3">
      <c r="A4426" t="s">
        <v>119</v>
      </c>
      <c r="B4426" s="4">
        <v>45779</v>
      </c>
      <c r="C4426" t="s">
        <v>97</v>
      </c>
      <c r="D4426" t="s">
        <v>500</v>
      </c>
      <c r="E4426">
        <v>0.99</v>
      </c>
      <c r="G4426" t="s">
        <v>523</v>
      </c>
      <c r="H4426">
        <v>0</v>
      </c>
      <c r="I4426">
        <v>0</v>
      </c>
      <c r="J4426">
        <v>0</v>
      </c>
    </row>
    <row r="4427" spans="1:10" x14ac:dyDescent="0.3">
      <c r="A4427" t="s">
        <v>119</v>
      </c>
      <c r="B4427" s="4">
        <v>45779</v>
      </c>
      <c r="C4427" t="s">
        <v>97</v>
      </c>
      <c r="D4427" t="s">
        <v>368</v>
      </c>
      <c r="E4427">
        <v>3.69</v>
      </c>
      <c r="G4427" t="s">
        <v>523</v>
      </c>
      <c r="H4427">
        <v>0</v>
      </c>
      <c r="I4427">
        <v>0</v>
      </c>
      <c r="J4427">
        <v>0</v>
      </c>
    </row>
    <row r="4428" spans="1:10" x14ac:dyDescent="0.3">
      <c r="A4428" t="s">
        <v>119</v>
      </c>
      <c r="B4428" s="4">
        <v>45779</v>
      </c>
      <c r="C4428" t="s">
        <v>97</v>
      </c>
      <c r="D4428" t="s">
        <v>369</v>
      </c>
      <c r="E4428">
        <v>3.99</v>
      </c>
      <c r="G4428" t="s">
        <v>523</v>
      </c>
      <c r="H4428">
        <v>0</v>
      </c>
      <c r="I4428">
        <v>0</v>
      </c>
      <c r="J4428">
        <v>0</v>
      </c>
    </row>
    <row r="4429" spans="1:10" x14ac:dyDescent="0.3">
      <c r="A4429" t="s">
        <v>119</v>
      </c>
      <c r="B4429" s="4">
        <v>45779</v>
      </c>
      <c r="C4429" t="s">
        <v>97</v>
      </c>
      <c r="D4429" t="s">
        <v>370</v>
      </c>
      <c r="E4429">
        <v>5.99</v>
      </c>
      <c r="G4429" t="s">
        <v>523</v>
      </c>
      <c r="H4429">
        <v>0</v>
      </c>
      <c r="I4429">
        <v>0</v>
      </c>
      <c r="J4429">
        <v>0</v>
      </c>
    </row>
    <row r="4430" spans="1:10" x14ac:dyDescent="0.3">
      <c r="A4430" t="s">
        <v>119</v>
      </c>
      <c r="B4430" s="4">
        <v>45779</v>
      </c>
      <c r="C4430" t="s">
        <v>97</v>
      </c>
      <c r="D4430" t="s">
        <v>501</v>
      </c>
      <c r="E4430">
        <v>1.49</v>
      </c>
      <c r="G4430" t="s">
        <v>523</v>
      </c>
      <c r="H4430">
        <v>0</v>
      </c>
      <c r="I4430">
        <v>0</v>
      </c>
      <c r="J4430">
        <v>0</v>
      </c>
    </row>
    <row r="4431" spans="1:10" x14ac:dyDescent="0.3">
      <c r="A4431" t="s">
        <v>119</v>
      </c>
      <c r="B4431" s="4">
        <v>45779</v>
      </c>
      <c r="C4431" t="s">
        <v>97</v>
      </c>
      <c r="D4431" t="s">
        <v>371</v>
      </c>
      <c r="E4431">
        <v>1.59</v>
      </c>
      <c r="G4431" t="s">
        <v>523</v>
      </c>
      <c r="H4431">
        <v>0</v>
      </c>
      <c r="I4431">
        <v>0</v>
      </c>
      <c r="J4431">
        <v>0</v>
      </c>
    </row>
    <row r="4432" spans="1:10" x14ac:dyDescent="0.3">
      <c r="A4432" t="s">
        <v>119</v>
      </c>
      <c r="B4432" s="4">
        <v>45779</v>
      </c>
      <c r="C4432" t="s">
        <v>97</v>
      </c>
      <c r="D4432" t="s">
        <v>372</v>
      </c>
      <c r="E4432">
        <v>1.59</v>
      </c>
      <c r="G4432" t="s">
        <v>523</v>
      </c>
      <c r="H4432">
        <v>0</v>
      </c>
      <c r="I4432">
        <v>0</v>
      </c>
      <c r="J4432">
        <v>0</v>
      </c>
    </row>
    <row r="4433" spans="1:10" x14ac:dyDescent="0.3">
      <c r="A4433" t="s">
        <v>119</v>
      </c>
      <c r="B4433" s="4">
        <v>45779</v>
      </c>
      <c r="C4433" t="s">
        <v>97</v>
      </c>
      <c r="D4433" t="s">
        <v>373</v>
      </c>
      <c r="E4433">
        <v>1.59</v>
      </c>
      <c r="G4433" t="s">
        <v>523</v>
      </c>
      <c r="H4433">
        <v>0</v>
      </c>
      <c r="I4433">
        <v>0</v>
      </c>
      <c r="J4433">
        <v>0</v>
      </c>
    </row>
    <row r="4434" spans="1:10" x14ac:dyDescent="0.3">
      <c r="A4434" t="s">
        <v>119</v>
      </c>
      <c r="B4434" s="4">
        <v>45779</v>
      </c>
      <c r="C4434" t="s">
        <v>97</v>
      </c>
      <c r="D4434" t="s">
        <v>374</v>
      </c>
      <c r="E4434">
        <v>1.59</v>
      </c>
      <c r="G4434" t="s">
        <v>523</v>
      </c>
      <c r="H4434">
        <v>0</v>
      </c>
      <c r="I4434">
        <v>0</v>
      </c>
      <c r="J4434">
        <v>0</v>
      </c>
    </row>
    <row r="4435" spans="1:10" x14ac:dyDescent="0.3">
      <c r="A4435" t="s">
        <v>119</v>
      </c>
      <c r="B4435" s="4">
        <v>45779</v>
      </c>
      <c r="C4435" t="s">
        <v>97</v>
      </c>
      <c r="D4435" t="s">
        <v>375</v>
      </c>
      <c r="E4435">
        <v>1.59</v>
      </c>
      <c r="G4435" t="s">
        <v>523</v>
      </c>
      <c r="H4435">
        <v>0</v>
      </c>
      <c r="I4435">
        <v>0</v>
      </c>
      <c r="J4435">
        <v>0</v>
      </c>
    </row>
    <row r="4436" spans="1:10" x14ac:dyDescent="0.3">
      <c r="A4436" t="s">
        <v>119</v>
      </c>
      <c r="B4436" s="4">
        <v>45779</v>
      </c>
      <c r="C4436" t="s">
        <v>97</v>
      </c>
      <c r="D4436" t="s">
        <v>502</v>
      </c>
      <c r="E4436">
        <v>2.99</v>
      </c>
      <c r="G4436" t="s">
        <v>523</v>
      </c>
      <c r="H4436">
        <v>0</v>
      </c>
      <c r="I4436">
        <v>0</v>
      </c>
      <c r="J4436">
        <v>0</v>
      </c>
    </row>
    <row r="4437" spans="1:10" x14ac:dyDescent="0.3">
      <c r="A4437" t="s">
        <v>119</v>
      </c>
      <c r="B4437" s="4">
        <v>45779</v>
      </c>
      <c r="C4437" t="s">
        <v>97</v>
      </c>
      <c r="D4437" t="s">
        <v>503</v>
      </c>
      <c r="E4437">
        <v>2.99</v>
      </c>
      <c r="G4437" t="s">
        <v>523</v>
      </c>
      <c r="H4437">
        <v>0</v>
      </c>
      <c r="I4437">
        <v>0</v>
      </c>
      <c r="J4437">
        <v>0</v>
      </c>
    </row>
    <row r="4438" spans="1:10" x14ac:dyDescent="0.3">
      <c r="A4438" t="s">
        <v>119</v>
      </c>
      <c r="B4438" s="4">
        <v>45779</v>
      </c>
      <c r="C4438" t="s">
        <v>97</v>
      </c>
      <c r="D4438" t="s">
        <v>504</v>
      </c>
      <c r="E4438">
        <v>2.99</v>
      </c>
      <c r="G4438" t="s">
        <v>523</v>
      </c>
      <c r="H4438">
        <v>0</v>
      </c>
      <c r="I4438">
        <v>0</v>
      </c>
      <c r="J4438">
        <v>0</v>
      </c>
    </row>
    <row r="4439" spans="1:10" x14ac:dyDescent="0.3">
      <c r="A4439" t="s">
        <v>119</v>
      </c>
      <c r="B4439" s="4">
        <v>45779</v>
      </c>
      <c r="C4439" t="s">
        <v>97</v>
      </c>
      <c r="D4439" t="s">
        <v>505</v>
      </c>
      <c r="E4439">
        <v>2.99</v>
      </c>
      <c r="G4439" t="s">
        <v>523</v>
      </c>
      <c r="H4439">
        <v>0</v>
      </c>
      <c r="I4439">
        <v>0</v>
      </c>
      <c r="J4439">
        <v>0</v>
      </c>
    </row>
    <row r="4440" spans="1:10" x14ac:dyDescent="0.3">
      <c r="A4440" t="s">
        <v>119</v>
      </c>
      <c r="B4440" s="4">
        <v>45779</v>
      </c>
      <c r="C4440" t="s">
        <v>97</v>
      </c>
      <c r="D4440" t="s">
        <v>376</v>
      </c>
      <c r="E4440">
        <v>0.99</v>
      </c>
      <c r="G4440" t="s">
        <v>523</v>
      </c>
      <c r="H4440">
        <v>0</v>
      </c>
      <c r="I4440">
        <v>0</v>
      </c>
      <c r="J4440">
        <v>0</v>
      </c>
    </row>
    <row r="4441" spans="1:10" x14ac:dyDescent="0.3">
      <c r="A4441" t="s">
        <v>119</v>
      </c>
      <c r="B4441" s="4">
        <v>45779</v>
      </c>
      <c r="C4441" t="s">
        <v>97</v>
      </c>
      <c r="D4441" t="s">
        <v>377</v>
      </c>
      <c r="E4441">
        <v>0.99</v>
      </c>
      <c r="G4441" t="s">
        <v>523</v>
      </c>
      <c r="H4441">
        <v>0</v>
      </c>
      <c r="I4441">
        <v>0</v>
      </c>
      <c r="J4441">
        <v>0</v>
      </c>
    </row>
    <row r="4442" spans="1:10" x14ac:dyDescent="0.3">
      <c r="A4442" t="s">
        <v>119</v>
      </c>
      <c r="B4442" s="4">
        <v>45779</v>
      </c>
      <c r="C4442" t="s">
        <v>97</v>
      </c>
      <c r="D4442" t="s">
        <v>378</v>
      </c>
      <c r="E4442">
        <v>6.09</v>
      </c>
      <c r="G4442" t="s">
        <v>523</v>
      </c>
      <c r="H4442">
        <v>0</v>
      </c>
      <c r="I4442">
        <v>0</v>
      </c>
      <c r="J4442">
        <v>0</v>
      </c>
    </row>
    <row r="4443" spans="1:10" x14ac:dyDescent="0.3">
      <c r="A4443" t="s">
        <v>119</v>
      </c>
      <c r="B4443" s="4">
        <v>45779</v>
      </c>
      <c r="C4443" t="s">
        <v>97</v>
      </c>
      <c r="D4443" t="s">
        <v>379</v>
      </c>
      <c r="E4443">
        <v>0.59</v>
      </c>
      <c r="G4443" t="s">
        <v>523</v>
      </c>
      <c r="H4443">
        <v>0</v>
      </c>
      <c r="I4443">
        <v>0</v>
      </c>
      <c r="J4443">
        <v>0</v>
      </c>
    </row>
    <row r="4444" spans="1:10" x14ac:dyDescent="0.3">
      <c r="A4444" t="s">
        <v>119</v>
      </c>
      <c r="B4444" s="4">
        <v>45779</v>
      </c>
      <c r="C4444" t="s">
        <v>97</v>
      </c>
      <c r="D4444" t="s">
        <v>380</v>
      </c>
      <c r="E4444">
        <v>3.19</v>
      </c>
      <c r="G4444" t="s">
        <v>523</v>
      </c>
      <c r="H4444">
        <v>0</v>
      </c>
      <c r="I4444">
        <v>0</v>
      </c>
      <c r="J4444">
        <v>0</v>
      </c>
    </row>
    <row r="4445" spans="1:10" x14ac:dyDescent="0.3">
      <c r="A4445" t="s">
        <v>119</v>
      </c>
      <c r="B4445" s="4">
        <v>45779</v>
      </c>
      <c r="C4445" t="s">
        <v>97</v>
      </c>
      <c r="D4445" t="s">
        <v>381</v>
      </c>
      <c r="E4445">
        <v>4.49</v>
      </c>
      <c r="G4445" t="s">
        <v>523</v>
      </c>
      <c r="H4445">
        <v>0</v>
      </c>
      <c r="I4445">
        <v>0</v>
      </c>
      <c r="J4445">
        <v>0</v>
      </c>
    </row>
    <row r="4446" spans="1:10" x14ac:dyDescent="0.3">
      <c r="A4446" t="s">
        <v>119</v>
      </c>
      <c r="B4446" s="4">
        <v>45779</v>
      </c>
      <c r="C4446" t="s">
        <v>97</v>
      </c>
      <c r="D4446" t="s">
        <v>382</v>
      </c>
      <c r="E4446">
        <v>4.49</v>
      </c>
      <c r="G4446" t="s">
        <v>523</v>
      </c>
      <c r="H4446">
        <v>0</v>
      </c>
      <c r="I4446">
        <v>0</v>
      </c>
      <c r="J4446">
        <v>0</v>
      </c>
    </row>
    <row r="4447" spans="1:10" x14ac:dyDescent="0.3">
      <c r="A4447" t="s">
        <v>119</v>
      </c>
      <c r="B4447" s="4">
        <v>45779</v>
      </c>
      <c r="C4447" t="s">
        <v>97</v>
      </c>
      <c r="D4447" t="s">
        <v>456</v>
      </c>
      <c r="E4447">
        <v>5.29</v>
      </c>
      <c r="G4447" t="s">
        <v>523</v>
      </c>
      <c r="H4447">
        <v>0</v>
      </c>
      <c r="I4447">
        <v>0</v>
      </c>
      <c r="J4447">
        <v>0</v>
      </c>
    </row>
    <row r="4448" spans="1:10" x14ac:dyDescent="0.3">
      <c r="A4448" t="s">
        <v>119</v>
      </c>
      <c r="B4448" s="4">
        <v>45779</v>
      </c>
      <c r="C4448" t="s">
        <v>97</v>
      </c>
      <c r="D4448" t="s">
        <v>506</v>
      </c>
      <c r="E4448">
        <v>0.79</v>
      </c>
      <c r="G4448" t="s">
        <v>523</v>
      </c>
      <c r="H4448">
        <v>0</v>
      </c>
      <c r="I4448">
        <v>0</v>
      </c>
      <c r="J4448">
        <v>0</v>
      </c>
    </row>
    <row r="4449" spans="1:10" x14ac:dyDescent="0.3">
      <c r="A4449" t="s">
        <v>119</v>
      </c>
      <c r="B4449" s="4">
        <v>45779</v>
      </c>
      <c r="C4449" t="s">
        <v>97</v>
      </c>
      <c r="D4449" t="s">
        <v>507</v>
      </c>
      <c r="E4449">
        <v>0.79</v>
      </c>
      <c r="G4449" t="s">
        <v>523</v>
      </c>
      <c r="H4449">
        <v>0</v>
      </c>
      <c r="I4449">
        <v>0</v>
      </c>
      <c r="J4449">
        <v>0</v>
      </c>
    </row>
    <row r="4450" spans="1:10" x14ac:dyDescent="0.3">
      <c r="A4450" t="s">
        <v>119</v>
      </c>
      <c r="B4450" s="4">
        <v>45779</v>
      </c>
      <c r="C4450" t="s">
        <v>97</v>
      </c>
      <c r="D4450" t="s">
        <v>383</v>
      </c>
      <c r="E4450">
        <v>3.99</v>
      </c>
      <c r="G4450" t="s">
        <v>523</v>
      </c>
      <c r="H4450">
        <v>0</v>
      </c>
      <c r="I4450">
        <v>0</v>
      </c>
      <c r="J4450">
        <v>0</v>
      </c>
    </row>
    <row r="4451" spans="1:10" x14ac:dyDescent="0.3">
      <c r="A4451" t="s">
        <v>119</v>
      </c>
      <c r="B4451" s="4">
        <v>45779</v>
      </c>
      <c r="C4451" t="s">
        <v>97</v>
      </c>
      <c r="D4451" t="s">
        <v>508</v>
      </c>
      <c r="E4451">
        <v>0.79</v>
      </c>
      <c r="G4451" t="s">
        <v>523</v>
      </c>
      <c r="H4451">
        <v>0</v>
      </c>
      <c r="I4451">
        <v>0</v>
      </c>
      <c r="J4451">
        <v>0</v>
      </c>
    </row>
    <row r="4452" spans="1:10" x14ac:dyDescent="0.3">
      <c r="A4452" t="s">
        <v>119</v>
      </c>
      <c r="B4452" s="4">
        <v>45779</v>
      </c>
      <c r="C4452" t="s">
        <v>97</v>
      </c>
      <c r="D4452" t="s">
        <v>509</v>
      </c>
      <c r="E4452">
        <v>0.79</v>
      </c>
      <c r="G4452" t="s">
        <v>523</v>
      </c>
      <c r="H4452">
        <v>0</v>
      </c>
      <c r="I4452">
        <v>0</v>
      </c>
      <c r="J4452">
        <v>0</v>
      </c>
    </row>
    <row r="4453" spans="1:10" x14ac:dyDescent="0.3">
      <c r="A4453" t="s">
        <v>119</v>
      </c>
      <c r="B4453" s="4">
        <v>45779</v>
      </c>
      <c r="C4453" t="s">
        <v>97</v>
      </c>
      <c r="D4453" t="s">
        <v>510</v>
      </c>
      <c r="E4453">
        <v>1.49</v>
      </c>
      <c r="G4453" t="s">
        <v>523</v>
      </c>
      <c r="H4453">
        <v>0</v>
      </c>
      <c r="I4453">
        <v>0</v>
      </c>
      <c r="J4453">
        <v>0</v>
      </c>
    </row>
    <row r="4454" spans="1:10" x14ac:dyDescent="0.3">
      <c r="A4454" t="s">
        <v>119</v>
      </c>
      <c r="B4454" s="4">
        <v>45779</v>
      </c>
      <c r="C4454" t="s">
        <v>97</v>
      </c>
      <c r="D4454" t="s">
        <v>511</v>
      </c>
      <c r="E4454">
        <v>1.49</v>
      </c>
      <c r="G4454" t="s">
        <v>523</v>
      </c>
      <c r="H4454">
        <v>0</v>
      </c>
      <c r="I4454">
        <v>0</v>
      </c>
      <c r="J4454">
        <v>0</v>
      </c>
    </row>
    <row r="4455" spans="1:10" x14ac:dyDescent="0.3">
      <c r="A4455" t="s">
        <v>119</v>
      </c>
      <c r="B4455" s="4">
        <v>45779</v>
      </c>
      <c r="C4455" t="s">
        <v>97</v>
      </c>
      <c r="D4455" t="s">
        <v>512</v>
      </c>
      <c r="E4455">
        <v>1.49</v>
      </c>
      <c r="G4455" t="s">
        <v>523</v>
      </c>
      <c r="H4455">
        <v>0</v>
      </c>
      <c r="I4455">
        <v>0</v>
      </c>
      <c r="J4455">
        <v>0</v>
      </c>
    </row>
    <row r="4456" spans="1:10" x14ac:dyDescent="0.3">
      <c r="A4456" t="s">
        <v>119</v>
      </c>
      <c r="B4456" s="4">
        <v>45779</v>
      </c>
      <c r="C4456" t="s">
        <v>97</v>
      </c>
      <c r="D4456" t="s">
        <v>513</v>
      </c>
      <c r="E4456">
        <v>1.49</v>
      </c>
      <c r="G4456" t="s">
        <v>523</v>
      </c>
      <c r="H4456">
        <v>0</v>
      </c>
      <c r="I4456">
        <v>0</v>
      </c>
      <c r="J4456">
        <v>0</v>
      </c>
    </row>
    <row r="4457" spans="1:10" x14ac:dyDescent="0.3">
      <c r="A4457" t="s">
        <v>119</v>
      </c>
      <c r="B4457" s="4">
        <v>45779</v>
      </c>
      <c r="C4457" t="s">
        <v>97</v>
      </c>
      <c r="D4457" t="s">
        <v>384</v>
      </c>
      <c r="E4457">
        <v>1.59</v>
      </c>
      <c r="G4457" t="s">
        <v>523</v>
      </c>
      <c r="H4457">
        <v>0</v>
      </c>
      <c r="I4457">
        <v>0</v>
      </c>
      <c r="J4457">
        <v>0</v>
      </c>
    </row>
    <row r="4458" spans="1:10" x14ac:dyDescent="0.3">
      <c r="A4458" t="s">
        <v>119</v>
      </c>
      <c r="B4458" s="4">
        <v>45779</v>
      </c>
      <c r="C4458" t="s">
        <v>97</v>
      </c>
      <c r="D4458" t="s">
        <v>385</v>
      </c>
      <c r="E4458">
        <v>3.69</v>
      </c>
      <c r="G4458" t="s">
        <v>523</v>
      </c>
      <c r="H4458">
        <v>0</v>
      </c>
      <c r="I4458">
        <v>0</v>
      </c>
      <c r="J4458">
        <v>0</v>
      </c>
    </row>
    <row r="4459" spans="1:10" x14ac:dyDescent="0.3">
      <c r="A4459" t="s">
        <v>119</v>
      </c>
      <c r="B4459" s="4">
        <v>45779</v>
      </c>
      <c r="C4459" t="s">
        <v>97</v>
      </c>
      <c r="D4459" t="s">
        <v>386</v>
      </c>
      <c r="E4459">
        <v>0.59</v>
      </c>
      <c r="G4459" t="s">
        <v>523</v>
      </c>
      <c r="H4459">
        <v>0</v>
      </c>
      <c r="I4459">
        <v>0</v>
      </c>
      <c r="J4459">
        <v>0</v>
      </c>
    </row>
    <row r="4460" spans="1:10" x14ac:dyDescent="0.3">
      <c r="A4460" t="s">
        <v>119</v>
      </c>
      <c r="B4460" s="4">
        <v>45779</v>
      </c>
      <c r="C4460" t="s">
        <v>97</v>
      </c>
      <c r="D4460" t="s">
        <v>387</v>
      </c>
      <c r="E4460">
        <v>3.89</v>
      </c>
      <c r="G4460" t="s">
        <v>523</v>
      </c>
      <c r="H4460">
        <v>0</v>
      </c>
      <c r="I4460">
        <v>0</v>
      </c>
      <c r="J4460">
        <v>0</v>
      </c>
    </row>
    <row r="4461" spans="1:10" x14ac:dyDescent="0.3">
      <c r="A4461" t="s">
        <v>119</v>
      </c>
      <c r="B4461" s="4">
        <v>45779</v>
      </c>
      <c r="C4461" t="s">
        <v>97</v>
      </c>
      <c r="D4461" t="s">
        <v>388</v>
      </c>
      <c r="E4461">
        <v>5.59</v>
      </c>
      <c r="G4461" t="s">
        <v>523</v>
      </c>
      <c r="H4461">
        <v>0</v>
      </c>
      <c r="I4461">
        <v>0</v>
      </c>
      <c r="J4461">
        <v>0</v>
      </c>
    </row>
    <row r="4462" spans="1:10" x14ac:dyDescent="0.3">
      <c r="A4462" t="s">
        <v>119</v>
      </c>
      <c r="B4462" s="4">
        <v>45779</v>
      </c>
      <c r="C4462" t="s">
        <v>97</v>
      </c>
      <c r="D4462" t="s">
        <v>389</v>
      </c>
      <c r="E4462">
        <v>4.8899999999999997</v>
      </c>
      <c r="G4462" t="s">
        <v>523</v>
      </c>
      <c r="H4462">
        <v>0</v>
      </c>
      <c r="I4462">
        <v>0</v>
      </c>
      <c r="J4462">
        <v>0</v>
      </c>
    </row>
    <row r="4463" spans="1:10" x14ac:dyDescent="0.3">
      <c r="A4463" t="s">
        <v>119</v>
      </c>
      <c r="B4463" s="4">
        <v>45779</v>
      </c>
      <c r="C4463" t="s">
        <v>97</v>
      </c>
      <c r="D4463" t="s">
        <v>390</v>
      </c>
      <c r="E4463">
        <v>8.49</v>
      </c>
      <c r="G4463" t="s">
        <v>523</v>
      </c>
      <c r="H4463">
        <v>0</v>
      </c>
      <c r="I4463">
        <v>0</v>
      </c>
      <c r="J4463">
        <v>0</v>
      </c>
    </row>
    <row r="4464" spans="1:10" x14ac:dyDescent="0.3">
      <c r="A4464" t="s">
        <v>119</v>
      </c>
      <c r="B4464" s="4">
        <v>45779</v>
      </c>
      <c r="C4464" t="s">
        <v>97</v>
      </c>
      <c r="D4464" t="s">
        <v>391</v>
      </c>
      <c r="E4464">
        <v>10.99</v>
      </c>
      <c r="G4464" t="s">
        <v>523</v>
      </c>
      <c r="H4464">
        <v>0</v>
      </c>
      <c r="I4464">
        <v>0</v>
      </c>
      <c r="J4464">
        <v>0</v>
      </c>
    </row>
    <row r="4465" spans="1:10" x14ac:dyDescent="0.3">
      <c r="A4465" t="s">
        <v>119</v>
      </c>
      <c r="B4465" s="4">
        <v>45779</v>
      </c>
      <c r="C4465" t="s">
        <v>97</v>
      </c>
      <c r="D4465" t="s">
        <v>392</v>
      </c>
      <c r="E4465">
        <v>3.19</v>
      </c>
      <c r="G4465" t="s">
        <v>523</v>
      </c>
      <c r="H4465">
        <v>0</v>
      </c>
      <c r="I4465">
        <v>0</v>
      </c>
      <c r="J4465">
        <v>0</v>
      </c>
    </row>
    <row r="4466" spans="1:10" x14ac:dyDescent="0.3">
      <c r="A4466" t="s">
        <v>119</v>
      </c>
      <c r="B4466" s="4">
        <v>45779</v>
      </c>
      <c r="C4466" t="s">
        <v>97</v>
      </c>
      <c r="D4466" t="s">
        <v>402</v>
      </c>
      <c r="E4466">
        <v>1.99</v>
      </c>
      <c r="G4466" t="s">
        <v>523</v>
      </c>
      <c r="H4466">
        <v>0</v>
      </c>
      <c r="I4466">
        <v>0</v>
      </c>
      <c r="J4466">
        <v>0</v>
      </c>
    </row>
    <row r="4467" spans="1:10" x14ac:dyDescent="0.3">
      <c r="A4467" t="s">
        <v>119</v>
      </c>
      <c r="B4467" s="4">
        <v>45779</v>
      </c>
      <c r="C4467" t="s">
        <v>97</v>
      </c>
      <c r="D4467" t="s">
        <v>411</v>
      </c>
      <c r="E4467">
        <v>7.19</v>
      </c>
      <c r="G4467" t="s">
        <v>523</v>
      </c>
      <c r="H4467">
        <v>0</v>
      </c>
      <c r="I4467">
        <v>0</v>
      </c>
      <c r="J4467">
        <v>0</v>
      </c>
    </row>
    <row r="4468" spans="1:10" x14ac:dyDescent="0.3">
      <c r="A4468" t="s">
        <v>119</v>
      </c>
      <c r="B4468" s="4">
        <v>45779</v>
      </c>
      <c r="C4468" t="s">
        <v>97</v>
      </c>
      <c r="D4468" t="s">
        <v>412</v>
      </c>
      <c r="E4468">
        <v>6.99</v>
      </c>
      <c r="G4468" t="s">
        <v>523</v>
      </c>
      <c r="H4468">
        <v>0</v>
      </c>
      <c r="I4468">
        <v>0</v>
      </c>
      <c r="J4468">
        <v>0</v>
      </c>
    </row>
    <row r="4469" spans="1:10" x14ac:dyDescent="0.3">
      <c r="A4469" t="s">
        <v>119</v>
      </c>
      <c r="B4469" s="4">
        <v>45779</v>
      </c>
      <c r="C4469" t="s">
        <v>97</v>
      </c>
      <c r="D4469" t="s">
        <v>413</v>
      </c>
      <c r="E4469">
        <v>5.69</v>
      </c>
      <c r="G4469" t="s">
        <v>523</v>
      </c>
      <c r="H4469">
        <v>0</v>
      </c>
      <c r="I4469">
        <v>0</v>
      </c>
      <c r="J4469">
        <v>0</v>
      </c>
    </row>
    <row r="4470" spans="1:10" x14ac:dyDescent="0.3">
      <c r="A4470" t="s">
        <v>119</v>
      </c>
      <c r="B4470" s="4">
        <v>45779</v>
      </c>
      <c r="C4470" t="s">
        <v>97</v>
      </c>
      <c r="D4470" t="s">
        <v>515</v>
      </c>
      <c r="E4470">
        <v>9.39</v>
      </c>
      <c r="G4470" t="s">
        <v>523</v>
      </c>
      <c r="H4470">
        <v>0</v>
      </c>
      <c r="I4470">
        <v>0</v>
      </c>
      <c r="J4470">
        <v>0</v>
      </c>
    </row>
    <row r="4471" spans="1:10" x14ac:dyDescent="0.3">
      <c r="A4471" t="s">
        <v>119</v>
      </c>
      <c r="B4471" s="4">
        <v>45779</v>
      </c>
      <c r="C4471" t="s">
        <v>97</v>
      </c>
      <c r="D4471" t="s">
        <v>419</v>
      </c>
      <c r="E4471">
        <v>26.99</v>
      </c>
      <c r="G4471" t="s">
        <v>523</v>
      </c>
      <c r="H4471">
        <v>0</v>
      </c>
      <c r="I4471">
        <v>0</v>
      </c>
      <c r="J4471">
        <v>0</v>
      </c>
    </row>
    <row r="4472" spans="1:10" x14ac:dyDescent="0.3">
      <c r="A4472" t="s">
        <v>119</v>
      </c>
      <c r="B4472" s="4">
        <v>45779</v>
      </c>
      <c r="C4472" t="s">
        <v>97</v>
      </c>
      <c r="D4472" t="s">
        <v>421</v>
      </c>
      <c r="E4472">
        <v>12.89</v>
      </c>
      <c r="G4472" t="s">
        <v>523</v>
      </c>
      <c r="H4472">
        <v>0</v>
      </c>
      <c r="I4472">
        <v>0</v>
      </c>
      <c r="J4472">
        <v>0</v>
      </c>
    </row>
    <row r="4473" spans="1:10" x14ac:dyDescent="0.3">
      <c r="A4473" t="s">
        <v>119</v>
      </c>
      <c r="B4473" s="4">
        <v>45780</v>
      </c>
      <c r="C4473" t="s">
        <v>97</v>
      </c>
      <c r="D4473" t="s">
        <v>500</v>
      </c>
      <c r="E4473">
        <v>0.99</v>
      </c>
      <c r="G4473" t="s">
        <v>523</v>
      </c>
      <c r="H4473">
        <v>0</v>
      </c>
      <c r="I4473">
        <v>0</v>
      </c>
      <c r="J4473">
        <v>0</v>
      </c>
    </row>
    <row r="4474" spans="1:10" x14ac:dyDescent="0.3">
      <c r="A4474" t="s">
        <v>119</v>
      </c>
      <c r="B4474" s="4">
        <v>45780</v>
      </c>
      <c r="C4474" t="s">
        <v>97</v>
      </c>
      <c r="D4474" t="s">
        <v>368</v>
      </c>
      <c r="E4474">
        <v>3.69</v>
      </c>
      <c r="G4474" t="s">
        <v>523</v>
      </c>
      <c r="H4474">
        <v>0</v>
      </c>
      <c r="I4474">
        <v>0</v>
      </c>
      <c r="J4474">
        <v>0</v>
      </c>
    </row>
    <row r="4475" spans="1:10" x14ac:dyDescent="0.3">
      <c r="A4475" t="s">
        <v>119</v>
      </c>
      <c r="B4475" s="4">
        <v>45780</v>
      </c>
      <c r="C4475" t="s">
        <v>97</v>
      </c>
      <c r="D4475" t="s">
        <v>369</v>
      </c>
      <c r="E4475">
        <v>3.99</v>
      </c>
      <c r="G4475" t="s">
        <v>523</v>
      </c>
      <c r="H4475">
        <v>0</v>
      </c>
      <c r="I4475">
        <v>0</v>
      </c>
      <c r="J4475">
        <v>0</v>
      </c>
    </row>
    <row r="4476" spans="1:10" x14ac:dyDescent="0.3">
      <c r="A4476" t="s">
        <v>119</v>
      </c>
      <c r="B4476" s="4">
        <v>45780</v>
      </c>
      <c r="C4476" t="s">
        <v>97</v>
      </c>
      <c r="D4476" t="s">
        <v>370</v>
      </c>
      <c r="E4476">
        <v>5.99</v>
      </c>
      <c r="G4476" t="s">
        <v>523</v>
      </c>
      <c r="H4476">
        <v>0</v>
      </c>
      <c r="I4476">
        <v>0</v>
      </c>
      <c r="J4476">
        <v>0</v>
      </c>
    </row>
    <row r="4477" spans="1:10" x14ac:dyDescent="0.3">
      <c r="A4477" t="s">
        <v>119</v>
      </c>
      <c r="B4477" s="4">
        <v>45780</v>
      </c>
      <c r="C4477" t="s">
        <v>97</v>
      </c>
      <c r="D4477" t="s">
        <v>501</v>
      </c>
      <c r="E4477">
        <v>1.49</v>
      </c>
      <c r="G4477" t="s">
        <v>523</v>
      </c>
      <c r="H4477">
        <v>0</v>
      </c>
      <c r="I4477">
        <v>0</v>
      </c>
      <c r="J4477">
        <v>0</v>
      </c>
    </row>
    <row r="4478" spans="1:10" x14ac:dyDescent="0.3">
      <c r="A4478" t="s">
        <v>119</v>
      </c>
      <c r="B4478" s="4">
        <v>45780</v>
      </c>
      <c r="C4478" t="s">
        <v>97</v>
      </c>
      <c r="D4478" t="s">
        <v>371</v>
      </c>
      <c r="E4478">
        <v>1.59</v>
      </c>
      <c r="G4478" t="s">
        <v>523</v>
      </c>
      <c r="H4478">
        <v>0</v>
      </c>
      <c r="I4478">
        <v>0</v>
      </c>
      <c r="J4478">
        <v>0</v>
      </c>
    </row>
    <row r="4479" spans="1:10" x14ac:dyDescent="0.3">
      <c r="A4479" t="s">
        <v>119</v>
      </c>
      <c r="B4479" s="4">
        <v>45780</v>
      </c>
      <c r="C4479" t="s">
        <v>97</v>
      </c>
      <c r="D4479" t="s">
        <v>372</v>
      </c>
      <c r="E4479">
        <v>1.59</v>
      </c>
      <c r="G4479" t="s">
        <v>523</v>
      </c>
      <c r="H4479">
        <v>0</v>
      </c>
      <c r="I4479">
        <v>0</v>
      </c>
      <c r="J4479">
        <v>0</v>
      </c>
    </row>
    <row r="4480" spans="1:10" x14ac:dyDescent="0.3">
      <c r="A4480" t="s">
        <v>119</v>
      </c>
      <c r="B4480" s="4">
        <v>45780</v>
      </c>
      <c r="C4480" t="s">
        <v>97</v>
      </c>
      <c r="D4480" t="s">
        <v>373</v>
      </c>
      <c r="E4480">
        <v>1.59</v>
      </c>
      <c r="G4480" t="s">
        <v>523</v>
      </c>
      <c r="H4480">
        <v>0</v>
      </c>
      <c r="I4480">
        <v>0</v>
      </c>
      <c r="J4480">
        <v>0</v>
      </c>
    </row>
    <row r="4481" spans="1:10" x14ac:dyDescent="0.3">
      <c r="A4481" t="s">
        <v>119</v>
      </c>
      <c r="B4481" s="4">
        <v>45780</v>
      </c>
      <c r="C4481" t="s">
        <v>97</v>
      </c>
      <c r="D4481" t="s">
        <v>374</v>
      </c>
      <c r="E4481">
        <v>1.59</v>
      </c>
      <c r="G4481" t="s">
        <v>523</v>
      </c>
      <c r="H4481">
        <v>0</v>
      </c>
      <c r="I4481">
        <v>0</v>
      </c>
      <c r="J4481">
        <v>0</v>
      </c>
    </row>
    <row r="4482" spans="1:10" x14ac:dyDescent="0.3">
      <c r="A4482" t="s">
        <v>119</v>
      </c>
      <c r="B4482" s="4">
        <v>45780</v>
      </c>
      <c r="C4482" t="s">
        <v>97</v>
      </c>
      <c r="D4482" t="s">
        <v>375</v>
      </c>
      <c r="E4482">
        <v>1.59</v>
      </c>
      <c r="G4482" t="s">
        <v>523</v>
      </c>
      <c r="H4482">
        <v>0</v>
      </c>
      <c r="I4482">
        <v>0</v>
      </c>
      <c r="J4482">
        <v>0</v>
      </c>
    </row>
    <row r="4483" spans="1:10" x14ac:dyDescent="0.3">
      <c r="A4483" t="s">
        <v>119</v>
      </c>
      <c r="B4483" s="4">
        <v>45780</v>
      </c>
      <c r="C4483" t="s">
        <v>97</v>
      </c>
      <c r="D4483" t="s">
        <v>502</v>
      </c>
      <c r="E4483">
        <v>2.99</v>
      </c>
      <c r="G4483" t="s">
        <v>523</v>
      </c>
      <c r="H4483">
        <v>0</v>
      </c>
      <c r="I4483">
        <v>0</v>
      </c>
      <c r="J4483">
        <v>0</v>
      </c>
    </row>
    <row r="4484" spans="1:10" x14ac:dyDescent="0.3">
      <c r="A4484" t="s">
        <v>119</v>
      </c>
      <c r="B4484" s="4">
        <v>45780</v>
      </c>
      <c r="C4484" t="s">
        <v>97</v>
      </c>
      <c r="D4484" t="s">
        <v>503</v>
      </c>
      <c r="E4484">
        <v>2.99</v>
      </c>
      <c r="G4484" t="s">
        <v>523</v>
      </c>
      <c r="H4484">
        <v>0</v>
      </c>
      <c r="I4484">
        <v>0</v>
      </c>
      <c r="J4484">
        <v>0</v>
      </c>
    </row>
    <row r="4485" spans="1:10" x14ac:dyDescent="0.3">
      <c r="A4485" t="s">
        <v>119</v>
      </c>
      <c r="B4485" s="4">
        <v>45780</v>
      </c>
      <c r="C4485" t="s">
        <v>97</v>
      </c>
      <c r="D4485" t="s">
        <v>504</v>
      </c>
      <c r="E4485">
        <v>2.99</v>
      </c>
      <c r="G4485" t="s">
        <v>523</v>
      </c>
      <c r="H4485">
        <v>0</v>
      </c>
      <c r="I4485">
        <v>0</v>
      </c>
      <c r="J4485">
        <v>0</v>
      </c>
    </row>
    <row r="4486" spans="1:10" x14ac:dyDescent="0.3">
      <c r="A4486" t="s">
        <v>119</v>
      </c>
      <c r="B4486" s="4">
        <v>45780</v>
      </c>
      <c r="C4486" t="s">
        <v>97</v>
      </c>
      <c r="D4486" t="s">
        <v>517</v>
      </c>
      <c r="E4486">
        <v>2.99</v>
      </c>
      <c r="G4486" t="s">
        <v>523</v>
      </c>
      <c r="H4486">
        <v>0</v>
      </c>
      <c r="I4486">
        <v>0</v>
      </c>
      <c r="J4486">
        <v>0</v>
      </c>
    </row>
    <row r="4487" spans="1:10" x14ac:dyDescent="0.3">
      <c r="A4487" t="s">
        <v>119</v>
      </c>
      <c r="B4487" s="4">
        <v>45780</v>
      </c>
      <c r="C4487" t="s">
        <v>97</v>
      </c>
      <c r="D4487" t="s">
        <v>505</v>
      </c>
      <c r="E4487">
        <v>2.99</v>
      </c>
      <c r="G4487" t="s">
        <v>523</v>
      </c>
      <c r="H4487">
        <v>0</v>
      </c>
      <c r="I4487">
        <v>0</v>
      </c>
      <c r="J4487">
        <v>0</v>
      </c>
    </row>
    <row r="4488" spans="1:10" x14ac:dyDescent="0.3">
      <c r="A4488" t="s">
        <v>119</v>
      </c>
      <c r="B4488" s="4">
        <v>45780</v>
      </c>
      <c r="C4488" t="s">
        <v>97</v>
      </c>
      <c r="D4488" t="s">
        <v>376</v>
      </c>
      <c r="E4488">
        <v>0.99</v>
      </c>
      <c r="G4488" t="s">
        <v>523</v>
      </c>
      <c r="H4488">
        <v>0</v>
      </c>
      <c r="I4488">
        <v>0</v>
      </c>
      <c r="J4488">
        <v>0</v>
      </c>
    </row>
    <row r="4489" spans="1:10" x14ac:dyDescent="0.3">
      <c r="A4489" t="s">
        <v>119</v>
      </c>
      <c r="B4489" s="4">
        <v>45780</v>
      </c>
      <c r="C4489" t="s">
        <v>97</v>
      </c>
      <c r="D4489" t="s">
        <v>377</v>
      </c>
      <c r="E4489">
        <v>0.99</v>
      </c>
      <c r="G4489" t="s">
        <v>523</v>
      </c>
      <c r="H4489">
        <v>0</v>
      </c>
      <c r="I4489">
        <v>0</v>
      </c>
      <c r="J4489">
        <v>0</v>
      </c>
    </row>
    <row r="4490" spans="1:10" x14ac:dyDescent="0.3">
      <c r="A4490" t="s">
        <v>119</v>
      </c>
      <c r="B4490" s="4">
        <v>45780</v>
      </c>
      <c r="C4490" t="s">
        <v>97</v>
      </c>
      <c r="D4490" t="s">
        <v>378</v>
      </c>
      <c r="E4490">
        <v>6.09</v>
      </c>
      <c r="G4490" t="s">
        <v>523</v>
      </c>
      <c r="H4490">
        <v>0</v>
      </c>
      <c r="I4490">
        <v>0</v>
      </c>
      <c r="J4490">
        <v>0</v>
      </c>
    </row>
    <row r="4491" spans="1:10" x14ac:dyDescent="0.3">
      <c r="A4491" t="s">
        <v>119</v>
      </c>
      <c r="B4491" s="4">
        <v>45780</v>
      </c>
      <c r="C4491" t="s">
        <v>97</v>
      </c>
      <c r="D4491" t="s">
        <v>379</v>
      </c>
      <c r="E4491">
        <v>0.59</v>
      </c>
      <c r="G4491" t="s">
        <v>523</v>
      </c>
      <c r="H4491">
        <v>0</v>
      </c>
      <c r="I4491">
        <v>0</v>
      </c>
      <c r="J4491">
        <v>0</v>
      </c>
    </row>
    <row r="4492" spans="1:10" x14ac:dyDescent="0.3">
      <c r="A4492" t="s">
        <v>119</v>
      </c>
      <c r="B4492" s="4">
        <v>45780</v>
      </c>
      <c r="C4492" t="s">
        <v>97</v>
      </c>
      <c r="D4492" t="s">
        <v>380</v>
      </c>
      <c r="E4492">
        <v>3.19</v>
      </c>
      <c r="G4492" t="s">
        <v>523</v>
      </c>
      <c r="H4492">
        <v>0</v>
      </c>
      <c r="I4492">
        <v>0</v>
      </c>
      <c r="J4492">
        <v>0</v>
      </c>
    </row>
    <row r="4493" spans="1:10" x14ac:dyDescent="0.3">
      <c r="A4493" t="s">
        <v>119</v>
      </c>
      <c r="B4493" s="4">
        <v>45780</v>
      </c>
      <c r="C4493" t="s">
        <v>97</v>
      </c>
      <c r="D4493" t="s">
        <v>381</v>
      </c>
      <c r="E4493">
        <v>4.49</v>
      </c>
      <c r="G4493" t="s">
        <v>523</v>
      </c>
      <c r="H4493">
        <v>0</v>
      </c>
      <c r="I4493">
        <v>0</v>
      </c>
      <c r="J4493">
        <v>0</v>
      </c>
    </row>
    <row r="4494" spans="1:10" x14ac:dyDescent="0.3">
      <c r="A4494" t="s">
        <v>119</v>
      </c>
      <c r="B4494" s="4">
        <v>45780</v>
      </c>
      <c r="C4494" t="s">
        <v>97</v>
      </c>
      <c r="D4494" t="s">
        <v>382</v>
      </c>
      <c r="E4494">
        <v>4.49</v>
      </c>
      <c r="G4494" t="s">
        <v>523</v>
      </c>
      <c r="H4494">
        <v>0</v>
      </c>
      <c r="I4494">
        <v>0</v>
      </c>
      <c r="J4494">
        <v>0</v>
      </c>
    </row>
    <row r="4495" spans="1:10" x14ac:dyDescent="0.3">
      <c r="A4495" t="s">
        <v>119</v>
      </c>
      <c r="B4495" s="4">
        <v>45780</v>
      </c>
      <c r="C4495" t="s">
        <v>97</v>
      </c>
      <c r="D4495" t="s">
        <v>456</v>
      </c>
      <c r="E4495">
        <v>5.29</v>
      </c>
      <c r="G4495" t="s">
        <v>523</v>
      </c>
      <c r="H4495">
        <v>0</v>
      </c>
      <c r="I4495">
        <v>0</v>
      </c>
      <c r="J4495">
        <v>0</v>
      </c>
    </row>
    <row r="4496" spans="1:10" x14ac:dyDescent="0.3">
      <c r="A4496" t="s">
        <v>119</v>
      </c>
      <c r="B4496" s="4">
        <v>45780</v>
      </c>
      <c r="C4496" t="s">
        <v>97</v>
      </c>
      <c r="D4496" t="s">
        <v>506</v>
      </c>
      <c r="E4496">
        <v>0.79</v>
      </c>
      <c r="G4496" t="s">
        <v>523</v>
      </c>
      <c r="H4496">
        <v>0</v>
      </c>
      <c r="I4496">
        <v>0</v>
      </c>
      <c r="J4496">
        <v>0</v>
      </c>
    </row>
    <row r="4497" spans="1:10" x14ac:dyDescent="0.3">
      <c r="A4497" t="s">
        <v>119</v>
      </c>
      <c r="B4497" s="4">
        <v>45780</v>
      </c>
      <c r="C4497" t="s">
        <v>97</v>
      </c>
      <c r="D4497" t="s">
        <v>507</v>
      </c>
      <c r="E4497">
        <v>0.79</v>
      </c>
      <c r="G4497" t="s">
        <v>523</v>
      </c>
      <c r="H4497">
        <v>0</v>
      </c>
      <c r="I4497">
        <v>0</v>
      </c>
      <c r="J4497">
        <v>0</v>
      </c>
    </row>
    <row r="4498" spans="1:10" x14ac:dyDescent="0.3">
      <c r="A4498" t="s">
        <v>119</v>
      </c>
      <c r="B4498" s="4">
        <v>45780</v>
      </c>
      <c r="C4498" t="s">
        <v>97</v>
      </c>
      <c r="D4498" t="s">
        <v>383</v>
      </c>
      <c r="E4498">
        <v>3.99</v>
      </c>
      <c r="G4498" t="s">
        <v>523</v>
      </c>
      <c r="H4498">
        <v>0</v>
      </c>
      <c r="I4498">
        <v>0</v>
      </c>
      <c r="J4498">
        <v>0</v>
      </c>
    </row>
    <row r="4499" spans="1:10" x14ac:dyDescent="0.3">
      <c r="A4499" t="s">
        <v>119</v>
      </c>
      <c r="B4499" s="4">
        <v>45780</v>
      </c>
      <c r="C4499" t="s">
        <v>97</v>
      </c>
      <c r="D4499" t="s">
        <v>508</v>
      </c>
      <c r="E4499">
        <v>0.79</v>
      </c>
      <c r="G4499" t="s">
        <v>523</v>
      </c>
      <c r="H4499">
        <v>0</v>
      </c>
      <c r="I4499">
        <v>0</v>
      </c>
      <c r="J4499">
        <v>0</v>
      </c>
    </row>
    <row r="4500" spans="1:10" x14ac:dyDescent="0.3">
      <c r="A4500" t="s">
        <v>119</v>
      </c>
      <c r="B4500" s="4">
        <v>45780</v>
      </c>
      <c r="C4500" t="s">
        <v>97</v>
      </c>
      <c r="D4500" t="s">
        <v>509</v>
      </c>
      <c r="E4500">
        <v>0.79</v>
      </c>
      <c r="G4500" t="s">
        <v>523</v>
      </c>
      <c r="H4500">
        <v>0</v>
      </c>
      <c r="I4500">
        <v>0</v>
      </c>
      <c r="J4500">
        <v>0</v>
      </c>
    </row>
    <row r="4501" spans="1:10" x14ac:dyDescent="0.3">
      <c r="A4501" t="s">
        <v>119</v>
      </c>
      <c r="B4501" s="4">
        <v>45780</v>
      </c>
      <c r="C4501" t="s">
        <v>97</v>
      </c>
      <c r="D4501" t="s">
        <v>510</v>
      </c>
      <c r="E4501">
        <v>1.49</v>
      </c>
      <c r="G4501" t="s">
        <v>523</v>
      </c>
      <c r="H4501">
        <v>0</v>
      </c>
      <c r="I4501">
        <v>0</v>
      </c>
      <c r="J4501">
        <v>0</v>
      </c>
    </row>
    <row r="4502" spans="1:10" x14ac:dyDescent="0.3">
      <c r="A4502" t="s">
        <v>119</v>
      </c>
      <c r="B4502" s="4">
        <v>45780</v>
      </c>
      <c r="C4502" t="s">
        <v>97</v>
      </c>
      <c r="D4502" t="s">
        <v>511</v>
      </c>
      <c r="E4502">
        <v>1.49</v>
      </c>
      <c r="G4502" t="s">
        <v>523</v>
      </c>
      <c r="H4502">
        <v>0</v>
      </c>
      <c r="I4502">
        <v>0</v>
      </c>
      <c r="J4502">
        <v>0</v>
      </c>
    </row>
    <row r="4503" spans="1:10" x14ac:dyDescent="0.3">
      <c r="A4503" t="s">
        <v>119</v>
      </c>
      <c r="B4503" s="4">
        <v>45780</v>
      </c>
      <c r="C4503" t="s">
        <v>97</v>
      </c>
      <c r="D4503" t="s">
        <v>512</v>
      </c>
      <c r="E4503">
        <v>1.49</v>
      </c>
      <c r="G4503" t="s">
        <v>523</v>
      </c>
      <c r="H4503">
        <v>0</v>
      </c>
      <c r="I4503">
        <v>0</v>
      </c>
      <c r="J4503">
        <v>0</v>
      </c>
    </row>
    <row r="4504" spans="1:10" x14ac:dyDescent="0.3">
      <c r="A4504" t="s">
        <v>119</v>
      </c>
      <c r="B4504" s="4">
        <v>45780</v>
      </c>
      <c r="C4504" t="s">
        <v>97</v>
      </c>
      <c r="D4504" t="s">
        <v>513</v>
      </c>
      <c r="E4504">
        <v>1.49</v>
      </c>
      <c r="G4504" t="s">
        <v>523</v>
      </c>
      <c r="H4504">
        <v>0</v>
      </c>
      <c r="I4504">
        <v>0</v>
      </c>
      <c r="J4504">
        <v>0</v>
      </c>
    </row>
    <row r="4505" spans="1:10" x14ac:dyDescent="0.3">
      <c r="A4505" t="s">
        <v>119</v>
      </c>
      <c r="B4505" s="4">
        <v>45780</v>
      </c>
      <c r="C4505" t="s">
        <v>97</v>
      </c>
      <c r="D4505" t="s">
        <v>384</v>
      </c>
      <c r="E4505">
        <v>1.59</v>
      </c>
      <c r="G4505" t="s">
        <v>523</v>
      </c>
      <c r="H4505">
        <v>0</v>
      </c>
      <c r="I4505">
        <v>0</v>
      </c>
      <c r="J4505">
        <v>0</v>
      </c>
    </row>
    <row r="4506" spans="1:10" x14ac:dyDescent="0.3">
      <c r="A4506" t="s">
        <v>119</v>
      </c>
      <c r="B4506" s="4">
        <v>45780</v>
      </c>
      <c r="C4506" t="s">
        <v>97</v>
      </c>
      <c r="D4506" t="s">
        <v>385</v>
      </c>
      <c r="E4506">
        <v>3.69</v>
      </c>
      <c r="G4506" t="s">
        <v>523</v>
      </c>
      <c r="H4506">
        <v>0</v>
      </c>
      <c r="I4506">
        <v>0</v>
      </c>
      <c r="J4506">
        <v>0</v>
      </c>
    </row>
    <row r="4507" spans="1:10" x14ac:dyDescent="0.3">
      <c r="A4507" t="s">
        <v>119</v>
      </c>
      <c r="B4507" s="4">
        <v>45780</v>
      </c>
      <c r="C4507" t="s">
        <v>97</v>
      </c>
      <c r="D4507" t="s">
        <v>386</v>
      </c>
      <c r="E4507">
        <v>0.59</v>
      </c>
      <c r="G4507" t="s">
        <v>523</v>
      </c>
      <c r="H4507">
        <v>0</v>
      </c>
      <c r="I4507">
        <v>0</v>
      </c>
      <c r="J4507">
        <v>0</v>
      </c>
    </row>
    <row r="4508" spans="1:10" x14ac:dyDescent="0.3">
      <c r="A4508" t="s">
        <v>119</v>
      </c>
      <c r="B4508" s="4">
        <v>45780</v>
      </c>
      <c r="C4508" t="s">
        <v>97</v>
      </c>
      <c r="D4508" t="s">
        <v>387</v>
      </c>
      <c r="E4508">
        <v>3.89</v>
      </c>
      <c r="G4508" t="s">
        <v>523</v>
      </c>
      <c r="H4508">
        <v>0</v>
      </c>
      <c r="I4508">
        <v>0</v>
      </c>
      <c r="J4508">
        <v>0</v>
      </c>
    </row>
    <row r="4509" spans="1:10" x14ac:dyDescent="0.3">
      <c r="A4509" t="s">
        <v>119</v>
      </c>
      <c r="B4509" s="4">
        <v>45780</v>
      </c>
      <c r="C4509" t="s">
        <v>97</v>
      </c>
      <c r="D4509" t="s">
        <v>388</v>
      </c>
      <c r="E4509">
        <v>5.59</v>
      </c>
      <c r="G4509" t="s">
        <v>523</v>
      </c>
      <c r="H4509">
        <v>0</v>
      </c>
      <c r="I4509">
        <v>0</v>
      </c>
      <c r="J4509">
        <v>0</v>
      </c>
    </row>
    <row r="4510" spans="1:10" x14ac:dyDescent="0.3">
      <c r="A4510" t="s">
        <v>119</v>
      </c>
      <c r="B4510" s="4">
        <v>45780</v>
      </c>
      <c r="C4510" t="s">
        <v>97</v>
      </c>
      <c r="D4510" t="s">
        <v>389</v>
      </c>
      <c r="E4510">
        <v>4.8899999999999997</v>
      </c>
      <c r="G4510" t="s">
        <v>523</v>
      </c>
      <c r="H4510">
        <v>0</v>
      </c>
      <c r="I4510">
        <v>0</v>
      </c>
      <c r="J4510">
        <v>0</v>
      </c>
    </row>
    <row r="4511" spans="1:10" x14ac:dyDescent="0.3">
      <c r="A4511" t="s">
        <v>119</v>
      </c>
      <c r="B4511" s="4">
        <v>45780</v>
      </c>
      <c r="C4511" t="s">
        <v>97</v>
      </c>
      <c r="D4511" t="s">
        <v>390</v>
      </c>
      <c r="E4511">
        <v>8.49</v>
      </c>
      <c r="G4511" t="s">
        <v>523</v>
      </c>
      <c r="H4511">
        <v>0</v>
      </c>
      <c r="I4511">
        <v>0</v>
      </c>
      <c r="J4511">
        <v>0</v>
      </c>
    </row>
    <row r="4512" spans="1:10" x14ac:dyDescent="0.3">
      <c r="A4512" t="s">
        <v>119</v>
      </c>
      <c r="B4512" s="4">
        <v>45780</v>
      </c>
      <c r="C4512" t="s">
        <v>97</v>
      </c>
      <c r="D4512" t="s">
        <v>391</v>
      </c>
      <c r="E4512">
        <v>10.99</v>
      </c>
      <c r="G4512" t="s">
        <v>523</v>
      </c>
      <c r="H4512">
        <v>0</v>
      </c>
      <c r="I4512">
        <v>0</v>
      </c>
      <c r="J4512">
        <v>0</v>
      </c>
    </row>
    <row r="4513" spans="1:10" x14ac:dyDescent="0.3">
      <c r="A4513" t="s">
        <v>119</v>
      </c>
      <c r="B4513" s="4">
        <v>45780</v>
      </c>
      <c r="C4513" t="s">
        <v>97</v>
      </c>
      <c r="D4513" t="s">
        <v>392</v>
      </c>
      <c r="E4513">
        <v>3.19</v>
      </c>
      <c r="G4513" t="s">
        <v>523</v>
      </c>
      <c r="H4513">
        <v>0</v>
      </c>
      <c r="I4513">
        <v>0</v>
      </c>
      <c r="J4513">
        <v>0</v>
      </c>
    </row>
    <row r="4514" spans="1:10" x14ac:dyDescent="0.3">
      <c r="A4514" t="s">
        <v>119</v>
      </c>
      <c r="B4514" s="4">
        <v>45780</v>
      </c>
      <c r="C4514" t="s">
        <v>97</v>
      </c>
      <c r="D4514" t="s">
        <v>402</v>
      </c>
      <c r="E4514">
        <v>1.99</v>
      </c>
      <c r="G4514" t="s">
        <v>523</v>
      </c>
      <c r="H4514">
        <v>0</v>
      </c>
      <c r="I4514">
        <v>0</v>
      </c>
      <c r="J4514">
        <v>0</v>
      </c>
    </row>
    <row r="4515" spans="1:10" x14ac:dyDescent="0.3">
      <c r="A4515" t="s">
        <v>119</v>
      </c>
      <c r="B4515" s="4">
        <v>45780</v>
      </c>
      <c r="C4515" t="s">
        <v>97</v>
      </c>
      <c r="D4515" t="s">
        <v>411</v>
      </c>
      <c r="E4515">
        <v>7.19</v>
      </c>
      <c r="G4515" t="s">
        <v>523</v>
      </c>
      <c r="H4515">
        <v>0</v>
      </c>
      <c r="I4515">
        <v>0</v>
      </c>
      <c r="J4515">
        <v>0</v>
      </c>
    </row>
    <row r="4516" spans="1:10" x14ac:dyDescent="0.3">
      <c r="A4516" t="s">
        <v>119</v>
      </c>
      <c r="B4516" s="4">
        <v>45780</v>
      </c>
      <c r="C4516" t="s">
        <v>97</v>
      </c>
      <c r="D4516" t="s">
        <v>412</v>
      </c>
      <c r="E4516">
        <v>6.99</v>
      </c>
      <c r="G4516" t="s">
        <v>523</v>
      </c>
      <c r="H4516">
        <v>0</v>
      </c>
      <c r="I4516">
        <v>0</v>
      </c>
      <c r="J4516">
        <v>0</v>
      </c>
    </row>
    <row r="4517" spans="1:10" x14ac:dyDescent="0.3">
      <c r="A4517" t="s">
        <v>119</v>
      </c>
      <c r="B4517" s="4">
        <v>45780</v>
      </c>
      <c r="C4517" t="s">
        <v>97</v>
      </c>
      <c r="D4517" t="s">
        <v>413</v>
      </c>
      <c r="E4517">
        <v>5.69</v>
      </c>
      <c r="G4517" t="s">
        <v>523</v>
      </c>
      <c r="H4517">
        <v>0</v>
      </c>
      <c r="I4517">
        <v>0</v>
      </c>
      <c r="J4517">
        <v>0</v>
      </c>
    </row>
    <row r="4518" spans="1:10" x14ac:dyDescent="0.3">
      <c r="A4518" t="s">
        <v>119</v>
      </c>
      <c r="B4518" s="4">
        <v>45780</v>
      </c>
      <c r="C4518" t="s">
        <v>97</v>
      </c>
      <c r="D4518" t="s">
        <v>515</v>
      </c>
      <c r="E4518">
        <v>9.39</v>
      </c>
      <c r="G4518" t="s">
        <v>523</v>
      </c>
      <c r="H4518">
        <v>0</v>
      </c>
      <c r="I4518">
        <v>0</v>
      </c>
      <c r="J4518">
        <v>0</v>
      </c>
    </row>
    <row r="4519" spans="1:10" x14ac:dyDescent="0.3">
      <c r="A4519" t="s">
        <v>119</v>
      </c>
      <c r="B4519" s="4">
        <v>45780</v>
      </c>
      <c r="C4519" t="s">
        <v>97</v>
      </c>
      <c r="D4519" t="s">
        <v>419</v>
      </c>
      <c r="E4519">
        <v>26.99</v>
      </c>
      <c r="G4519" t="s">
        <v>523</v>
      </c>
      <c r="H4519">
        <v>0</v>
      </c>
      <c r="I4519">
        <v>0</v>
      </c>
      <c r="J4519">
        <v>0</v>
      </c>
    </row>
    <row r="4520" spans="1:10" x14ac:dyDescent="0.3">
      <c r="A4520" t="s">
        <v>119</v>
      </c>
      <c r="B4520" s="4">
        <v>45780</v>
      </c>
      <c r="C4520" t="s">
        <v>97</v>
      </c>
      <c r="D4520" t="s">
        <v>421</v>
      </c>
      <c r="E4520">
        <v>12.89</v>
      </c>
      <c r="G4520" t="s">
        <v>523</v>
      </c>
      <c r="H4520">
        <v>0</v>
      </c>
      <c r="I4520">
        <v>0</v>
      </c>
      <c r="J4520">
        <v>0</v>
      </c>
    </row>
    <row r="4521" spans="1:10" x14ac:dyDescent="0.3">
      <c r="A4521" t="s">
        <v>119</v>
      </c>
      <c r="B4521" s="4">
        <v>45781</v>
      </c>
      <c r="C4521" t="s">
        <v>97</v>
      </c>
      <c r="D4521" t="s">
        <v>500</v>
      </c>
      <c r="E4521">
        <v>0.99</v>
      </c>
      <c r="G4521" t="s">
        <v>523</v>
      </c>
      <c r="H4521">
        <v>0</v>
      </c>
      <c r="I4521">
        <v>0</v>
      </c>
      <c r="J4521">
        <v>0</v>
      </c>
    </row>
    <row r="4522" spans="1:10" x14ac:dyDescent="0.3">
      <c r="A4522" t="s">
        <v>119</v>
      </c>
      <c r="B4522" s="4">
        <v>45781</v>
      </c>
      <c r="C4522" t="s">
        <v>97</v>
      </c>
      <c r="D4522" t="s">
        <v>368</v>
      </c>
      <c r="E4522">
        <v>3.69</v>
      </c>
      <c r="G4522" t="s">
        <v>523</v>
      </c>
      <c r="H4522">
        <v>0</v>
      </c>
      <c r="I4522">
        <v>0</v>
      </c>
      <c r="J4522">
        <v>0</v>
      </c>
    </row>
    <row r="4523" spans="1:10" x14ac:dyDescent="0.3">
      <c r="A4523" t="s">
        <v>119</v>
      </c>
      <c r="B4523" s="4">
        <v>45781</v>
      </c>
      <c r="C4523" t="s">
        <v>97</v>
      </c>
      <c r="D4523" t="s">
        <v>369</v>
      </c>
      <c r="E4523">
        <v>3.99</v>
      </c>
      <c r="G4523" t="s">
        <v>523</v>
      </c>
      <c r="H4523">
        <v>0</v>
      </c>
      <c r="I4523">
        <v>0</v>
      </c>
      <c r="J4523">
        <v>0</v>
      </c>
    </row>
    <row r="4524" spans="1:10" x14ac:dyDescent="0.3">
      <c r="A4524" t="s">
        <v>119</v>
      </c>
      <c r="B4524" s="4">
        <v>45781</v>
      </c>
      <c r="C4524" t="s">
        <v>97</v>
      </c>
      <c r="D4524" t="s">
        <v>370</v>
      </c>
      <c r="E4524">
        <v>5.99</v>
      </c>
      <c r="G4524" t="s">
        <v>523</v>
      </c>
      <c r="H4524">
        <v>0</v>
      </c>
      <c r="I4524">
        <v>0</v>
      </c>
      <c r="J4524">
        <v>0</v>
      </c>
    </row>
    <row r="4525" spans="1:10" x14ac:dyDescent="0.3">
      <c r="A4525" t="s">
        <v>119</v>
      </c>
      <c r="B4525" s="4">
        <v>45781</v>
      </c>
      <c r="C4525" t="s">
        <v>97</v>
      </c>
      <c r="D4525" t="s">
        <v>501</v>
      </c>
      <c r="E4525">
        <v>1.49</v>
      </c>
      <c r="G4525" t="s">
        <v>523</v>
      </c>
      <c r="H4525">
        <v>0</v>
      </c>
      <c r="I4525">
        <v>0</v>
      </c>
      <c r="J4525">
        <v>0</v>
      </c>
    </row>
    <row r="4526" spans="1:10" x14ac:dyDescent="0.3">
      <c r="A4526" t="s">
        <v>119</v>
      </c>
      <c r="B4526" s="4">
        <v>45781</v>
      </c>
      <c r="C4526" t="s">
        <v>97</v>
      </c>
      <c r="D4526" t="s">
        <v>371</v>
      </c>
      <c r="E4526">
        <v>1.59</v>
      </c>
      <c r="G4526" t="s">
        <v>523</v>
      </c>
      <c r="H4526">
        <v>0</v>
      </c>
      <c r="I4526">
        <v>0</v>
      </c>
      <c r="J4526">
        <v>0</v>
      </c>
    </row>
    <row r="4527" spans="1:10" x14ac:dyDescent="0.3">
      <c r="A4527" t="s">
        <v>119</v>
      </c>
      <c r="B4527" s="4">
        <v>45781</v>
      </c>
      <c r="C4527" t="s">
        <v>97</v>
      </c>
      <c r="D4527" t="s">
        <v>372</v>
      </c>
      <c r="E4527">
        <v>1.59</v>
      </c>
      <c r="G4527" t="s">
        <v>523</v>
      </c>
      <c r="H4527">
        <v>0</v>
      </c>
      <c r="I4527">
        <v>0</v>
      </c>
      <c r="J4527">
        <v>0</v>
      </c>
    </row>
    <row r="4528" spans="1:10" x14ac:dyDescent="0.3">
      <c r="A4528" t="s">
        <v>119</v>
      </c>
      <c r="B4528" s="4">
        <v>45781</v>
      </c>
      <c r="C4528" t="s">
        <v>97</v>
      </c>
      <c r="D4528" t="s">
        <v>373</v>
      </c>
      <c r="E4528">
        <v>1.59</v>
      </c>
      <c r="G4528" t="s">
        <v>523</v>
      </c>
      <c r="H4528">
        <v>0</v>
      </c>
      <c r="I4528">
        <v>0</v>
      </c>
      <c r="J4528">
        <v>0</v>
      </c>
    </row>
    <row r="4529" spans="1:10" x14ac:dyDescent="0.3">
      <c r="A4529" t="s">
        <v>119</v>
      </c>
      <c r="B4529" s="4">
        <v>45781</v>
      </c>
      <c r="C4529" t="s">
        <v>97</v>
      </c>
      <c r="D4529" t="s">
        <v>374</v>
      </c>
      <c r="E4529">
        <v>1.59</v>
      </c>
      <c r="G4529" t="s">
        <v>523</v>
      </c>
      <c r="H4529">
        <v>0</v>
      </c>
      <c r="I4529">
        <v>0</v>
      </c>
      <c r="J4529">
        <v>0</v>
      </c>
    </row>
    <row r="4530" spans="1:10" x14ac:dyDescent="0.3">
      <c r="A4530" t="s">
        <v>119</v>
      </c>
      <c r="B4530" s="4">
        <v>45781</v>
      </c>
      <c r="C4530" t="s">
        <v>97</v>
      </c>
      <c r="D4530" t="s">
        <v>375</v>
      </c>
      <c r="E4530">
        <v>1.59</v>
      </c>
      <c r="G4530" t="s">
        <v>523</v>
      </c>
      <c r="H4530">
        <v>0</v>
      </c>
      <c r="I4530">
        <v>0</v>
      </c>
      <c r="J4530">
        <v>0</v>
      </c>
    </row>
    <row r="4531" spans="1:10" x14ac:dyDescent="0.3">
      <c r="A4531" t="s">
        <v>119</v>
      </c>
      <c r="B4531" s="4">
        <v>45781</v>
      </c>
      <c r="C4531" t="s">
        <v>97</v>
      </c>
      <c r="D4531" t="s">
        <v>502</v>
      </c>
      <c r="E4531">
        <v>2.99</v>
      </c>
      <c r="G4531" t="s">
        <v>523</v>
      </c>
      <c r="H4531">
        <v>0</v>
      </c>
      <c r="I4531">
        <v>0</v>
      </c>
      <c r="J4531">
        <v>0</v>
      </c>
    </row>
    <row r="4532" spans="1:10" x14ac:dyDescent="0.3">
      <c r="A4532" t="s">
        <v>119</v>
      </c>
      <c r="B4532" s="4">
        <v>45781</v>
      </c>
      <c r="C4532" t="s">
        <v>97</v>
      </c>
      <c r="D4532" t="s">
        <v>503</v>
      </c>
      <c r="E4532">
        <v>2.99</v>
      </c>
      <c r="G4532" t="s">
        <v>523</v>
      </c>
      <c r="H4532">
        <v>0</v>
      </c>
      <c r="I4532">
        <v>0</v>
      </c>
      <c r="J4532">
        <v>0</v>
      </c>
    </row>
    <row r="4533" spans="1:10" x14ac:dyDescent="0.3">
      <c r="A4533" t="s">
        <v>119</v>
      </c>
      <c r="B4533" s="4">
        <v>45781</v>
      </c>
      <c r="C4533" t="s">
        <v>97</v>
      </c>
      <c r="D4533" t="s">
        <v>504</v>
      </c>
      <c r="E4533">
        <v>2.99</v>
      </c>
      <c r="G4533" t="s">
        <v>523</v>
      </c>
      <c r="H4533">
        <v>0</v>
      </c>
      <c r="I4533">
        <v>0</v>
      </c>
      <c r="J4533">
        <v>0</v>
      </c>
    </row>
    <row r="4534" spans="1:10" x14ac:dyDescent="0.3">
      <c r="A4534" t="s">
        <v>119</v>
      </c>
      <c r="B4534" s="4">
        <v>45781</v>
      </c>
      <c r="C4534" t="s">
        <v>97</v>
      </c>
      <c r="D4534" t="s">
        <v>517</v>
      </c>
      <c r="E4534">
        <v>2.99</v>
      </c>
      <c r="G4534" t="s">
        <v>523</v>
      </c>
      <c r="H4534">
        <v>0</v>
      </c>
      <c r="I4534">
        <v>0</v>
      </c>
      <c r="J4534">
        <v>0</v>
      </c>
    </row>
    <row r="4535" spans="1:10" x14ac:dyDescent="0.3">
      <c r="A4535" t="s">
        <v>119</v>
      </c>
      <c r="B4535" s="4">
        <v>45781</v>
      </c>
      <c r="C4535" t="s">
        <v>97</v>
      </c>
      <c r="D4535" t="s">
        <v>505</v>
      </c>
      <c r="E4535">
        <v>2.99</v>
      </c>
      <c r="G4535" t="s">
        <v>523</v>
      </c>
      <c r="H4535">
        <v>0</v>
      </c>
      <c r="I4535">
        <v>0</v>
      </c>
      <c r="J4535">
        <v>0</v>
      </c>
    </row>
    <row r="4536" spans="1:10" x14ac:dyDescent="0.3">
      <c r="A4536" t="s">
        <v>119</v>
      </c>
      <c r="B4536" s="4">
        <v>45781</v>
      </c>
      <c r="C4536" t="s">
        <v>97</v>
      </c>
      <c r="D4536" t="s">
        <v>376</v>
      </c>
      <c r="E4536">
        <v>0.99</v>
      </c>
      <c r="G4536" t="s">
        <v>523</v>
      </c>
      <c r="H4536">
        <v>0</v>
      </c>
      <c r="I4536">
        <v>0</v>
      </c>
      <c r="J4536">
        <v>0</v>
      </c>
    </row>
    <row r="4537" spans="1:10" x14ac:dyDescent="0.3">
      <c r="A4537" t="s">
        <v>119</v>
      </c>
      <c r="B4537" s="4">
        <v>45781</v>
      </c>
      <c r="C4537" t="s">
        <v>97</v>
      </c>
      <c r="D4537" t="s">
        <v>377</v>
      </c>
      <c r="E4537">
        <v>0.99</v>
      </c>
      <c r="G4537" t="s">
        <v>523</v>
      </c>
      <c r="H4537">
        <v>0</v>
      </c>
      <c r="I4537">
        <v>0</v>
      </c>
      <c r="J4537">
        <v>0</v>
      </c>
    </row>
    <row r="4538" spans="1:10" x14ac:dyDescent="0.3">
      <c r="A4538" t="s">
        <v>119</v>
      </c>
      <c r="B4538" s="4">
        <v>45781</v>
      </c>
      <c r="C4538" t="s">
        <v>97</v>
      </c>
      <c r="D4538" t="s">
        <v>378</v>
      </c>
      <c r="E4538">
        <v>6.09</v>
      </c>
      <c r="G4538" t="s">
        <v>523</v>
      </c>
      <c r="H4538">
        <v>0</v>
      </c>
      <c r="I4538">
        <v>0</v>
      </c>
      <c r="J4538">
        <v>0</v>
      </c>
    </row>
    <row r="4539" spans="1:10" x14ac:dyDescent="0.3">
      <c r="A4539" t="s">
        <v>119</v>
      </c>
      <c r="B4539" s="4">
        <v>45781</v>
      </c>
      <c r="C4539" t="s">
        <v>97</v>
      </c>
      <c r="D4539" t="s">
        <v>379</v>
      </c>
      <c r="E4539">
        <v>0.59</v>
      </c>
      <c r="G4539" t="s">
        <v>523</v>
      </c>
      <c r="H4539">
        <v>0</v>
      </c>
      <c r="I4539">
        <v>0</v>
      </c>
      <c r="J4539">
        <v>0</v>
      </c>
    </row>
    <row r="4540" spans="1:10" x14ac:dyDescent="0.3">
      <c r="A4540" t="s">
        <v>119</v>
      </c>
      <c r="B4540" s="4">
        <v>45781</v>
      </c>
      <c r="C4540" t="s">
        <v>97</v>
      </c>
      <c r="D4540" t="s">
        <v>380</v>
      </c>
      <c r="E4540">
        <v>3.19</v>
      </c>
      <c r="G4540" t="s">
        <v>523</v>
      </c>
      <c r="H4540">
        <v>0</v>
      </c>
      <c r="I4540">
        <v>0</v>
      </c>
      <c r="J4540">
        <v>0</v>
      </c>
    </row>
    <row r="4541" spans="1:10" x14ac:dyDescent="0.3">
      <c r="A4541" t="s">
        <v>119</v>
      </c>
      <c r="B4541" s="4">
        <v>45781</v>
      </c>
      <c r="C4541" t="s">
        <v>97</v>
      </c>
      <c r="D4541" t="s">
        <v>381</v>
      </c>
      <c r="E4541">
        <v>4.49</v>
      </c>
      <c r="G4541" t="s">
        <v>523</v>
      </c>
      <c r="H4541">
        <v>0</v>
      </c>
      <c r="I4541">
        <v>0</v>
      </c>
      <c r="J4541">
        <v>0</v>
      </c>
    </row>
    <row r="4542" spans="1:10" x14ac:dyDescent="0.3">
      <c r="A4542" t="s">
        <v>119</v>
      </c>
      <c r="B4542" s="4">
        <v>45781</v>
      </c>
      <c r="C4542" t="s">
        <v>97</v>
      </c>
      <c r="D4542" t="s">
        <v>382</v>
      </c>
      <c r="E4542">
        <v>4.49</v>
      </c>
      <c r="G4542" t="s">
        <v>523</v>
      </c>
      <c r="H4542">
        <v>0</v>
      </c>
      <c r="I4542">
        <v>0</v>
      </c>
      <c r="J4542">
        <v>0</v>
      </c>
    </row>
    <row r="4543" spans="1:10" x14ac:dyDescent="0.3">
      <c r="A4543" t="s">
        <v>119</v>
      </c>
      <c r="B4543" s="4">
        <v>45781</v>
      </c>
      <c r="C4543" t="s">
        <v>97</v>
      </c>
      <c r="D4543" t="s">
        <v>456</v>
      </c>
      <c r="E4543">
        <v>5.29</v>
      </c>
      <c r="G4543" t="s">
        <v>523</v>
      </c>
      <c r="H4543">
        <v>0</v>
      </c>
      <c r="I4543">
        <v>0</v>
      </c>
      <c r="J4543">
        <v>0</v>
      </c>
    </row>
    <row r="4544" spans="1:10" x14ac:dyDescent="0.3">
      <c r="A4544" t="s">
        <v>119</v>
      </c>
      <c r="B4544" s="4">
        <v>45781</v>
      </c>
      <c r="C4544" t="s">
        <v>97</v>
      </c>
      <c r="D4544" t="s">
        <v>506</v>
      </c>
      <c r="E4544">
        <v>0.79</v>
      </c>
      <c r="G4544" t="s">
        <v>523</v>
      </c>
      <c r="H4544">
        <v>0</v>
      </c>
      <c r="I4544">
        <v>0</v>
      </c>
      <c r="J4544">
        <v>0</v>
      </c>
    </row>
    <row r="4545" spans="1:10" x14ac:dyDescent="0.3">
      <c r="A4545" t="s">
        <v>119</v>
      </c>
      <c r="B4545" s="4">
        <v>45781</v>
      </c>
      <c r="C4545" t="s">
        <v>97</v>
      </c>
      <c r="D4545" t="s">
        <v>507</v>
      </c>
      <c r="E4545">
        <v>0.79</v>
      </c>
      <c r="G4545" t="s">
        <v>523</v>
      </c>
      <c r="H4545">
        <v>0</v>
      </c>
      <c r="I4545">
        <v>0</v>
      </c>
      <c r="J4545">
        <v>0</v>
      </c>
    </row>
    <row r="4546" spans="1:10" x14ac:dyDescent="0.3">
      <c r="A4546" t="s">
        <v>119</v>
      </c>
      <c r="B4546" s="4">
        <v>45781</v>
      </c>
      <c r="C4546" t="s">
        <v>97</v>
      </c>
      <c r="D4546" t="s">
        <v>383</v>
      </c>
      <c r="E4546">
        <v>3.99</v>
      </c>
      <c r="G4546" t="s">
        <v>523</v>
      </c>
      <c r="H4546">
        <v>0</v>
      </c>
      <c r="I4546">
        <v>0</v>
      </c>
      <c r="J4546">
        <v>0</v>
      </c>
    </row>
    <row r="4547" spans="1:10" x14ac:dyDescent="0.3">
      <c r="A4547" t="s">
        <v>119</v>
      </c>
      <c r="B4547" s="4">
        <v>45781</v>
      </c>
      <c r="C4547" t="s">
        <v>97</v>
      </c>
      <c r="D4547" t="s">
        <v>508</v>
      </c>
      <c r="E4547">
        <v>0.79</v>
      </c>
      <c r="G4547" t="s">
        <v>523</v>
      </c>
      <c r="H4547">
        <v>0</v>
      </c>
      <c r="I4547">
        <v>0</v>
      </c>
      <c r="J4547">
        <v>0</v>
      </c>
    </row>
    <row r="4548" spans="1:10" x14ac:dyDescent="0.3">
      <c r="A4548" t="s">
        <v>119</v>
      </c>
      <c r="B4548" s="4">
        <v>45781</v>
      </c>
      <c r="C4548" t="s">
        <v>97</v>
      </c>
      <c r="D4548" t="s">
        <v>509</v>
      </c>
      <c r="E4548">
        <v>0.79</v>
      </c>
      <c r="G4548" t="s">
        <v>523</v>
      </c>
      <c r="H4548">
        <v>0</v>
      </c>
      <c r="I4548">
        <v>0</v>
      </c>
      <c r="J4548">
        <v>0</v>
      </c>
    </row>
    <row r="4549" spans="1:10" x14ac:dyDescent="0.3">
      <c r="A4549" t="s">
        <v>119</v>
      </c>
      <c r="B4549" s="4">
        <v>45781</v>
      </c>
      <c r="C4549" t="s">
        <v>97</v>
      </c>
      <c r="D4549" t="s">
        <v>510</v>
      </c>
      <c r="E4549">
        <v>1.49</v>
      </c>
      <c r="G4549" t="s">
        <v>523</v>
      </c>
      <c r="H4549">
        <v>0</v>
      </c>
      <c r="I4549">
        <v>0</v>
      </c>
      <c r="J4549">
        <v>0</v>
      </c>
    </row>
    <row r="4550" spans="1:10" x14ac:dyDescent="0.3">
      <c r="A4550" t="s">
        <v>119</v>
      </c>
      <c r="B4550" s="4">
        <v>45781</v>
      </c>
      <c r="C4550" t="s">
        <v>97</v>
      </c>
      <c r="D4550" t="s">
        <v>511</v>
      </c>
      <c r="E4550">
        <v>1.49</v>
      </c>
      <c r="G4550" t="s">
        <v>523</v>
      </c>
      <c r="H4550">
        <v>0</v>
      </c>
      <c r="I4550">
        <v>0</v>
      </c>
      <c r="J4550">
        <v>0</v>
      </c>
    </row>
    <row r="4551" spans="1:10" x14ac:dyDescent="0.3">
      <c r="A4551" t="s">
        <v>119</v>
      </c>
      <c r="B4551" s="4">
        <v>45781</v>
      </c>
      <c r="C4551" t="s">
        <v>97</v>
      </c>
      <c r="D4551" t="s">
        <v>512</v>
      </c>
      <c r="E4551">
        <v>1.49</v>
      </c>
      <c r="G4551" t="s">
        <v>523</v>
      </c>
      <c r="H4551">
        <v>0</v>
      </c>
      <c r="I4551">
        <v>0</v>
      </c>
      <c r="J4551">
        <v>0</v>
      </c>
    </row>
    <row r="4552" spans="1:10" x14ac:dyDescent="0.3">
      <c r="A4552" t="s">
        <v>119</v>
      </c>
      <c r="B4552" s="4">
        <v>45781</v>
      </c>
      <c r="C4552" t="s">
        <v>97</v>
      </c>
      <c r="D4552" t="s">
        <v>513</v>
      </c>
      <c r="E4552">
        <v>1.49</v>
      </c>
      <c r="G4552" t="s">
        <v>523</v>
      </c>
      <c r="H4552">
        <v>0</v>
      </c>
      <c r="I4552">
        <v>0</v>
      </c>
      <c r="J4552">
        <v>0</v>
      </c>
    </row>
    <row r="4553" spans="1:10" x14ac:dyDescent="0.3">
      <c r="A4553" t="s">
        <v>119</v>
      </c>
      <c r="B4553" s="4">
        <v>45781</v>
      </c>
      <c r="C4553" t="s">
        <v>97</v>
      </c>
      <c r="D4553" t="s">
        <v>384</v>
      </c>
      <c r="E4553">
        <v>1.59</v>
      </c>
      <c r="G4553" t="s">
        <v>523</v>
      </c>
      <c r="H4553">
        <v>0</v>
      </c>
      <c r="I4553">
        <v>0</v>
      </c>
      <c r="J4553">
        <v>0</v>
      </c>
    </row>
    <row r="4554" spans="1:10" x14ac:dyDescent="0.3">
      <c r="A4554" t="s">
        <v>119</v>
      </c>
      <c r="B4554" s="4">
        <v>45781</v>
      </c>
      <c r="C4554" t="s">
        <v>97</v>
      </c>
      <c r="D4554" t="s">
        <v>385</v>
      </c>
      <c r="E4554">
        <v>3.69</v>
      </c>
      <c r="G4554" t="s">
        <v>523</v>
      </c>
      <c r="H4554">
        <v>0</v>
      </c>
      <c r="I4554">
        <v>0</v>
      </c>
      <c r="J4554">
        <v>0</v>
      </c>
    </row>
    <row r="4555" spans="1:10" x14ac:dyDescent="0.3">
      <c r="A4555" t="s">
        <v>119</v>
      </c>
      <c r="B4555" s="4">
        <v>45781</v>
      </c>
      <c r="C4555" t="s">
        <v>97</v>
      </c>
      <c r="D4555" t="s">
        <v>386</v>
      </c>
      <c r="E4555">
        <v>0.59</v>
      </c>
      <c r="G4555" t="s">
        <v>523</v>
      </c>
      <c r="H4555">
        <v>0</v>
      </c>
      <c r="I4555">
        <v>0</v>
      </c>
      <c r="J4555">
        <v>0</v>
      </c>
    </row>
    <row r="4556" spans="1:10" x14ac:dyDescent="0.3">
      <c r="A4556" t="s">
        <v>119</v>
      </c>
      <c r="B4556" s="4">
        <v>45781</v>
      </c>
      <c r="C4556" t="s">
        <v>97</v>
      </c>
      <c r="D4556" t="s">
        <v>387</v>
      </c>
      <c r="E4556">
        <v>3.89</v>
      </c>
      <c r="G4556" t="s">
        <v>523</v>
      </c>
      <c r="H4556">
        <v>0</v>
      </c>
      <c r="I4556">
        <v>0</v>
      </c>
      <c r="J4556">
        <v>0</v>
      </c>
    </row>
    <row r="4557" spans="1:10" x14ac:dyDescent="0.3">
      <c r="A4557" t="s">
        <v>119</v>
      </c>
      <c r="B4557" s="4">
        <v>45781</v>
      </c>
      <c r="C4557" t="s">
        <v>97</v>
      </c>
      <c r="D4557" t="s">
        <v>388</v>
      </c>
      <c r="E4557">
        <v>5.59</v>
      </c>
      <c r="G4557" t="s">
        <v>523</v>
      </c>
      <c r="H4557">
        <v>0</v>
      </c>
      <c r="I4557">
        <v>0</v>
      </c>
      <c r="J4557">
        <v>0</v>
      </c>
    </row>
    <row r="4558" spans="1:10" x14ac:dyDescent="0.3">
      <c r="A4558" t="s">
        <v>119</v>
      </c>
      <c r="B4558" s="4">
        <v>45781</v>
      </c>
      <c r="C4558" t="s">
        <v>97</v>
      </c>
      <c r="D4558" t="s">
        <v>389</v>
      </c>
      <c r="E4558">
        <v>4.8899999999999997</v>
      </c>
      <c r="G4558" t="s">
        <v>523</v>
      </c>
      <c r="H4558">
        <v>0</v>
      </c>
      <c r="I4558">
        <v>0</v>
      </c>
      <c r="J4558">
        <v>0</v>
      </c>
    </row>
    <row r="4559" spans="1:10" x14ac:dyDescent="0.3">
      <c r="A4559" t="s">
        <v>119</v>
      </c>
      <c r="B4559" s="4">
        <v>45781</v>
      </c>
      <c r="C4559" t="s">
        <v>97</v>
      </c>
      <c r="D4559" t="s">
        <v>390</v>
      </c>
      <c r="E4559">
        <v>8.49</v>
      </c>
      <c r="G4559" t="s">
        <v>523</v>
      </c>
      <c r="H4559">
        <v>0</v>
      </c>
      <c r="I4559">
        <v>0</v>
      </c>
      <c r="J4559">
        <v>0</v>
      </c>
    </row>
    <row r="4560" spans="1:10" x14ac:dyDescent="0.3">
      <c r="A4560" t="s">
        <v>119</v>
      </c>
      <c r="B4560" s="4">
        <v>45781</v>
      </c>
      <c r="C4560" t="s">
        <v>97</v>
      </c>
      <c r="D4560" t="s">
        <v>391</v>
      </c>
      <c r="E4560">
        <v>10.99</v>
      </c>
      <c r="G4560" t="s">
        <v>523</v>
      </c>
      <c r="H4560">
        <v>0</v>
      </c>
      <c r="I4560">
        <v>0</v>
      </c>
      <c r="J4560">
        <v>0</v>
      </c>
    </row>
    <row r="4561" spans="1:10" x14ac:dyDescent="0.3">
      <c r="A4561" t="s">
        <v>119</v>
      </c>
      <c r="B4561" s="4">
        <v>45781</v>
      </c>
      <c r="C4561" t="s">
        <v>97</v>
      </c>
      <c r="D4561" t="s">
        <v>392</v>
      </c>
      <c r="E4561">
        <v>3.19</v>
      </c>
      <c r="G4561" t="s">
        <v>523</v>
      </c>
      <c r="H4561">
        <v>0</v>
      </c>
      <c r="I4561">
        <v>0</v>
      </c>
      <c r="J4561">
        <v>0</v>
      </c>
    </row>
    <row r="4562" spans="1:10" x14ac:dyDescent="0.3">
      <c r="A4562" t="s">
        <v>119</v>
      </c>
      <c r="B4562" s="4">
        <v>45781</v>
      </c>
      <c r="C4562" t="s">
        <v>97</v>
      </c>
      <c r="D4562" t="s">
        <v>402</v>
      </c>
      <c r="E4562">
        <v>1.99</v>
      </c>
      <c r="G4562" t="s">
        <v>523</v>
      </c>
      <c r="H4562">
        <v>0</v>
      </c>
      <c r="I4562">
        <v>0</v>
      </c>
      <c r="J4562">
        <v>0</v>
      </c>
    </row>
    <row r="4563" spans="1:10" x14ac:dyDescent="0.3">
      <c r="A4563" t="s">
        <v>119</v>
      </c>
      <c r="B4563" s="4">
        <v>45781</v>
      </c>
      <c r="C4563" t="s">
        <v>97</v>
      </c>
      <c r="D4563" t="s">
        <v>411</v>
      </c>
      <c r="E4563">
        <v>7.19</v>
      </c>
      <c r="G4563" t="s">
        <v>523</v>
      </c>
      <c r="H4563">
        <v>0</v>
      </c>
      <c r="I4563">
        <v>0</v>
      </c>
      <c r="J4563">
        <v>0</v>
      </c>
    </row>
    <row r="4564" spans="1:10" x14ac:dyDescent="0.3">
      <c r="A4564" t="s">
        <v>119</v>
      </c>
      <c r="B4564" s="4">
        <v>45781</v>
      </c>
      <c r="C4564" t="s">
        <v>97</v>
      </c>
      <c r="D4564" t="s">
        <v>412</v>
      </c>
      <c r="E4564">
        <v>6.99</v>
      </c>
      <c r="G4564" t="s">
        <v>523</v>
      </c>
      <c r="H4564">
        <v>0</v>
      </c>
      <c r="I4564">
        <v>0</v>
      </c>
      <c r="J4564">
        <v>0</v>
      </c>
    </row>
    <row r="4565" spans="1:10" x14ac:dyDescent="0.3">
      <c r="A4565" t="s">
        <v>119</v>
      </c>
      <c r="B4565" s="4">
        <v>45781</v>
      </c>
      <c r="C4565" t="s">
        <v>97</v>
      </c>
      <c r="D4565" t="s">
        <v>413</v>
      </c>
      <c r="E4565">
        <v>5.69</v>
      </c>
      <c r="G4565" t="s">
        <v>523</v>
      </c>
      <c r="H4565">
        <v>0</v>
      </c>
      <c r="I4565">
        <v>0</v>
      </c>
      <c r="J4565">
        <v>0</v>
      </c>
    </row>
    <row r="4566" spans="1:10" x14ac:dyDescent="0.3">
      <c r="A4566" t="s">
        <v>119</v>
      </c>
      <c r="B4566" s="4">
        <v>45781</v>
      </c>
      <c r="C4566" t="s">
        <v>97</v>
      </c>
      <c r="D4566" t="s">
        <v>515</v>
      </c>
      <c r="E4566">
        <v>9.39</v>
      </c>
      <c r="G4566" t="s">
        <v>523</v>
      </c>
      <c r="H4566">
        <v>0</v>
      </c>
      <c r="I4566">
        <v>0</v>
      </c>
      <c r="J4566">
        <v>0</v>
      </c>
    </row>
    <row r="4567" spans="1:10" x14ac:dyDescent="0.3">
      <c r="A4567" t="s">
        <v>119</v>
      </c>
      <c r="B4567" s="4">
        <v>45781</v>
      </c>
      <c r="C4567" t="s">
        <v>97</v>
      </c>
      <c r="D4567" t="s">
        <v>419</v>
      </c>
      <c r="E4567">
        <v>26.99</v>
      </c>
      <c r="G4567" t="s">
        <v>523</v>
      </c>
      <c r="H4567">
        <v>0</v>
      </c>
      <c r="I4567">
        <v>0</v>
      </c>
      <c r="J4567">
        <v>0</v>
      </c>
    </row>
    <row r="4568" spans="1:10" x14ac:dyDescent="0.3">
      <c r="A4568" t="s">
        <v>119</v>
      </c>
      <c r="B4568" s="4">
        <v>45781</v>
      </c>
      <c r="C4568" t="s">
        <v>97</v>
      </c>
      <c r="D4568" t="s">
        <v>421</v>
      </c>
      <c r="E4568">
        <v>12.89</v>
      </c>
      <c r="G4568" t="s">
        <v>523</v>
      </c>
      <c r="H4568">
        <v>0</v>
      </c>
      <c r="I4568">
        <v>0</v>
      </c>
      <c r="J4568">
        <v>0</v>
      </c>
    </row>
    <row r="4569" spans="1:10" x14ac:dyDescent="0.3">
      <c r="A4569" t="s">
        <v>119</v>
      </c>
      <c r="B4569" s="4">
        <v>45782</v>
      </c>
      <c r="C4569" t="s">
        <v>97</v>
      </c>
      <c r="D4569" t="s">
        <v>500</v>
      </c>
      <c r="E4569">
        <v>0.99</v>
      </c>
      <c r="G4569" t="s">
        <v>523</v>
      </c>
      <c r="H4569">
        <v>0</v>
      </c>
      <c r="I4569">
        <v>0</v>
      </c>
      <c r="J4569">
        <v>0</v>
      </c>
    </row>
    <row r="4570" spans="1:10" x14ac:dyDescent="0.3">
      <c r="A4570" t="s">
        <v>119</v>
      </c>
      <c r="B4570" s="4">
        <v>45782</v>
      </c>
      <c r="C4570" t="s">
        <v>97</v>
      </c>
      <c r="D4570" t="s">
        <v>369</v>
      </c>
      <c r="E4570">
        <v>3.99</v>
      </c>
      <c r="G4570" t="s">
        <v>523</v>
      </c>
      <c r="H4570">
        <v>0</v>
      </c>
      <c r="I4570">
        <v>0</v>
      </c>
      <c r="J4570">
        <v>0</v>
      </c>
    </row>
    <row r="4571" spans="1:10" x14ac:dyDescent="0.3">
      <c r="A4571" t="s">
        <v>119</v>
      </c>
      <c r="B4571" s="4">
        <v>45782</v>
      </c>
      <c r="C4571" t="s">
        <v>97</v>
      </c>
      <c r="D4571" t="s">
        <v>370</v>
      </c>
      <c r="E4571">
        <v>5.99</v>
      </c>
      <c r="G4571" t="s">
        <v>523</v>
      </c>
      <c r="H4571">
        <v>0</v>
      </c>
      <c r="I4571">
        <v>0</v>
      </c>
      <c r="J4571">
        <v>0</v>
      </c>
    </row>
    <row r="4572" spans="1:10" x14ac:dyDescent="0.3">
      <c r="A4572" t="s">
        <v>119</v>
      </c>
      <c r="B4572" s="4">
        <v>45782</v>
      </c>
      <c r="C4572" t="s">
        <v>97</v>
      </c>
      <c r="D4572" t="s">
        <v>501</v>
      </c>
      <c r="E4572">
        <v>1.49</v>
      </c>
      <c r="G4572" t="s">
        <v>523</v>
      </c>
      <c r="H4572">
        <v>0</v>
      </c>
      <c r="I4572">
        <v>0</v>
      </c>
      <c r="J4572">
        <v>0</v>
      </c>
    </row>
    <row r="4573" spans="1:10" x14ac:dyDescent="0.3">
      <c r="A4573" t="s">
        <v>119</v>
      </c>
      <c r="B4573" s="4">
        <v>45782</v>
      </c>
      <c r="C4573" t="s">
        <v>97</v>
      </c>
      <c r="D4573" t="s">
        <v>371</v>
      </c>
      <c r="E4573">
        <v>1.59</v>
      </c>
      <c r="G4573" t="s">
        <v>523</v>
      </c>
      <c r="H4573">
        <v>0</v>
      </c>
      <c r="I4573">
        <v>0</v>
      </c>
      <c r="J4573">
        <v>0</v>
      </c>
    </row>
    <row r="4574" spans="1:10" x14ac:dyDescent="0.3">
      <c r="A4574" t="s">
        <v>119</v>
      </c>
      <c r="B4574" s="4">
        <v>45782</v>
      </c>
      <c r="C4574" t="s">
        <v>97</v>
      </c>
      <c r="D4574" t="s">
        <v>372</v>
      </c>
      <c r="E4574">
        <v>1.59</v>
      </c>
      <c r="G4574" t="s">
        <v>523</v>
      </c>
      <c r="H4574">
        <v>0</v>
      </c>
      <c r="I4574">
        <v>0</v>
      </c>
      <c r="J4574">
        <v>0</v>
      </c>
    </row>
    <row r="4575" spans="1:10" x14ac:dyDescent="0.3">
      <c r="A4575" t="s">
        <v>119</v>
      </c>
      <c r="B4575" s="4">
        <v>45782</v>
      </c>
      <c r="C4575" t="s">
        <v>97</v>
      </c>
      <c r="D4575" t="s">
        <v>373</v>
      </c>
      <c r="E4575">
        <v>1.59</v>
      </c>
      <c r="G4575" t="s">
        <v>523</v>
      </c>
      <c r="H4575">
        <v>0</v>
      </c>
      <c r="I4575">
        <v>0</v>
      </c>
      <c r="J4575">
        <v>0</v>
      </c>
    </row>
    <row r="4576" spans="1:10" x14ac:dyDescent="0.3">
      <c r="A4576" t="s">
        <v>119</v>
      </c>
      <c r="B4576" s="4">
        <v>45782</v>
      </c>
      <c r="C4576" t="s">
        <v>97</v>
      </c>
      <c r="D4576" t="s">
        <v>374</v>
      </c>
      <c r="E4576">
        <v>1.59</v>
      </c>
      <c r="G4576" t="s">
        <v>523</v>
      </c>
      <c r="H4576">
        <v>0</v>
      </c>
      <c r="I4576">
        <v>0</v>
      </c>
      <c r="J4576">
        <v>0</v>
      </c>
    </row>
    <row r="4577" spans="1:10" x14ac:dyDescent="0.3">
      <c r="A4577" t="s">
        <v>119</v>
      </c>
      <c r="B4577" s="4">
        <v>45782</v>
      </c>
      <c r="C4577" t="s">
        <v>97</v>
      </c>
      <c r="D4577" t="s">
        <v>375</v>
      </c>
      <c r="E4577">
        <v>1.59</v>
      </c>
      <c r="G4577" t="s">
        <v>523</v>
      </c>
      <c r="H4577">
        <v>0</v>
      </c>
      <c r="I4577">
        <v>0</v>
      </c>
      <c r="J4577">
        <v>0</v>
      </c>
    </row>
    <row r="4578" spans="1:10" x14ac:dyDescent="0.3">
      <c r="A4578" t="s">
        <v>119</v>
      </c>
      <c r="B4578" s="4">
        <v>45782</v>
      </c>
      <c r="C4578" t="s">
        <v>97</v>
      </c>
      <c r="D4578" t="s">
        <v>502</v>
      </c>
      <c r="E4578">
        <v>2.99</v>
      </c>
      <c r="G4578" t="s">
        <v>523</v>
      </c>
      <c r="H4578">
        <v>0</v>
      </c>
      <c r="I4578">
        <v>0</v>
      </c>
      <c r="J4578">
        <v>0</v>
      </c>
    </row>
    <row r="4579" spans="1:10" x14ac:dyDescent="0.3">
      <c r="A4579" t="s">
        <v>119</v>
      </c>
      <c r="B4579" s="4">
        <v>45782</v>
      </c>
      <c r="C4579" t="s">
        <v>97</v>
      </c>
      <c r="D4579" t="s">
        <v>503</v>
      </c>
      <c r="E4579">
        <v>2.99</v>
      </c>
      <c r="G4579" t="s">
        <v>523</v>
      </c>
      <c r="H4579">
        <v>0</v>
      </c>
      <c r="I4579">
        <v>0</v>
      </c>
      <c r="J4579">
        <v>0</v>
      </c>
    </row>
    <row r="4580" spans="1:10" x14ac:dyDescent="0.3">
      <c r="A4580" t="s">
        <v>119</v>
      </c>
      <c r="B4580" s="4">
        <v>45782</v>
      </c>
      <c r="C4580" t="s">
        <v>97</v>
      </c>
      <c r="D4580" t="s">
        <v>504</v>
      </c>
      <c r="E4580">
        <v>2.99</v>
      </c>
      <c r="G4580" t="s">
        <v>523</v>
      </c>
      <c r="H4580">
        <v>0</v>
      </c>
      <c r="I4580">
        <v>0</v>
      </c>
      <c r="J4580">
        <v>0</v>
      </c>
    </row>
    <row r="4581" spans="1:10" x14ac:dyDescent="0.3">
      <c r="A4581" t="s">
        <v>119</v>
      </c>
      <c r="B4581" s="4">
        <v>45782</v>
      </c>
      <c r="C4581" t="s">
        <v>97</v>
      </c>
      <c r="D4581" t="s">
        <v>517</v>
      </c>
      <c r="E4581">
        <v>2.99</v>
      </c>
      <c r="G4581" t="s">
        <v>523</v>
      </c>
      <c r="H4581">
        <v>0</v>
      </c>
      <c r="I4581">
        <v>0</v>
      </c>
      <c r="J4581">
        <v>0</v>
      </c>
    </row>
    <row r="4582" spans="1:10" x14ac:dyDescent="0.3">
      <c r="A4582" t="s">
        <v>119</v>
      </c>
      <c r="B4582" s="4">
        <v>45782</v>
      </c>
      <c r="C4582" t="s">
        <v>97</v>
      </c>
      <c r="D4582" t="s">
        <v>505</v>
      </c>
      <c r="E4582">
        <v>2.99</v>
      </c>
      <c r="G4582" t="s">
        <v>523</v>
      </c>
      <c r="H4582">
        <v>0</v>
      </c>
      <c r="I4582">
        <v>0</v>
      </c>
      <c r="J4582">
        <v>0</v>
      </c>
    </row>
    <row r="4583" spans="1:10" x14ac:dyDescent="0.3">
      <c r="A4583" t="s">
        <v>119</v>
      </c>
      <c r="B4583" s="4">
        <v>45782</v>
      </c>
      <c r="C4583" t="s">
        <v>97</v>
      </c>
      <c r="D4583" t="s">
        <v>376</v>
      </c>
      <c r="E4583">
        <v>0.99</v>
      </c>
      <c r="G4583" t="s">
        <v>523</v>
      </c>
      <c r="H4583">
        <v>0</v>
      </c>
      <c r="I4583">
        <v>0</v>
      </c>
      <c r="J4583">
        <v>0</v>
      </c>
    </row>
    <row r="4584" spans="1:10" x14ac:dyDescent="0.3">
      <c r="A4584" t="s">
        <v>119</v>
      </c>
      <c r="B4584" s="4">
        <v>45782</v>
      </c>
      <c r="C4584" t="s">
        <v>97</v>
      </c>
      <c r="D4584" t="s">
        <v>377</v>
      </c>
      <c r="E4584">
        <v>0.99</v>
      </c>
      <c r="G4584" t="s">
        <v>523</v>
      </c>
      <c r="H4584">
        <v>0</v>
      </c>
      <c r="I4584">
        <v>0</v>
      </c>
      <c r="J4584">
        <v>0</v>
      </c>
    </row>
    <row r="4585" spans="1:10" x14ac:dyDescent="0.3">
      <c r="A4585" t="s">
        <v>119</v>
      </c>
      <c r="B4585" s="4">
        <v>45782</v>
      </c>
      <c r="C4585" t="s">
        <v>97</v>
      </c>
      <c r="D4585" t="s">
        <v>378</v>
      </c>
      <c r="E4585">
        <v>6.09</v>
      </c>
      <c r="G4585" t="s">
        <v>523</v>
      </c>
      <c r="H4585">
        <v>0</v>
      </c>
      <c r="I4585">
        <v>0</v>
      </c>
      <c r="J4585">
        <v>0</v>
      </c>
    </row>
    <row r="4586" spans="1:10" x14ac:dyDescent="0.3">
      <c r="A4586" t="s">
        <v>119</v>
      </c>
      <c r="B4586" s="4">
        <v>45782</v>
      </c>
      <c r="C4586" t="s">
        <v>97</v>
      </c>
      <c r="D4586" t="s">
        <v>379</v>
      </c>
      <c r="E4586">
        <v>0.59</v>
      </c>
      <c r="G4586" t="s">
        <v>523</v>
      </c>
      <c r="H4586">
        <v>0</v>
      </c>
      <c r="I4586">
        <v>0</v>
      </c>
      <c r="J4586">
        <v>0</v>
      </c>
    </row>
    <row r="4587" spans="1:10" x14ac:dyDescent="0.3">
      <c r="A4587" t="s">
        <v>119</v>
      </c>
      <c r="B4587" s="4">
        <v>45782</v>
      </c>
      <c r="C4587" t="s">
        <v>97</v>
      </c>
      <c r="D4587" t="s">
        <v>380</v>
      </c>
      <c r="E4587">
        <v>3.19</v>
      </c>
      <c r="G4587" t="s">
        <v>523</v>
      </c>
      <c r="H4587">
        <v>0</v>
      </c>
      <c r="I4587">
        <v>0</v>
      </c>
      <c r="J4587">
        <v>0</v>
      </c>
    </row>
    <row r="4588" spans="1:10" x14ac:dyDescent="0.3">
      <c r="A4588" t="s">
        <v>119</v>
      </c>
      <c r="B4588" s="4">
        <v>45782</v>
      </c>
      <c r="C4588" t="s">
        <v>97</v>
      </c>
      <c r="D4588" t="s">
        <v>368</v>
      </c>
      <c r="E4588">
        <v>3.69</v>
      </c>
      <c r="G4588" t="s">
        <v>523</v>
      </c>
      <c r="H4588">
        <v>0</v>
      </c>
      <c r="I4588">
        <v>0</v>
      </c>
      <c r="J4588">
        <v>0</v>
      </c>
    </row>
    <row r="4589" spans="1:10" x14ac:dyDescent="0.3">
      <c r="A4589" t="s">
        <v>119</v>
      </c>
      <c r="B4589" s="4">
        <v>45782</v>
      </c>
      <c r="C4589" t="s">
        <v>97</v>
      </c>
      <c r="D4589" t="s">
        <v>381</v>
      </c>
      <c r="E4589">
        <v>4.49</v>
      </c>
      <c r="G4589" t="s">
        <v>523</v>
      </c>
      <c r="H4589">
        <v>0</v>
      </c>
      <c r="I4589">
        <v>0</v>
      </c>
      <c r="J4589">
        <v>0</v>
      </c>
    </row>
    <row r="4590" spans="1:10" x14ac:dyDescent="0.3">
      <c r="A4590" t="s">
        <v>119</v>
      </c>
      <c r="B4590" s="4">
        <v>45782</v>
      </c>
      <c r="C4590" t="s">
        <v>97</v>
      </c>
      <c r="D4590" t="s">
        <v>382</v>
      </c>
      <c r="E4590">
        <v>4.49</v>
      </c>
      <c r="G4590" t="s">
        <v>523</v>
      </c>
      <c r="H4590">
        <v>0</v>
      </c>
      <c r="I4590">
        <v>0</v>
      </c>
      <c r="J4590">
        <v>0</v>
      </c>
    </row>
    <row r="4591" spans="1:10" x14ac:dyDescent="0.3">
      <c r="A4591" t="s">
        <v>119</v>
      </c>
      <c r="B4591" s="4">
        <v>45782</v>
      </c>
      <c r="C4591" t="s">
        <v>97</v>
      </c>
      <c r="D4591" t="s">
        <v>456</v>
      </c>
      <c r="E4591">
        <v>5.29</v>
      </c>
      <c r="G4591" t="s">
        <v>523</v>
      </c>
      <c r="H4591">
        <v>0</v>
      </c>
      <c r="I4591">
        <v>0</v>
      </c>
      <c r="J4591">
        <v>0</v>
      </c>
    </row>
    <row r="4592" spans="1:10" x14ac:dyDescent="0.3">
      <c r="A4592" t="s">
        <v>119</v>
      </c>
      <c r="B4592" s="4">
        <v>45782</v>
      </c>
      <c r="C4592" t="s">
        <v>97</v>
      </c>
      <c r="D4592" t="s">
        <v>506</v>
      </c>
      <c r="E4592">
        <v>0.79</v>
      </c>
      <c r="G4592" t="s">
        <v>523</v>
      </c>
      <c r="H4592">
        <v>0</v>
      </c>
      <c r="I4592">
        <v>0</v>
      </c>
      <c r="J4592">
        <v>0</v>
      </c>
    </row>
    <row r="4593" spans="1:10" x14ac:dyDescent="0.3">
      <c r="A4593" t="s">
        <v>119</v>
      </c>
      <c r="B4593" s="4">
        <v>45782</v>
      </c>
      <c r="C4593" t="s">
        <v>97</v>
      </c>
      <c r="D4593" t="s">
        <v>507</v>
      </c>
      <c r="E4593">
        <v>0.79</v>
      </c>
      <c r="G4593" t="s">
        <v>523</v>
      </c>
      <c r="H4593">
        <v>0</v>
      </c>
      <c r="I4593">
        <v>0</v>
      </c>
      <c r="J4593">
        <v>0</v>
      </c>
    </row>
    <row r="4594" spans="1:10" x14ac:dyDescent="0.3">
      <c r="A4594" t="s">
        <v>119</v>
      </c>
      <c r="B4594" s="4">
        <v>45782</v>
      </c>
      <c r="C4594" t="s">
        <v>97</v>
      </c>
      <c r="D4594" t="s">
        <v>383</v>
      </c>
      <c r="E4594">
        <v>3.99</v>
      </c>
      <c r="G4594" t="s">
        <v>523</v>
      </c>
      <c r="H4594">
        <v>0</v>
      </c>
      <c r="I4594">
        <v>0</v>
      </c>
      <c r="J4594">
        <v>0</v>
      </c>
    </row>
    <row r="4595" spans="1:10" x14ac:dyDescent="0.3">
      <c r="A4595" t="s">
        <v>119</v>
      </c>
      <c r="B4595" s="4">
        <v>45782</v>
      </c>
      <c r="C4595" t="s">
        <v>97</v>
      </c>
      <c r="D4595" t="s">
        <v>508</v>
      </c>
      <c r="E4595">
        <v>0.79</v>
      </c>
      <c r="G4595" t="s">
        <v>523</v>
      </c>
      <c r="H4595">
        <v>0</v>
      </c>
      <c r="I4595">
        <v>0</v>
      </c>
      <c r="J4595">
        <v>0</v>
      </c>
    </row>
    <row r="4596" spans="1:10" x14ac:dyDescent="0.3">
      <c r="A4596" t="s">
        <v>119</v>
      </c>
      <c r="B4596" s="4">
        <v>45782</v>
      </c>
      <c r="C4596" t="s">
        <v>97</v>
      </c>
      <c r="D4596" t="s">
        <v>509</v>
      </c>
      <c r="E4596">
        <v>0.79</v>
      </c>
      <c r="G4596" t="s">
        <v>523</v>
      </c>
      <c r="H4596">
        <v>0</v>
      </c>
      <c r="I4596">
        <v>0</v>
      </c>
      <c r="J4596">
        <v>0</v>
      </c>
    </row>
    <row r="4597" spans="1:10" x14ac:dyDescent="0.3">
      <c r="A4597" t="s">
        <v>119</v>
      </c>
      <c r="B4597" s="4">
        <v>45782</v>
      </c>
      <c r="C4597" t="s">
        <v>97</v>
      </c>
      <c r="D4597" t="s">
        <v>510</v>
      </c>
      <c r="E4597">
        <v>1.49</v>
      </c>
      <c r="G4597" t="s">
        <v>523</v>
      </c>
      <c r="H4597">
        <v>0</v>
      </c>
      <c r="I4597">
        <v>0</v>
      </c>
      <c r="J4597">
        <v>0</v>
      </c>
    </row>
    <row r="4598" spans="1:10" x14ac:dyDescent="0.3">
      <c r="A4598" t="s">
        <v>119</v>
      </c>
      <c r="B4598" s="4">
        <v>45782</v>
      </c>
      <c r="C4598" t="s">
        <v>97</v>
      </c>
      <c r="D4598" t="s">
        <v>511</v>
      </c>
      <c r="E4598">
        <v>1.49</v>
      </c>
      <c r="G4598" t="s">
        <v>523</v>
      </c>
      <c r="H4598">
        <v>0</v>
      </c>
      <c r="I4598">
        <v>0</v>
      </c>
      <c r="J4598">
        <v>0</v>
      </c>
    </row>
    <row r="4599" spans="1:10" x14ac:dyDescent="0.3">
      <c r="A4599" t="s">
        <v>119</v>
      </c>
      <c r="B4599" s="4">
        <v>45782</v>
      </c>
      <c r="C4599" t="s">
        <v>97</v>
      </c>
      <c r="D4599" t="s">
        <v>512</v>
      </c>
      <c r="E4599">
        <v>1.49</v>
      </c>
      <c r="G4599" t="s">
        <v>523</v>
      </c>
      <c r="H4599">
        <v>0</v>
      </c>
      <c r="I4599">
        <v>0</v>
      </c>
      <c r="J4599">
        <v>0</v>
      </c>
    </row>
    <row r="4600" spans="1:10" x14ac:dyDescent="0.3">
      <c r="A4600" t="s">
        <v>119</v>
      </c>
      <c r="B4600" s="4">
        <v>45782</v>
      </c>
      <c r="C4600" t="s">
        <v>97</v>
      </c>
      <c r="D4600" t="s">
        <v>513</v>
      </c>
      <c r="E4600">
        <v>1.49</v>
      </c>
      <c r="G4600" t="s">
        <v>523</v>
      </c>
      <c r="H4600">
        <v>0</v>
      </c>
      <c r="I4600">
        <v>0</v>
      </c>
      <c r="J4600">
        <v>0</v>
      </c>
    </row>
    <row r="4601" spans="1:10" x14ac:dyDescent="0.3">
      <c r="A4601" t="s">
        <v>119</v>
      </c>
      <c r="B4601" s="4">
        <v>45782</v>
      </c>
      <c r="C4601" t="s">
        <v>97</v>
      </c>
      <c r="D4601" t="s">
        <v>384</v>
      </c>
      <c r="E4601">
        <v>1.59</v>
      </c>
      <c r="G4601" t="s">
        <v>523</v>
      </c>
      <c r="H4601">
        <v>0</v>
      </c>
      <c r="I4601">
        <v>0</v>
      </c>
      <c r="J4601">
        <v>0</v>
      </c>
    </row>
    <row r="4602" spans="1:10" x14ac:dyDescent="0.3">
      <c r="A4602" t="s">
        <v>119</v>
      </c>
      <c r="B4602" s="4">
        <v>45782</v>
      </c>
      <c r="C4602" t="s">
        <v>97</v>
      </c>
      <c r="D4602" t="s">
        <v>385</v>
      </c>
      <c r="E4602">
        <v>3.69</v>
      </c>
      <c r="G4602" t="s">
        <v>523</v>
      </c>
      <c r="H4602">
        <v>0</v>
      </c>
      <c r="I4602">
        <v>0</v>
      </c>
      <c r="J4602">
        <v>0</v>
      </c>
    </row>
    <row r="4603" spans="1:10" x14ac:dyDescent="0.3">
      <c r="A4603" t="s">
        <v>119</v>
      </c>
      <c r="B4603" s="4">
        <v>45782</v>
      </c>
      <c r="C4603" t="s">
        <v>97</v>
      </c>
      <c r="D4603" t="s">
        <v>386</v>
      </c>
      <c r="E4603">
        <v>0.59</v>
      </c>
      <c r="G4603" t="s">
        <v>523</v>
      </c>
      <c r="H4603">
        <v>0</v>
      </c>
      <c r="I4603">
        <v>0</v>
      </c>
      <c r="J4603">
        <v>0</v>
      </c>
    </row>
    <row r="4604" spans="1:10" x14ac:dyDescent="0.3">
      <c r="A4604" t="s">
        <v>119</v>
      </c>
      <c r="B4604" s="4">
        <v>45782</v>
      </c>
      <c r="C4604" t="s">
        <v>97</v>
      </c>
      <c r="D4604" t="s">
        <v>387</v>
      </c>
      <c r="E4604">
        <v>3.89</v>
      </c>
      <c r="G4604" t="s">
        <v>523</v>
      </c>
      <c r="H4604">
        <v>0</v>
      </c>
      <c r="I4604">
        <v>0</v>
      </c>
      <c r="J4604">
        <v>0</v>
      </c>
    </row>
    <row r="4605" spans="1:10" x14ac:dyDescent="0.3">
      <c r="A4605" t="s">
        <v>119</v>
      </c>
      <c r="B4605" s="4">
        <v>45782</v>
      </c>
      <c r="C4605" t="s">
        <v>97</v>
      </c>
      <c r="D4605" t="s">
        <v>388</v>
      </c>
      <c r="E4605">
        <v>5.59</v>
      </c>
      <c r="G4605" t="s">
        <v>523</v>
      </c>
      <c r="H4605">
        <v>0</v>
      </c>
      <c r="I4605">
        <v>0</v>
      </c>
      <c r="J4605">
        <v>0</v>
      </c>
    </row>
    <row r="4606" spans="1:10" x14ac:dyDescent="0.3">
      <c r="A4606" t="s">
        <v>119</v>
      </c>
      <c r="B4606" s="4">
        <v>45782</v>
      </c>
      <c r="C4606" t="s">
        <v>97</v>
      </c>
      <c r="D4606" t="s">
        <v>389</v>
      </c>
      <c r="E4606">
        <v>4.8899999999999997</v>
      </c>
      <c r="G4606" t="s">
        <v>523</v>
      </c>
      <c r="H4606">
        <v>0</v>
      </c>
      <c r="I4606">
        <v>0</v>
      </c>
      <c r="J4606">
        <v>0</v>
      </c>
    </row>
    <row r="4607" spans="1:10" x14ac:dyDescent="0.3">
      <c r="A4607" t="s">
        <v>119</v>
      </c>
      <c r="B4607" s="4">
        <v>45782</v>
      </c>
      <c r="C4607" t="s">
        <v>97</v>
      </c>
      <c r="D4607" t="s">
        <v>390</v>
      </c>
      <c r="E4607">
        <v>8.49</v>
      </c>
      <c r="G4607" t="s">
        <v>523</v>
      </c>
      <c r="H4607">
        <v>0</v>
      </c>
      <c r="I4607">
        <v>0</v>
      </c>
      <c r="J4607">
        <v>0</v>
      </c>
    </row>
    <row r="4608" spans="1:10" x14ac:dyDescent="0.3">
      <c r="A4608" t="s">
        <v>119</v>
      </c>
      <c r="B4608" s="4">
        <v>45782</v>
      </c>
      <c r="C4608" t="s">
        <v>97</v>
      </c>
      <c r="D4608" t="s">
        <v>391</v>
      </c>
      <c r="E4608">
        <v>10.99</v>
      </c>
      <c r="G4608" t="s">
        <v>523</v>
      </c>
      <c r="H4608">
        <v>0</v>
      </c>
      <c r="I4608">
        <v>0</v>
      </c>
      <c r="J4608">
        <v>0</v>
      </c>
    </row>
    <row r="4609" spans="1:10" x14ac:dyDescent="0.3">
      <c r="A4609" t="s">
        <v>119</v>
      </c>
      <c r="B4609" s="4">
        <v>45782</v>
      </c>
      <c r="C4609" t="s">
        <v>97</v>
      </c>
      <c r="D4609" t="s">
        <v>392</v>
      </c>
      <c r="E4609">
        <v>3.19</v>
      </c>
      <c r="G4609" t="s">
        <v>523</v>
      </c>
      <c r="H4609">
        <v>0</v>
      </c>
      <c r="I4609">
        <v>0</v>
      </c>
      <c r="J4609">
        <v>0</v>
      </c>
    </row>
    <row r="4610" spans="1:10" x14ac:dyDescent="0.3">
      <c r="A4610" t="s">
        <v>119</v>
      </c>
      <c r="B4610" s="4">
        <v>45782</v>
      </c>
      <c r="C4610" t="s">
        <v>97</v>
      </c>
      <c r="D4610" t="s">
        <v>402</v>
      </c>
      <c r="E4610">
        <v>1.99</v>
      </c>
      <c r="G4610" t="s">
        <v>523</v>
      </c>
      <c r="H4610">
        <v>0</v>
      </c>
      <c r="I4610">
        <v>0</v>
      </c>
      <c r="J4610">
        <v>0</v>
      </c>
    </row>
    <row r="4611" spans="1:10" x14ac:dyDescent="0.3">
      <c r="A4611" t="s">
        <v>119</v>
      </c>
      <c r="B4611" s="4">
        <v>45782</v>
      </c>
      <c r="C4611" t="s">
        <v>97</v>
      </c>
      <c r="D4611" t="s">
        <v>411</v>
      </c>
      <c r="E4611">
        <v>7.19</v>
      </c>
      <c r="G4611" t="s">
        <v>523</v>
      </c>
      <c r="H4611">
        <v>0</v>
      </c>
      <c r="I4611">
        <v>0</v>
      </c>
      <c r="J4611">
        <v>0</v>
      </c>
    </row>
    <row r="4612" spans="1:10" x14ac:dyDescent="0.3">
      <c r="A4612" t="s">
        <v>119</v>
      </c>
      <c r="B4612" s="4">
        <v>45782</v>
      </c>
      <c r="C4612" t="s">
        <v>97</v>
      </c>
      <c r="D4612" t="s">
        <v>412</v>
      </c>
      <c r="E4612">
        <v>6.99</v>
      </c>
      <c r="G4612" t="s">
        <v>523</v>
      </c>
      <c r="H4612">
        <v>0</v>
      </c>
      <c r="I4612">
        <v>0</v>
      </c>
      <c r="J4612">
        <v>0</v>
      </c>
    </row>
    <row r="4613" spans="1:10" x14ac:dyDescent="0.3">
      <c r="A4613" t="s">
        <v>119</v>
      </c>
      <c r="B4613" s="4">
        <v>45782</v>
      </c>
      <c r="C4613" t="s">
        <v>97</v>
      </c>
      <c r="D4613" t="s">
        <v>413</v>
      </c>
      <c r="E4613">
        <v>5.69</v>
      </c>
      <c r="G4613" t="s">
        <v>523</v>
      </c>
      <c r="H4613">
        <v>0</v>
      </c>
      <c r="I4613">
        <v>0</v>
      </c>
      <c r="J4613">
        <v>0</v>
      </c>
    </row>
    <row r="4614" spans="1:10" x14ac:dyDescent="0.3">
      <c r="A4614" t="s">
        <v>119</v>
      </c>
      <c r="B4614" s="4">
        <v>45782</v>
      </c>
      <c r="C4614" t="s">
        <v>97</v>
      </c>
      <c r="D4614" t="s">
        <v>515</v>
      </c>
      <c r="E4614">
        <v>9.39</v>
      </c>
      <c r="G4614" t="s">
        <v>523</v>
      </c>
      <c r="H4614">
        <v>0</v>
      </c>
      <c r="I4614">
        <v>0</v>
      </c>
      <c r="J4614">
        <v>0</v>
      </c>
    </row>
    <row r="4615" spans="1:10" x14ac:dyDescent="0.3">
      <c r="A4615" t="s">
        <v>119</v>
      </c>
      <c r="B4615" s="4">
        <v>45782</v>
      </c>
      <c r="C4615" t="s">
        <v>97</v>
      </c>
      <c r="D4615" t="s">
        <v>419</v>
      </c>
      <c r="E4615">
        <v>26.99</v>
      </c>
      <c r="G4615" t="s">
        <v>523</v>
      </c>
      <c r="H4615">
        <v>0</v>
      </c>
      <c r="I4615">
        <v>0</v>
      </c>
      <c r="J4615">
        <v>0</v>
      </c>
    </row>
    <row r="4616" spans="1:10" x14ac:dyDescent="0.3">
      <c r="A4616" t="s">
        <v>119</v>
      </c>
      <c r="B4616" s="4">
        <v>45782</v>
      </c>
      <c r="C4616" t="s">
        <v>97</v>
      </c>
      <c r="D4616" t="s">
        <v>421</v>
      </c>
      <c r="E4616">
        <v>12.89</v>
      </c>
      <c r="G4616" t="s">
        <v>523</v>
      </c>
      <c r="H4616">
        <v>0</v>
      </c>
      <c r="I4616">
        <v>0</v>
      </c>
      <c r="J4616">
        <v>0</v>
      </c>
    </row>
    <row r="4617" spans="1:10" x14ac:dyDescent="0.3">
      <c r="A4617" t="s">
        <v>119</v>
      </c>
      <c r="B4617" s="4">
        <v>45783</v>
      </c>
      <c r="C4617" t="s">
        <v>97</v>
      </c>
      <c r="D4617" t="s">
        <v>500</v>
      </c>
      <c r="E4617">
        <v>0.99</v>
      </c>
      <c r="G4617" t="s">
        <v>523</v>
      </c>
      <c r="H4617">
        <v>0</v>
      </c>
      <c r="I4617">
        <v>0</v>
      </c>
      <c r="J4617">
        <v>0</v>
      </c>
    </row>
    <row r="4618" spans="1:10" x14ac:dyDescent="0.3">
      <c r="A4618" t="s">
        <v>119</v>
      </c>
      <c r="B4618" s="4">
        <v>45783</v>
      </c>
      <c r="C4618" t="s">
        <v>97</v>
      </c>
      <c r="D4618" t="s">
        <v>387</v>
      </c>
      <c r="E4618">
        <v>3.89</v>
      </c>
      <c r="G4618" t="s">
        <v>523</v>
      </c>
      <c r="H4618">
        <v>0</v>
      </c>
      <c r="I4618">
        <v>0</v>
      </c>
      <c r="J4618">
        <v>0</v>
      </c>
    </row>
    <row r="4619" spans="1:10" x14ac:dyDescent="0.3">
      <c r="A4619" t="s">
        <v>119</v>
      </c>
      <c r="B4619" s="4">
        <v>45783</v>
      </c>
      <c r="C4619" t="s">
        <v>97</v>
      </c>
      <c r="D4619" t="s">
        <v>388</v>
      </c>
      <c r="E4619">
        <v>5.59</v>
      </c>
      <c r="G4619" t="s">
        <v>523</v>
      </c>
      <c r="H4619">
        <v>0</v>
      </c>
      <c r="I4619">
        <v>0</v>
      </c>
      <c r="J4619">
        <v>0</v>
      </c>
    </row>
    <row r="4620" spans="1:10" x14ac:dyDescent="0.3">
      <c r="A4620" t="s">
        <v>119</v>
      </c>
      <c r="B4620" s="4">
        <v>45783</v>
      </c>
      <c r="C4620" t="s">
        <v>97</v>
      </c>
      <c r="D4620" t="s">
        <v>389</v>
      </c>
      <c r="E4620">
        <v>4.8899999999999997</v>
      </c>
      <c r="G4620" t="s">
        <v>523</v>
      </c>
      <c r="H4620">
        <v>0</v>
      </c>
      <c r="I4620">
        <v>0</v>
      </c>
      <c r="J4620">
        <v>0</v>
      </c>
    </row>
    <row r="4621" spans="1:10" x14ac:dyDescent="0.3">
      <c r="A4621" t="s">
        <v>119</v>
      </c>
      <c r="B4621" s="4">
        <v>45783</v>
      </c>
      <c r="C4621" t="s">
        <v>97</v>
      </c>
      <c r="D4621" t="s">
        <v>390</v>
      </c>
      <c r="E4621">
        <v>6.79</v>
      </c>
      <c r="G4621" t="s">
        <v>523</v>
      </c>
      <c r="H4621">
        <v>0</v>
      </c>
      <c r="I4621">
        <v>0</v>
      </c>
      <c r="J4621">
        <v>0</v>
      </c>
    </row>
    <row r="4622" spans="1:10" x14ac:dyDescent="0.3">
      <c r="A4622" t="s">
        <v>119</v>
      </c>
      <c r="B4622" s="4">
        <v>45783</v>
      </c>
      <c r="C4622" t="s">
        <v>97</v>
      </c>
      <c r="D4622" t="s">
        <v>391</v>
      </c>
      <c r="E4622">
        <v>10.99</v>
      </c>
      <c r="G4622" t="s">
        <v>523</v>
      </c>
      <c r="H4622">
        <v>0</v>
      </c>
      <c r="I4622">
        <v>0</v>
      </c>
      <c r="J4622">
        <v>0</v>
      </c>
    </row>
    <row r="4623" spans="1:10" x14ac:dyDescent="0.3">
      <c r="A4623" t="s">
        <v>119</v>
      </c>
      <c r="B4623" s="4">
        <v>45783</v>
      </c>
      <c r="C4623" t="s">
        <v>97</v>
      </c>
      <c r="D4623" t="s">
        <v>392</v>
      </c>
      <c r="E4623">
        <v>3.19</v>
      </c>
      <c r="G4623" t="s">
        <v>523</v>
      </c>
      <c r="H4623">
        <v>0</v>
      </c>
      <c r="I4623">
        <v>0</v>
      </c>
      <c r="J4623">
        <v>0</v>
      </c>
    </row>
    <row r="4624" spans="1:10" x14ac:dyDescent="0.3">
      <c r="A4624" t="s">
        <v>119</v>
      </c>
      <c r="B4624" s="4">
        <v>45783</v>
      </c>
      <c r="C4624" t="s">
        <v>97</v>
      </c>
      <c r="D4624" t="s">
        <v>402</v>
      </c>
      <c r="E4624">
        <v>1.99</v>
      </c>
      <c r="G4624" t="s">
        <v>523</v>
      </c>
      <c r="H4624">
        <v>0</v>
      </c>
      <c r="I4624">
        <v>0</v>
      </c>
      <c r="J4624">
        <v>0</v>
      </c>
    </row>
    <row r="4625" spans="1:10" x14ac:dyDescent="0.3">
      <c r="A4625" t="s">
        <v>119</v>
      </c>
      <c r="B4625" s="4">
        <v>45783</v>
      </c>
      <c r="C4625" t="s">
        <v>97</v>
      </c>
      <c r="D4625" t="s">
        <v>411</v>
      </c>
      <c r="E4625">
        <v>7.19</v>
      </c>
      <c r="G4625" t="s">
        <v>523</v>
      </c>
      <c r="H4625">
        <v>0</v>
      </c>
      <c r="I4625">
        <v>0</v>
      </c>
      <c r="J4625">
        <v>0</v>
      </c>
    </row>
    <row r="4626" spans="1:10" x14ac:dyDescent="0.3">
      <c r="A4626" t="s">
        <v>119</v>
      </c>
      <c r="B4626" s="4">
        <v>45783</v>
      </c>
      <c r="C4626" t="s">
        <v>97</v>
      </c>
      <c r="D4626" t="s">
        <v>412</v>
      </c>
      <c r="E4626">
        <v>6.99</v>
      </c>
      <c r="G4626" t="s">
        <v>523</v>
      </c>
      <c r="H4626">
        <v>0</v>
      </c>
      <c r="I4626">
        <v>0</v>
      </c>
      <c r="J4626">
        <v>0</v>
      </c>
    </row>
    <row r="4627" spans="1:10" x14ac:dyDescent="0.3">
      <c r="A4627" t="s">
        <v>119</v>
      </c>
      <c r="B4627" s="4">
        <v>45783</v>
      </c>
      <c r="C4627" t="s">
        <v>97</v>
      </c>
      <c r="D4627" t="s">
        <v>413</v>
      </c>
      <c r="E4627">
        <v>5.69</v>
      </c>
      <c r="G4627" t="s">
        <v>523</v>
      </c>
      <c r="H4627">
        <v>0</v>
      </c>
      <c r="I4627">
        <v>0</v>
      </c>
      <c r="J4627">
        <v>0</v>
      </c>
    </row>
    <row r="4628" spans="1:10" x14ac:dyDescent="0.3">
      <c r="A4628" t="s">
        <v>119</v>
      </c>
      <c r="B4628" s="4">
        <v>45783</v>
      </c>
      <c r="C4628" t="s">
        <v>97</v>
      </c>
      <c r="D4628" t="s">
        <v>515</v>
      </c>
      <c r="E4628">
        <v>9.39</v>
      </c>
      <c r="G4628" t="s">
        <v>523</v>
      </c>
      <c r="H4628">
        <v>0</v>
      </c>
      <c r="I4628">
        <v>0</v>
      </c>
      <c r="J4628">
        <v>0</v>
      </c>
    </row>
    <row r="4629" spans="1:10" x14ac:dyDescent="0.3">
      <c r="A4629" t="s">
        <v>119</v>
      </c>
      <c r="B4629" s="4">
        <v>45783</v>
      </c>
      <c r="C4629" t="s">
        <v>97</v>
      </c>
      <c r="D4629" t="s">
        <v>419</v>
      </c>
      <c r="E4629">
        <v>26.99</v>
      </c>
      <c r="G4629" t="s">
        <v>523</v>
      </c>
      <c r="H4629">
        <v>0</v>
      </c>
      <c r="I4629">
        <v>0</v>
      </c>
      <c r="J4629">
        <v>0</v>
      </c>
    </row>
    <row r="4630" spans="1:10" x14ac:dyDescent="0.3">
      <c r="A4630" t="s">
        <v>119</v>
      </c>
      <c r="B4630" s="4">
        <v>45783</v>
      </c>
      <c r="C4630" t="s">
        <v>97</v>
      </c>
      <c r="D4630" t="s">
        <v>421</v>
      </c>
      <c r="E4630">
        <v>12.89</v>
      </c>
      <c r="G4630" t="s">
        <v>523</v>
      </c>
      <c r="H4630">
        <v>0</v>
      </c>
      <c r="I4630">
        <v>0</v>
      </c>
      <c r="J4630">
        <v>0</v>
      </c>
    </row>
    <row r="4631" spans="1:10" x14ac:dyDescent="0.3">
      <c r="A4631" t="s">
        <v>119</v>
      </c>
      <c r="B4631" s="4">
        <v>45784</v>
      </c>
      <c r="C4631" t="s">
        <v>97</v>
      </c>
      <c r="D4631" t="s">
        <v>500</v>
      </c>
      <c r="E4631">
        <v>0.99</v>
      </c>
      <c r="G4631" t="s">
        <v>523</v>
      </c>
      <c r="H4631">
        <v>0</v>
      </c>
      <c r="I4631">
        <v>0</v>
      </c>
      <c r="J4631">
        <v>0</v>
      </c>
    </row>
    <row r="4632" spans="1:10" x14ac:dyDescent="0.3">
      <c r="A4632" t="s">
        <v>119</v>
      </c>
      <c r="B4632" s="4">
        <v>45784</v>
      </c>
      <c r="C4632" t="s">
        <v>97</v>
      </c>
      <c r="D4632" t="s">
        <v>387</v>
      </c>
      <c r="E4632">
        <v>3.89</v>
      </c>
      <c r="G4632" t="s">
        <v>523</v>
      </c>
      <c r="H4632">
        <v>0</v>
      </c>
      <c r="I4632">
        <v>0</v>
      </c>
      <c r="J4632">
        <v>0</v>
      </c>
    </row>
    <row r="4633" spans="1:10" x14ac:dyDescent="0.3">
      <c r="A4633" t="s">
        <v>119</v>
      </c>
      <c r="B4633" s="4">
        <v>45784</v>
      </c>
      <c r="C4633" t="s">
        <v>97</v>
      </c>
      <c r="D4633" t="s">
        <v>388</v>
      </c>
      <c r="E4633">
        <v>5.59</v>
      </c>
      <c r="G4633" t="s">
        <v>523</v>
      </c>
      <c r="H4633">
        <v>0</v>
      </c>
      <c r="I4633">
        <v>0</v>
      </c>
      <c r="J4633">
        <v>0</v>
      </c>
    </row>
    <row r="4634" spans="1:10" x14ac:dyDescent="0.3">
      <c r="A4634" t="s">
        <v>119</v>
      </c>
      <c r="B4634" s="4">
        <v>45784</v>
      </c>
      <c r="C4634" t="s">
        <v>97</v>
      </c>
      <c r="D4634" t="s">
        <v>389</v>
      </c>
      <c r="E4634">
        <v>4.8899999999999997</v>
      </c>
      <c r="G4634" t="s">
        <v>523</v>
      </c>
      <c r="H4634">
        <v>0</v>
      </c>
      <c r="I4634">
        <v>0</v>
      </c>
      <c r="J4634">
        <v>0</v>
      </c>
    </row>
    <row r="4635" spans="1:10" x14ac:dyDescent="0.3">
      <c r="A4635" t="s">
        <v>119</v>
      </c>
      <c r="B4635" s="4">
        <v>45784</v>
      </c>
      <c r="C4635" t="s">
        <v>97</v>
      </c>
      <c r="D4635" t="s">
        <v>390</v>
      </c>
      <c r="E4635">
        <v>6.79</v>
      </c>
      <c r="G4635" t="s">
        <v>523</v>
      </c>
      <c r="H4635">
        <v>0</v>
      </c>
      <c r="I4635">
        <v>0</v>
      </c>
      <c r="J4635">
        <v>0</v>
      </c>
    </row>
    <row r="4636" spans="1:10" x14ac:dyDescent="0.3">
      <c r="A4636" t="s">
        <v>119</v>
      </c>
      <c r="B4636" s="4">
        <v>45784</v>
      </c>
      <c r="C4636" t="s">
        <v>97</v>
      </c>
      <c r="D4636" t="s">
        <v>391</v>
      </c>
      <c r="E4636">
        <v>10.99</v>
      </c>
      <c r="G4636" t="s">
        <v>523</v>
      </c>
      <c r="H4636">
        <v>0</v>
      </c>
      <c r="I4636">
        <v>0</v>
      </c>
      <c r="J4636">
        <v>0</v>
      </c>
    </row>
    <row r="4637" spans="1:10" x14ac:dyDescent="0.3">
      <c r="A4637" t="s">
        <v>119</v>
      </c>
      <c r="B4637" s="4">
        <v>45784</v>
      </c>
      <c r="C4637" t="s">
        <v>97</v>
      </c>
      <c r="D4637" t="s">
        <v>392</v>
      </c>
      <c r="E4637">
        <v>3.19</v>
      </c>
      <c r="G4637" t="s">
        <v>523</v>
      </c>
      <c r="H4637">
        <v>0</v>
      </c>
      <c r="I4637">
        <v>0</v>
      </c>
      <c r="J4637">
        <v>0</v>
      </c>
    </row>
    <row r="4638" spans="1:10" x14ac:dyDescent="0.3">
      <c r="A4638" t="s">
        <v>119</v>
      </c>
      <c r="B4638" s="4">
        <v>45784</v>
      </c>
      <c r="C4638" t="s">
        <v>97</v>
      </c>
      <c r="D4638" t="s">
        <v>402</v>
      </c>
      <c r="E4638">
        <v>1.99</v>
      </c>
      <c r="G4638" t="s">
        <v>523</v>
      </c>
      <c r="H4638">
        <v>0</v>
      </c>
      <c r="I4638">
        <v>0</v>
      </c>
      <c r="J4638">
        <v>0</v>
      </c>
    </row>
    <row r="4639" spans="1:10" x14ac:dyDescent="0.3">
      <c r="A4639" t="s">
        <v>119</v>
      </c>
      <c r="B4639" s="4">
        <v>45784</v>
      </c>
      <c r="C4639" t="s">
        <v>97</v>
      </c>
      <c r="D4639" t="s">
        <v>411</v>
      </c>
      <c r="E4639">
        <v>7.19</v>
      </c>
      <c r="G4639" t="s">
        <v>523</v>
      </c>
      <c r="H4639">
        <v>0</v>
      </c>
      <c r="I4639">
        <v>0</v>
      </c>
      <c r="J4639">
        <v>0</v>
      </c>
    </row>
    <row r="4640" spans="1:10" x14ac:dyDescent="0.3">
      <c r="A4640" t="s">
        <v>119</v>
      </c>
      <c r="B4640" s="4">
        <v>45784</v>
      </c>
      <c r="C4640" t="s">
        <v>97</v>
      </c>
      <c r="D4640" t="s">
        <v>412</v>
      </c>
      <c r="E4640">
        <v>6.99</v>
      </c>
      <c r="G4640" t="s">
        <v>523</v>
      </c>
      <c r="H4640">
        <v>0</v>
      </c>
      <c r="I4640">
        <v>0</v>
      </c>
      <c r="J4640">
        <v>0</v>
      </c>
    </row>
    <row r="4641" spans="1:10" x14ac:dyDescent="0.3">
      <c r="A4641" t="s">
        <v>119</v>
      </c>
      <c r="B4641" s="4">
        <v>45784</v>
      </c>
      <c r="C4641" t="s">
        <v>97</v>
      </c>
      <c r="D4641" t="s">
        <v>413</v>
      </c>
      <c r="E4641">
        <v>5.69</v>
      </c>
      <c r="G4641" t="s">
        <v>523</v>
      </c>
      <c r="H4641">
        <v>0</v>
      </c>
      <c r="I4641">
        <v>0</v>
      </c>
      <c r="J4641">
        <v>0</v>
      </c>
    </row>
    <row r="4642" spans="1:10" x14ac:dyDescent="0.3">
      <c r="A4642" t="s">
        <v>119</v>
      </c>
      <c r="B4642" s="4">
        <v>45784</v>
      </c>
      <c r="C4642" t="s">
        <v>97</v>
      </c>
      <c r="D4642" t="s">
        <v>515</v>
      </c>
      <c r="E4642">
        <v>9.39</v>
      </c>
      <c r="G4642" t="s">
        <v>523</v>
      </c>
      <c r="H4642">
        <v>0</v>
      </c>
      <c r="I4642">
        <v>0</v>
      </c>
      <c r="J4642">
        <v>0</v>
      </c>
    </row>
    <row r="4643" spans="1:10" x14ac:dyDescent="0.3">
      <c r="A4643" t="s">
        <v>119</v>
      </c>
      <c r="B4643" s="4">
        <v>45784</v>
      </c>
      <c r="C4643" t="s">
        <v>97</v>
      </c>
      <c r="D4643" t="s">
        <v>419</v>
      </c>
      <c r="E4643">
        <v>26.99</v>
      </c>
      <c r="G4643" t="s">
        <v>523</v>
      </c>
      <c r="H4643">
        <v>0</v>
      </c>
      <c r="I4643">
        <v>0</v>
      </c>
      <c r="J4643">
        <v>0</v>
      </c>
    </row>
    <row r="4644" spans="1:10" x14ac:dyDescent="0.3">
      <c r="A4644" t="s">
        <v>119</v>
      </c>
      <c r="B4644" s="4">
        <v>45784</v>
      </c>
      <c r="C4644" t="s">
        <v>97</v>
      </c>
      <c r="D4644" t="s">
        <v>421</v>
      </c>
      <c r="E4644">
        <v>12.89</v>
      </c>
      <c r="G4644" t="s">
        <v>523</v>
      </c>
      <c r="H4644">
        <v>0</v>
      </c>
      <c r="I4644">
        <v>0</v>
      </c>
      <c r="J4644">
        <v>0</v>
      </c>
    </row>
    <row r="4645" spans="1:10" x14ac:dyDescent="0.3">
      <c r="A4645" t="s">
        <v>119</v>
      </c>
      <c r="B4645" s="4">
        <v>45785</v>
      </c>
      <c r="C4645" t="s">
        <v>97</v>
      </c>
      <c r="D4645" t="s">
        <v>500</v>
      </c>
      <c r="E4645">
        <v>0.99</v>
      </c>
      <c r="G4645" t="s">
        <v>523</v>
      </c>
      <c r="H4645">
        <v>0</v>
      </c>
      <c r="I4645">
        <v>0</v>
      </c>
      <c r="J4645">
        <v>0</v>
      </c>
    </row>
    <row r="4646" spans="1:10" x14ac:dyDescent="0.3">
      <c r="A4646" t="s">
        <v>119</v>
      </c>
      <c r="B4646" s="4">
        <v>45785</v>
      </c>
      <c r="C4646" t="s">
        <v>97</v>
      </c>
      <c r="D4646" t="s">
        <v>388</v>
      </c>
      <c r="E4646">
        <v>5.59</v>
      </c>
      <c r="G4646" t="s">
        <v>523</v>
      </c>
      <c r="H4646">
        <v>0</v>
      </c>
      <c r="I4646">
        <v>0</v>
      </c>
      <c r="J4646">
        <v>0</v>
      </c>
    </row>
    <row r="4647" spans="1:10" x14ac:dyDescent="0.3">
      <c r="A4647" t="s">
        <v>119</v>
      </c>
      <c r="B4647" s="4">
        <v>45785</v>
      </c>
      <c r="C4647" t="s">
        <v>97</v>
      </c>
      <c r="D4647" t="s">
        <v>389</v>
      </c>
      <c r="E4647">
        <v>4.8899999999999997</v>
      </c>
      <c r="G4647" t="s">
        <v>523</v>
      </c>
      <c r="H4647">
        <v>0</v>
      </c>
      <c r="I4647">
        <v>0</v>
      </c>
      <c r="J4647">
        <v>0</v>
      </c>
    </row>
    <row r="4648" spans="1:10" x14ac:dyDescent="0.3">
      <c r="A4648" t="s">
        <v>119</v>
      </c>
      <c r="B4648" s="4">
        <v>45785</v>
      </c>
      <c r="C4648" t="s">
        <v>97</v>
      </c>
      <c r="D4648" t="s">
        <v>387</v>
      </c>
      <c r="E4648">
        <v>3.89</v>
      </c>
      <c r="G4648" t="s">
        <v>523</v>
      </c>
      <c r="H4648">
        <v>0</v>
      </c>
      <c r="I4648">
        <v>0</v>
      </c>
      <c r="J4648">
        <v>0</v>
      </c>
    </row>
    <row r="4649" spans="1:10" x14ac:dyDescent="0.3">
      <c r="A4649" t="s">
        <v>119</v>
      </c>
      <c r="B4649" s="4">
        <v>45785</v>
      </c>
      <c r="C4649" t="s">
        <v>97</v>
      </c>
      <c r="D4649" t="s">
        <v>390</v>
      </c>
      <c r="E4649">
        <v>6.79</v>
      </c>
      <c r="G4649" t="s">
        <v>523</v>
      </c>
      <c r="H4649">
        <v>0</v>
      </c>
      <c r="I4649">
        <v>0</v>
      </c>
      <c r="J4649">
        <v>0</v>
      </c>
    </row>
    <row r="4650" spans="1:10" x14ac:dyDescent="0.3">
      <c r="A4650" t="s">
        <v>119</v>
      </c>
      <c r="B4650" s="4">
        <v>45785</v>
      </c>
      <c r="C4650" t="s">
        <v>97</v>
      </c>
      <c r="D4650" t="s">
        <v>391</v>
      </c>
      <c r="E4650">
        <v>10.99</v>
      </c>
      <c r="G4650" t="s">
        <v>523</v>
      </c>
      <c r="H4650">
        <v>0</v>
      </c>
      <c r="I4650">
        <v>0</v>
      </c>
      <c r="J4650">
        <v>0</v>
      </c>
    </row>
    <row r="4651" spans="1:10" x14ac:dyDescent="0.3">
      <c r="A4651" t="s">
        <v>119</v>
      </c>
      <c r="B4651" s="4">
        <v>45785</v>
      </c>
      <c r="C4651" t="s">
        <v>97</v>
      </c>
      <c r="D4651" t="s">
        <v>392</v>
      </c>
      <c r="E4651">
        <v>3.19</v>
      </c>
      <c r="G4651" t="s">
        <v>523</v>
      </c>
      <c r="H4651">
        <v>0</v>
      </c>
      <c r="I4651">
        <v>0</v>
      </c>
      <c r="J4651">
        <v>0</v>
      </c>
    </row>
    <row r="4652" spans="1:10" x14ac:dyDescent="0.3">
      <c r="A4652" t="s">
        <v>119</v>
      </c>
      <c r="B4652" s="4">
        <v>45785</v>
      </c>
      <c r="C4652" t="s">
        <v>97</v>
      </c>
      <c r="D4652" t="s">
        <v>402</v>
      </c>
      <c r="E4652">
        <v>1.99</v>
      </c>
      <c r="G4652" t="s">
        <v>523</v>
      </c>
      <c r="H4652">
        <v>0</v>
      </c>
      <c r="I4652">
        <v>0</v>
      </c>
      <c r="J4652">
        <v>0</v>
      </c>
    </row>
    <row r="4653" spans="1:10" x14ac:dyDescent="0.3">
      <c r="A4653" t="s">
        <v>119</v>
      </c>
      <c r="B4653" s="4">
        <v>45785</v>
      </c>
      <c r="C4653" t="s">
        <v>97</v>
      </c>
      <c r="D4653" t="s">
        <v>411</v>
      </c>
      <c r="E4653">
        <v>7.19</v>
      </c>
      <c r="G4653" t="s">
        <v>523</v>
      </c>
      <c r="H4653">
        <v>0</v>
      </c>
      <c r="I4653">
        <v>0</v>
      </c>
      <c r="J4653">
        <v>0</v>
      </c>
    </row>
    <row r="4654" spans="1:10" x14ac:dyDescent="0.3">
      <c r="A4654" t="s">
        <v>119</v>
      </c>
      <c r="B4654" s="4">
        <v>45785</v>
      </c>
      <c r="C4654" t="s">
        <v>97</v>
      </c>
      <c r="D4654" t="s">
        <v>412</v>
      </c>
      <c r="E4654">
        <v>6.99</v>
      </c>
      <c r="G4654" t="s">
        <v>523</v>
      </c>
      <c r="H4654">
        <v>0</v>
      </c>
      <c r="I4654">
        <v>0</v>
      </c>
      <c r="J4654">
        <v>0</v>
      </c>
    </row>
    <row r="4655" spans="1:10" x14ac:dyDescent="0.3">
      <c r="A4655" t="s">
        <v>119</v>
      </c>
      <c r="B4655" s="4">
        <v>45785</v>
      </c>
      <c r="C4655" t="s">
        <v>97</v>
      </c>
      <c r="D4655" t="s">
        <v>413</v>
      </c>
      <c r="E4655">
        <v>5.69</v>
      </c>
      <c r="G4655" t="s">
        <v>523</v>
      </c>
      <c r="H4655">
        <v>0</v>
      </c>
      <c r="I4655">
        <v>0</v>
      </c>
      <c r="J4655">
        <v>0</v>
      </c>
    </row>
    <row r="4656" spans="1:10" x14ac:dyDescent="0.3">
      <c r="A4656" t="s">
        <v>119</v>
      </c>
      <c r="B4656" s="4">
        <v>45785</v>
      </c>
      <c r="C4656" t="s">
        <v>97</v>
      </c>
      <c r="D4656" t="s">
        <v>515</v>
      </c>
      <c r="E4656">
        <v>9.39</v>
      </c>
      <c r="G4656" t="s">
        <v>523</v>
      </c>
      <c r="H4656">
        <v>0</v>
      </c>
      <c r="I4656">
        <v>0</v>
      </c>
      <c r="J4656">
        <v>0</v>
      </c>
    </row>
    <row r="4657" spans="1:10" x14ac:dyDescent="0.3">
      <c r="A4657" t="s">
        <v>119</v>
      </c>
      <c r="B4657" s="4">
        <v>45785</v>
      </c>
      <c r="C4657" t="s">
        <v>97</v>
      </c>
      <c r="D4657" t="s">
        <v>419</v>
      </c>
      <c r="E4657">
        <v>26.99</v>
      </c>
      <c r="G4657" t="s">
        <v>523</v>
      </c>
      <c r="H4657">
        <v>0</v>
      </c>
      <c r="I4657">
        <v>0</v>
      </c>
      <c r="J4657">
        <v>0</v>
      </c>
    </row>
    <row r="4658" spans="1:10" x14ac:dyDescent="0.3">
      <c r="A4658" t="s">
        <v>119</v>
      </c>
      <c r="B4658" s="4">
        <v>45785</v>
      </c>
      <c r="C4658" t="s">
        <v>97</v>
      </c>
      <c r="D4658" t="s">
        <v>421</v>
      </c>
      <c r="E4658">
        <v>12.89</v>
      </c>
      <c r="G4658" t="s">
        <v>523</v>
      </c>
      <c r="H4658">
        <v>0</v>
      </c>
      <c r="I4658">
        <v>0</v>
      </c>
      <c r="J4658">
        <v>0</v>
      </c>
    </row>
    <row r="4659" spans="1:10" x14ac:dyDescent="0.3">
      <c r="A4659" t="s">
        <v>119</v>
      </c>
      <c r="B4659" s="4">
        <v>45786</v>
      </c>
      <c r="C4659" t="s">
        <v>97</v>
      </c>
      <c r="D4659" t="s">
        <v>500</v>
      </c>
      <c r="E4659">
        <v>0.99</v>
      </c>
      <c r="G4659" t="s">
        <v>523</v>
      </c>
      <c r="H4659">
        <v>0</v>
      </c>
      <c r="I4659">
        <v>0</v>
      </c>
      <c r="J4659">
        <v>0</v>
      </c>
    </row>
    <row r="4660" spans="1:10" x14ac:dyDescent="0.3">
      <c r="A4660" t="s">
        <v>119</v>
      </c>
      <c r="B4660" s="4">
        <v>45786</v>
      </c>
      <c r="C4660" t="s">
        <v>97</v>
      </c>
      <c r="D4660" t="s">
        <v>388</v>
      </c>
      <c r="E4660">
        <v>5.59</v>
      </c>
      <c r="G4660" t="s">
        <v>523</v>
      </c>
      <c r="H4660">
        <v>0</v>
      </c>
      <c r="I4660">
        <v>0</v>
      </c>
      <c r="J4660">
        <v>0</v>
      </c>
    </row>
    <row r="4661" spans="1:10" x14ac:dyDescent="0.3">
      <c r="A4661" t="s">
        <v>119</v>
      </c>
      <c r="B4661" s="4">
        <v>45786</v>
      </c>
      <c r="C4661" t="s">
        <v>97</v>
      </c>
      <c r="D4661" t="s">
        <v>389</v>
      </c>
      <c r="E4661">
        <v>4.8899999999999997</v>
      </c>
      <c r="G4661" t="s">
        <v>523</v>
      </c>
      <c r="H4661">
        <v>0</v>
      </c>
      <c r="I4661">
        <v>0</v>
      </c>
      <c r="J4661">
        <v>0</v>
      </c>
    </row>
    <row r="4662" spans="1:10" x14ac:dyDescent="0.3">
      <c r="A4662" t="s">
        <v>119</v>
      </c>
      <c r="B4662" s="4">
        <v>45786</v>
      </c>
      <c r="C4662" t="s">
        <v>97</v>
      </c>
      <c r="D4662" t="s">
        <v>387</v>
      </c>
      <c r="E4662">
        <v>3.89</v>
      </c>
      <c r="G4662" t="s">
        <v>523</v>
      </c>
      <c r="H4662">
        <v>0</v>
      </c>
      <c r="I4662">
        <v>0</v>
      </c>
      <c r="J4662">
        <v>0</v>
      </c>
    </row>
    <row r="4663" spans="1:10" x14ac:dyDescent="0.3">
      <c r="A4663" t="s">
        <v>119</v>
      </c>
      <c r="B4663" s="4">
        <v>45786</v>
      </c>
      <c r="C4663" t="s">
        <v>97</v>
      </c>
      <c r="D4663" t="s">
        <v>390</v>
      </c>
      <c r="E4663">
        <v>6.79</v>
      </c>
      <c r="G4663" t="s">
        <v>523</v>
      </c>
      <c r="H4663">
        <v>0</v>
      </c>
      <c r="I4663">
        <v>0</v>
      </c>
      <c r="J4663">
        <v>0</v>
      </c>
    </row>
    <row r="4664" spans="1:10" x14ac:dyDescent="0.3">
      <c r="A4664" t="s">
        <v>119</v>
      </c>
      <c r="B4664" s="4">
        <v>45786</v>
      </c>
      <c r="C4664" t="s">
        <v>97</v>
      </c>
      <c r="D4664" t="s">
        <v>391</v>
      </c>
      <c r="E4664">
        <v>10.99</v>
      </c>
      <c r="G4664" t="s">
        <v>523</v>
      </c>
      <c r="H4664">
        <v>0</v>
      </c>
      <c r="I4664">
        <v>0</v>
      </c>
      <c r="J4664">
        <v>0</v>
      </c>
    </row>
    <row r="4665" spans="1:10" x14ac:dyDescent="0.3">
      <c r="A4665" t="s">
        <v>119</v>
      </c>
      <c r="B4665" s="4">
        <v>45786</v>
      </c>
      <c r="C4665" t="s">
        <v>97</v>
      </c>
      <c r="D4665" t="s">
        <v>392</v>
      </c>
      <c r="E4665">
        <v>3.19</v>
      </c>
      <c r="G4665" t="s">
        <v>523</v>
      </c>
      <c r="H4665">
        <v>0</v>
      </c>
      <c r="I4665">
        <v>0</v>
      </c>
      <c r="J4665">
        <v>0</v>
      </c>
    </row>
    <row r="4666" spans="1:10" x14ac:dyDescent="0.3">
      <c r="A4666" t="s">
        <v>119</v>
      </c>
      <c r="B4666" s="4">
        <v>45786</v>
      </c>
      <c r="C4666" t="s">
        <v>97</v>
      </c>
      <c r="D4666" t="s">
        <v>402</v>
      </c>
      <c r="E4666">
        <v>1.99</v>
      </c>
      <c r="G4666" t="s">
        <v>523</v>
      </c>
      <c r="H4666">
        <v>0</v>
      </c>
      <c r="I4666">
        <v>0</v>
      </c>
      <c r="J4666">
        <v>0</v>
      </c>
    </row>
    <row r="4667" spans="1:10" x14ac:dyDescent="0.3">
      <c r="A4667" t="s">
        <v>119</v>
      </c>
      <c r="B4667" s="4">
        <v>45786</v>
      </c>
      <c r="C4667" t="s">
        <v>97</v>
      </c>
      <c r="D4667" t="s">
        <v>412</v>
      </c>
      <c r="E4667">
        <v>6.99</v>
      </c>
      <c r="G4667" t="s">
        <v>523</v>
      </c>
      <c r="H4667">
        <v>0</v>
      </c>
      <c r="I4667">
        <v>0</v>
      </c>
      <c r="J4667">
        <v>0</v>
      </c>
    </row>
    <row r="4668" spans="1:10" x14ac:dyDescent="0.3">
      <c r="A4668" t="s">
        <v>119</v>
      </c>
      <c r="B4668" s="4">
        <v>45786</v>
      </c>
      <c r="C4668" t="s">
        <v>97</v>
      </c>
      <c r="D4668" t="s">
        <v>413</v>
      </c>
      <c r="E4668">
        <v>5.69</v>
      </c>
      <c r="G4668" t="s">
        <v>523</v>
      </c>
      <c r="H4668">
        <v>0</v>
      </c>
      <c r="I4668">
        <v>0</v>
      </c>
      <c r="J4668">
        <v>0</v>
      </c>
    </row>
    <row r="4669" spans="1:10" x14ac:dyDescent="0.3">
      <c r="A4669" t="s">
        <v>119</v>
      </c>
      <c r="B4669" s="4">
        <v>45786</v>
      </c>
      <c r="C4669" t="s">
        <v>97</v>
      </c>
      <c r="D4669" t="s">
        <v>515</v>
      </c>
      <c r="E4669">
        <v>9.39</v>
      </c>
      <c r="G4669" t="s">
        <v>523</v>
      </c>
      <c r="H4669">
        <v>0</v>
      </c>
      <c r="I4669">
        <v>0</v>
      </c>
      <c r="J4669">
        <v>0</v>
      </c>
    </row>
    <row r="4670" spans="1:10" x14ac:dyDescent="0.3">
      <c r="A4670" t="s">
        <v>119</v>
      </c>
      <c r="B4670" s="4">
        <v>45786</v>
      </c>
      <c r="C4670" t="s">
        <v>97</v>
      </c>
      <c r="D4670" t="s">
        <v>419</v>
      </c>
      <c r="E4670">
        <v>26.99</v>
      </c>
      <c r="G4670" t="s">
        <v>523</v>
      </c>
      <c r="H4670">
        <v>0</v>
      </c>
      <c r="I4670">
        <v>0</v>
      </c>
      <c r="J4670">
        <v>0</v>
      </c>
    </row>
    <row r="4671" spans="1:10" x14ac:dyDescent="0.3">
      <c r="A4671" t="s">
        <v>119</v>
      </c>
      <c r="B4671" s="4">
        <v>45786</v>
      </c>
      <c r="C4671" t="s">
        <v>97</v>
      </c>
      <c r="D4671" t="s">
        <v>421</v>
      </c>
      <c r="E4671">
        <v>12.89</v>
      </c>
      <c r="G4671" t="s">
        <v>523</v>
      </c>
      <c r="H4671">
        <v>0</v>
      </c>
      <c r="I4671">
        <v>0</v>
      </c>
      <c r="J4671">
        <v>0</v>
      </c>
    </row>
    <row r="4672" spans="1:10" x14ac:dyDescent="0.3">
      <c r="A4672" t="s">
        <v>36</v>
      </c>
      <c r="B4672" s="4">
        <v>45778</v>
      </c>
      <c r="C4672" t="s">
        <v>103</v>
      </c>
      <c r="D4672" t="s">
        <v>104</v>
      </c>
      <c r="E4672">
        <v>3.05</v>
      </c>
      <c r="G4672" t="s">
        <v>523</v>
      </c>
      <c r="H4672">
        <v>0</v>
      </c>
      <c r="I4672">
        <v>0</v>
      </c>
      <c r="J4672">
        <v>0</v>
      </c>
    </row>
    <row r="4673" spans="1:10" x14ac:dyDescent="0.3">
      <c r="A4673" t="s">
        <v>36</v>
      </c>
      <c r="B4673" s="4">
        <v>45778</v>
      </c>
      <c r="C4673" t="s">
        <v>103</v>
      </c>
      <c r="D4673" t="s">
        <v>105</v>
      </c>
      <c r="E4673">
        <v>1.75</v>
      </c>
      <c r="G4673" t="s">
        <v>523</v>
      </c>
      <c r="H4673">
        <v>0</v>
      </c>
      <c r="I4673">
        <v>0</v>
      </c>
      <c r="J4673">
        <v>0</v>
      </c>
    </row>
    <row r="4674" spans="1:10" x14ac:dyDescent="0.3">
      <c r="A4674" t="s">
        <v>36</v>
      </c>
      <c r="B4674" s="4">
        <v>45779</v>
      </c>
      <c r="C4674" t="s">
        <v>103</v>
      </c>
      <c r="D4674" t="s">
        <v>104</v>
      </c>
      <c r="E4674">
        <v>3.05</v>
      </c>
      <c r="G4674" t="s">
        <v>523</v>
      </c>
      <c r="H4674">
        <v>0</v>
      </c>
      <c r="I4674">
        <v>0</v>
      </c>
      <c r="J4674">
        <v>0</v>
      </c>
    </row>
    <row r="4675" spans="1:10" x14ac:dyDescent="0.3">
      <c r="A4675" t="s">
        <v>36</v>
      </c>
      <c r="B4675" s="4">
        <v>45779</v>
      </c>
      <c r="C4675" t="s">
        <v>103</v>
      </c>
      <c r="D4675" t="s">
        <v>105</v>
      </c>
      <c r="E4675">
        <v>1.75</v>
      </c>
      <c r="G4675" t="s">
        <v>523</v>
      </c>
      <c r="H4675">
        <v>0</v>
      </c>
      <c r="I4675">
        <v>0</v>
      </c>
      <c r="J4675">
        <v>0</v>
      </c>
    </row>
    <row r="4676" spans="1:10" x14ac:dyDescent="0.3">
      <c r="A4676" t="s">
        <v>36</v>
      </c>
      <c r="B4676" s="4">
        <v>45779</v>
      </c>
      <c r="C4676" t="s">
        <v>103</v>
      </c>
      <c r="D4676" t="s">
        <v>114</v>
      </c>
      <c r="E4676">
        <v>11.05</v>
      </c>
      <c r="G4676" t="s">
        <v>523</v>
      </c>
      <c r="H4676">
        <v>0</v>
      </c>
      <c r="I4676">
        <v>0</v>
      </c>
      <c r="J4676">
        <v>0</v>
      </c>
    </row>
    <row r="4677" spans="1:10" x14ac:dyDescent="0.3">
      <c r="A4677" t="s">
        <v>36</v>
      </c>
      <c r="B4677" s="4">
        <v>45780</v>
      </c>
      <c r="C4677" t="s">
        <v>103</v>
      </c>
      <c r="D4677" t="s">
        <v>104</v>
      </c>
      <c r="E4677">
        <v>3.05</v>
      </c>
      <c r="G4677" t="s">
        <v>523</v>
      </c>
      <c r="H4677">
        <v>0</v>
      </c>
      <c r="I4677">
        <v>0</v>
      </c>
      <c r="J4677">
        <v>0</v>
      </c>
    </row>
    <row r="4678" spans="1:10" x14ac:dyDescent="0.3">
      <c r="A4678" t="s">
        <v>36</v>
      </c>
      <c r="B4678" s="4">
        <v>45780</v>
      </c>
      <c r="C4678" t="s">
        <v>103</v>
      </c>
      <c r="D4678" t="s">
        <v>105</v>
      </c>
      <c r="E4678">
        <v>1.75</v>
      </c>
      <c r="G4678" t="s">
        <v>523</v>
      </c>
      <c r="H4678">
        <v>0</v>
      </c>
      <c r="I4678">
        <v>0</v>
      </c>
      <c r="J4678">
        <v>0</v>
      </c>
    </row>
    <row r="4679" spans="1:10" x14ac:dyDescent="0.3">
      <c r="A4679" t="s">
        <v>36</v>
      </c>
      <c r="B4679" s="4">
        <v>45780</v>
      </c>
      <c r="C4679" t="s">
        <v>103</v>
      </c>
      <c r="D4679" t="s">
        <v>114</v>
      </c>
      <c r="E4679">
        <v>11.05</v>
      </c>
      <c r="G4679" t="s">
        <v>523</v>
      </c>
      <c r="H4679">
        <v>0</v>
      </c>
      <c r="I4679">
        <v>0</v>
      </c>
      <c r="J4679">
        <v>0</v>
      </c>
    </row>
    <row r="4680" spans="1:10" x14ac:dyDescent="0.3">
      <c r="A4680" t="s">
        <v>36</v>
      </c>
      <c r="B4680" s="4">
        <v>45781</v>
      </c>
      <c r="C4680" t="s">
        <v>103</v>
      </c>
      <c r="D4680" t="s">
        <v>104</v>
      </c>
      <c r="E4680">
        <v>3.05</v>
      </c>
      <c r="G4680" t="s">
        <v>523</v>
      </c>
      <c r="H4680">
        <v>0</v>
      </c>
      <c r="I4680">
        <v>0</v>
      </c>
      <c r="J4680">
        <v>0</v>
      </c>
    </row>
    <row r="4681" spans="1:10" x14ac:dyDescent="0.3">
      <c r="A4681" t="s">
        <v>36</v>
      </c>
      <c r="B4681" s="4">
        <v>45781</v>
      </c>
      <c r="C4681" t="s">
        <v>103</v>
      </c>
      <c r="D4681" t="s">
        <v>105</v>
      </c>
      <c r="E4681">
        <v>1.75</v>
      </c>
      <c r="G4681" t="s">
        <v>523</v>
      </c>
      <c r="H4681">
        <v>0</v>
      </c>
      <c r="I4681">
        <v>0</v>
      </c>
      <c r="J4681">
        <v>0</v>
      </c>
    </row>
    <row r="4682" spans="1:10" x14ac:dyDescent="0.3">
      <c r="A4682" t="s">
        <v>36</v>
      </c>
      <c r="B4682" s="4">
        <v>45781</v>
      </c>
      <c r="C4682" t="s">
        <v>103</v>
      </c>
      <c r="D4682" t="s">
        <v>114</v>
      </c>
      <c r="E4682">
        <v>11.05</v>
      </c>
      <c r="G4682" t="s">
        <v>523</v>
      </c>
      <c r="H4682">
        <v>0</v>
      </c>
      <c r="I4682">
        <v>0</v>
      </c>
      <c r="J4682">
        <v>0</v>
      </c>
    </row>
    <row r="4683" spans="1:10" x14ac:dyDescent="0.3">
      <c r="A4683" t="s">
        <v>36</v>
      </c>
      <c r="B4683" s="4">
        <v>45782</v>
      </c>
      <c r="C4683" t="s">
        <v>103</v>
      </c>
      <c r="D4683" t="s">
        <v>104</v>
      </c>
      <c r="E4683">
        <v>3.05</v>
      </c>
      <c r="G4683" t="s">
        <v>523</v>
      </c>
      <c r="H4683">
        <v>0</v>
      </c>
      <c r="I4683">
        <v>0</v>
      </c>
      <c r="J4683">
        <v>0</v>
      </c>
    </row>
    <row r="4684" spans="1:10" x14ac:dyDescent="0.3">
      <c r="A4684" t="s">
        <v>36</v>
      </c>
      <c r="B4684" s="4">
        <v>45782</v>
      </c>
      <c r="C4684" t="s">
        <v>103</v>
      </c>
      <c r="D4684" t="s">
        <v>105</v>
      </c>
      <c r="E4684">
        <v>1.75</v>
      </c>
      <c r="G4684" t="s">
        <v>523</v>
      </c>
      <c r="H4684">
        <v>0</v>
      </c>
      <c r="I4684">
        <v>0</v>
      </c>
      <c r="J4684">
        <v>0</v>
      </c>
    </row>
    <row r="4685" spans="1:10" x14ac:dyDescent="0.3">
      <c r="A4685" t="s">
        <v>36</v>
      </c>
      <c r="B4685" s="4">
        <v>45782</v>
      </c>
      <c r="C4685" t="s">
        <v>103</v>
      </c>
      <c r="D4685" t="s">
        <v>114</v>
      </c>
      <c r="E4685">
        <v>11.05</v>
      </c>
      <c r="G4685" t="s">
        <v>523</v>
      </c>
      <c r="H4685">
        <v>0</v>
      </c>
      <c r="I4685">
        <v>0</v>
      </c>
      <c r="J4685">
        <v>0</v>
      </c>
    </row>
    <row r="4686" spans="1:10" x14ac:dyDescent="0.3">
      <c r="A4686" t="s">
        <v>36</v>
      </c>
      <c r="B4686" s="4">
        <v>45783</v>
      </c>
      <c r="C4686" t="s">
        <v>103</v>
      </c>
      <c r="D4686" t="s">
        <v>104</v>
      </c>
      <c r="E4686">
        <v>3.05</v>
      </c>
      <c r="G4686" t="s">
        <v>523</v>
      </c>
      <c r="H4686">
        <v>0</v>
      </c>
      <c r="I4686">
        <v>0</v>
      </c>
      <c r="J4686">
        <v>0</v>
      </c>
    </row>
    <row r="4687" spans="1:10" x14ac:dyDescent="0.3">
      <c r="A4687" t="s">
        <v>36</v>
      </c>
      <c r="B4687" s="4">
        <v>45783</v>
      </c>
      <c r="C4687" t="s">
        <v>103</v>
      </c>
      <c r="D4687" t="s">
        <v>105</v>
      </c>
      <c r="E4687">
        <v>1.75</v>
      </c>
      <c r="G4687" t="s">
        <v>523</v>
      </c>
      <c r="H4687">
        <v>0</v>
      </c>
      <c r="I4687">
        <v>0</v>
      </c>
      <c r="J4687">
        <v>0</v>
      </c>
    </row>
    <row r="4688" spans="1:10" x14ac:dyDescent="0.3">
      <c r="A4688" t="s">
        <v>36</v>
      </c>
      <c r="B4688" s="4">
        <v>45783</v>
      </c>
      <c r="C4688" t="s">
        <v>103</v>
      </c>
      <c r="D4688" t="s">
        <v>114</v>
      </c>
      <c r="E4688">
        <v>11.05</v>
      </c>
      <c r="G4688" t="s">
        <v>523</v>
      </c>
      <c r="H4688">
        <v>0</v>
      </c>
      <c r="I4688">
        <v>0</v>
      </c>
      <c r="J4688">
        <v>0</v>
      </c>
    </row>
    <row r="4689" spans="1:10" x14ac:dyDescent="0.3">
      <c r="A4689" t="s">
        <v>36</v>
      </c>
      <c r="B4689" s="4">
        <v>45784</v>
      </c>
      <c r="C4689" t="s">
        <v>103</v>
      </c>
      <c r="D4689" t="s">
        <v>104</v>
      </c>
      <c r="E4689">
        <v>3.05</v>
      </c>
      <c r="G4689" t="s">
        <v>523</v>
      </c>
      <c r="H4689">
        <v>0</v>
      </c>
      <c r="I4689">
        <v>0</v>
      </c>
      <c r="J4689">
        <v>0</v>
      </c>
    </row>
    <row r="4690" spans="1:10" x14ac:dyDescent="0.3">
      <c r="A4690" t="s">
        <v>36</v>
      </c>
      <c r="B4690" s="4">
        <v>45784</v>
      </c>
      <c r="C4690" t="s">
        <v>103</v>
      </c>
      <c r="D4690" t="s">
        <v>105</v>
      </c>
      <c r="E4690">
        <v>1.75</v>
      </c>
      <c r="G4690" t="s">
        <v>523</v>
      </c>
      <c r="H4690">
        <v>0</v>
      </c>
      <c r="I4690">
        <v>0</v>
      </c>
      <c r="J4690">
        <v>0</v>
      </c>
    </row>
    <row r="4691" spans="1:10" x14ac:dyDescent="0.3">
      <c r="A4691" t="s">
        <v>36</v>
      </c>
      <c r="B4691" s="4">
        <v>45784</v>
      </c>
      <c r="C4691" t="s">
        <v>103</v>
      </c>
      <c r="D4691" t="s">
        <v>114</v>
      </c>
      <c r="E4691">
        <v>11.05</v>
      </c>
      <c r="G4691" t="s">
        <v>523</v>
      </c>
      <c r="H4691">
        <v>0</v>
      </c>
      <c r="I4691">
        <v>0</v>
      </c>
      <c r="J4691">
        <v>0</v>
      </c>
    </row>
    <row r="4692" spans="1:10" x14ac:dyDescent="0.3">
      <c r="A4692" t="s">
        <v>36</v>
      </c>
      <c r="B4692" s="4">
        <v>45785</v>
      </c>
      <c r="C4692" t="s">
        <v>103</v>
      </c>
      <c r="D4692" t="s">
        <v>104</v>
      </c>
      <c r="E4692">
        <v>3.05</v>
      </c>
      <c r="G4692" t="s">
        <v>523</v>
      </c>
      <c r="H4692">
        <v>0</v>
      </c>
      <c r="I4692">
        <v>0</v>
      </c>
      <c r="J4692">
        <v>0</v>
      </c>
    </row>
    <row r="4693" spans="1:10" x14ac:dyDescent="0.3">
      <c r="A4693" t="s">
        <v>36</v>
      </c>
      <c r="B4693" s="4">
        <v>45785</v>
      </c>
      <c r="C4693" t="s">
        <v>103</v>
      </c>
      <c r="D4693" t="s">
        <v>105</v>
      </c>
      <c r="E4693">
        <v>1.75</v>
      </c>
      <c r="G4693" t="s">
        <v>523</v>
      </c>
      <c r="H4693">
        <v>0</v>
      </c>
      <c r="I4693">
        <v>0</v>
      </c>
      <c r="J4693">
        <v>0</v>
      </c>
    </row>
    <row r="4694" spans="1:10" x14ac:dyDescent="0.3">
      <c r="A4694" t="s">
        <v>36</v>
      </c>
      <c r="B4694" s="4">
        <v>45785</v>
      </c>
      <c r="C4694" t="s">
        <v>103</v>
      </c>
      <c r="D4694" t="s">
        <v>114</v>
      </c>
      <c r="E4694">
        <v>11.05</v>
      </c>
      <c r="G4694" t="s">
        <v>523</v>
      </c>
      <c r="H4694">
        <v>0</v>
      </c>
      <c r="I4694">
        <v>0</v>
      </c>
      <c r="J4694">
        <v>0</v>
      </c>
    </row>
    <row r="4695" spans="1:10" x14ac:dyDescent="0.3">
      <c r="A4695" t="s">
        <v>36</v>
      </c>
      <c r="B4695" s="4">
        <v>45786</v>
      </c>
      <c r="C4695" t="s">
        <v>103</v>
      </c>
      <c r="D4695" t="s">
        <v>104</v>
      </c>
      <c r="E4695">
        <v>3.05</v>
      </c>
      <c r="G4695" t="s">
        <v>523</v>
      </c>
      <c r="H4695">
        <v>0</v>
      </c>
      <c r="I4695">
        <v>0</v>
      </c>
      <c r="J4695">
        <v>0</v>
      </c>
    </row>
    <row r="4696" spans="1:10" x14ac:dyDescent="0.3">
      <c r="A4696" t="s">
        <v>36</v>
      </c>
      <c r="B4696" s="4">
        <v>45786</v>
      </c>
      <c r="C4696" t="s">
        <v>103</v>
      </c>
      <c r="D4696" t="s">
        <v>105</v>
      </c>
      <c r="E4696">
        <v>1.75</v>
      </c>
      <c r="G4696" t="s">
        <v>523</v>
      </c>
      <c r="H4696">
        <v>0</v>
      </c>
      <c r="I4696">
        <v>0</v>
      </c>
      <c r="J4696">
        <v>0</v>
      </c>
    </row>
    <row r="4697" spans="1:10" x14ac:dyDescent="0.3">
      <c r="A4697" t="s">
        <v>36</v>
      </c>
      <c r="B4697" s="4">
        <v>45786</v>
      </c>
      <c r="C4697" t="s">
        <v>103</v>
      </c>
      <c r="D4697" t="s">
        <v>114</v>
      </c>
      <c r="E4697">
        <v>11.05</v>
      </c>
      <c r="G4697" t="s">
        <v>523</v>
      </c>
      <c r="H4697">
        <v>0</v>
      </c>
      <c r="I4697">
        <v>0</v>
      </c>
      <c r="J4697">
        <v>0</v>
      </c>
    </row>
    <row r="4698" spans="1:10" x14ac:dyDescent="0.3">
      <c r="A4698" t="s">
        <v>119</v>
      </c>
      <c r="B4698" s="4">
        <v>45778</v>
      </c>
      <c r="C4698" t="s">
        <v>103</v>
      </c>
      <c r="D4698" t="s">
        <v>426</v>
      </c>
      <c r="E4698">
        <v>2.4900000000000002</v>
      </c>
      <c r="G4698" t="s">
        <v>523</v>
      </c>
      <c r="H4698">
        <v>0</v>
      </c>
      <c r="I4698">
        <v>0</v>
      </c>
      <c r="J4698">
        <v>0</v>
      </c>
    </row>
    <row r="4699" spans="1:10" x14ac:dyDescent="0.3">
      <c r="A4699" t="s">
        <v>119</v>
      </c>
      <c r="B4699" s="4">
        <v>45778</v>
      </c>
      <c r="C4699" t="s">
        <v>103</v>
      </c>
      <c r="D4699" t="s">
        <v>427</v>
      </c>
      <c r="E4699">
        <v>10.35</v>
      </c>
      <c r="G4699" t="s">
        <v>523</v>
      </c>
      <c r="H4699">
        <v>0</v>
      </c>
      <c r="I4699">
        <v>0</v>
      </c>
      <c r="J4699">
        <v>0</v>
      </c>
    </row>
    <row r="4700" spans="1:10" x14ac:dyDescent="0.3">
      <c r="A4700" t="s">
        <v>119</v>
      </c>
      <c r="B4700" s="4">
        <v>45778</v>
      </c>
      <c r="C4700" t="s">
        <v>103</v>
      </c>
      <c r="D4700" t="s">
        <v>428</v>
      </c>
      <c r="E4700">
        <v>5.49</v>
      </c>
      <c r="G4700" t="s">
        <v>523</v>
      </c>
      <c r="H4700">
        <v>0</v>
      </c>
      <c r="I4700">
        <v>0</v>
      </c>
      <c r="J4700">
        <v>0</v>
      </c>
    </row>
    <row r="4701" spans="1:10" x14ac:dyDescent="0.3">
      <c r="A4701" t="s">
        <v>119</v>
      </c>
      <c r="B4701" s="4">
        <v>45778</v>
      </c>
      <c r="C4701" t="s">
        <v>103</v>
      </c>
      <c r="D4701" t="s">
        <v>429</v>
      </c>
      <c r="E4701">
        <v>8.99</v>
      </c>
      <c r="G4701" t="s">
        <v>523</v>
      </c>
      <c r="H4701">
        <v>0</v>
      </c>
      <c r="I4701">
        <v>0</v>
      </c>
      <c r="J4701">
        <v>0</v>
      </c>
    </row>
    <row r="4702" spans="1:10" x14ac:dyDescent="0.3">
      <c r="A4702" t="s">
        <v>119</v>
      </c>
      <c r="B4702" s="4">
        <v>45779</v>
      </c>
      <c r="C4702" t="s">
        <v>103</v>
      </c>
      <c r="D4702" t="s">
        <v>426</v>
      </c>
      <c r="E4702">
        <v>2.4900000000000002</v>
      </c>
      <c r="G4702" t="s">
        <v>523</v>
      </c>
      <c r="H4702">
        <v>0</v>
      </c>
      <c r="I4702">
        <v>0</v>
      </c>
      <c r="J4702">
        <v>0</v>
      </c>
    </row>
    <row r="4703" spans="1:10" x14ac:dyDescent="0.3">
      <c r="A4703" t="s">
        <v>119</v>
      </c>
      <c r="B4703" s="4">
        <v>45779</v>
      </c>
      <c r="C4703" t="s">
        <v>103</v>
      </c>
      <c r="D4703" t="s">
        <v>427</v>
      </c>
      <c r="E4703">
        <v>10.35</v>
      </c>
      <c r="G4703" t="s">
        <v>523</v>
      </c>
      <c r="H4703">
        <v>0</v>
      </c>
      <c r="I4703">
        <v>0</v>
      </c>
      <c r="J4703">
        <v>0</v>
      </c>
    </row>
    <row r="4704" spans="1:10" x14ac:dyDescent="0.3">
      <c r="A4704" t="s">
        <v>119</v>
      </c>
      <c r="B4704" s="4">
        <v>45779</v>
      </c>
      <c r="C4704" t="s">
        <v>103</v>
      </c>
      <c r="D4704" t="s">
        <v>428</v>
      </c>
      <c r="E4704">
        <v>5.49</v>
      </c>
      <c r="G4704" t="s">
        <v>523</v>
      </c>
      <c r="H4704">
        <v>0</v>
      </c>
      <c r="I4704">
        <v>0</v>
      </c>
      <c r="J4704">
        <v>0</v>
      </c>
    </row>
    <row r="4705" spans="1:10" x14ac:dyDescent="0.3">
      <c r="A4705" t="s">
        <v>119</v>
      </c>
      <c r="B4705" s="4">
        <v>45779</v>
      </c>
      <c r="C4705" t="s">
        <v>103</v>
      </c>
      <c r="D4705" t="s">
        <v>429</v>
      </c>
      <c r="E4705">
        <v>8.99</v>
      </c>
      <c r="G4705" t="s">
        <v>523</v>
      </c>
      <c r="H4705">
        <v>0</v>
      </c>
      <c r="I4705">
        <v>0</v>
      </c>
      <c r="J4705">
        <v>0</v>
      </c>
    </row>
    <row r="4706" spans="1:10" x14ac:dyDescent="0.3">
      <c r="A4706" t="s">
        <v>119</v>
      </c>
      <c r="B4706" s="4">
        <v>45780</v>
      </c>
      <c r="C4706" t="s">
        <v>103</v>
      </c>
      <c r="D4706" t="s">
        <v>426</v>
      </c>
      <c r="E4706">
        <v>2.4900000000000002</v>
      </c>
      <c r="G4706" t="s">
        <v>523</v>
      </c>
      <c r="H4706">
        <v>0</v>
      </c>
      <c r="I4706">
        <v>0</v>
      </c>
      <c r="J4706">
        <v>0</v>
      </c>
    </row>
    <row r="4707" spans="1:10" x14ac:dyDescent="0.3">
      <c r="A4707" t="s">
        <v>119</v>
      </c>
      <c r="B4707" s="4">
        <v>45780</v>
      </c>
      <c r="C4707" t="s">
        <v>103</v>
      </c>
      <c r="D4707" t="s">
        <v>427</v>
      </c>
      <c r="E4707">
        <v>10.35</v>
      </c>
      <c r="G4707" t="s">
        <v>523</v>
      </c>
      <c r="H4707">
        <v>0</v>
      </c>
      <c r="I4707">
        <v>0</v>
      </c>
      <c r="J4707">
        <v>0</v>
      </c>
    </row>
    <row r="4708" spans="1:10" x14ac:dyDescent="0.3">
      <c r="A4708" t="s">
        <v>119</v>
      </c>
      <c r="B4708" s="4">
        <v>45780</v>
      </c>
      <c r="C4708" t="s">
        <v>103</v>
      </c>
      <c r="D4708" t="s">
        <v>428</v>
      </c>
      <c r="E4708">
        <v>5.49</v>
      </c>
      <c r="G4708" t="s">
        <v>523</v>
      </c>
      <c r="H4708">
        <v>0</v>
      </c>
      <c r="I4708">
        <v>0</v>
      </c>
      <c r="J4708">
        <v>0</v>
      </c>
    </row>
    <row r="4709" spans="1:10" x14ac:dyDescent="0.3">
      <c r="A4709" t="s">
        <v>119</v>
      </c>
      <c r="B4709" s="4">
        <v>45780</v>
      </c>
      <c r="C4709" t="s">
        <v>103</v>
      </c>
      <c r="D4709" t="s">
        <v>429</v>
      </c>
      <c r="E4709">
        <v>8.99</v>
      </c>
      <c r="G4709" t="s">
        <v>523</v>
      </c>
      <c r="H4709">
        <v>0</v>
      </c>
      <c r="I4709">
        <v>0</v>
      </c>
      <c r="J4709">
        <v>0</v>
      </c>
    </row>
    <row r="4710" spans="1:10" x14ac:dyDescent="0.3">
      <c r="A4710" t="s">
        <v>119</v>
      </c>
      <c r="B4710" s="4">
        <v>45781</v>
      </c>
      <c r="C4710" t="s">
        <v>103</v>
      </c>
      <c r="D4710" t="s">
        <v>426</v>
      </c>
      <c r="E4710">
        <v>2.4900000000000002</v>
      </c>
      <c r="G4710" t="s">
        <v>523</v>
      </c>
      <c r="H4710">
        <v>0</v>
      </c>
      <c r="I4710">
        <v>0</v>
      </c>
      <c r="J4710">
        <v>0</v>
      </c>
    </row>
    <row r="4711" spans="1:10" x14ac:dyDescent="0.3">
      <c r="A4711" t="s">
        <v>119</v>
      </c>
      <c r="B4711" s="4">
        <v>45781</v>
      </c>
      <c r="C4711" t="s">
        <v>103</v>
      </c>
      <c r="D4711" t="s">
        <v>427</v>
      </c>
      <c r="E4711">
        <v>10.35</v>
      </c>
      <c r="G4711" t="s">
        <v>523</v>
      </c>
      <c r="H4711">
        <v>0</v>
      </c>
      <c r="I4711">
        <v>0</v>
      </c>
      <c r="J4711">
        <v>0</v>
      </c>
    </row>
    <row r="4712" spans="1:10" x14ac:dyDescent="0.3">
      <c r="A4712" t="s">
        <v>119</v>
      </c>
      <c r="B4712" s="4">
        <v>45781</v>
      </c>
      <c r="C4712" t="s">
        <v>103</v>
      </c>
      <c r="D4712" t="s">
        <v>428</v>
      </c>
      <c r="E4712">
        <v>5.49</v>
      </c>
      <c r="G4712" t="s">
        <v>523</v>
      </c>
      <c r="H4712">
        <v>0</v>
      </c>
      <c r="I4712">
        <v>0</v>
      </c>
      <c r="J4712">
        <v>0</v>
      </c>
    </row>
    <row r="4713" spans="1:10" x14ac:dyDescent="0.3">
      <c r="A4713" t="s">
        <v>119</v>
      </c>
      <c r="B4713" s="4">
        <v>45781</v>
      </c>
      <c r="C4713" t="s">
        <v>103</v>
      </c>
      <c r="D4713" t="s">
        <v>429</v>
      </c>
      <c r="E4713">
        <v>8.99</v>
      </c>
      <c r="G4713" t="s">
        <v>523</v>
      </c>
      <c r="H4713">
        <v>0</v>
      </c>
      <c r="I4713">
        <v>0</v>
      </c>
      <c r="J4713">
        <v>0</v>
      </c>
    </row>
    <row r="4714" spans="1:10" x14ac:dyDescent="0.3">
      <c r="A4714" t="s">
        <v>119</v>
      </c>
      <c r="B4714" s="4">
        <v>45782</v>
      </c>
      <c r="C4714" t="s">
        <v>103</v>
      </c>
      <c r="D4714" t="s">
        <v>426</v>
      </c>
      <c r="E4714">
        <v>2.4900000000000002</v>
      </c>
      <c r="G4714" t="s">
        <v>523</v>
      </c>
      <c r="H4714">
        <v>0</v>
      </c>
      <c r="I4714">
        <v>0</v>
      </c>
      <c r="J4714">
        <v>0</v>
      </c>
    </row>
    <row r="4715" spans="1:10" x14ac:dyDescent="0.3">
      <c r="A4715" t="s">
        <v>119</v>
      </c>
      <c r="B4715" s="4">
        <v>45782</v>
      </c>
      <c r="C4715" t="s">
        <v>103</v>
      </c>
      <c r="D4715" t="s">
        <v>427</v>
      </c>
      <c r="E4715">
        <v>10.35</v>
      </c>
      <c r="G4715" t="s">
        <v>523</v>
      </c>
      <c r="H4715">
        <v>0</v>
      </c>
      <c r="I4715">
        <v>0</v>
      </c>
      <c r="J4715">
        <v>0</v>
      </c>
    </row>
    <row r="4716" spans="1:10" x14ac:dyDescent="0.3">
      <c r="A4716" t="s">
        <v>119</v>
      </c>
      <c r="B4716" s="4">
        <v>45782</v>
      </c>
      <c r="C4716" t="s">
        <v>103</v>
      </c>
      <c r="D4716" t="s">
        <v>428</v>
      </c>
      <c r="E4716">
        <v>5.49</v>
      </c>
      <c r="G4716" t="s">
        <v>523</v>
      </c>
      <c r="H4716">
        <v>0</v>
      </c>
      <c r="I4716">
        <v>0</v>
      </c>
      <c r="J4716">
        <v>0</v>
      </c>
    </row>
    <row r="4717" spans="1:10" x14ac:dyDescent="0.3">
      <c r="A4717" t="s">
        <v>119</v>
      </c>
      <c r="B4717" s="4">
        <v>45782</v>
      </c>
      <c r="C4717" t="s">
        <v>103</v>
      </c>
      <c r="D4717" t="s">
        <v>429</v>
      </c>
      <c r="E4717">
        <v>8.99</v>
      </c>
      <c r="G4717" t="s">
        <v>523</v>
      </c>
      <c r="H4717">
        <v>0</v>
      </c>
      <c r="I4717">
        <v>0</v>
      </c>
      <c r="J4717">
        <v>0</v>
      </c>
    </row>
    <row r="4718" spans="1:10" x14ac:dyDescent="0.3">
      <c r="A4718" t="s">
        <v>119</v>
      </c>
      <c r="B4718" s="4">
        <v>45783</v>
      </c>
      <c r="C4718" t="s">
        <v>103</v>
      </c>
      <c r="D4718" t="s">
        <v>426</v>
      </c>
      <c r="E4718">
        <v>2.4900000000000002</v>
      </c>
      <c r="G4718" t="s">
        <v>523</v>
      </c>
      <c r="H4718">
        <v>0</v>
      </c>
      <c r="I4718">
        <v>0</v>
      </c>
      <c r="J4718">
        <v>0</v>
      </c>
    </row>
    <row r="4719" spans="1:10" x14ac:dyDescent="0.3">
      <c r="A4719" t="s">
        <v>119</v>
      </c>
      <c r="B4719" s="4">
        <v>45783</v>
      </c>
      <c r="C4719" t="s">
        <v>103</v>
      </c>
      <c r="D4719" t="s">
        <v>427</v>
      </c>
      <c r="E4719">
        <v>10.35</v>
      </c>
      <c r="G4719" t="s">
        <v>523</v>
      </c>
      <c r="H4719">
        <v>0</v>
      </c>
      <c r="I4719">
        <v>0</v>
      </c>
      <c r="J4719">
        <v>0</v>
      </c>
    </row>
    <row r="4720" spans="1:10" x14ac:dyDescent="0.3">
      <c r="A4720" t="s">
        <v>119</v>
      </c>
      <c r="B4720" s="4">
        <v>45783</v>
      </c>
      <c r="C4720" t="s">
        <v>103</v>
      </c>
      <c r="D4720" t="s">
        <v>428</v>
      </c>
      <c r="E4720">
        <v>5.49</v>
      </c>
      <c r="G4720" t="s">
        <v>523</v>
      </c>
      <c r="H4720">
        <v>0</v>
      </c>
      <c r="I4720">
        <v>0</v>
      </c>
      <c r="J4720">
        <v>0</v>
      </c>
    </row>
    <row r="4721" spans="1:10" x14ac:dyDescent="0.3">
      <c r="A4721" t="s">
        <v>119</v>
      </c>
      <c r="B4721" s="4">
        <v>45783</v>
      </c>
      <c r="C4721" t="s">
        <v>103</v>
      </c>
      <c r="D4721" t="s">
        <v>429</v>
      </c>
      <c r="E4721">
        <v>8.99</v>
      </c>
      <c r="G4721" t="s">
        <v>523</v>
      </c>
      <c r="H4721">
        <v>0</v>
      </c>
      <c r="I4721">
        <v>0</v>
      </c>
      <c r="J4721">
        <v>0</v>
      </c>
    </row>
    <row r="4722" spans="1:10" x14ac:dyDescent="0.3">
      <c r="A4722" t="s">
        <v>119</v>
      </c>
      <c r="B4722" s="4">
        <v>45784</v>
      </c>
      <c r="C4722" t="s">
        <v>103</v>
      </c>
      <c r="D4722" t="s">
        <v>426</v>
      </c>
      <c r="E4722">
        <v>2.4900000000000002</v>
      </c>
      <c r="G4722" t="s">
        <v>523</v>
      </c>
      <c r="H4722">
        <v>0</v>
      </c>
      <c r="I4722">
        <v>0</v>
      </c>
      <c r="J4722">
        <v>0</v>
      </c>
    </row>
    <row r="4723" spans="1:10" x14ac:dyDescent="0.3">
      <c r="A4723" t="s">
        <v>119</v>
      </c>
      <c r="B4723" s="4">
        <v>45784</v>
      </c>
      <c r="C4723" t="s">
        <v>103</v>
      </c>
      <c r="D4723" t="s">
        <v>427</v>
      </c>
      <c r="E4723">
        <v>10.35</v>
      </c>
      <c r="G4723" t="s">
        <v>523</v>
      </c>
      <c r="H4723">
        <v>0</v>
      </c>
      <c r="I4723">
        <v>0</v>
      </c>
      <c r="J4723">
        <v>0</v>
      </c>
    </row>
    <row r="4724" spans="1:10" x14ac:dyDescent="0.3">
      <c r="A4724" t="s">
        <v>119</v>
      </c>
      <c r="B4724" s="4">
        <v>45784</v>
      </c>
      <c r="C4724" t="s">
        <v>103</v>
      </c>
      <c r="D4724" t="s">
        <v>428</v>
      </c>
      <c r="E4724">
        <v>5.49</v>
      </c>
      <c r="G4724" t="s">
        <v>523</v>
      </c>
      <c r="H4724">
        <v>0</v>
      </c>
      <c r="I4724">
        <v>0</v>
      </c>
      <c r="J4724">
        <v>0</v>
      </c>
    </row>
    <row r="4725" spans="1:10" x14ac:dyDescent="0.3">
      <c r="A4725" t="s">
        <v>119</v>
      </c>
      <c r="B4725" s="4">
        <v>45784</v>
      </c>
      <c r="C4725" t="s">
        <v>103</v>
      </c>
      <c r="D4725" t="s">
        <v>429</v>
      </c>
      <c r="E4725">
        <v>8.99</v>
      </c>
      <c r="G4725" t="s">
        <v>523</v>
      </c>
      <c r="H4725">
        <v>0</v>
      </c>
      <c r="I4725">
        <v>0</v>
      </c>
      <c r="J4725">
        <v>0</v>
      </c>
    </row>
    <row r="4726" spans="1:10" x14ac:dyDescent="0.3">
      <c r="A4726" t="s">
        <v>119</v>
      </c>
      <c r="B4726" s="4">
        <v>45785</v>
      </c>
      <c r="C4726" t="s">
        <v>103</v>
      </c>
      <c r="D4726" t="s">
        <v>426</v>
      </c>
      <c r="E4726">
        <v>2.4900000000000002</v>
      </c>
      <c r="G4726" t="s">
        <v>523</v>
      </c>
      <c r="H4726">
        <v>0</v>
      </c>
      <c r="I4726">
        <v>0</v>
      </c>
      <c r="J4726">
        <v>0</v>
      </c>
    </row>
    <row r="4727" spans="1:10" x14ac:dyDescent="0.3">
      <c r="A4727" t="s">
        <v>119</v>
      </c>
      <c r="B4727" s="4">
        <v>45785</v>
      </c>
      <c r="C4727" t="s">
        <v>103</v>
      </c>
      <c r="D4727" t="s">
        <v>427</v>
      </c>
      <c r="E4727">
        <v>10.35</v>
      </c>
      <c r="G4727" t="s">
        <v>523</v>
      </c>
      <c r="H4727">
        <v>0</v>
      </c>
      <c r="I4727">
        <v>0</v>
      </c>
      <c r="J4727">
        <v>0</v>
      </c>
    </row>
    <row r="4728" spans="1:10" x14ac:dyDescent="0.3">
      <c r="A4728" t="s">
        <v>119</v>
      </c>
      <c r="B4728" s="4">
        <v>45785</v>
      </c>
      <c r="C4728" t="s">
        <v>103</v>
      </c>
      <c r="D4728" t="s">
        <v>428</v>
      </c>
      <c r="E4728">
        <v>5.49</v>
      </c>
      <c r="G4728" t="s">
        <v>523</v>
      </c>
      <c r="H4728">
        <v>0</v>
      </c>
      <c r="I4728">
        <v>0</v>
      </c>
      <c r="J4728">
        <v>0</v>
      </c>
    </row>
    <row r="4729" spans="1:10" x14ac:dyDescent="0.3">
      <c r="A4729" t="s">
        <v>119</v>
      </c>
      <c r="B4729" s="4">
        <v>45785</v>
      </c>
      <c r="C4729" t="s">
        <v>103</v>
      </c>
      <c r="D4729" t="s">
        <v>429</v>
      </c>
      <c r="E4729">
        <v>8.99</v>
      </c>
      <c r="G4729" t="s">
        <v>523</v>
      </c>
      <c r="H4729">
        <v>0</v>
      </c>
      <c r="I4729">
        <v>0</v>
      </c>
      <c r="J4729">
        <v>0</v>
      </c>
    </row>
    <row r="4730" spans="1:10" x14ac:dyDescent="0.3">
      <c r="A4730" t="s">
        <v>119</v>
      </c>
      <c r="B4730" s="4">
        <v>45786</v>
      </c>
      <c r="C4730" t="s">
        <v>103</v>
      </c>
      <c r="D4730" t="s">
        <v>426</v>
      </c>
      <c r="E4730">
        <v>2.4900000000000002</v>
      </c>
      <c r="G4730" t="s">
        <v>523</v>
      </c>
      <c r="H4730">
        <v>0</v>
      </c>
      <c r="I4730">
        <v>0</v>
      </c>
      <c r="J4730">
        <v>0</v>
      </c>
    </row>
    <row r="4731" spans="1:10" x14ac:dyDescent="0.3">
      <c r="A4731" t="s">
        <v>119</v>
      </c>
      <c r="B4731" s="4">
        <v>45786</v>
      </c>
      <c r="C4731" t="s">
        <v>103</v>
      </c>
      <c r="D4731" t="s">
        <v>427</v>
      </c>
      <c r="E4731">
        <v>10.35</v>
      </c>
      <c r="G4731" t="s">
        <v>523</v>
      </c>
      <c r="H4731">
        <v>0</v>
      </c>
      <c r="I4731">
        <v>0</v>
      </c>
      <c r="J4731">
        <v>0</v>
      </c>
    </row>
    <row r="4732" spans="1:10" x14ac:dyDescent="0.3">
      <c r="A4732" t="s">
        <v>119</v>
      </c>
      <c r="B4732" s="4">
        <v>45786</v>
      </c>
      <c r="C4732" t="s">
        <v>103</v>
      </c>
      <c r="D4732" t="s">
        <v>428</v>
      </c>
      <c r="E4732">
        <v>5.49</v>
      </c>
      <c r="G4732" t="s">
        <v>523</v>
      </c>
      <c r="H4732">
        <v>0</v>
      </c>
      <c r="I4732">
        <v>0</v>
      </c>
      <c r="J4732">
        <v>0</v>
      </c>
    </row>
    <row r="4733" spans="1:10" x14ac:dyDescent="0.3">
      <c r="A4733" t="s">
        <v>119</v>
      </c>
      <c r="B4733" s="4">
        <v>45786</v>
      </c>
      <c r="C4733" t="s">
        <v>103</v>
      </c>
      <c r="D4733" t="s">
        <v>429</v>
      </c>
      <c r="E4733">
        <v>8.99</v>
      </c>
      <c r="G4733" t="s">
        <v>523</v>
      </c>
      <c r="H4733">
        <v>0</v>
      </c>
      <c r="I4733">
        <v>0</v>
      </c>
      <c r="J4733">
        <v>0</v>
      </c>
    </row>
    <row r="4734" spans="1:10" x14ac:dyDescent="0.3">
      <c r="A4734" t="s">
        <v>119</v>
      </c>
      <c r="B4734" s="4">
        <v>45778</v>
      </c>
      <c r="C4734" t="s">
        <v>78</v>
      </c>
      <c r="D4734" t="s">
        <v>267</v>
      </c>
      <c r="E4734">
        <v>1.35</v>
      </c>
      <c r="G4734" t="s">
        <v>523</v>
      </c>
      <c r="H4734">
        <v>0</v>
      </c>
      <c r="I4734">
        <v>0</v>
      </c>
      <c r="J4734">
        <v>0</v>
      </c>
    </row>
    <row r="4735" spans="1:10" x14ac:dyDescent="0.3">
      <c r="A4735" t="s">
        <v>119</v>
      </c>
      <c r="B4735" s="4">
        <v>45778</v>
      </c>
      <c r="C4735" t="s">
        <v>78</v>
      </c>
      <c r="D4735" t="s">
        <v>279</v>
      </c>
      <c r="E4735">
        <v>0.89</v>
      </c>
      <c r="G4735" t="s">
        <v>523</v>
      </c>
      <c r="H4735">
        <v>0</v>
      </c>
      <c r="I4735">
        <v>0</v>
      </c>
      <c r="J4735">
        <v>0</v>
      </c>
    </row>
    <row r="4736" spans="1:10" x14ac:dyDescent="0.3">
      <c r="A4736" t="s">
        <v>119</v>
      </c>
      <c r="B4736" s="4">
        <v>45778</v>
      </c>
      <c r="C4736" t="s">
        <v>78</v>
      </c>
      <c r="D4736" t="s">
        <v>301</v>
      </c>
      <c r="E4736">
        <v>3.19</v>
      </c>
      <c r="G4736" t="s">
        <v>523</v>
      </c>
      <c r="H4736">
        <v>0</v>
      </c>
      <c r="I4736">
        <v>0</v>
      </c>
      <c r="J4736">
        <v>0</v>
      </c>
    </row>
    <row r="4737" spans="1:10" x14ac:dyDescent="0.3">
      <c r="A4737" t="s">
        <v>119</v>
      </c>
      <c r="B4737" s="4">
        <v>45779</v>
      </c>
      <c r="C4737" t="s">
        <v>78</v>
      </c>
      <c r="D4737" t="s">
        <v>267</v>
      </c>
      <c r="E4737">
        <v>1.35</v>
      </c>
      <c r="G4737" t="s">
        <v>523</v>
      </c>
      <c r="H4737">
        <v>0</v>
      </c>
      <c r="I4737">
        <v>0</v>
      </c>
      <c r="J4737">
        <v>0</v>
      </c>
    </row>
    <row r="4738" spans="1:10" x14ac:dyDescent="0.3">
      <c r="A4738" t="s">
        <v>119</v>
      </c>
      <c r="B4738" s="4">
        <v>45779</v>
      </c>
      <c r="C4738" t="s">
        <v>78</v>
      </c>
      <c r="D4738" t="s">
        <v>279</v>
      </c>
      <c r="E4738">
        <v>0.89</v>
      </c>
      <c r="G4738" t="s">
        <v>523</v>
      </c>
      <c r="H4738">
        <v>0</v>
      </c>
      <c r="I4738">
        <v>0</v>
      </c>
      <c r="J4738">
        <v>0</v>
      </c>
    </row>
    <row r="4739" spans="1:10" x14ac:dyDescent="0.3">
      <c r="A4739" t="s">
        <v>119</v>
      </c>
      <c r="B4739" s="4">
        <v>45779</v>
      </c>
      <c r="C4739" t="s">
        <v>78</v>
      </c>
      <c r="D4739" t="s">
        <v>301</v>
      </c>
      <c r="E4739">
        <v>3.19</v>
      </c>
      <c r="G4739" t="s">
        <v>523</v>
      </c>
      <c r="H4739">
        <v>0</v>
      </c>
      <c r="I4739">
        <v>0</v>
      </c>
      <c r="J4739">
        <v>0</v>
      </c>
    </row>
    <row r="4740" spans="1:10" x14ac:dyDescent="0.3">
      <c r="A4740" t="s">
        <v>119</v>
      </c>
      <c r="B4740" s="4">
        <v>45780</v>
      </c>
      <c r="C4740" t="s">
        <v>78</v>
      </c>
      <c r="D4740" t="s">
        <v>267</v>
      </c>
      <c r="E4740">
        <v>1.35</v>
      </c>
      <c r="G4740" t="s">
        <v>523</v>
      </c>
      <c r="H4740">
        <v>0</v>
      </c>
      <c r="I4740">
        <v>0</v>
      </c>
      <c r="J4740">
        <v>0</v>
      </c>
    </row>
    <row r="4741" spans="1:10" x14ac:dyDescent="0.3">
      <c r="A4741" t="s">
        <v>119</v>
      </c>
      <c r="B4741" s="4">
        <v>45780</v>
      </c>
      <c r="C4741" t="s">
        <v>78</v>
      </c>
      <c r="D4741" t="s">
        <v>279</v>
      </c>
      <c r="E4741">
        <v>0.89</v>
      </c>
      <c r="G4741" t="s">
        <v>523</v>
      </c>
      <c r="H4741">
        <v>0</v>
      </c>
      <c r="I4741">
        <v>0</v>
      </c>
      <c r="J4741">
        <v>0</v>
      </c>
    </row>
    <row r="4742" spans="1:10" x14ac:dyDescent="0.3">
      <c r="A4742" t="s">
        <v>119</v>
      </c>
      <c r="B4742" s="4">
        <v>45780</v>
      </c>
      <c r="C4742" t="s">
        <v>78</v>
      </c>
      <c r="D4742" t="s">
        <v>301</v>
      </c>
      <c r="E4742">
        <v>3.19</v>
      </c>
      <c r="G4742" t="s">
        <v>523</v>
      </c>
      <c r="H4742">
        <v>0</v>
      </c>
      <c r="I4742">
        <v>0</v>
      </c>
      <c r="J4742">
        <v>0</v>
      </c>
    </row>
    <row r="4743" spans="1:10" x14ac:dyDescent="0.3">
      <c r="A4743" t="s">
        <v>119</v>
      </c>
      <c r="B4743" s="4">
        <v>45781</v>
      </c>
      <c r="C4743" t="s">
        <v>78</v>
      </c>
      <c r="D4743" t="s">
        <v>267</v>
      </c>
      <c r="E4743">
        <v>1.35</v>
      </c>
      <c r="G4743" t="s">
        <v>523</v>
      </c>
      <c r="H4743">
        <v>0</v>
      </c>
      <c r="I4743">
        <v>0</v>
      </c>
      <c r="J4743">
        <v>0</v>
      </c>
    </row>
    <row r="4744" spans="1:10" x14ac:dyDescent="0.3">
      <c r="A4744" t="s">
        <v>119</v>
      </c>
      <c r="B4744" s="4">
        <v>45781</v>
      </c>
      <c r="C4744" t="s">
        <v>78</v>
      </c>
      <c r="D4744" t="s">
        <v>279</v>
      </c>
      <c r="E4744">
        <v>0.89</v>
      </c>
      <c r="G4744" t="s">
        <v>523</v>
      </c>
      <c r="H4744">
        <v>0</v>
      </c>
      <c r="I4744">
        <v>0</v>
      </c>
      <c r="J4744">
        <v>0</v>
      </c>
    </row>
    <row r="4745" spans="1:10" x14ac:dyDescent="0.3">
      <c r="A4745" t="s">
        <v>119</v>
      </c>
      <c r="B4745" s="4">
        <v>45781</v>
      </c>
      <c r="C4745" t="s">
        <v>78</v>
      </c>
      <c r="D4745" t="s">
        <v>301</v>
      </c>
      <c r="E4745">
        <v>3.19</v>
      </c>
      <c r="G4745" t="s">
        <v>523</v>
      </c>
      <c r="H4745">
        <v>0</v>
      </c>
      <c r="I4745">
        <v>0</v>
      </c>
      <c r="J4745">
        <v>0</v>
      </c>
    </row>
    <row r="4746" spans="1:10" x14ac:dyDescent="0.3">
      <c r="A4746" t="s">
        <v>119</v>
      </c>
      <c r="B4746" s="4">
        <v>45782</v>
      </c>
      <c r="C4746" t="s">
        <v>78</v>
      </c>
      <c r="D4746" t="s">
        <v>267</v>
      </c>
      <c r="E4746">
        <v>1.28</v>
      </c>
      <c r="G4746" t="s">
        <v>523</v>
      </c>
      <c r="H4746">
        <v>0</v>
      </c>
      <c r="I4746">
        <v>0</v>
      </c>
      <c r="J4746">
        <v>0</v>
      </c>
    </row>
    <row r="4747" spans="1:10" x14ac:dyDescent="0.3">
      <c r="A4747" t="s">
        <v>119</v>
      </c>
      <c r="B4747" s="4">
        <v>45782</v>
      </c>
      <c r="C4747" t="s">
        <v>78</v>
      </c>
      <c r="D4747" t="s">
        <v>279</v>
      </c>
      <c r="E4747">
        <v>0.88</v>
      </c>
      <c r="G4747" t="s">
        <v>523</v>
      </c>
      <c r="H4747">
        <v>0</v>
      </c>
      <c r="I4747">
        <v>0</v>
      </c>
      <c r="J4747">
        <v>0</v>
      </c>
    </row>
    <row r="4748" spans="1:10" x14ac:dyDescent="0.3">
      <c r="A4748" t="s">
        <v>119</v>
      </c>
      <c r="B4748" s="4">
        <v>45782</v>
      </c>
      <c r="C4748" t="s">
        <v>78</v>
      </c>
      <c r="D4748" t="s">
        <v>301</v>
      </c>
      <c r="E4748">
        <v>3.19</v>
      </c>
      <c r="G4748" t="s">
        <v>523</v>
      </c>
      <c r="H4748">
        <v>0</v>
      </c>
      <c r="I4748">
        <v>0</v>
      </c>
      <c r="J4748">
        <v>0</v>
      </c>
    </row>
    <row r="4749" spans="1:10" x14ac:dyDescent="0.3">
      <c r="A4749" t="s">
        <v>119</v>
      </c>
      <c r="B4749" s="4">
        <v>45783</v>
      </c>
      <c r="C4749" t="s">
        <v>78</v>
      </c>
      <c r="D4749" t="s">
        <v>267</v>
      </c>
      <c r="E4749">
        <v>1.28</v>
      </c>
      <c r="G4749" t="s">
        <v>523</v>
      </c>
      <c r="H4749">
        <v>0</v>
      </c>
      <c r="I4749">
        <v>0</v>
      </c>
      <c r="J4749">
        <v>0</v>
      </c>
    </row>
    <row r="4750" spans="1:10" x14ac:dyDescent="0.3">
      <c r="A4750" t="s">
        <v>119</v>
      </c>
      <c r="B4750" s="4">
        <v>45783</v>
      </c>
      <c r="C4750" t="s">
        <v>78</v>
      </c>
      <c r="D4750" t="s">
        <v>279</v>
      </c>
      <c r="E4750">
        <v>0.88</v>
      </c>
      <c r="G4750" t="s">
        <v>523</v>
      </c>
      <c r="H4750">
        <v>0</v>
      </c>
      <c r="I4750">
        <v>0</v>
      </c>
      <c r="J4750">
        <v>0</v>
      </c>
    </row>
    <row r="4751" spans="1:10" x14ac:dyDescent="0.3">
      <c r="A4751" t="s">
        <v>119</v>
      </c>
      <c r="B4751" s="4">
        <v>45783</v>
      </c>
      <c r="C4751" t="s">
        <v>78</v>
      </c>
      <c r="D4751" t="s">
        <v>301</v>
      </c>
      <c r="E4751">
        <v>3.19</v>
      </c>
      <c r="G4751" t="s">
        <v>523</v>
      </c>
      <c r="H4751">
        <v>0</v>
      </c>
      <c r="I4751">
        <v>0</v>
      </c>
      <c r="J4751">
        <v>0</v>
      </c>
    </row>
    <row r="4752" spans="1:10" x14ac:dyDescent="0.3">
      <c r="A4752" t="s">
        <v>119</v>
      </c>
      <c r="B4752" s="4">
        <v>45784</v>
      </c>
      <c r="C4752" t="s">
        <v>78</v>
      </c>
      <c r="D4752" t="s">
        <v>267</v>
      </c>
      <c r="E4752">
        <v>1.28</v>
      </c>
      <c r="G4752" t="s">
        <v>523</v>
      </c>
      <c r="H4752">
        <v>0</v>
      </c>
      <c r="I4752">
        <v>0</v>
      </c>
      <c r="J4752">
        <v>0</v>
      </c>
    </row>
    <row r="4753" spans="1:10" x14ac:dyDescent="0.3">
      <c r="A4753" t="s">
        <v>119</v>
      </c>
      <c r="B4753" s="4">
        <v>45784</v>
      </c>
      <c r="C4753" t="s">
        <v>78</v>
      </c>
      <c r="D4753" t="s">
        <v>279</v>
      </c>
      <c r="E4753">
        <v>0.88</v>
      </c>
      <c r="G4753" t="s">
        <v>523</v>
      </c>
      <c r="H4753">
        <v>0</v>
      </c>
      <c r="I4753">
        <v>0</v>
      </c>
      <c r="J4753">
        <v>0</v>
      </c>
    </row>
    <row r="4754" spans="1:10" x14ac:dyDescent="0.3">
      <c r="A4754" t="s">
        <v>119</v>
      </c>
      <c r="B4754" s="4">
        <v>45784</v>
      </c>
      <c r="C4754" t="s">
        <v>78</v>
      </c>
      <c r="D4754" t="s">
        <v>301</v>
      </c>
      <c r="E4754">
        <v>3.19</v>
      </c>
      <c r="G4754" t="s">
        <v>523</v>
      </c>
      <c r="H4754">
        <v>0</v>
      </c>
      <c r="I4754">
        <v>0</v>
      </c>
      <c r="J4754">
        <v>0</v>
      </c>
    </row>
    <row r="4755" spans="1:10" x14ac:dyDescent="0.3">
      <c r="A4755" t="s">
        <v>119</v>
      </c>
      <c r="B4755" s="4">
        <v>45785</v>
      </c>
      <c r="C4755" t="s">
        <v>78</v>
      </c>
      <c r="D4755" t="s">
        <v>267</v>
      </c>
      <c r="E4755">
        <v>1.28</v>
      </c>
      <c r="G4755" t="s">
        <v>523</v>
      </c>
      <c r="H4755">
        <v>0</v>
      </c>
      <c r="I4755">
        <v>0</v>
      </c>
      <c r="J4755">
        <v>0</v>
      </c>
    </row>
    <row r="4756" spans="1:10" x14ac:dyDescent="0.3">
      <c r="A4756" t="s">
        <v>119</v>
      </c>
      <c r="B4756" s="4">
        <v>45785</v>
      </c>
      <c r="C4756" t="s">
        <v>78</v>
      </c>
      <c r="D4756" t="s">
        <v>279</v>
      </c>
      <c r="E4756">
        <v>0.88</v>
      </c>
      <c r="G4756" t="s">
        <v>523</v>
      </c>
      <c r="H4756">
        <v>0</v>
      </c>
      <c r="I4756">
        <v>0</v>
      </c>
      <c r="J4756">
        <v>0</v>
      </c>
    </row>
    <row r="4757" spans="1:10" x14ac:dyDescent="0.3">
      <c r="A4757" t="s">
        <v>119</v>
      </c>
      <c r="B4757" s="4">
        <v>45785</v>
      </c>
      <c r="C4757" t="s">
        <v>78</v>
      </c>
      <c r="D4757" t="s">
        <v>301</v>
      </c>
      <c r="E4757">
        <v>3.19</v>
      </c>
      <c r="G4757" t="s">
        <v>523</v>
      </c>
      <c r="H4757">
        <v>0</v>
      </c>
      <c r="I4757">
        <v>0</v>
      </c>
      <c r="J4757">
        <v>0</v>
      </c>
    </row>
    <row r="4758" spans="1:10" x14ac:dyDescent="0.3">
      <c r="A4758" t="s">
        <v>119</v>
      </c>
      <c r="B4758" s="4">
        <v>45786</v>
      </c>
      <c r="C4758" t="s">
        <v>78</v>
      </c>
      <c r="D4758" t="s">
        <v>267</v>
      </c>
      <c r="E4758">
        <v>1.28</v>
      </c>
      <c r="G4758" t="s">
        <v>523</v>
      </c>
      <c r="H4758">
        <v>0</v>
      </c>
      <c r="I4758">
        <v>0</v>
      </c>
      <c r="J4758">
        <v>0</v>
      </c>
    </row>
    <row r="4759" spans="1:10" x14ac:dyDescent="0.3">
      <c r="A4759" t="s">
        <v>119</v>
      </c>
      <c r="B4759" s="4">
        <v>45786</v>
      </c>
      <c r="C4759" t="s">
        <v>78</v>
      </c>
      <c r="D4759" t="s">
        <v>279</v>
      </c>
      <c r="E4759">
        <v>0.88</v>
      </c>
      <c r="G4759" t="s">
        <v>523</v>
      </c>
      <c r="H4759">
        <v>0</v>
      </c>
      <c r="I4759">
        <v>0</v>
      </c>
      <c r="J4759">
        <v>0</v>
      </c>
    </row>
    <row r="4760" spans="1:10" x14ac:dyDescent="0.3">
      <c r="A4760" t="s">
        <v>119</v>
      </c>
      <c r="B4760" s="4">
        <v>45786</v>
      </c>
      <c r="C4760" t="s">
        <v>78</v>
      </c>
      <c r="D4760" t="s">
        <v>301</v>
      </c>
      <c r="E4760">
        <v>3.19</v>
      </c>
      <c r="G4760" t="s">
        <v>523</v>
      </c>
      <c r="H4760">
        <v>0</v>
      </c>
      <c r="I4760">
        <v>0</v>
      </c>
      <c r="J4760">
        <v>0</v>
      </c>
    </row>
    <row r="4761" spans="1:10" x14ac:dyDescent="0.3">
      <c r="A4761" t="s">
        <v>119</v>
      </c>
      <c r="B4761" s="4">
        <v>45778</v>
      </c>
      <c r="C4761" t="s">
        <v>62</v>
      </c>
      <c r="D4761" t="s">
        <v>229</v>
      </c>
      <c r="E4761">
        <v>6.49</v>
      </c>
      <c r="G4761" t="s">
        <v>523</v>
      </c>
      <c r="H4761">
        <v>0</v>
      </c>
      <c r="I4761">
        <v>0</v>
      </c>
      <c r="J4761">
        <v>0</v>
      </c>
    </row>
    <row r="4762" spans="1:10" x14ac:dyDescent="0.3">
      <c r="A4762" t="s">
        <v>119</v>
      </c>
      <c r="B4762" s="4">
        <v>45779</v>
      </c>
      <c r="C4762" t="s">
        <v>62</v>
      </c>
      <c r="D4762" t="s">
        <v>229</v>
      </c>
      <c r="E4762">
        <v>6.49</v>
      </c>
      <c r="G4762" t="s">
        <v>523</v>
      </c>
      <c r="H4762">
        <v>0</v>
      </c>
      <c r="I4762">
        <v>0</v>
      </c>
      <c r="J4762">
        <v>0</v>
      </c>
    </row>
    <row r="4763" spans="1:10" x14ac:dyDescent="0.3">
      <c r="A4763" t="s">
        <v>119</v>
      </c>
      <c r="B4763" s="4">
        <v>45780</v>
      </c>
      <c r="C4763" t="s">
        <v>62</v>
      </c>
      <c r="D4763" t="s">
        <v>229</v>
      </c>
      <c r="E4763">
        <v>6.49</v>
      </c>
      <c r="G4763" t="s">
        <v>523</v>
      </c>
      <c r="H4763">
        <v>0</v>
      </c>
      <c r="I4763">
        <v>0</v>
      </c>
      <c r="J4763">
        <v>0</v>
      </c>
    </row>
    <row r="4764" spans="1:10" x14ac:dyDescent="0.3">
      <c r="A4764" t="s">
        <v>119</v>
      </c>
      <c r="B4764" s="4">
        <v>45781</v>
      </c>
      <c r="C4764" t="s">
        <v>62</v>
      </c>
      <c r="D4764" t="s">
        <v>229</v>
      </c>
      <c r="E4764">
        <v>6.49</v>
      </c>
      <c r="G4764" t="s">
        <v>523</v>
      </c>
      <c r="H4764">
        <v>0</v>
      </c>
      <c r="I4764">
        <v>0</v>
      </c>
      <c r="J4764">
        <v>0</v>
      </c>
    </row>
    <row r="4765" spans="1:10" x14ac:dyDescent="0.3">
      <c r="A4765" t="s">
        <v>119</v>
      </c>
      <c r="B4765" s="4">
        <v>45782</v>
      </c>
      <c r="C4765" t="s">
        <v>62</v>
      </c>
      <c r="D4765" t="s">
        <v>229</v>
      </c>
      <c r="E4765">
        <v>6.49</v>
      </c>
      <c r="G4765" t="s">
        <v>523</v>
      </c>
      <c r="H4765">
        <v>0</v>
      </c>
      <c r="I4765">
        <v>0</v>
      </c>
      <c r="J4765">
        <v>0</v>
      </c>
    </row>
    <row r="4766" spans="1:10" x14ac:dyDescent="0.3">
      <c r="A4766" t="s">
        <v>119</v>
      </c>
      <c r="B4766" s="4">
        <v>45783</v>
      </c>
      <c r="C4766" t="s">
        <v>62</v>
      </c>
      <c r="D4766" t="s">
        <v>229</v>
      </c>
      <c r="E4766">
        <v>6.49</v>
      </c>
      <c r="G4766" t="s">
        <v>523</v>
      </c>
      <c r="H4766">
        <v>0</v>
      </c>
      <c r="I4766">
        <v>0</v>
      </c>
      <c r="J4766">
        <v>0</v>
      </c>
    </row>
    <row r="4767" spans="1:10" x14ac:dyDescent="0.3">
      <c r="A4767" t="s">
        <v>119</v>
      </c>
      <c r="B4767" s="4">
        <v>45784</v>
      </c>
      <c r="C4767" t="s">
        <v>62</v>
      </c>
      <c r="D4767" t="s">
        <v>229</v>
      </c>
      <c r="E4767">
        <v>6.49</v>
      </c>
      <c r="G4767" t="s">
        <v>523</v>
      </c>
      <c r="H4767">
        <v>0</v>
      </c>
      <c r="I4767">
        <v>0</v>
      </c>
      <c r="J4767">
        <v>0</v>
      </c>
    </row>
    <row r="4768" spans="1:10" x14ac:dyDescent="0.3">
      <c r="A4768" t="s">
        <v>119</v>
      </c>
      <c r="B4768" s="4">
        <v>45785</v>
      </c>
      <c r="C4768" t="s">
        <v>62</v>
      </c>
      <c r="D4768" t="s">
        <v>229</v>
      </c>
      <c r="E4768">
        <v>6.49</v>
      </c>
      <c r="G4768" t="s">
        <v>523</v>
      </c>
      <c r="H4768">
        <v>0</v>
      </c>
      <c r="I4768">
        <v>0</v>
      </c>
      <c r="J4768">
        <v>0</v>
      </c>
    </row>
    <row r="4769" spans="1:10" x14ac:dyDescent="0.3">
      <c r="A4769" t="s">
        <v>119</v>
      </c>
      <c r="B4769" s="4">
        <v>45786</v>
      </c>
      <c r="C4769" t="s">
        <v>62</v>
      </c>
      <c r="D4769" t="s">
        <v>229</v>
      </c>
      <c r="E4769">
        <v>6.49</v>
      </c>
      <c r="G4769" t="s">
        <v>523</v>
      </c>
      <c r="H4769">
        <v>0</v>
      </c>
      <c r="I4769">
        <v>0</v>
      </c>
      <c r="J4769">
        <v>0</v>
      </c>
    </row>
    <row r="4770" spans="1:10" x14ac:dyDescent="0.3">
      <c r="A4770" t="s">
        <v>119</v>
      </c>
      <c r="B4770" s="4">
        <v>45778</v>
      </c>
      <c r="C4770" t="s">
        <v>37</v>
      </c>
      <c r="D4770" t="s">
        <v>163</v>
      </c>
      <c r="E4770">
        <v>5.69</v>
      </c>
      <c r="G4770" t="s">
        <v>523</v>
      </c>
      <c r="H4770">
        <v>0</v>
      </c>
      <c r="I4770">
        <v>0</v>
      </c>
      <c r="J4770">
        <v>0</v>
      </c>
    </row>
    <row r="4771" spans="1:10" x14ac:dyDescent="0.3">
      <c r="A4771" t="s">
        <v>119</v>
      </c>
      <c r="B4771" s="4">
        <v>45778</v>
      </c>
      <c r="C4771" t="s">
        <v>37</v>
      </c>
      <c r="D4771" t="s">
        <v>164</v>
      </c>
      <c r="E4771">
        <v>3.19</v>
      </c>
      <c r="G4771" t="s">
        <v>523</v>
      </c>
      <c r="H4771">
        <v>0</v>
      </c>
      <c r="I4771">
        <v>0</v>
      </c>
      <c r="J4771">
        <v>0</v>
      </c>
    </row>
    <row r="4772" spans="1:10" x14ac:dyDescent="0.3">
      <c r="A4772" t="s">
        <v>119</v>
      </c>
      <c r="B4772" s="4">
        <v>45778</v>
      </c>
      <c r="C4772" t="s">
        <v>37</v>
      </c>
      <c r="D4772" t="s">
        <v>165</v>
      </c>
      <c r="E4772">
        <v>13.99</v>
      </c>
      <c r="G4772" t="s">
        <v>523</v>
      </c>
      <c r="H4772">
        <v>0</v>
      </c>
      <c r="I4772">
        <v>0</v>
      </c>
      <c r="J4772">
        <v>0</v>
      </c>
    </row>
    <row r="4773" spans="1:10" x14ac:dyDescent="0.3">
      <c r="A4773" t="s">
        <v>119</v>
      </c>
      <c r="B4773" s="4">
        <v>45779</v>
      </c>
      <c r="C4773" t="s">
        <v>37</v>
      </c>
      <c r="D4773" t="s">
        <v>163</v>
      </c>
      <c r="E4773">
        <v>5.69</v>
      </c>
      <c r="G4773" t="s">
        <v>523</v>
      </c>
      <c r="H4773">
        <v>0</v>
      </c>
      <c r="I4773">
        <v>0</v>
      </c>
      <c r="J4773">
        <v>0</v>
      </c>
    </row>
    <row r="4774" spans="1:10" x14ac:dyDescent="0.3">
      <c r="A4774" t="s">
        <v>119</v>
      </c>
      <c r="B4774" s="4">
        <v>45779</v>
      </c>
      <c r="C4774" t="s">
        <v>37</v>
      </c>
      <c r="D4774" t="s">
        <v>164</v>
      </c>
      <c r="E4774">
        <v>3.19</v>
      </c>
      <c r="G4774" t="s">
        <v>523</v>
      </c>
      <c r="H4774">
        <v>0</v>
      </c>
      <c r="I4774">
        <v>0</v>
      </c>
      <c r="J4774">
        <v>0</v>
      </c>
    </row>
    <row r="4775" spans="1:10" x14ac:dyDescent="0.3">
      <c r="A4775" t="s">
        <v>119</v>
      </c>
      <c r="B4775" s="4">
        <v>45779</v>
      </c>
      <c r="C4775" t="s">
        <v>37</v>
      </c>
      <c r="D4775" t="s">
        <v>165</v>
      </c>
      <c r="E4775">
        <v>13.99</v>
      </c>
      <c r="G4775" t="s">
        <v>523</v>
      </c>
      <c r="H4775">
        <v>0</v>
      </c>
      <c r="I4775">
        <v>0</v>
      </c>
      <c r="J4775">
        <v>0</v>
      </c>
    </row>
    <row r="4776" spans="1:10" x14ac:dyDescent="0.3">
      <c r="A4776" t="s">
        <v>119</v>
      </c>
      <c r="B4776" s="4">
        <v>45780</v>
      </c>
      <c r="C4776" t="s">
        <v>37</v>
      </c>
      <c r="D4776" t="s">
        <v>163</v>
      </c>
      <c r="E4776">
        <v>5.69</v>
      </c>
      <c r="G4776" t="s">
        <v>523</v>
      </c>
      <c r="H4776">
        <v>0</v>
      </c>
      <c r="I4776">
        <v>0</v>
      </c>
      <c r="J4776">
        <v>0</v>
      </c>
    </row>
    <row r="4777" spans="1:10" x14ac:dyDescent="0.3">
      <c r="A4777" t="s">
        <v>119</v>
      </c>
      <c r="B4777" s="4">
        <v>45780</v>
      </c>
      <c r="C4777" t="s">
        <v>37</v>
      </c>
      <c r="D4777" t="s">
        <v>164</v>
      </c>
      <c r="E4777">
        <v>3.19</v>
      </c>
      <c r="G4777" t="s">
        <v>523</v>
      </c>
      <c r="H4777">
        <v>0</v>
      </c>
      <c r="I4777">
        <v>0</v>
      </c>
      <c r="J4777">
        <v>0</v>
      </c>
    </row>
    <row r="4778" spans="1:10" x14ac:dyDescent="0.3">
      <c r="A4778" t="s">
        <v>119</v>
      </c>
      <c r="B4778" s="4">
        <v>45780</v>
      </c>
      <c r="C4778" t="s">
        <v>37</v>
      </c>
      <c r="D4778" t="s">
        <v>165</v>
      </c>
      <c r="E4778">
        <v>13.99</v>
      </c>
      <c r="G4778" t="s">
        <v>523</v>
      </c>
      <c r="H4778">
        <v>0</v>
      </c>
      <c r="I4778">
        <v>0</v>
      </c>
      <c r="J4778">
        <v>0</v>
      </c>
    </row>
    <row r="4779" spans="1:10" x14ac:dyDescent="0.3">
      <c r="A4779" t="s">
        <v>119</v>
      </c>
      <c r="B4779" s="4">
        <v>45781</v>
      </c>
      <c r="C4779" t="s">
        <v>37</v>
      </c>
      <c r="D4779" t="s">
        <v>163</v>
      </c>
      <c r="E4779">
        <v>5.69</v>
      </c>
      <c r="G4779" t="s">
        <v>523</v>
      </c>
      <c r="H4779">
        <v>0</v>
      </c>
      <c r="I4779">
        <v>0</v>
      </c>
      <c r="J4779">
        <v>0</v>
      </c>
    </row>
    <row r="4780" spans="1:10" x14ac:dyDescent="0.3">
      <c r="A4780" t="s">
        <v>119</v>
      </c>
      <c r="B4780" s="4">
        <v>45781</v>
      </c>
      <c r="C4780" t="s">
        <v>37</v>
      </c>
      <c r="D4780" t="s">
        <v>164</v>
      </c>
      <c r="E4780">
        <v>3.19</v>
      </c>
      <c r="G4780" t="s">
        <v>523</v>
      </c>
      <c r="H4780">
        <v>0</v>
      </c>
      <c r="I4780">
        <v>0</v>
      </c>
      <c r="J4780">
        <v>0</v>
      </c>
    </row>
    <row r="4781" spans="1:10" x14ac:dyDescent="0.3">
      <c r="A4781" t="s">
        <v>119</v>
      </c>
      <c r="B4781" s="4">
        <v>45781</v>
      </c>
      <c r="C4781" t="s">
        <v>37</v>
      </c>
      <c r="D4781" t="s">
        <v>165</v>
      </c>
      <c r="E4781">
        <v>13.99</v>
      </c>
      <c r="G4781" t="s">
        <v>523</v>
      </c>
      <c r="H4781">
        <v>0</v>
      </c>
      <c r="I4781">
        <v>0</v>
      </c>
      <c r="J4781">
        <v>0</v>
      </c>
    </row>
    <row r="4782" spans="1:10" x14ac:dyDescent="0.3">
      <c r="A4782" t="s">
        <v>119</v>
      </c>
      <c r="B4782" s="4">
        <v>45782</v>
      </c>
      <c r="C4782" t="s">
        <v>37</v>
      </c>
      <c r="D4782" t="s">
        <v>163</v>
      </c>
      <c r="E4782">
        <v>5.69</v>
      </c>
      <c r="G4782" t="s">
        <v>523</v>
      </c>
      <c r="H4782">
        <v>0</v>
      </c>
      <c r="I4782">
        <v>0</v>
      </c>
      <c r="J4782">
        <v>0</v>
      </c>
    </row>
    <row r="4783" spans="1:10" x14ac:dyDescent="0.3">
      <c r="A4783" t="s">
        <v>119</v>
      </c>
      <c r="B4783" s="4">
        <v>45782</v>
      </c>
      <c r="C4783" t="s">
        <v>37</v>
      </c>
      <c r="D4783" t="s">
        <v>164</v>
      </c>
      <c r="E4783">
        <v>3.19</v>
      </c>
      <c r="G4783" t="s">
        <v>523</v>
      </c>
      <c r="H4783">
        <v>0</v>
      </c>
      <c r="I4783">
        <v>0</v>
      </c>
      <c r="J4783">
        <v>0</v>
      </c>
    </row>
    <row r="4784" spans="1:10" x14ac:dyDescent="0.3">
      <c r="A4784" t="s">
        <v>119</v>
      </c>
      <c r="B4784" s="4">
        <v>45782</v>
      </c>
      <c r="C4784" t="s">
        <v>37</v>
      </c>
      <c r="D4784" t="s">
        <v>165</v>
      </c>
      <c r="E4784">
        <v>13.99</v>
      </c>
      <c r="G4784" t="s">
        <v>523</v>
      </c>
      <c r="H4784">
        <v>0</v>
      </c>
      <c r="I4784">
        <v>0</v>
      </c>
      <c r="J4784">
        <v>0</v>
      </c>
    </row>
    <row r="4785" spans="1:10" x14ac:dyDescent="0.3">
      <c r="A4785" t="s">
        <v>119</v>
      </c>
      <c r="B4785" s="4">
        <v>45783</v>
      </c>
      <c r="C4785" t="s">
        <v>37</v>
      </c>
      <c r="D4785" t="s">
        <v>163</v>
      </c>
      <c r="E4785">
        <v>5.69</v>
      </c>
      <c r="G4785" t="s">
        <v>523</v>
      </c>
      <c r="H4785">
        <v>0</v>
      </c>
      <c r="I4785">
        <v>0</v>
      </c>
      <c r="J4785">
        <v>0</v>
      </c>
    </row>
    <row r="4786" spans="1:10" x14ac:dyDescent="0.3">
      <c r="A4786" t="s">
        <v>119</v>
      </c>
      <c r="B4786" s="4">
        <v>45784</v>
      </c>
      <c r="C4786" t="s">
        <v>37</v>
      </c>
      <c r="D4786" t="s">
        <v>163</v>
      </c>
      <c r="E4786">
        <v>5.69</v>
      </c>
      <c r="G4786" t="s">
        <v>523</v>
      </c>
      <c r="H4786">
        <v>0</v>
      </c>
      <c r="I4786">
        <v>0</v>
      </c>
      <c r="J4786">
        <v>0</v>
      </c>
    </row>
    <row r="4787" spans="1:10" x14ac:dyDescent="0.3">
      <c r="A4787" t="s">
        <v>119</v>
      </c>
      <c r="B4787" s="4">
        <v>45785</v>
      </c>
      <c r="C4787" t="s">
        <v>37</v>
      </c>
      <c r="D4787" t="s">
        <v>163</v>
      </c>
      <c r="E4787">
        <v>5.69</v>
      </c>
      <c r="G4787" t="s">
        <v>523</v>
      </c>
      <c r="H4787">
        <v>0</v>
      </c>
      <c r="I4787">
        <v>0</v>
      </c>
      <c r="J4787">
        <v>0</v>
      </c>
    </row>
    <row r="4788" spans="1:10" x14ac:dyDescent="0.3">
      <c r="A4788" t="s">
        <v>119</v>
      </c>
      <c r="B4788" s="4">
        <v>45786</v>
      </c>
      <c r="C4788" t="s">
        <v>37</v>
      </c>
      <c r="D4788" t="s">
        <v>163</v>
      </c>
      <c r="E4788">
        <v>5.69</v>
      </c>
      <c r="G4788" t="s">
        <v>523</v>
      </c>
      <c r="H4788">
        <v>0</v>
      </c>
      <c r="I4788">
        <v>0</v>
      </c>
      <c r="J4788">
        <v>0</v>
      </c>
    </row>
    <row r="4789" spans="1:10" x14ac:dyDescent="0.3">
      <c r="A4789" t="s">
        <v>119</v>
      </c>
      <c r="B4789" s="4">
        <v>45787</v>
      </c>
      <c r="C4789" t="s">
        <v>78</v>
      </c>
      <c r="D4789" t="s">
        <v>243</v>
      </c>
      <c r="E4789">
        <v>11.59</v>
      </c>
      <c r="G4789" t="s">
        <v>3</v>
      </c>
      <c r="H4789" t="s">
        <v>483</v>
      </c>
      <c r="I4789" t="s">
        <v>489</v>
      </c>
      <c r="J4789">
        <v>0</v>
      </c>
    </row>
    <row r="4790" spans="1:10" x14ac:dyDescent="0.3">
      <c r="A4790" t="s">
        <v>119</v>
      </c>
      <c r="B4790" s="4">
        <v>45788</v>
      </c>
      <c r="C4790" t="s">
        <v>78</v>
      </c>
      <c r="D4790" t="s">
        <v>243</v>
      </c>
      <c r="E4790">
        <v>11.59</v>
      </c>
      <c r="G4790" t="s">
        <v>3</v>
      </c>
      <c r="H4790" t="s">
        <v>483</v>
      </c>
      <c r="I4790" t="s">
        <v>489</v>
      </c>
      <c r="J4790">
        <v>0</v>
      </c>
    </row>
    <row r="4791" spans="1:10" x14ac:dyDescent="0.3">
      <c r="A4791" t="s">
        <v>119</v>
      </c>
      <c r="B4791" s="4">
        <v>45789</v>
      </c>
      <c r="C4791" t="s">
        <v>78</v>
      </c>
      <c r="D4791" t="s">
        <v>243</v>
      </c>
      <c r="E4791">
        <v>11.59</v>
      </c>
      <c r="G4791" t="s">
        <v>3</v>
      </c>
      <c r="H4791" t="s">
        <v>483</v>
      </c>
      <c r="I4791" t="s">
        <v>489</v>
      </c>
      <c r="J4791">
        <v>0</v>
      </c>
    </row>
    <row r="4792" spans="1:10" x14ac:dyDescent="0.3">
      <c r="A4792" t="s">
        <v>119</v>
      </c>
      <c r="B4792" s="4">
        <v>45790</v>
      </c>
      <c r="C4792" t="s">
        <v>78</v>
      </c>
      <c r="D4792" t="s">
        <v>243</v>
      </c>
      <c r="E4792">
        <v>11.59</v>
      </c>
      <c r="G4792" t="s">
        <v>3</v>
      </c>
      <c r="H4792" t="s">
        <v>483</v>
      </c>
      <c r="I4792" t="s">
        <v>489</v>
      </c>
      <c r="J4792">
        <v>0</v>
      </c>
    </row>
    <row r="4793" spans="1:10" x14ac:dyDescent="0.3">
      <c r="A4793" t="s">
        <v>119</v>
      </c>
      <c r="B4793" s="4">
        <v>45791</v>
      </c>
      <c r="C4793" t="s">
        <v>78</v>
      </c>
      <c r="D4793" t="s">
        <v>243</v>
      </c>
      <c r="E4793">
        <v>11.59</v>
      </c>
      <c r="G4793" t="s">
        <v>3</v>
      </c>
      <c r="H4793" t="s">
        <v>483</v>
      </c>
      <c r="I4793" t="s">
        <v>489</v>
      </c>
      <c r="J4793">
        <v>0</v>
      </c>
    </row>
    <row r="4794" spans="1:10" x14ac:dyDescent="0.3">
      <c r="A4794" t="s">
        <v>119</v>
      </c>
      <c r="B4794" s="4">
        <v>45787</v>
      </c>
      <c r="C4794" t="s">
        <v>62</v>
      </c>
      <c r="D4794" t="s">
        <v>200</v>
      </c>
      <c r="E4794">
        <v>2.4900000000000002</v>
      </c>
      <c r="G4794" t="s">
        <v>3</v>
      </c>
      <c r="H4794" t="s">
        <v>483</v>
      </c>
      <c r="I4794" t="s">
        <v>11</v>
      </c>
      <c r="J4794">
        <v>0</v>
      </c>
    </row>
    <row r="4795" spans="1:10" x14ac:dyDescent="0.3">
      <c r="A4795" t="s">
        <v>119</v>
      </c>
      <c r="B4795" s="4">
        <v>45788</v>
      </c>
      <c r="C4795" t="s">
        <v>62</v>
      </c>
      <c r="D4795" t="s">
        <v>200</v>
      </c>
      <c r="E4795">
        <v>2.4900000000000002</v>
      </c>
      <c r="G4795" t="s">
        <v>3</v>
      </c>
      <c r="H4795" t="s">
        <v>483</v>
      </c>
      <c r="I4795" t="s">
        <v>11</v>
      </c>
      <c r="J4795">
        <v>0</v>
      </c>
    </row>
    <row r="4796" spans="1:10" x14ac:dyDescent="0.3">
      <c r="A4796" t="s">
        <v>119</v>
      </c>
      <c r="B4796" s="4">
        <v>45789</v>
      </c>
      <c r="C4796" t="s">
        <v>62</v>
      </c>
      <c r="D4796" t="s">
        <v>200</v>
      </c>
      <c r="E4796">
        <v>2.4900000000000002</v>
      </c>
      <c r="G4796" t="s">
        <v>3</v>
      </c>
      <c r="H4796" t="s">
        <v>483</v>
      </c>
      <c r="I4796" t="s">
        <v>11</v>
      </c>
      <c r="J4796">
        <v>0</v>
      </c>
    </row>
    <row r="4797" spans="1:10" x14ac:dyDescent="0.3">
      <c r="A4797" t="s">
        <v>119</v>
      </c>
      <c r="B4797" s="4">
        <v>45790</v>
      </c>
      <c r="C4797" t="s">
        <v>62</v>
      </c>
      <c r="D4797" t="s">
        <v>200</v>
      </c>
      <c r="E4797">
        <v>2.4900000000000002</v>
      </c>
      <c r="G4797" t="s">
        <v>3</v>
      </c>
      <c r="H4797" t="s">
        <v>483</v>
      </c>
      <c r="I4797" t="s">
        <v>11</v>
      </c>
      <c r="J4797">
        <v>0</v>
      </c>
    </row>
    <row r="4798" spans="1:10" x14ac:dyDescent="0.3">
      <c r="A4798" t="s">
        <v>119</v>
      </c>
      <c r="B4798" s="4">
        <v>45791</v>
      </c>
      <c r="C4798" t="s">
        <v>62</v>
      </c>
      <c r="D4798" t="s">
        <v>200</v>
      </c>
      <c r="E4798">
        <v>2.4900000000000002</v>
      </c>
      <c r="G4798" t="s">
        <v>3</v>
      </c>
      <c r="H4798" t="s">
        <v>483</v>
      </c>
      <c r="I4798" t="s">
        <v>11</v>
      </c>
      <c r="J4798">
        <v>0</v>
      </c>
    </row>
    <row r="4799" spans="1:10" x14ac:dyDescent="0.3">
      <c r="B4799"/>
    </row>
    <row r="4800" spans="1:10" x14ac:dyDescent="0.3">
      <c r="B4800"/>
    </row>
    <row r="4801" spans="2:2" x14ac:dyDescent="0.3">
      <c r="B4801"/>
    </row>
    <row r="4802" spans="2:2" x14ac:dyDescent="0.3">
      <c r="B4802"/>
    </row>
    <row r="4803" spans="2:2" x14ac:dyDescent="0.3">
      <c r="B4803"/>
    </row>
    <row r="4804" spans="2:2" x14ac:dyDescent="0.3">
      <c r="B4804"/>
    </row>
    <row r="4805" spans="2:2" x14ac:dyDescent="0.3">
      <c r="B4805"/>
    </row>
    <row r="4806" spans="2:2" x14ac:dyDescent="0.3">
      <c r="B4806"/>
    </row>
    <row r="4807" spans="2:2" x14ac:dyDescent="0.3">
      <c r="B4807"/>
    </row>
    <row r="4808" spans="2:2" x14ac:dyDescent="0.3">
      <c r="B4808"/>
    </row>
    <row r="4809" spans="2:2" x14ac:dyDescent="0.3">
      <c r="B4809"/>
    </row>
    <row r="4810" spans="2:2" x14ac:dyDescent="0.3">
      <c r="B4810"/>
    </row>
    <row r="4811" spans="2:2" x14ac:dyDescent="0.3">
      <c r="B4811"/>
    </row>
    <row r="4812" spans="2:2" x14ac:dyDescent="0.3">
      <c r="B4812"/>
    </row>
    <row r="4813" spans="2:2" x14ac:dyDescent="0.3">
      <c r="B4813"/>
    </row>
    <row r="4814" spans="2:2" x14ac:dyDescent="0.3">
      <c r="B4814"/>
    </row>
    <row r="4815" spans="2:2" x14ac:dyDescent="0.3">
      <c r="B4815"/>
    </row>
    <row r="4816" spans="2:2" x14ac:dyDescent="0.3">
      <c r="B4816"/>
    </row>
    <row r="4817" spans="2:2" x14ac:dyDescent="0.3">
      <c r="B4817"/>
    </row>
    <row r="4818" spans="2:2" x14ac:dyDescent="0.3">
      <c r="B4818"/>
    </row>
    <row r="4819" spans="2:2" x14ac:dyDescent="0.3">
      <c r="B4819"/>
    </row>
    <row r="4820" spans="2:2" x14ac:dyDescent="0.3">
      <c r="B4820"/>
    </row>
    <row r="4821" spans="2:2" x14ac:dyDescent="0.3">
      <c r="B4821"/>
    </row>
    <row r="4822" spans="2:2" x14ac:dyDescent="0.3">
      <c r="B4822"/>
    </row>
    <row r="4823" spans="2:2" x14ac:dyDescent="0.3">
      <c r="B4823"/>
    </row>
    <row r="4824" spans="2:2" x14ac:dyDescent="0.3">
      <c r="B4824"/>
    </row>
    <row r="4825" spans="2:2" x14ac:dyDescent="0.3">
      <c r="B4825"/>
    </row>
    <row r="4826" spans="2:2" x14ac:dyDescent="0.3">
      <c r="B4826"/>
    </row>
    <row r="4827" spans="2:2" x14ac:dyDescent="0.3">
      <c r="B4827"/>
    </row>
    <row r="4828" spans="2:2" x14ac:dyDescent="0.3">
      <c r="B4828"/>
    </row>
    <row r="4829" spans="2:2" x14ac:dyDescent="0.3">
      <c r="B4829"/>
    </row>
    <row r="4830" spans="2:2" x14ac:dyDescent="0.3">
      <c r="B4830"/>
    </row>
    <row r="4831" spans="2:2" x14ac:dyDescent="0.3">
      <c r="B4831"/>
    </row>
    <row r="4832" spans="2:2" x14ac:dyDescent="0.3">
      <c r="B4832"/>
    </row>
    <row r="4833" spans="2:2" x14ac:dyDescent="0.3">
      <c r="B4833"/>
    </row>
    <row r="4834" spans="2:2" x14ac:dyDescent="0.3">
      <c r="B4834"/>
    </row>
    <row r="4835" spans="2:2" x14ac:dyDescent="0.3">
      <c r="B4835"/>
    </row>
    <row r="4836" spans="2:2" x14ac:dyDescent="0.3">
      <c r="B4836"/>
    </row>
    <row r="4837" spans="2:2" x14ac:dyDescent="0.3">
      <c r="B4837"/>
    </row>
    <row r="4838" spans="2:2" x14ac:dyDescent="0.3">
      <c r="B4838"/>
    </row>
    <row r="4839" spans="2:2" x14ac:dyDescent="0.3">
      <c r="B4839"/>
    </row>
    <row r="4840" spans="2:2" x14ac:dyDescent="0.3">
      <c r="B4840"/>
    </row>
    <row r="4841" spans="2:2" x14ac:dyDescent="0.3">
      <c r="B4841"/>
    </row>
    <row r="4842" spans="2:2" x14ac:dyDescent="0.3">
      <c r="B4842"/>
    </row>
    <row r="4843" spans="2:2" x14ac:dyDescent="0.3">
      <c r="B4843"/>
    </row>
    <row r="4844" spans="2:2" x14ac:dyDescent="0.3">
      <c r="B4844"/>
    </row>
    <row r="4845" spans="2:2" x14ac:dyDescent="0.3">
      <c r="B4845"/>
    </row>
    <row r="4846" spans="2:2" x14ac:dyDescent="0.3">
      <c r="B4846"/>
    </row>
    <row r="4847" spans="2:2" x14ac:dyDescent="0.3">
      <c r="B4847"/>
    </row>
    <row r="4848" spans="2:2" x14ac:dyDescent="0.3">
      <c r="B4848"/>
    </row>
    <row r="4849" spans="2:2" x14ac:dyDescent="0.3">
      <c r="B4849"/>
    </row>
    <row r="4850" spans="2:2" x14ac:dyDescent="0.3">
      <c r="B4850"/>
    </row>
    <row r="4851" spans="2:2" x14ac:dyDescent="0.3">
      <c r="B4851"/>
    </row>
    <row r="4852" spans="2:2" x14ac:dyDescent="0.3">
      <c r="B4852"/>
    </row>
    <row r="4853" spans="2:2" x14ac:dyDescent="0.3">
      <c r="B4853"/>
    </row>
    <row r="4854" spans="2:2" x14ac:dyDescent="0.3">
      <c r="B4854"/>
    </row>
    <row r="4855" spans="2:2" x14ac:dyDescent="0.3">
      <c r="B4855"/>
    </row>
    <row r="4856" spans="2:2" x14ac:dyDescent="0.3">
      <c r="B4856"/>
    </row>
    <row r="4857" spans="2:2" x14ac:dyDescent="0.3">
      <c r="B4857"/>
    </row>
    <row r="4858" spans="2:2" x14ac:dyDescent="0.3">
      <c r="B4858"/>
    </row>
    <row r="4859" spans="2:2" x14ac:dyDescent="0.3">
      <c r="B4859"/>
    </row>
    <row r="4860" spans="2:2" x14ac:dyDescent="0.3">
      <c r="B4860"/>
    </row>
    <row r="4861" spans="2:2" x14ac:dyDescent="0.3">
      <c r="B4861"/>
    </row>
    <row r="4862" spans="2:2" x14ac:dyDescent="0.3">
      <c r="B4862"/>
    </row>
    <row r="4863" spans="2:2" x14ac:dyDescent="0.3">
      <c r="B4863"/>
    </row>
    <row r="4864" spans="2:2" x14ac:dyDescent="0.3">
      <c r="B4864"/>
    </row>
    <row r="4865" spans="2:2" x14ac:dyDescent="0.3">
      <c r="B4865"/>
    </row>
    <row r="4866" spans="2:2" x14ac:dyDescent="0.3">
      <c r="B4866"/>
    </row>
    <row r="4867" spans="2:2" x14ac:dyDescent="0.3">
      <c r="B4867"/>
    </row>
    <row r="4868" spans="2:2" x14ac:dyDescent="0.3">
      <c r="B4868"/>
    </row>
    <row r="4869" spans="2:2" x14ac:dyDescent="0.3">
      <c r="B4869"/>
    </row>
    <row r="4870" spans="2:2" x14ac:dyDescent="0.3">
      <c r="B4870"/>
    </row>
    <row r="4871" spans="2:2" x14ac:dyDescent="0.3">
      <c r="B4871"/>
    </row>
    <row r="4872" spans="2:2" x14ac:dyDescent="0.3">
      <c r="B4872"/>
    </row>
    <row r="4873" spans="2:2" x14ac:dyDescent="0.3">
      <c r="B4873"/>
    </row>
    <row r="4874" spans="2:2" x14ac:dyDescent="0.3">
      <c r="B4874"/>
    </row>
    <row r="4875" spans="2:2" x14ac:dyDescent="0.3">
      <c r="B4875"/>
    </row>
    <row r="4876" spans="2:2" x14ac:dyDescent="0.3">
      <c r="B4876"/>
    </row>
    <row r="4877" spans="2:2" x14ac:dyDescent="0.3">
      <c r="B4877"/>
    </row>
    <row r="4878" spans="2:2" x14ac:dyDescent="0.3">
      <c r="B4878"/>
    </row>
    <row r="4879" spans="2:2" x14ac:dyDescent="0.3">
      <c r="B4879"/>
    </row>
    <row r="4880" spans="2:2" x14ac:dyDescent="0.3">
      <c r="B4880"/>
    </row>
    <row r="4881" spans="2:2" x14ac:dyDescent="0.3">
      <c r="B4881"/>
    </row>
    <row r="4882" spans="2:2" x14ac:dyDescent="0.3">
      <c r="B4882"/>
    </row>
    <row r="4883" spans="2:2" x14ac:dyDescent="0.3">
      <c r="B4883"/>
    </row>
    <row r="4884" spans="2:2" x14ac:dyDescent="0.3">
      <c r="B4884"/>
    </row>
    <row r="4885" spans="2:2" x14ac:dyDescent="0.3">
      <c r="B4885"/>
    </row>
    <row r="4886" spans="2:2" x14ac:dyDescent="0.3">
      <c r="B4886"/>
    </row>
    <row r="4887" spans="2:2" x14ac:dyDescent="0.3">
      <c r="B4887"/>
    </row>
    <row r="4888" spans="2:2" x14ac:dyDescent="0.3">
      <c r="B4888"/>
    </row>
    <row r="4889" spans="2:2" x14ac:dyDescent="0.3">
      <c r="B4889"/>
    </row>
    <row r="4890" spans="2:2" x14ac:dyDescent="0.3">
      <c r="B4890"/>
    </row>
    <row r="4891" spans="2:2" x14ac:dyDescent="0.3">
      <c r="B4891"/>
    </row>
    <row r="4892" spans="2:2" x14ac:dyDescent="0.3">
      <c r="B4892"/>
    </row>
    <row r="4893" spans="2:2" x14ac:dyDescent="0.3">
      <c r="B4893"/>
    </row>
    <row r="4894" spans="2:2" x14ac:dyDescent="0.3">
      <c r="B4894"/>
    </row>
    <row r="4895" spans="2:2" x14ac:dyDescent="0.3">
      <c r="B4895"/>
    </row>
    <row r="4896" spans="2:2" x14ac:dyDescent="0.3">
      <c r="B4896"/>
    </row>
    <row r="4897" spans="2:2" x14ac:dyDescent="0.3">
      <c r="B4897"/>
    </row>
    <row r="4898" spans="2:2" x14ac:dyDescent="0.3">
      <c r="B4898"/>
    </row>
    <row r="4899" spans="2:2" x14ac:dyDescent="0.3">
      <c r="B4899"/>
    </row>
    <row r="4900" spans="2:2" x14ac:dyDescent="0.3">
      <c r="B4900"/>
    </row>
    <row r="4901" spans="2:2" x14ac:dyDescent="0.3">
      <c r="B4901"/>
    </row>
    <row r="4902" spans="2:2" x14ac:dyDescent="0.3">
      <c r="B4902"/>
    </row>
    <row r="4903" spans="2:2" x14ac:dyDescent="0.3">
      <c r="B4903"/>
    </row>
    <row r="4904" spans="2:2" x14ac:dyDescent="0.3">
      <c r="B4904"/>
    </row>
    <row r="4905" spans="2:2" x14ac:dyDescent="0.3">
      <c r="B4905"/>
    </row>
    <row r="4906" spans="2:2" x14ac:dyDescent="0.3">
      <c r="B4906"/>
    </row>
    <row r="4907" spans="2:2" x14ac:dyDescent="0.3">
      <c r="B4907"/>
    </row>
    <row r="4908" spans="2:2" x14ac:dyDescent="0.3">
      <c r="B4908"/>
    </row>
    <row r="4909" spans="2:2" x14ac:dyDescent="0.3">
      <c r="B4909"/>
    </row>
    <row r="4910" spans="2:2" x14ac:dyDescent="0.3">
      <c r="B4910"/>
    </row>
    <row r="4911" spans="2:2" x14ac:dyDescent="0.3">
      <c r="B4911"/>
    </row>
    <row r="4912" spans="2:2" x14ac:dyDescent="0.3">
      <c r="B4912"/>
    </row>
    <row r="4913" spans="2:2" x14ac:dyDescent="0.3">
      <c r="B4913"/>
    </row>
    <row r="4914" spans="2:2" x14ac:dyDescent="0.3">
      <c r="B4914"/>
    </row>
    <row r="4915" spans="2:2" x14ac:dyDescent="0.3">
      <c r="B4915"/>
    </row>
    <row r="4916" spans="2:2" x14ac:dyDescent="0.3">
      <c r="B4916"/>
    </row>
    <row r="4917" spans="2:2" x14ac:dyDescent="0.3">
      <c r="B4917"/>
    </row>
    <row r="4918" spans="2:2" x14ac:dyDescent="0.3">
      <c r="B4918"/>
    </row>
    <row r="4919" spans="2:2" x14ac:dyDescent="0.3">
      <c r="B4919"/>
    </row>
    <row r="4920" spans="2:2" x14ac:dyDescent="0.3">
      <c r="B4920"/>
    </row>
    <row r="4921" spans="2:2" x14ac:dyDescent="0.3">
      <c r="B4921"/>
    </row>
    <row r="4922" spans="2:2" x14ac:dyDescent="0.3">
      <c r="B4922"/>
    </row>
    <row r="4923" spans="2:2" x14ac:dyDescent="0.3">
      <c r="B4923"/>
    </row>
    <row r="4924" spans="2:2" x14ac:dyDescent="0.3">
      <c r="B4924"/>
    </row>
    <row r="4925" spans="2:2" x14ac:dyDescent="0.3">
      <c r="B4925"/>
    </row>
    <row r="4926" spans="2:2" x14ac:dyDescent="0.3">
      <c r="B4926"/>
    </row>
    <row r="4927" spans="2:2" x14ac:dyDescent="0.3">
      <c r="B4927"/>
    </row>
    <row r="4928" spans="2:2" x14ac:dyDescent="0.3">
      <c r="B4928"/>
    </row>
    <row r="4929" spans="2:2" x14ac:dyDescent="0.3">
      <c r="B4929"/>
    </row>
    <row r="4930" spans="2:2" x14ac:dyDescent="0.3">
      <c r="B4930"/>
    </row>
    <row r="4931" spans="2:2" x14ac:dyDescent="0.3">
      <c r="B4931"/>
    </row>
    <row r="4932" spans="2:2" x14ac:dyDescent="0.3">
      <c r="B4932"/>
    </row>
    <row r="4933" spans="2:2" x14ac:dyDescent="0.3">
      <c r="B4933"/>
    </row>
    <row r="4934" spans="2:2" x14ac:dyDescent="0.3">
      <c r="B4934"/>
    </row>
    <row r="4935" spans="2:2" x14ac:dyDescent="0.3">
      <c r="B4935"/>
    </row>
    <row r="4936" spans="2:2" x14ac:dyDescent="0.3">
      <c r="B493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6CFF-9CE8-49ED-96F2-CE3A84E5BD09}">
  <dimension ref="A2:T126"/>
  <sheetViews>
    <sheetView zoomScale="85" zoomScaleNormal="85" workbookViewId="0">
      <selection activeCell="C5" sqref="C5"/>
    </sheetView>
  </sheetViews>
  <sheetFormatPr defaultRowHeight="14.4" x14ac:dyDescent="0.3"/>
  <cols>
    <col min="1" max="1" width="13.88671875" bestFit="1" customWidth="1"/>
    <col min="2" max="2" width="17.109375" bestFit="1" customWidth="1"/>
    <col min="3" max="3" width="16.109375" bestFit="1" customWidth="1"/>
    <col min="4" max="4" width="6.88671875" bestFit="1" customWidth="1"/>
    <col min="5" max="5" width="6.109375" bestFit="1" customWidth="1"/>
    <col min="6" max="6" width="6.21875" bestFit="1" customWidth="1"/>
    <col min="7" max="7" width="18.33203125" bestFit="1" customWidth="1"/>
    <col min="8" max="8" width="10.5546875" bestFit="1" customWidth="1"/>
    <col min="9" max="10" width="10.33203125" bestFit="1" customWidth="1"/>
    <col min="11" max="11" width="10.5546875" bestFit="1" customWidth="1"/>
  </cols>
  <sheetData>
    <row r="2" spans="1:20" x14ac:dyDescent="0.3">
      <c r="A2" s="7"/>
      <c r="B2" s="11" t="s">
        <v>531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4" spans="1:20" x14ac:dyDescent="0.3">
      <c r="C4" t="s">
        <v>679</v>
      </c>
    </row>
    <row r="5" spans="1:20" x14ac:dyDescent="0.3">
      <c r="C5" t="s">
        <v>678</v>
      </c>
    </row>
    <row r="7" spans="1:20" x14ac:dyDescent="0.3">
      <c r="B7" t="s">
        <v>629</v>
      </c>
      <c r="C7" t="s">
        <v>630</v>
      </c>
      <c r="D7" s="1"/>
    </row>
    <row r="8" spans="1:20" x14ac:dyDescent="0.3">
      <c r="D8" s="9" t="s">
        <v>631</v>
      </c>
    </row>
    <row r="9" spans="1:20" x14ac:dyDescent="0.3">
      <c r="C9" s="9" t="s">
        <v>632</v>
      </c>
    </row>
    <row r="10" spans="1:20" x14ac:dyDescent="0.3">
      <c r="C10" s="13"/>
      <c r="D10" s="13"/>
    </row>
    <row r="11" spans="1:20" x14ac:dyDescent="0.3">
      <c r="C11" s="13"/>
      <c r="D11" s="13"/>
    </row>
    <row r="12" spans="1:20" x14ac:dyDescent="0.3">
      <c r="A12" s="7"/>
      <c r="B12" s="11" t="s">
        <v>618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4" spans="1:20" x14ac:dyDescent="0.3">
      <c r="B14" t="s">
        <v>614</v>
      </c>
    </row>
    <row r="17" spans="1:18" x14ac:dyDescent="0.3">
      <c r="A17" s="5" t="s">
        <v>1</v>
      </c>
      <c r="B17" t="s">
        <v>5</v>
      </c>
      <c r="C17" t="s">
        <v>5</v>
      </c>
    </row>
    <row r="18" spans="1:18" x14ac:dyDescent="0.3">
      <c r="A18" s="5" t="s">
        <v>2</v>
      </c>
      <c r="B18" t="s">
        <v>533</v>
      </c>
      <c r="C18" t="s">
        <v>619</v>
      </c>
    </row>
    <row r="20" spans="1:18" x14ac:dyDescent="0.3">
      <c r="A20" s="5" t="s">
        <v>482</v>
      </c>
      <c r="B20" t="s">
        <v>538</v>
      </c>
      <c r="C20" t="s">
        <v>481</v>
      </c>
      <c r="D20" t="s">
        <v>534</v>
      </c>
    </row>
    <row r="21" spans="1:18" x14ac:dyDescent="0.3">
      <c r="A21" s="6" t="s">
        <v>4</v>
      </c>
      <c r="B21" s="14">
        <v>44.987499999999997</v>
      </c>
      <c r="C21" s="14">
        <v>29.117506083550154</v>
      </c>
      <c r="D21" s="14">
        <v>8.99</v>
      </c>
    </row>
    <row r="22" spans="1:18" x14ac:dyDescent="0.3">
      <c r="A22" s="6" t="s">
        <v>3</v>
      </c>
      <c r="B22" s="14">
        <v>49.93</v>
      </c>
      <c r="C22" s="14">
        <v>28.973062381852419</v>
      </c>
      <c r="D22" s="14">
        <v>7.99</v>
      </c>
    </row>
    <row r="24" spans="1:18" x14ac:dyDescent="0.3">
      <c r="A24" t="s">
        <v>539</v>
      </c>
      <c r="B24" t="s">
        <v>633</v>
      </c>
    </row>
    <row r="25" spans="1:18" x14ac:dyDescent="0.3">
      <c r="B25" t="s">
        <v>620</v>
      </c>
    </row>
    <row r="31" spans="1:18" x14ac:dyDescent="0.3">
      <c r="C31" s="13"/>
      <c r="D31" s="13"/>
    </row>
    <row r="32" spans="1:18" x14ac:dyDescent="0.3">
      <c r="A32" s="7"/>
      <c r="B32" s="18" t="s">
        <v>610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4" spans="1:4" x14ac:dyDescent="0.3">
      <c r="B34" t="s">
        <v>615</v>
      </c>
    </row>
    <row r="37" spans="1:4" x14ac:dyDescent="0.3">
      <c r="A37" s="5" t="s">
        <v>1</v>
      </c>
      <c r="B37" t="s">
        <v>5</v>
      </c>
      <c r="C37" t="s">
        <v>5</v>
      </c>
    </row>
    <row r="39" spans="1:4" x14ac:dyDescent="0.3">
      <c r="A39" s="5" t="s">
        <v>482</v>
      </c>
      <c r="B39" t="s">
        <v>538</v>
      </c>
      <c r="C39" t="s">
        <v>542</v>
      </c>
      <c r="D39" t="s">
        <v>611</v>
      </c>
    </row>
    <row r="40" spans="1:4" x14ac:dyDescent="0.3">
      <c r="A40" s="6" t="s">
        <v>8</v>
      </c>
      <c r="B40" s="20">
        <v>49.93</v>
      </c>
      <c r="C40" s="20">
        <v>31.78978096131419</v>
      </c>
      <c r="D40" s="20">
        <v>11.99</v>
      </c>
    </row>
    <row r="41" spans="1:4" x14ac:dyDescent="0.3">
      <c r="A41" s="6" t="s">
        <v>491</v>
      </c>
      <c r="B41" s="20">
        <v>14.99</v>
      </c>
      <c r="C41" s="20">
        <v>11.261739130434789</v>
      </c>
      <c r="D41" s="20">
        <v>7.99</v>
      </c>
    </row>
    <row r="42" spans="1:4" x14ac:dyDescent="0.3">
      <c r="A42" s="6" t="s">
        <v>20</v>
      </c>
      <c r="B42" s="20">
        <v>27.9</v>
      </c>
      <c r="C42" s="20">
        <v>26.471428571428564</v>
      </c>
      <c r="D42" s="20">
        <v>23.9</v>
      </c>
    </row>
    <row r="43" spans="1:4" x14ac:dyDescent="0.3">
      <c r="A43" s="6" t="s">
        <v>480</v>
      </c>
      <c r="B43" s="20">
        <v>49.93</v>
      </c>
      <c r="C43" s="20">
        <v>29.009275604516546</v>
      </c>
      <c r="D43" s="20">
        <v>7.99</v>
      </c>
    </row>
    <row r="45" spans="1:4" x14ac:dyDescent="0.3">
      <c r="A45" s="6" t="s">
        <v>539</v>
      </c>
      <c r="B45" t="s">
        <v>613</v>
      </c>
    </row>
    <row r="46" spans="1:4" x14ac:dyDescent="0.3">
      <c r="B46" t="s">
        <v>612</v>
      </c>
    </row>
    <row r="47" spans="1:4" x14ac:dyDescent="0.3">
      <c r="B47" t="s">
        <v>634</v>
      </c>
    </row>
    <row r="51" spans="1:20" x14ac:dyDescent="0.3">
      <c r="C51" s="13"/>
      <c r="D51" s="13"/>
    </row>
    <row r="53" spans="1:20" x14ac:dyDescent="0.3">
      <c r="A53" s="7"/>
      <c r="B53" s="11" t="s">
        <v>537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6" spans="1:20" x14ac:dyDescent="0.3">
      <c r="B56" t="s">
        <v>532</v>
      </c>
    </row>
    <row r="58" spans="1:20" x14ac:dyDescent="0.3">
      <c r="A58" s="5" t="s">
        <v>1</v>
      </c>
      <c r="B58" t="s">
        <v>5</v>
      </c>
      <c r="C58" t="s">
        <v>5</v>
      </c>
    </row>
    <row r="59" spans="1:20" x14ac:dyDescent="0.3">
      <c r="A59" s="5" t="s">
        <v>2</v>
      </c>
      <c r="B59" t="s">
        <v>533</v>
      </c>
      <c r="C59" t="s">
        <v>621</v>
      </c>
    </row>
    <row r="61" spans="1:20" x14ac:dyDescent="0.3">
      <c r="A61" s="5" t="s">
        <v>534</v>
      </c>
      <c r="B61" s="5" t="s">
        <v>479</v>
      </c>
    </row>
    <row r="62" spans="1:20" x14ac:dyDescent="0.3">
      <c r="A62" s="5" t="s">
        <v>482</v>
      </c>
      <c r="B62" t="s">
        <v>97</v>
      </c>
      <c r="C62" t="s">
        <v>103</v>
      </c>
      <c r="D62" t="s">
        <v>78</v>
      </c>
      <c r="E62" t="s">
        <v>62</v>
      </c>
      <c r="F62" t="s">
        <v>37</v>
      </c>
      <c r="G62" t="s">
        <v>108</v>
      </c>
    </row>
    <row r="63" spans="1:20" x14ac:dyDescent="0.3">
      <c r="A63" s="12">
        <v>45778</v>
      </c>
      <c r="B63" s="20">
        <v>11.99</v>
      </c>
      <c r="C63" s="20">
        <v>43.9</v>
      </c>
      <c r="D63" s="20">
        <v>16.989999999999998</v>
      </c>
      <c r="E63" s="20">
        <v>12.99</v>
      </c>
      <c r="F63" s="20">
        <v>15.99</v>
      </c>
      <c r="G63" s="20">
        <v>36.81</v>
      </c>
    </row>
    <row r="64" spans="1:20" x14ac:dyDescent="0.3">
      <c r="A64" s="12">
        <v>45779</v>
      </c>
      <c r="B64" s="20">
        <v>24.95</v>
      </c>
      <c r="C64" s="20">
        <v>43.9</v>
      </c>
      <c r="D64" s="20">
        <v>16.989999999999998</v>
      </c>
      <c r="E64" s="20">
        <v>12.99</v>
      </c>
      <c r="F64" s="20">
        <v>15.99</v>
      </c>
      <c r="G64" s="20">
        <v>36.81</v>
      </c>
    </row>
    <row r="65" spans="1:7" x14ac:dyDescent="0.3">
      <c r="A65" s="12">
        <v>45780</v>
      </c>
      <c r="B65" s="20">
        <v>24.95</v>
      </c>
      <c r="C65" s="20">
        <v>43.9</v>
      </c>
      <c r="D65" s="20">
        <v>16.989999999999998</v>
      </c>
      <c r="E65" s="20">
        <v>14.65</v>
      </c>
      <c r="F65" s="20">
        <v>15.99</v>
      </c>
      <c r="G65" s="20">
        <v>36.81</v>
      </c>
    </row>
    <row r="66" spans="1:7" x14ac:dyDescent="0.3">
      <c r="A66" s="12">
        <v>45781</v>
      </c>
      <c r="B66" s="20">
        <v>24.95</v>
      </c>
      <c r="C66" s="20">
        <v>43.9</v>
      </c>
      <c r="D66" s="20">
        <v>16.989999999999998</v>
      </c>
      <c r="E66" s="20">
        <v>14.65</v>
      </c>
      <c r="F66" s="20">
        <v>15.99</v>
      </c>
      <c r="G66" s="20">
        <v>36.81</v>
      </c>
    </row>
    <row r="67" spans="1:7" x14ac:dyDescent="0.3">
      <c r="A67" s="12">
        <v>45782</v>
      </c>
      <c r="B67" s="20">
        <v>24.95</v>
      </c>
      <c r="C67" s="20">
        <v>43.9</v>
      </c>
      <c r="D67" s="20">
        <v>15.99</v>
      </c>
      <c r="E67" s="20">
        <v>14.65</v>
      </c>
      <c r="F67" s="20">
        <v>15.99</v>
      </c>
      <c r="G67" s="20">
        <v>36.81</v>
      </c>
    </row>
    <row r="68" spans="1:7" x14ac:dyDescent="0.3">
      <c r="A68" s="12">
        <v>45783</v>
      </c>
      <c r="B68" s="20">
        <v>11.99</v>
      </c>
      <c r="C68" s="20">
        <v>43.9</v>
      </c>
      <c r="D68" s="20">
        <v>15.99</v>
      </c>
      <c r="E68" s="20">
        <v>12.99</v>
      </c>
      <c r="F68" s="20">
        <v>16.989999999999998</v>
      </c>
      <c r="G68" s="20">
        <v>36.81</v>
      </c>
    </row>
    <row r="69" spans="1:7" x14ac:dyDescent="0.3">
      <c r="A69" s="12">
        <v>45784</v>
      </c>
      <c r="B69" s="20">
        <v>11.99</v>
      </c>
      <c r="C69" s="20">
        <v>43.9</v>
      </c>
      <c r="D69" s="20">
        <v>15.99</v>
      </c>
      <c r="E69" s="20">
        <v>12.99</v>
      </c>
      <c r="F69" s="20">
        <v>16.989999999999998</v>
      </c>
      <c r="G69" s="20">
        <v>36.81</v>
      </c>
    </row>
    <row r="70" spans="1:7" x14ac:dyDescent="0.3">
      <c r="A70" s="12">
        <v>45785</v>
      </c>
      <c r="B70" s="20">
        <v>11.99</v>
      </c>
      <c r="C70" s="20">
        <v>43.9</v>
      </c>
      <c r="D70" s="20">
        <v>15.99</v>
      </c>
      <c r="E70" s="20">
        <v>12.99</v>
      </c>
      <c r="F70" s="20">
        <v>16.989999999999998</v>
      </c>
      <c r="G70" s="20">
        <v>36.81</v>
      </c>
    </row>
    <row r="71" spans="1:7" x14ac:dyDescent="0.3">
      <c r="A71" s="12">
        <v>45786</v>
      </c>
      <c r="B71" s="20">
        <v>11.99</v>
      </c>
      <c r="C71" s="20">
        <v>43.9</v>
      </c>
      <c r="D71" s="20">
        <v>15.99</v>
      </c>
      <c r="E71" s="20">
        <v>12.99</v>
      </c>
      <c r="F71" s="20">
        <v>16.989999999999998</v>
      </c>
      <c r="G71" s="20">
        <v>36.81</v>
      </c>
    </row>
    <row r="72" spans="1:7" x14ac:dyDescent="0.3">
      <c r="A72" s="12">
        <v>45787</v>
      </c>
      <c r="B72" s="20">
        <v>11.99</v>
      </c>
      <c r="C72" s="20">
        <v>43.9</v>
      </c>
      <c r="D72" s="20">
        <v>15.99</v>
      </c>
      <c r="E72" s="20">
        <v>12.99</v>
      </c>
      <c r="F72" s="20">
        <v>16.989999999999998</v>
      </c>
      <c r="G72" s="20">
        <v>36.81</v>
      </c>
    </row>
    <row r="73" spans="1:7" x14ac:dyDescent="0.3">
      <c r="A73" s="12">
        <v>45788</v>
      </c>
      <c r="B73" s="20">
        <v>24.95</v>
      </c>
      <c r="C73" s="20">
        <v>43.9</v>
      </c>
      <c r="D73" s="20">
        <v>15.99</v>
      </c>
      <c r="E73" s="20">
        <v>14.65</v>
      </c>
      <c r="F73" s="20">
        <v>16.989999999999998</v>
      </c>
      <c r="G73" s="20">
        <v>36.81</v>
      </c>
    </row>
    <row r="74" spans="1:7" x14ac:dyDescent="0.3">
      <c r="A74" s="12">
        <v>45789</v>
      </c>
      <c r="B74" s="20">
        <v>24.95</v>
      </c>
      <c r="C74" s="20">
        <v>43.9</v>
      </c>
      <c r="D74" s="20">
        <v>14.99</v>
      </c>
      <c r="E74" s="20">
        <v>14.65</v>
      </c>
      <c r="F74" s="20">
        <v>17.170000000000002</v>
      </c>
      <c r="G74" s="20">
        <v>36.81</v>
      </c>
    </row>
    <row r="75" spans="1:7" x14ac:dyDescent="0.3">
      <c r="A75" s="12">
        <v>45790</v>
      </c>
      <c r="B75" s="20">
        <v>11.99</v>
      </c>
      <c r="C75" s="20">
        <v>43.9</v>
      </c>
      <c r="D75" s="20">
        <v>14.99</v>
      </c>
      <c r="E75" s="20">
        <v>13.99</v>
      </c>
      <c r="F75" s="20">
        <v>14.99</v>
      </c>
      <c r="G75" s="20">
        <v>36.81</v>
      </c>
    </row>
    <row r="76" spans="1:7" x14ac:dyDescent="0.3">
      <c r="A76" s="12">
        <v>45791</v>
      </c>
      <c r="B76" s="20">
        <v>11.99</v>
      </c>
      <c r="C76" s="20">
        <v>43.9</v>
      </c>
      <c r="D76" s="20">
        <v>14.99</v>
      </c>
      <c r="E76" s="20">
        <v>13.99</v>
      </c>
      <c r="F76" s="20">
        <v>14.99</v>
      </c>
      <c r="G76" s="20">
        <v>36.81</v>
      </c>
    </row>
    <row r="78" spans="1:7" x14ac:dyDescent="0.3">
      <c r="B78" s="13"/>
    </row>
    <row r="79" spans="1:7" x14ac:dyDescent="0.3">
      <c r="A79" t="s">
        <v>539</v>
      </c>
      <c r="B79" t="s">
        <v>600</v>
      </c>
    </row>
    <row r="80" spans="1:7" x14ac:dyDescent="0.3">
      <c r="C80" t="s">
        <v>601</v>
      </c>
    </row>
    <row r="81" spans="1:20" x14ac:dyDescent="0.3">
      <c r="B81" t="s">
        <v>602</v>
      </c>
    </row>
    <row r="82" spans="1:20" x14ac:dyDescent="0.3">
      <c r="B82" t="s">
        <v>603</v>
      </c>
    </row>
    <row r="83" spans="1:20" x14ac:dyDescent="0.3">
      <c r="B83" s="9" t="s">
        <v>604</v>
      </c>
    </row>
    <row r="84" spans="1:20" x14ac:dyDescent="0.3">
      <c r="B84" t="s">
        <v>617</v>
      </c>
    </row>
    <row r="87" spans="1:20" x14ac:dyDescent="0.3">
      <c r="A87" s="7"/>
      <c r="B87" s="11" t="s">
        <v>606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1:20" x14ac:dyDescent="0.3">
      <c r="B88" s="9"/>
    </row>
    <row r="89" spans="1:20" x14ac:dyDescent="0.3">
      <c r="B89" t="s">
        <v>616</v>
      </c>
    </row>
    <row r="92" spans="1:20" x14ac:dyDescent="0.3">
      <c r="A92" s="13"/>
    </row>
    <row r="93" spans="1:20" x14ac:dyDescent="0.3">
      <c r="A93" s="13"/>
    </row>
    <row r="94" spans="1:20" x14ac:dyDescent="0.3">
      <c r="A94" s="5" t="s">
        <v>1</v>
      </c>
      <c r="B94" t="s">
        <v>5</v>
      </c>
      <c r="C94" t="s">
        <v>5</v>
      </c>
    </row>
    <row r="95" spans="1:20" x14ac:dyDescent="0.3">
      <c r="A95" s="5" t="s">
        <v>2</v>
      </c>
      <c r="B95" t="s">
        <v>533</v>
      </c>
      <c r="C95" t="s">
        <v>621</v>
      </c>
    </row>
    <row r="97" spans="1:4" x14ac:dyDescent="0.3">
      <c r="A97" s="5" t="s">
        <v>482</v>
      </c>
      <c r="B97" t="s">
        <v>538</v>
      </c>
      <c r="C97" t="s">
        <v>481</v>
      </c>
      <c r="D97" t="s">
        <v>534</v>
      </c>
    </row>
    <row r="98" spans="1:4" x14ac:dyDescent="0.3">
      <c r="A98" s="6" t="s">
        <v>18</v>
      </c>
      <c r="B98" s="14">
        <v>39.96</v>
      </c>
      <c r="C98" s="14">
        <v>23.152743902438967</v>
      </c>
      <c r="D98" s="14">
        <v>11.99</v>
      </c>
    </row>
    <row r="99" spans="1:4" x14ac:dyDescent="0.3">
      <c r="A99" s="6" t="s">
        <v>7</v>
      </c>
      <c r="B99" s="14">
        <v>44.987499999999997</v>
      </c>
      <c r="C99" s="14">
        <v>28.645436507936569</v>
      </c>
      <c r="D99" s="14">
        <v>14.65</v>
      </c>
    </row>
    <row r="100" spans="1:4" x14ac:dyDescent="0.3">
      <c r="A100" s="6" t="s">
        <v>9</v>
      </c>
      <c r="B100" s="14">
        <v>49.93</v>
      </c>
      <c r="C100" s="14">
        <v>37.154609804902449</v>
      </c>
      <c r="D100" s="14">
        <v>22.92</v>
      </c>
    </row>
    <row r="102" spans="1:4" x14ac:dyDescent="0.3">
      <c r="A102" s="6" t="s">
        <v>540</v>
      </c>
      <c r="B102" t="s">
        <v>607</v>
      </c>
    </row>
    <row r="103" spans="1:4" x14ac:dyDescent="0.3">
      <c r="C103" t="s">
        <v>608</v>
      </c>
    </row>
    <row r="104" spans="1:4" x14ac:dyDescent="0.3">
      <c r="B104" t="s">
        <v>609</v>
      </c>
    </row>
    <row r="109" spans="1:4" x14ac:dyDescent="0.3">
      <c r="C109" s="14"/>
      <c r="D109" s="14"/>
    </row>
    <row r="110" spans="1:4" x14ac:dyDescent="0.3">
      <c r="C110" s="14"/>
      <c r="D110" s="14"/>
    </row>
    <row r="111" spans="1:4" x14ac:dyDescent="0.3">
      <c r="C111" s="14"/>
      <c r="D111" s="14"/>
    </row>
    <row r="112" spans="1:4" x14ac:dyDescent="0.3">
      <c r="C112" s="14"/>
      <c r="D112" s="14"/>
    </row>
    <row r="113" spans="1:4" x14ac:dyDescent="0.3">
      <c r="D113" s="14"/>
    </row>
    <row r="114" spans="1:4" x14ac:dyDescent="0.3">
      <c r="D114" s="14"/>
    </row>
    <row r="115" spans="1:4" x14ac:dyDescent="0.3">
      <c r="A115" s="5" t="s">
        <v>1</v>
      </c>
      <c r="B115" t="s">
        <v>5</v>
      </c>
      <c r="D115" s="14"/>
    </row>
    <row r="116" spans="1:4" x14ac:dyDescent="0.3">
      <c r="A116" s="5" t="s">
        <v>2</v>
      </c>
      <c r="B116" t="s">
        <v>533</v>
      </c>
      <c r="D116" s="14"/>
    </row>
    <row r="117" spans="1:4" x14ac:dyDescent="0.3">
      <c r="B117" s="14"/>
      <c r="D117" s="14"/>
    </row>
    <row r="118" spans="1:4" x14ac:dyDescent="0.3">
      <c r="A118" s="5" t="s">
        <v>482</v>
      </c>
      <c r="B118" t="s">
        <v>541</v>
      </c>
      <c r="D118" s="14"/>
    </row>
    <row r="119" spans="1:4" x14ac:dyDescent="0.3">
      <c r="A119" s="6" t="s">
        <v>18</v>
      </c>
      <c r="B119" s="20">
        <v>164</v>
      </c>
      <c r="D119" s="14"/>
    </row>
    <row r="120" spans="1:4" x14ac:dyDescent="0.3">
      <c r="A120" s="6" t="s">
        <v>7</v>
      </c>
      <c r="B120" s="20">
        <v>126</v>
      </c>
      <c r="D120" s="14"/>
    </row>
    <row r="121" spans="1:4" x14ac:dyDescent="0.3">
      <c r="A121" s="6" t="s">
        <v>9</v>
      </c>
      <c r="B121" s="20">
        <v>324</v>
      </c>
      <c r="D121" s="14"/>
    </row>
    <row r="122" spans="1:4" x14ac:dyDescent="0.3">
      <c r="A122" s="6" t="s">
        <v>480</v>
      </c>
      <c r="B122" s="20">
        <v>614</v>
      </c>
      <c r="D122" s="14"/>
    </row>
    <row r="123" spans="1:4" x14ac:dyDescent="0.3">
      <c r="D123" s="14"/>
    </row>
    <row r="124" spans="1:4" x14ac:dyDescent="0.3">
      <c r="D124" s="14"/>
    </row>
    <row r="125" spans="1:4" x14ac:dyDescent="0.3">
      <c r="A125" s="6" t="s">
        <v>539</v>
      </c>
      <c r="B125" t="s">
        <v>605</v>
      </c>
      <c r="D125" s="14"/>
    </row>
    <row r="126" spans="1:4" x14ac:dyDescent="0.3">
      <c r="D126" s="14"/>
    </row>
  </sheetData>
  <pageMargins left="0.7" right="0.7" top="0.75" bottom="0.75" header="0.3" footer="0.3"/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CB68-3A96-44F7-BDF1-C220CB05F1AC}">
  <dimension ref="A2:T120"/>
  <sheetViews>
    <sheetView workbookViewId="0">
      <selection activeCell="F12" sqref="F12"/>
    </sheetView>
  </sheetViews>
  <sheetFormatPr defaultRowHeight="14.4" x14ac:dyDescent="0.3"/>
  <cols>
    <col min="1" max="1" width="14.77734375" bestFit="1" customWidth="1"/>
    <col min="2" max="2" width="17" bestFit="1" customWidth="1"/>
    <col min="3" max="3" width="19.88671875" bestFit="1" customWidth="1"/>
    <col min="4" max="4" width="6" bestFit="1" customWidth="1"/>
    <col min="5" max="5" width="6.21875" bestFit="1" customWidth="1"/>
    <col min="6" max="6" width="17.77734375" bestFit="1" customWidth="1"/>
  </cols>
  <sheetData>
    <row r="2" spans="1:18" x14ac:dyDescent="0.3">
      <c r="A2" s="7"/>
      <c r="B2" s="11" t="s">
        <v>531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8" x14ac:dyDescent="0.3">
      <c r="B4" t="s">
        <v>680</v>
      </c>
    </row>
    <row r="5" spans="1:18" x14ac:dyDescent="0.3">
      <c r="C5" t="s">
        <v>681</v>
      </c>
    </row>
    <row r="8" spans="1:18" x14ac:dyDescent="0.3">
      <c r="A8" s="7"/>
      <c r="B8" s="11" t="s">
        <v>673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10" spans="1:18" x14ac:dyDescent="0.3">
      <c r="A10" s="5" t="s">
        <v>1</v>
      </c>
      <c r="B10" t="s">
        <v>533</v>
      </c>
      <c r="C10" t="s">
        <v>646</v>
      </c>
    </row>
    <row r="12" spans="1:18" x14ac:dyDescent="0.3">
      <c r="A12" s="5" t="s">
        <v>482</v>
      </c>
      <c r="B12" t="s">
        <v>534</v>
      </c>
    </row>
    <row r="13" spans="1:18" x14ac:dyDescent="0.3">
      <c r="A13" s="6" t="s">
        <v>4</v>
      </c>
      <c r="B13" s="20">
        <v>17.45</v>
      </c>
    </row>
    <row r="14" spans="1:18" x14ac:dyDescent="0.3">
      <c r="A14" s="6" t="s">
        <v>3</v>
      </c>
      <c r="B14" s="20">
        <v>2.4900000000000002</v>
      </c>
    </row>
    <row r="15" spans="1:18" x14ac:dyDescent="0.3">
      <c r="A15" s="6" t="s">
        <v>480</v>
      </c>
      <c r="B15" s="20">
        <v>2.4900000000000002</v>
      </c>
    </row>
    <row r="17" spans="1:18" x14ac:dyDescent="0.3">
      <c r="A17" s="6" t="s">
        <v>540</v>
      </c>
      <c r="B17" t="s">
        <v>648</v>
      </c>
    </row>
    <row r="20" spans="1:18" x14ac:dyDescent="0.3">
      <c r="A20" s="7"/>
      <c r="B20" s="11" t="s">
        <v>674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3" spans="1:18" x14ac:dyDescent="0.3">
      <c r="A23" s="5" t="s">
        <v>2</v>
      </c>
      <c r="B23" t="s">
        <v>533</v>
      </c>
      <c r="C23" t="s">
        <v>637</v>
      </c>
    </row>
    <row r="25" spans="1:18" x14ac:dyDescent="0.3">
      <c r="A25" s="5" t="s">
        <v>482</v>
      </c>
      <c r="B25" t="s">
        <v>611</v>
      </c>
    </row>
    <row r="26" spans="1:18" x14ac:dyDescent="0.3">
      <c r="A26" s="6" t="s">
        <v>6</v>
      </c>
      <c r="B26" s="14">
        <v>6.88</v>
      </c>
    </row>
    <row r="27" spans="1:18" x14ac:dyDescent="0.3">
      <c r="A27" s="6" t="s">
        <v>22</v>
      </c>
      <c r="B27" s="14">
        <v>10.95</v>
      </c>
    </row>
    <row r="28" spans="1:18" x14ac:dyDescent="0.3">
      <c r="A28" s="6" t="s">
        <v>19</v>
      </c>
      <c r="B28" s="14">
        <v>31.164168336673299</v>
      </c>
    </row>
    <row r="29" spans="1:18" x14ac:dyDescent="0.3">
      <c r="A29" s="6" t="s">
        <v>23</v>
      </c>
      <c r="B29" s="14">
        <v>3.49</v>
      </c>
    </row>
    <row r="30" spans="1:18" x14ac:dyDescent="0.3">
      <c r="A30" s="6" t="s">
        <v>12</v>
      </c>
      <c r="B30" s="14">
        <v>3.36</v>
      </c>
    </row>
    <row r="31" spans="1:18" x14ac:dyDescent="0.3">
      <c r="A31" s="6" t="s">
        <v>5</v>
      </c>
      <c r="B31" s="14">
        <v>7.99</v>
      </c>
    </row>
    <row r="32" spans="1:18" x14ac:dyDescent="0.3">
      <c r="A32" s="6" t="s">
        <v>480</v>
      </c>
      <c r="B32" s="20">
        <v>3.36</v>
      </c>
    </row>
    <row r="34" spans="1:3" x14ac:dyDescent="0.3">
      <c r="A34" s="6" t="s">
        <v>540</v>
      </c>
      <c r="B34" t="s">
        <v>649</v>
      </c>
    </row>
    <row r="35" spans="1:3" x14ac:dyDescent="0.3">
      <c r="B35" t="s">
        <v>653</v>
      </c>
    </row>
    <row r="36" spans="1:3" x14ac:dyDescent="0.3">
      <c r="B36" t="s">
        <v>675</v>
      </c>
    </row>
    <row r="37" spans="1:3" x14ac:dyDescent="0.3">
      <c r="B37" t="s">
        <v>676</v>
      </c>
    </row>
    <row r="39" spans="1:3" x14ac:dyDescent="0.3">
      <c r="B39" s="9" t="s">
        <v>650</v>
      </c>
    </row>
    <row r="40" spans="1:3" x14ac:dyDescent="0.3">
      <c r="B40" s="19" t="s">
        <v>651</v>
      </c>
    </row>
    <row r="41" spans="1:3" x14ac:dyDescent="0.3">
      <c r="B41" t="s">
        <v>652</v>
      </c>
    </row>
    <row r="44" spans="1:3" x14ac:dyDescent="0.3">
      <c r="A44" s="5" t="s">
        <v>2</v>
      </c>
      <c r="B44" t="s">
        <v>533</v>
      </c>
      <c r="C44" t="s">
        <v>637</v>
      </c>
    </row>
    <row r="46" spans="1:3" x14ac:dyDescent="0.3">
      <c r="A46" s="5" t="s">
        <v>482</v>
      </c>
      <c r="B46" t="s">
        <v>541</v>
      </c>
    </row>
    <row r="47" spans="1:3" x14ac:dyDescent="0.3">
      <c r="A47" s="6" t="s">
        <v>6</v>
      </c>
      <c r="B47" s="20">
        <v>266</v>
      </c>
    </row>
    <row r="48" spans="1:3" x14ac:dyDescent="0.3">
      <c r="A48" s="6" t="s">
        <v>22</v>
      </c>
      <c r="B48" s="20">
        <v>430</v>
      </c>
    </row>
    <row r="49" spans="1:2" x14ac:dyDescent="0.3">
      <c r="A49" s="6" t="s">
        <v>19</v>
      </c>
      <c r="B49" s="20">
        <v>37</v>
      </c>
    </row>
    <row r="50" spans="1:2" x14ac:dyDescent="0.3">
      <c r="A50" s="6" t="s">
        <v>23</v>
      </c>
      <c r="B50" s="20">
        <v>127</v>
      </c>
    </row>
    <row r="51" spans="1:2" x14ac:dyDescent="0.3">
      <c r="A51" s="6" t="s">
        <v>12</v>
      </c>
      <c r="B51" s="20">
        <v>110</v>
      </c>
    </row>
    <row r="52" spans="1:2" x14ac:dyDescent="0.3">
      <c r="A52" s="6" t="s">
        <v>5</v>
      </c>
      <c r="B52" s="20">
        <v>706</v>
      </c>
    </row>
    <row r="53" spans="1:2" x14ac:dyDescent="0.3">
      <c r="A53" s="6" t="s">
        <v>480</v>
      </c>
      <c r="B53" s="20">
        <v>1676</v>
      </c>
    </row>
    <row r="55" spans="1:2" x14ac:dyDescent="0.3">
      <c r="A55" s="6" t="s">
        <v>539</v>
      </c>
      <c r="B55" t="s">
        <v>661</v>
      </c>
    </row>
    <row r="56" spans="1:2" x14ac:dyDescent="0.3">
      <c r="B56" t="s">
        <v>662</v>
      </c>
    </row>
    <row r="57" spans="1:2" x14ac:dyDescent="0.3">
      <c r="B57" t="s">
        <v>663</v>
      </c>
    </row>
    <row r="69" spans="1:20" x14ac:dyDescent="0.3">
      <c r="A69" s="7"/>
      <c r="B69" s="18" t="s">
        <v>677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2" spans="1:20" x14ac:dyDescent="0.3">
      <c r="A72" s="5" t="s">
        <v>0</v>
      </c>
      <c r="B72" t="s">
        <v>533</v>
      </c>
      <c r="C72" t="s">
        <v>636</v>
      </c>
    </row>
    <row r="73" spans="1:20" x14ac:dyDescent="0.3">
      <c r="A73" s="5" t="s">
        <v>1</v>
      </c>
      <c r="B73" t="s">
        <v>12</v>
      </c>
      <c r="C73" t="s">
        <v>12</v>
      </c>
    </row>
    <row r="74" spans="1:20" x14ac:dyDescent="0.3">
      <c r="A74" s="5" t="s">
        <v>2</v>
      </c>
      <c r="B74" t="s">
        <v>533</v>
      </c>
      <c r="C74" t="s">
        <v>635</v>
      </c>
    </row>
    <row r="76" spans="1:20" x14ac:dyDescent="0.3">
      <c r="A76" s="5" t="s">
        <v>534</v>
      </c>
      <c r="B76" s="5" t="s">
        <v>479</v>
      </c>
    </row>
    <row r="77" spans="1:20" x14ac:dyDescent="0.3">
      <c r="A77" s="5" t="s">
        <v>482</v>
      </c>
      <c r="B77" t="s">
        <v>97</v>
      </c>
      <c r="C77" t="s">
        <v>78</v>
      </c>
      <c r="D77" t="s">
        <v>62</v>
      </c>
      <c r="E77" t="s">
        <v>37</v>
      </c>
    </row>
    <row r="78" spans="1:20" x14ac:dyDescent="0.3">
      <c r="A78" s="12">
        <v>45778</v>
      </c>
      <c r="B78" s="20">
        <v>10.36</v>
      </c>
      <c r="C78" s="20">
        <v>3.36</v>
      </c>
      <c r="D78" s="20">
        <v>15.18</v>
      </c>
      <c r="E78" s="20">
        <v>10.36</v>
      </c>
    </row>
    <row r="79" spans="1:20" x14ac:dyDescent="0.3">
      <c r="A79" s="12">
        <v>45779</v>
      </c>
      <c r="B79" s="20">
        <v>10.36</v>
      </c>
      <c r="C79" s="20">
        <v>3.36</v>
      </c>
      <c r="D79" s="20">
        <v>15.18</v>
      </c>
      <c r="E79" s="20">
        <v>10.36</v>
      </c>
    </row>
    <row r="80" spans="1:20" x14ac:dyDescent="0.3">
      <c r="A80" s="12">
        <v>45780</v>
      </c>
      <c r="B80" s="20">
        <v>10.36</v>
      </c>
      <c r="C80" s="20">
        <v>3.36</v>
      </c>
      <c r="D80" s="20">
        <v>15.18</v>
      </c>
      <c r="E80" s="20">
        <v>10.36</v>
      </c>
    </row>
    <row r="81" spans="1:5" x14ac:dyDescent="0.3">
      <c r="A81" s="12">
        <v>45781</v>
      </c>
      <c r="B81" s="20">
        <v>10.36</v>
      </c>
      <c r="C81" s="20">
        <v>3.36</v>
      </c>
      <c r="D81" s="20">
        <v>15.18</v>
      </c>
      <c r="E81" s="20">
        <v>10.36</v>
      </c>
    </row>
    <row r="82" spans="1:5" x14ac:dyDescent="0.3">
      <c r="A82" s="12">
        <v>45782</v>
      </c>
      <c r="B82" s="20">
        <v>10.36</v>
      </c>
      <c r="C82" s="20">
        <v>3.36</v>
      </c>
      <c r="D82" s="20">
        <v>15.18</v>
      </c>
      <c r="E82" s="20">
        <v>10.36</v>
      </c>
    </row>
    <row r="83" spans="1:5" x14ac:dyDescent="0.3">
      <c r="A83" s="12">
        <v>45783</v>
      </c>
      <c r="B83" s="20">
        <v>10.36</v>
      </c>
      <c r="C83" s="20">
        <v>3.36</v>
      </c>
      <c r="D83" s="20">
        <v>15.18</v>
      </c>
      <c r="E83" s="20">
        <v>10.36</v>
      </c>
    </row>
    <row r="84" spans="1:5" x14ac:dyDescent="0.3">
      <c r="A84" s="12">
        <v>45784</v>
      </c>
      <c r="B84" s="20">
        <v>10.36</v>
      </c>
      <c r="C84" s="20">
        <v>3.36</v>
      </c>
      <c r="D84" s="20">
        <v>15.18</v>
      </c>
      <c r="E84" s="20">
        <v>10.36</v>
      </c>
    </row>
    <row r="85" spans="1:5" x14ac:dyDescent="0.3">
      <c r="A85" s="12">
        <v>45785</v>
      </c>
      <c r="B85" s="20">
        <v>10.36</v>
      </c>
      <c r="C85" s="20">
        <v>3.36</v>
      </c>
      <c r="D85" s="20">
        <v>15.18</v>
      </c>
      <c r="E85" s="20">
        <v>10.36</v>
      </c>
    </row>
    <row r="86" spans="1:5" x14ac:dyDescent="0.3">
      <c r="A86" s="12">
        <v>45786</v>
      </c>
      <c r="B86" s="20">
        <v>10.36</v>
      </c>
      <c r="C86" s="20">
        <v>3.36</v>
      </c>
      <c r="D86" s="20">
        <v>15.18</v>
      </c>
      <c r="E86" s="20">
        <v>10.36</v>
      </c>
    </row>
    <row r="87" spans="1:5" x14ac:dyDescent="0.3">
      <c r="A87" s="12">
        <v>45787</v>
      </c>
      <c r="B87" s="20">
        <v>10.36</v>
      </c>
      <c r="C87" s="20">
        <v>3.36</v>
      </c>
      <c r="D87" s="20">
        <v>15.18</v>
      </c>
      <c r="E87" s="20">
        <v>10.36</v>
      </c>
    </row>
    <row r="88" spans="1:5" x14ac:dyDescent="0.3">
      <c r="A88" s="12">
        <v>45788</v>
      </c>
      <c r="B88" s="20">
        <v>10.36</v>
      </c>
      <c r="C88" s="20">
        <v>3.36</v>
      </c>
      <c r="D88" s="20">
        <v>15.18</v>
      </c>
      <c r="E88" s="20">
        <v>10.36</v>
      </c>
    </row>
    <row r="89" spans="1:5" x14ac:dyDescent="0.3">
      <c r="A89" s="12">
        <v>45789</v>
      </c>
      <c r="B89" s="20">
        <v>10.36</v>
      </c>
      <c r="C89" s="20">
        <v>3.36</v>
      </c>
      <c r="D89" s="20">
        <v>15.18</v>
      </c>
      <c r="E89" s="20">
        <v>10.36</v>
      </c>
    </row>
    <row r="90" spans="1:5" x14ac:dyDescent="0.3">
      <c r="A90" s="12">
        <v>45790</v>
      </c>
      <c r="B90" s="20">
        <v>10.36</v>
      </c>
      <c r="C90" s="20">
        <v>3.36</v>
      </c>
      <c r="D90" s="20">
        <v>15.18</v>
      </c>
      <c r="E90" s="20">
        <v>10.36</v>
      </c>
    </row>
    <row r="91" spans="1:5" x14ac:dyDescent="0.3">
      <c r="A91" s="12">
        <v>45791</v>
      </c>
      <c r="B91" s="20">
        <v>10.36</v>
      </c>
      <c r="C91" s="20">
        <v>3.36</v>
      </c>
      <c r="D91" s="20">
        <v>15.18</v>
      </c>
      <c r="E91" s="20">
        <v>10.36</v>
      </c>
    </row>
    <row r="92" spans="1:5" x14ac:dyDescent="0.3">
      <c r="A92" s="12"/>
    </row>
    <row r="93" spans="1:5" x14ac:dyDescent="0.3">
      <c r="A93" s="12" t="s">
        <v>540</v>
      </c>
      <c r="B93" t="s">
        <v>654</v>
      </c>
    </row>
    <row r="94" spans="1:5" x14ac:dyDescent="0.3">
      <c r="B94" t="s">
        <v>655</v>
      </c>
    </row>
    <row r="95" spans="1:5" x14ac:dyDescent="0.3">
      <c r="B95" t="s">
        <v>656</v>
      </c>
    </row>
    <row r="96" spans="1:5" x14ac:dyDescent="0.3">
      <c r="B96" t="s">
        <v>658</v>
      </c>
    </row>
    <row r="98" spans="1:5" x14ac:dyDescent="0.3">
      <c r="A98" s="5" t="s">
        <v>0</v>
      </c>
      <c r="B98" t="s">
        <v>533</v>
      </c>
    </row>
    <row r="99" spans="1:5" x14ac:dyDescent="0.3">
      <c r="A99" s="5" t="s">
        <v>1</v>
      </c>
      <c r="B99" t="s">
        <v>23</v>
      </c>
    </row>
    <row r="101" spans="1:5" x14ac:dyDescent="0.3">
      <c r="A101" s="5" t="s">
        <v>534</v>
      </c>
      <c r="B101" s="5" t="s">
        <v>479</v>
      </c>
    </row>
    <row r="102" spans="1:5" x14ac:dyDescent="0.3">
      <c r="A102" s="5" t="s">
        <v>482</v>
      </c>
      <c r="B102" t="s">
        <v>97</v>
      </c>
      <c r="C102" t="s">
        <v>78</v>
      </c>
      <c r="D102" t="s">
        <v>62</v>
      </c>
      <c r="E102" t="s">
        <v>37</v>
      </c>
    </row>
    <row r="103" spans="1:5" x14ac:dyDescent="0.3">
      <c r="A103" s="12">
        <v>45778</v>
      </c>
      <c r="B103" s="20">
        <v>6.99</v>
      </c>
      <c r="C103" s="20">
        <v>7.39</v>
      </c>
      <c r="D103" s="20">
        <v>4.99</v>
      </c>
      <c r="E103" s="20">
        <v>45.75</v>
      </c>
    </row>
    <row r="104" spans="1:5" x14ac:dyDescent="0.3">
      <c r="A104" s="12">
        <v>45779</v>
      </c>
      <c r="B104" s="20">
        <v>4.25</v>
      </c>
      <c r="C104" s="20">
        <v>7.39</v>
      </c>
      <c r="D104" s="20">
        <v>4.99</v>
      </c>
      <c r="E104" s="20">
        <v>45.75</v>
      </c>
    </row>
    <row r="105" spans="1:5" x14ac:dyDescent="0.3">
      <c r="A105" s="12">
        <v>45780</v>
      </c>
      <c r="B105" s="20">
        <v>4.25</v>
      </c>
      <c r="C105" s="20">
        <v>7.39</v>
      </c>
      <c r="D105" s="20">
        <v>4.99</v>
      </c>
      <c r="E105" s="20">
        <v>45.75</v>
      </c>
    </row>
    <row r="106" spans="1:5" x14ac:dyDescent="0.3">
      <c r="A106" s="12">
        <v>45781</v>
      </c>
      <c r="B106" s="20">
        <v>4.25</v>
      </c>
      <c r="C106" s="20">
        <v>7.39</v>
      </c>
      <c r="D106" s="20">
        <v>4.99</v>
      </c>
      <c r="E106" s="20">
        <v>45.75</v>
      </c>
    </row>
    <row r="107" spans="1:5" x14ac:dyDescent="0.3">
      <c r="A107" s="12">
        <v>45782</v>
      </c>
      <c r="B107" s="20">
        <v>4.25</v>
      </c>
      <c r="C107" s="20">
        <v>7.39</v>
      </c>
      <c r="D107" s="20"/>
      <c r="E107" s="20">
        <v>45.75</v>
      </c>
    </row>
    <row r="108" spans="1:5" x14ac:dyDescent="0.3">
      <c r="A108" s="12">
        <v>45783</v>
      </c>
      <c r="B108" s="20">
        <v>5.59</v>
      </c>
      <c r="C108" s="20">
        <v>7.39</v>
      </c>
      <c r="D108" s="20"/>
      <c r="E108" s="20">
        <v>45.75</v>
      </c>
    </row>
    <row r="109" spans="1:5" x14ac:dyDescent="0.3">
      <c r="A109" s="12">
        <v>45784</v>
      </c>
      <c r="B109" s="20">
        <v>3.49</v>
      </c>
      <c r="C109" s="20">
        <v>7.39</v>
      </c>
      <c r="D109" s="20"/>
      <c r="E109" s="20">
        <v>45.75</v>
      </c>
    </row>
    <row r="110" spans="1:5" x14ac:dyDescent="0.3">
      <c r="A110" s="12">
        <v>45785</v>
      </c>
      <c r="B110" s="20">
        <v>3.49</v>
      </c>
      <c r="C110" s="20">
        <v>7.39</v>
      </c>
      <c r="D110" s="20">
        <v>4.99</v>
      </c>
      <c r="E110" s="20">
        <v>45.75</v>
      </c>
    </row>
    <row r="111" spans="1:5" x14ac:dyDescent="0.3">
      <c r="A111" s="12">
        <v>45786</v>
      </c>
      <c r="B111" s="20">
        <v>3.49</v>
      </c>
      <c r="C111" s="20">
        <v>7.39</v>
      </c>
      <c r="D111" s="20"/>
      <c r="E111" s="20">
        <v>45.75</v>
      </c>
    </row>
    <row r="112" spans="1:5" x14ac:dyDescent="0.3">
      <c r="A112" s="12">
        <v>45787</v>
      </c>
      <c r="B112" s="20">
        <v>3.49</v>
      </c>
      <c r="C112" s="20">
        <v>7.39</v>
      </c>
      <c r="D112" s="20"/>
      <c r="E112" s="20">
        <v>45.75</v>
      </c>
    </row>
    <row r="113" spans="1:5" x14ac:dyDescent="0.3">
      <c r="A113" s="12">
        <v>45788</v>
      </c>
      <c r="B113" s="20">
        <v>3.49</v>
      </c>
      <c r="C113" s="20">
        <v>7.39</v>
      </c>
      <c r="D113" s="20">
        <v>4.99</v>
      </c>
      <c r="E113" s="20">
        <v>45.75</v>
      </c>
    </row>
    <row r="114" spans="1:5" x14ac:dyDescent="0.3">
      <c r="A114" s="12">
        <v>45789</v>
      </c>
      <c r="B114" s="20">
        <v>5.59</v>
      </c>
      <c r="C114" s="20">
        <v>7.39</v>
      </c>
      <c r="D114" s="20">
        <v>4.99</v>
      </c>
      <c r="E114" s="20">
        <v>34.3333333333333</v>
      </c>
    </row>
    <row r="115" spans="1:5" x14ac:dyDescent="0.3">
      <c r="A115" s="12">
        <v>45790</v>
      </c>
      <c r="B115" s="20">
        <v>6.99</v>
      </c>
      <c r="C115" s="20">
        <v>7.39</v>
      </c>
      <c r="D115" s="20">
        <v>4.99</v>
      </c>
      <c r="E115" s="20">
        <v>45.75</v>
      </c>
    </row>
    <row r="116" spans="1:5" x14ac:dyDescent="0.3">
      <c r="A116" s="12">
        <v>45791</v>
      </c>
      <c r="B116" s="20">
        <v>6.99</v>
      </c>
      <c r="C116" s="20">
        <v>7.39</v>
      </c>
      <c r="D116" s="20">
        <v>4.99</v>
      </c>
      <c r="E116" s="20">
        <v>45.75</v>
      </c>
    </row>
    <row r="118" spans="1:5" x14ac:dyDescent="0.3">
      <c r="A118" t="s">
        <v>540</v>
      </c>
      <c r="B118" t="s">
        <v>657</v>
      </c>
    </row>
    <row r="119" spans="1:5" x14ac:dyDescent="0.3">
      <c r="B119" t="s">
        <v>659</v>
      </c>
    </row>
    <row r="120" spans="1:5" x14ac:dyDescent="0.3">
      <c r="B120" t="s">
        <v>660</v>
      </c>
    </row>
  </sheetData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c 3 f f f 8 - c 6 2 c - 4 8 7 c - a e f 0 - 6 0 8 a e f 5 5 4 2 1 6 "   x m l n s = " h t t p : / / s c h e m a s . m i c r o s o f t . c o m / D a t a M a s h u p " > A A A A A H A G A A B Q S w M E F A A C A A g A A V i w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B W L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V i w W r 3 V m z R r A w A A 9 g o A A B M A H A B G b 3 J t d W x h c y 9 T Z W N 0 a W 9 u M S 5 t I K I Y A C i g F A A A A A A A A A A A A A A A A A A A A A A A A A A A A M V W z W 4 T M R C + V + o 7 W O 4 l k Z a l q Y A D s K A S K K 2 Q S m k i L m m E n O z Q W O z a w W u H R l U u P A t H 3 o I 3 4 U k Y 2 9 t d 7 y a r X k D k s s n 8 f P P 5 m 9 l x C p h r L g U Z + e f g 2 f 7 e / l 6 x Y A p S c i z S H B 8 J y U D v 7 x H 8 j K R R c 0 D L i c x S U P E J z 6 D o 0 e H T q 7 d c n 5 r Z 1 V j y 1 D A u Q M O D B R e C p V f G Q P q J O S j a j z z O A c V M D b b I K U 9 T E M Q h D S h C j 9 k s g 3 g E G T K 6 l N + K n i 8 a E W D z B Z k c a 6 3 4 z G g o p i 8 n P n n 6 k j x / Q b Q y U O O f i Z X 8 A m R o C i 1 z c m K E P 1 5 d 4 D h N h z I z u e h 1 k o k I H S s m i s 9 S 5 c 5 G S x I H b X t v M p R C g 9 D T f k 3 h E g S z + v k y 4 e G 8 p 7 T 3 u s l G 5 J a e Y 6 R l 4 l W I 3 c 9 N W C S X K y z y X i 9 A 7 S j l d a x L b Z G y N U L s 7 U M H 1 d 7 c L L G T m O 7 A S 5 C g m v e 7 7 5 W 4 H Q x 3 i e t B f I g l Y w m 3 l T 6 g I 5 Y v s b j 7 2 Q / 0 H i 6 Y u L b c 1 k u o K V X 5 H t Y 6 L W z H S a L b t h o a E 4 i G G 7 2 x S q H h T O g n j 2 K L 4 y w X U q Z b Y W M p c R p 4 z r c 8 p 1 y k 0 e / v P 3 c 7 C H o e f r l u O H c 0 u x Q x H C j r q L v c k C J C 2 g H I a J l x X U K Q 2 Z q 8 h g y J 4 v w H Q 2 N D t h p 4 V 7 U 1 j B F x 4 Q j g 8 8 Z I + t W 6 Q u 3 R T x j y w a A g I 7 2 2 7 S 1 W / d b Q x Y M W a H w U M g 5 P M 7 i 3 s 9 3 n a z X X V W 0 2 o U m h s w v L j M 2 R z 0 e W G Q i b 4 O z O 2 m u z j m g 8 L 1 b 4 o F E Z p + 4 S r G B R u / a m c 4 9 0 r 5 E W s f Z x 7 Y H o O 2 O W v 3 7 A i m 4 6 B D 6 6 V + A 2 H 1 u n g i 0 1 S 5 m G n f M u T D 4 D 1 T n x p T v g N l Y 8 t 9 W s S p 3 U 2 j N / 5 E i F b 6 F N j y 1 W s 6 n 7 e 1 z s r B T e g 8 2 V 8 y / u w 3 O 2 4 t f M L X 0 E 8 6 i 3 h 5 v q V q l p B p E h x Q u m s C c 4 5 D a / x R f t j E z O i i r m g w G 1 T u x 9 G Z F X X D C 1 P s N b T / P P H F T S T I 6 c n A n 1 Y X b 7 t W A u 4 a v h y M D B T Z u q 1 a v 7 X v 1 w K c S v 5 d z k y K N X H y a a V G 9 v g u 9 O d D d z y e O I v B F z m X J x n T x 5 f H g 4 C F d M E m y b c y l g W k / T h Z I 5 + v C m B 4 Y N C 1 6 m 0 l P a q z 8 d k 9 J + n G W j O c u Y K v x J G 5 O z h e p 0 m F Q 3 u V M K J b R 0 s S D F h Q w 3 g J I w d Y L y m I y 5 T U q f 0 g 7 N 6 I a S 6 U 5 l u y U N Z C S s I D P X w T 5 J X t S x / 6 E F f 7 8 N F v G u F R 3 o d a 8 8 3 r M / U E s B A i 0 A F A A C A A g A A V i w W i L k O f y j A A A A 9 g A A A B I A A A A A A A A A A A A A A A A A A A A A A E N v b m Z p Z y 9 Q Y W N r Y W d l L n h t b F B L A Q I t A B Q A A g A I A A F Y s F o P y u m r p A A A A O k A A A A T A A A A A A A A A A A A A A A A A O 8 A A A B b Q 2 9 u d G V u d F 9 U e X B l c 1 0 u e G 1 s U E s B A i 0 A F A A C A A g A A V i w W r 3 V m z R r A w A A 9 g o A A B M A A A A A A A A A A A A A A A A A 4 A E A A E Z v c m 1 1 b G F z L 1 N l Y 3 R p b 2 4 x L m 1 Q S w U G A A A A A A M A A w D C A A A A m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U A A A A A A A D k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Q T B y V D J W U l R s U 3 B D M 2 F M a D h K a X k x S D F S e V l X N X p a b T l 5 Y l N C R 2 F X e G x J R 1 p 5 Y j I w Z 2 R Y V m x a R j l o Y m 1 S d F p X U U F B Q U F B Q U F B Q U F B Q U E 0 e W N W N V B o V j I w Z X V o M X h T V m J X V U l R N U l a V 3 h 3 W l h J Z 1 V Y V m x j b W x s Y 3 d B Q k F O S z A 5 b F V V N V V x U X Q y a T R m Q 1 l z d F F B Q U F B Q T 0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0 N G Y 3 Y m Y y L W I x N m M t N G Y 1 N y 0 5 Y j g 2 L T h j N D I w Z j d l O D E 2 O S I g L z 4 8 R W 5 0 c n k g V H l w Z T 0 i T G 9 h Z G V k V G 9 B b m F s e X N p c 1 N l c n Z p Y 2 V z I i B W Y W x 1 Z T 0 i b D A i I C 8 + P E V u d H J 5 I F R 5 c G U 9 I k x v Y W R U b 1 J l c G 9 y d E R p c 2 F i b G V k I i B W Y W x 1 Z T 0 i b D E i I C 8 + P E V u d H J 5 I F R 5 c G U 9 I l F 1 Z X J 5 R 3 J v d X B J R C I g V m F s d W U 9 I n N l N D E 1 M j d l M y 0 1 N W Y 4 L T Q 3 Z G I t Y W U 4 N y 0 1 Y z U y N T V i N T k 0 M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T G F z d F V w Z G F 0 Z W Q i I F Z h b H V l P S J k M j A y N S 0 w N S 0 x N l Q w O D o w M D o w M i 4 4 N z Q 5 O T I w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h N T N k Y m E 0 L T M x Y j E t N D Z l M y 0 4 Y 2 V k L W F h Y z J l O W Q 4 O D k 4 M S I g L z 4 8 R W 5 0 c n k g V H l w Z T 0 i T G 9 h Z F R v U m V w b 3 J 0 R G l z Y W J s Z W Q i I F Z h b H V l P S J s M S I g L z 4 8 R W 5 0 c n k g V H l w Z T 0 i U X V l c n l H c m 9 1 c E l E I i B W Y W x 1 Z T 0 i c 2 U 0 M T U y N 2 U z L T U 1 Z j g t N D d k Y i 1 h Z T g 3 L T V j N T I 1 N W I 1 O T Q y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4 V D E y O j U x O j E x L j I z M T c 2 O T l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B i O D k 0 N W M t M D M 1 M y 0 0 M z d i L W J l M T E t M j I 4 Y z g 2 M T B j Z W M 4 I i A v P j x F b n R y e S B U e X B l P S J M b 2 F k V G 9 S Z X B v c n R E a X N h Y m x l Z C I g V m F s d W U 9 I m w x I i A v P j x F b n R y e S B U e X B l P S J R d W V y e U d y b 3 V w S U Q i I F Z h b H V l P S J z Z j Z i N G Q y M D A t M T Q 1 N S 0 0 Y W U 1 L T k w Y j c t N j h i O D d j M j Y y Y 2 I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x h c 3 R V c G R h d G V k I i B W Y W x 1 Z T 0 i Z D I w M j U t M D U t M T Z U M D g 6 M D A 6 M D I u O D c 4 N z Q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B k M j Y z Y z A 5 L W E y Z G E t N D F j Y y 1 i Y z A x L T N m M z E 4 O W R i N z Y z N y I g L z 4 8 R W 5 0 c n k g V H l w Z T 0 i U X V l c n l H c m 9 1 c E l E I i B W Y W x 1 Z T 0 i c 2 U 0 M T U y N 2 U z L T U 1 Z j g t N D d k Y i 1 h Z T g 3 L T V j N T I 1 N W I 1 O T Q y M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N S 0 w N S 0 x N l Q w N z o 1 O T o 1 O S 4 w O D U 0 M j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Z G 1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m Z G Z i N D I z L W F h Y z c t N G M 3 M S 0 5 Y T E 5 L W U y O G M w Z j g x Z D V k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W 5 k b W V k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9 1 c m N l L k 5 h b W U u M S Z x d W 9 0 O y w m c X V v d D t L d X V w w 6 R l d i Z x d W 9 0 O y w m c X V v d D t Q b 2 9 k J n F 1 b 3 Q 7 L C Z x d W 9 0 O 1 R v b 3 R l b m l t a S Z x d W 9 0 O y w m c X V v d D t I a W 5 k L O K C r C Z x d W 9 0 O y w m c X V v d D t I a W 5 k L C D i g q w v a 2 c m c X V v d D t d I i A v P j x F b n R y e S B U e X B l P S J G a W x s Q 2 9 s d W 1 u V H l w Z X M i I F Z h b H V l P S J z Q m d r R 0 J n V U Y i I C 8 + P E V u d H J 5 I F R 5 c G U 9 I k Z p b G x M Y X N 0 V X B k Y X R l Z C I g V m F s d W U 9 I m Q y M D I 1 L T A 1 L T E 2 V D A 4 O j A w O j A z L j c 2 M z U z O T F a I i A v P j x F b n R y e S B U e X B l P S J G a W x s R X J y b 3 J D b 3 V u d C I g V m F s d W U 9 I m w y M j k i I C 8 + P E V u d H J 5 I F R 5 c G U 9 I k Z p b G x F c n J v c k N v Z G U i I F Z h b H V l P S J z V W 5 r b m 9 3 b i I g L z 4 8 R W 5 0 c n k g V H l w Z T 0 i R m l s b F R h c m d l d E 5 h b W V D d X N 0 b 2 1 p e m V k I i B W Y W x 1 Z T 0 i b D E i I C 8 + P E V u d H J 5 I F R 5 c G U 9 I k Z p b G x D b 3 V u d C I g V m F s d W U 9 I m w y M D Q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Z G 1 l Z C 9 B d X R v U m V t b 3 Z l Z E N v b H V t b n M x L n t T b 3 V y Y 2 U u T m F t Z S 4 x L D B 9 J n F 1 b 3 Q 7 L C Z x d W 9 0 O 1 N l Y 3 R p b 2 4 x L 0 F u Z G 1 l Z C 9 B d X R v U m V t b 3 Z l Z E N v b H V t b n M x L n t L d X V w w 6 R l d i w x f S Z x d W 9 0 O y w m c X V v d D t T Z W N 0 a W 9 u M S 9 B b m R t Z W Q v Q X V 0 b 1 J l b W 9 2 Z W R D b 2 x 1 b W 5 z M S 5 7 U G 9 v Z C w y f S Z x d W 9 0 O y w m c X V v d D t T Z W N 0 a W 9 u M S 9 B b m R t Z W Q v Q X V 0 b 1 J l b W 9 2 Z W R D b 2 x 1 b W 5 z M S 5 7 V G 9 v d G V u a W 1 p L D N 9 J n F 1 b 3 Q 7 L C Z x d W 9 0 O 1 N l Y 3 R p b 2 4 x L 0 F u Z G 1 l Z C 9 B d X R v U m V t b 3 Z l Z E N v b H V t b n M x L n t I a W 5 k L O K C r C w 0 f S Z x d W 9 0 O y w m c X V v d D t T Z W N 0 a W 9 u M S 9 B b m R t Z W Q v Q X V 0 b 1 J l b W 9 2 Z W R D b 2 x 1 b W 5 z M S 5 7 S G l u Z C w g 4 o K s L 2 t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u Z G 1 l Z C 9 B d X R v U m V t b 3 Z l Z E N v b H V t b n M x L n t T b 3 V y Y 2 U u T m F t Z S 4 x L D B 9 J n F 1 b 3 Q 7 L C Z x d W 9 0 O 1 N l Y 3 R p b 2 4 x L 0 F u Z G 1 l Z C 9 B d X R v U m V t b 3 Z l Z E N v b H V t b n M x L n t L d X V w w 6 R l d i w x f S Z x d W 9 0 O y w m c X V v d D t T Z W N 0 a W 9 u M S 9 B b m R t Z W Q v Q X V 0 b 1 J l b W 9 2 Z W R D b 2 x 1 b W 5 z M S 5 7 U G 9 v Z C w y f S Z x d W 9 0 O y w m c X V v d D t T Z W N 0 a W 9 u M S 9 B b m R t Z W Q v Q X V 0 b 1 J l b W 9 2 Z W R D b 2 x 1 b W 5 z M S 5 7 V G 9 v d G V u a W 1 p L D N 9 J n F 1 b 3 Q 7 L C Z x d W 9 0 O 1 N l Y 3 R p b 2 4 x L 0 F u Z G 1 l Z C 9 B d X R v U m V t b 3 Z l Z E N v b H V t b n M x L n t I a W 5 k L O K C r C w 0 f S Z x d W 9 0 O y w m c X V v d D t T Z W N 0 a W 9 u M S 9 B b m R t Z W Q v Q X V 0 b 1 J l b W 9 2 Z W R D b 2 x 1 b W 5 z M S 5 7 S G l u Z C w g 4 o K s L 2 t n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R t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k b W V k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k b W V k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Z G 1 l Z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R t Z W Q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R t Z W Q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R t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R t Z W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R t Z W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Z G 1 l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R t Z W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Z G 1 l Z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Z G 1 l Z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R t Z W Q v V H J p b W 1 l Z C U y M F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a 6 1 N j 2 b z 0 i E N o j Z r d 2 N P g A A A A A C A A A A A A A Q Z g A A A A E A A C A A A A D N z l 5 U j m 3 K m a I v 3 C 3 P G y w o e g g h o U U m 1 P T X 4 R K 7 v K a o v A A A A A A O g A A A A A I A A C A A A A A O + T z s q 7 s I Y C p 8 h 5 h u T 9 R F l 6 h i P w 8 / d m k O Y k k U O a x J + l A A A A A 8 u v 8 s 8 Y k O 9 4 l c 9 k 7 I / j U y e 5 v E t 5 Y 8 8 u H B H X f A j y S o a 8 F 9 k 0 T n C B U l o W n X d e Q / u t 6 3 i I 3 F e i k j U t B W n x g 6 1 d e I m q u Y S b 8 t t Q a 4 N o T c / g l d A U A A A A A E d h L l 0 E o D 9 a M P B C j + + L T l x y T j S T o v Z C f 7 3 m v c W L X n R B j p 3 r 7 S B / x I p l 6 5 K u A y l E S n 8 3 R M k n u D / X X R Z 2 i b W a o v < / D a t a M a s h u p > 
</file>

<file path=customXml/itemProps1.xml><?xml version="1.0" encoding="utf-8"?>
<ds:datastoreItem xmlns:ds="http://schemas.openxmlformats.org/officeDocument/2006/customXml" ds:itemID="{A7BCBAE7-D668-4D95-8425-9ECF51CF77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Info</vt:lpstr>
      <vt:lpstr>ref_tabel_defineerimine</vt:lpstr>
      <vt:lpstr>ref_tabel</vt:lpstr>
      <vt:lpstr>Kodeerimine</vt:lpstr>
      <vt:lpstr>Andmed</vt:lpstr>
      <vt:lpstr>Andmed_koopia</vt:lpstr>
      <vt:lpstr>Analüüs_Värske</vt:lpstr>
      <vt:lpstr>Analüüs_Kategooriad</vt:lpstr>
      <vt:lpstr>EEMALDA</vt:lpstr>
      <vt:lpstr>Filee</vt:lpstr>
      <vt:lpstr>Forell</vt:lpstr>
      <vt:lpstr>Kalamari</vt:lpstr>
      <vt:lpstr>Konserv</vt:lpstr>
      <vt:lpstr>Külmsuitsutatud</vt:lpstr>
      <vt:lpstr>Küpsetatud</vt:lpstr>
      <vt:lpstr>Kuumsuitsutatud</vt:lpstr>
      <vt:lpstr>Lõhe</vt:lpstr>
      <vt:lpstr>Muu_töötlus</vt:lpstr>
      <vt:lpstr>Sügavkülmutatud</vt:lpstr>
      <vt:lpstr>Tükid</vt:lpstr>
      <vt:lpstr>Valmistoidud</vt:lpstr>
      <vt:lpstr>Värske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Hanno Evard</dc:creator>
  <cp:lastModifiedBy>Hanno Evard</cp:lastModifiedBy>
  <dcterms:created xsi:type="dcterms:W3CDTF">2025-05-02T03:43:43Z</dcterms:created>
  <dcterms:modified xsi:type="dcterms:W3CDTF">2025-05-16T08:00:08Z</dcterms:modified>
</cp:coreProperties>
</file>