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BEB168F-1605-4B09-B748-B913187CE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se" sheetId="1" r:id="rId1"/>
    <sheet name="lift" sheetId="2" r:id="rId2"/>
    <sheet name="simula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5" l="1"/>
  <c r="L4" i="5"/>
  <c r="L3" i="5"/>
  <c r="M2" i="5"/>
  <c r="L2" i="5"/>
  <c r="G2" i="5"/>
  <c r="AA2" i="5" l="1"/>
  <c r="AD2" i="5" s="1"/>
  <c r="U2" i="5"/>
  <c r="O2" i="5"/>
  <c r="R2" i="5" s="1"/>
  <c r="S2" i="5" s="1"/>
  <c r="AA4" i="5"/>
  <c r="AE4" i="5" s="1"/>
  <c r="I4" i="5"/>
  <c r="M4" i="5" s="1"/>
  <c r="C4" i="5"/>
  <c r="F4" i="5" s="1"/>
  <c r="G4" i="5" s="1"/>
  <c r="I3" i="5"/>
  <c r="M3" i="5" s="1"/>
  <c r="C3" i="5"/>
  <c r="F3" i="5" s="1"/>
  <c r="G3" i="5" s="1"/>
  <c r="I2" i="5"/>
  <c r="X2" i="5" l="1"/>
  <c r="Y2" i="5" s="1"/>
  <c r="AE2" i="5"/>
  <c r="U4" i="5"/>
  <c r="X4" i="5" s="1"/>
  <c r="O4" i="5"/>
  <c r="R4" i="5" s="1"/>
  <c r="Y4" i="5" l="1"/>
  <c r="S4" i="5"/>
  <c r="AA3" i="5"/>
  <c r="AD3" i="5" s="1"/>
  <c r="AE3" i="5" l="1"/>
  <c r="U3" i="5"/>
  <c r="O3" i="5"/>
  <c r="R3" i="5" s="1"/>
  <c r="X3" i="5" l="1"/>
  <c r="Y3" i="5" s="1"/>
  <c r="S3" i="5"/>
  <c r="C2" i="5"/>
  <c r="F2" i="5" s="1"/>
</calcChain>
</file>

<file path=xl/sharedStrings.xml><?xml version="1.0" encoding="utf-8"?>
<sst xmlns="http://schemas.openxmlformats.org/spreadsheetml/2006/main" count="51" uniqueCount="46">
  <si>
    <t>City</t>
    <phoneticPr fontId="2" type="noConversion"/>
  </si>
  <si>
    <t>Shanghai</t>
    <phoneticPr fontId="2" type="noConversion"/>
  </si>
  <si>
    <t>first1</t>
    <phoneticPr fontId="2" type="noConversion"/>
  </si>
  <si>
    <t>second1</t>
    <phoneticPr fontId="2" type="noConversion"/>
  </si>
  <si>
    <t>third1</t>
    <phoneticPr fontId="2" type="noConversion"/>
  </si>
  <si>
    <t>fourth1</t>
    <phoneticPr fontId="2" type="noConversion"/>
  </si>
  <si>
    <t>lift1</t>
    <phoneticPr fontId="2" type="noConversion"/>
  </si>
  <si>
    <t>lift2</t>
    <phoneticPr fontId="2" type="noConversion"/>
  </si>
  <si>
    <t>impose1</t>
    <phoneticPr fontId="2" type="noConversion"/>
  </si>
  <si>
    <t>third1</t>
    <phoneticPr fontId="2" type="noConversion"/>
  </si>
  <si>
    <t>impose2</t>
    <phoneticPr fontId="2" type="noConversion"/>
  </si>
  <si>
    <t>impose3</t>
    <phoneticPr fontId="2" type="noConversion"/>
  </si>
  <si>
    <t>lift4</t>
    <phoneticPr fontId="2" type="noConversion"/>
  </si>
  <si>
    <t>lift5</t>
    <phoneticPr fontId="2" type="noConversion"/>
  </si>
  <si>
    <t>lift6</t>
    <phoneticPr fontId="2" type="noConversion"/>
  </si>
  <si>
    <t>impose4</t>
    <phoneticPr fontId="2" type="noConversion"/>
  </si>
  <si>
    <t>impose5</t>
    <phoneticPr fontId="2" type="noConversion"/>
  </si>
  <si>
    <t>impose6</t>
    <phoneticPr fontId="2" type="noConversion"/>
  </si>
  <si>
    <t>lift7</t>
    <phoneticPr fontId="2" type="noConversion"/>
  </si>
  <si>
    <t>lift8</t>
    <phoneticPr fontId="2" type="noConversion"/>
  </si>
  <si>
    <t>lift9</t>
    <phoneticPr fontId="2" type="noConversion"/>
  </si>
  <si>
    <t>lift3</t>
    <phoneticPr fontId="2" type="noConversion"/>
  </si>
  <si>
    <t>impose7</t>
    <phoneticPr fontId="2" type="noConversion"/>
  </si>
  <si>
    <t>impose8</t>
  </si>
  <si>
    <t>impose9</t>
  </si>
  <si>
    <t>lift10</t>
    <phoneticPr fontId="2" type="noConversion"/>
  </si>
  <si>
    <t>impose10</t>
    <phoneticPr fontId="2" type="noConversion"/>
  </si>
  <si>
    <t>impose11</t>
    <phoneticPr fontId="2" type="noConversion"/>
  </si>
  <si>
    <t>impose12</t>
    <phoneticPr fontId="2" type="noConversion"/>
  </si>
  <si>
    <t>lift13</t>
    <phoneticPr fontId="2" type="noConversion"/>
  </si>
  <si>
    <t>lift14</t>
    <phoneticPr fontId="2" type="noConversion"/>
  </si>
  <si>
    <t>lift15</t>
    <phoneticPr fontId="2" type="noConversion"/>
  </si>
  <si>
    <t>impose13</t>
    <phoneticPr fontId="2" type="noConversion"/>
  </si>
  <si>
    <t>impose14</t>
    <phoneticPr fontId="2" type="noConversion"/>
  </si>
  <si>
    <t>impose15</t>
    <phoneticPr fontId="2" type="noConversion"/>
  </si>
  <si>
    <t>lift16</t>
    <phoneticPr fontId="2" type="noConversion"/>
  </si>
  <si>
    <t>lift17</t>
    <phoneticPr fontId="2" type="noConversion"/>
  </si>
  <si>
    <t>lift18</t>
    <phoneticPr fontId="2" type="noConversion"/>
  </si>
  <si>
    <t>impose16</t>
    <phoneticPr fontId="2" type="noConversion"/>
  </si>
  <si>
    <t>impose17</t>
    <phoneticPr fontId="2" type="noConversion"/>
  </si>
  <si>
    <t>impose18</t>
    <phoneticPr fontId="2" type="noConversion"/>
  </si>
  <si>
    <t>fifth1</t>
    <phoneticPr fontId="2" type="noConversion"/>
  </si>
  <si>
    <t>lift11</t>
    <phoneticPr fontId="2" type="noConversion"/>
  </si>
  <si>
    <t>lift12</t>
    <phoneticPr fontId="2" type="noConversion"/>
  </si>
  <si>
    <t>Coverage</t>
    <phoneticPr fontId="2" type="noConversion"/>
  </si>
  <si>
    <t>sixth1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</si>
</sst>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left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3" sqref="D3"/>
    </sheetView>
  </sheetViews>
  <sheetFormatPr defaultRowHeight="14.25" x14ac:dyDescent="0.2"/>
  <cols>
    <col min="1" max="1" width="8.875" style="3"/>
    <col min="2" max="12" width="10.75" style="2" customWidth="1"/>
    <col min="13" max="13" width="10.75" customWidth="1"/>
  </cols>
  <sheetData>
    <row r="1" spans="1:10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/>
      <c r="H1" s="1"/>
      <c r="I1" s="1"/>
      <c r="J1" s="1"/>
    </row>
    <row r="2" spans="1:10" x14ac:dyDescent="0.2">
      <c r="A2" s="3" t="s">
        <v>1</v>
      </c>
      <c r="B2" s="4">
        <v>44621</v>
      </c>
      <c r="C2" s="4">
        <v>44647</v>
      </c>
      <c r="D2" s="4">
        <v>44652</v>
      </c>
      <c r="E2" s="4">
        <v>44673</v>
      </c>
      <c r="F2" s="4"/>
      <c r="G2" s="4"/>
      <c r="H2" s="4"/>
      <c r="I2" s="4"/>
      <c r="J2" s="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1588-5C67-4311-B9BE-8536E91026F8}">
  <dimension ref="A1:G2"/>
  <sheetViews>
    <sheetView workbookViewId="0">
      <selection activeCell="H4" sqref="H4"/>
    </sheetView>
  </sheetViews>
  <sheetFormatPr defaultRowHeight="14.25" x14ac:dyDescent="0.2"/>
  <cols>
    <col min="1" max="1" width="8.875" style="3"/>
    <col min="2" max="3" width="10.75" style="2" customWidth="1"/>
    <col min="4" max="4" width="10.125" bestFit="1" customWidth="1"/>
    <col min="6" max="7" width="10" bestFit="1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9</v>
      </c>
      <c r="E1" s="1" t="s">
        <v>5</v>
      </c>
      <c r="F1" s="1" t="s">
        <v>41</v>
      </c>
      <c r="G1" s="1" t="s">
        <v>45</v>
      </c>
    </row>
    <row r="2" spans="1:7" x14ac:dyDescent="0.2">
      <c r="A2" s="3" t="s">
        <v>1</v>
      </c>
      <c r="B2" s="4">
        <v>44662</v>
      </c>
      <c r="C2" s="4">
        <v>44671</v>
      </c>
      <c r="D2" s="4">
        <v>44706</v>
      </c>
      <c r="E2" s="4">
        <v>44713</v>
      </c>
      <c r="F2" s="4">
        <v>44741</v>
      </c>
      <c r="G2" s="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A85-0568-4EDF-90DF-25E9ED6F7778}">
  <dimension ref="A1:AK15"/>
  <sheetViews>
    <sheetView topLeftCell="R1" zoomScale="90" zoomScaleNormal="90" workbookViewId="0">
      <selection activeCell="AA12" sqref="AA12"/>
    </sheetView>
  </sheetViews>
  <sheetFormatPr defaultRowHeight="14.25" x14ac:dyDescent="0.2"/>
  <cols>
    <col min="1" max="1" width="9.125" style="12" bestFit="1" customWidth="1"/>
    <col min="2" max="8" width="10.75" customWidth="1"/>
    <col min="9" max="9" width="11.75" customWidth="1"/>
    <col min="10" max="11" width="10.75" customWidth="1"/>
    <col min="12" max="13" width="11.25" customWidth="1"/>
    <col min="14" max="14" width="11.25" bestFit="1" customWidth="1"/>
    <col min="15" max="15" width="10.125" bestFit="1" customWidth="1"/>
    <col min="16" max="16" width="10" bestFit="1" customWidth="1"/>
    <col min="17" max="17" width="11.25" bestFit="1" customWidth="1"/>
    <col min="18" max="18" width="10.625" customWidth="1"/>
    <col min="19" max="19" width="11.25" bestFit="1" customWidth="1"/>
    <col min="20" max="31" width="10.625" customWidth="1"/>
    <col min="32" max="33" width="11.125" bestFit="1" customWidth="1"/>
    <col min="36" max="37" width="11.125" bestFit="1" customWidth="1"/>
  </cols>
  <sheetData>
    <row r="1" spans="1:37" x14ac:dyDescent="0.2">
      <c r="A1" s="11" t="s">
        <v>44</v>
      </c>
      <c r="B1" s="10" t="s">
        <v>8</v>
      </c>
      <c r="C1" s="10" t="s">
        <v>10</v>
      </c>
      <c r="D1" s="10" t="s">
        <v>11</v>
      </c>
      <c r="E1" s="9" t="s">
        <v>6</v>
      </c>
      <c r="F1" s="9" t="s">
        <v>7</v>
      </c>
      <c r="G1" s="9" t="s">
        <v>21</v>
      </c>
      <c r="H1" s="10" t="s">
        <v>15</v>
      </c>
      <c r="I1" s="10" t="s">
        <v>16</v>
      </c>
      <c r="J1" s="10" t="s">
        <v>17</v>
      </c>
      <c r="K1" s="9" t="s">
        <v>12</v>
      </c>
      <c r="L1" s="9" t="s">
        <v>13</v>
      </c>
      <c r="M1" s="9" t="s">
        <v>14</v>
      </c>
      <c r="N1" s="7" t="s">
        <v>22</v>
      </c>
      <c r="O1" s="7" t="s">
        <v>23</v>
      </c>
      <c r="P1" s="7" t="s">
        <v>24</v>
      </c>
      <c r="Q1" s="8" t="s">
        <v>18</v>
      </c>
      <c r="R1" s="8" t="s">
        <v>19</v>
      </c>
      <c r="S1" s="8" t="s">
        <v>20</v>
      </c>
      <c r="T1" s="5" t="s">
        <v>26</v>
      </c>
      <c r="U1" s="5" t="s">
        <v>27</v>
      </c>
      <c r="V1" s="5" t="s">
        <v>28</v>
      </c>
      <c r="W1" s="6" t="s">
        <v>25</v>
      </c>
      <c r="X1" s="6" t="s">
        <v>42</v>
      </c>
      <c r="Y1" s="6" t="s">
        <v>43</v>
      </c>
      <c r="Z1" s="7" t="s">
        <v>32</v>
      </c>
      <c r="AA1" s="7" t="s">
        <v>33</v>
      </c>
      <c r="AB1" s="7" t="s">
        <v>34</v>
      </c>
      <c r="AC1" s="8" t="s">
        <v>29</v>
      </c>
      <c r="AD1" s="8" t="s">
        <v>30</v>
      </c>
      <c r="AE1" s="8" t="s">
        <v>31</v>
      </c>
      <c r="AF1" s="5" t="s">
        <v>38</v>
      </c>
      <c r="AG1" s="5" t="s">
        <v>39</v>
      </c>
      <c r="AH1" s="5" t="s">
        <v>40</v>
      </c>
      <c r="AI1" s="6" t="s">
        <v>35</v>
      </c>
      <c r="AJ1" s="6" t="s">
        <v>36</v>
      </c>
      <c r="AK1" s="6" t="s">
        <v>37</v>
      </c>
    </row>
    <row r="2" spans="1:37" s="4" customFormat="1" x14ac:dyDescent="0.2">
      <c r="A2" s="12">
        <v>0.4</v>
      </c>
      <c r="B2" s="4">
        <v>44745</v>
      </c>
      <c r="C2" s="4">
        <f>B2+3</f>
        <v>44748</v>
      </c>
      <c r="F2" s="4">
        <f>C2+72</f>
        <v>44820</v>
      </c>
      <c r="G2" s="4">
        <f>F2+14</f>
        <v>44834</v>
      </c>
      <c r="H2" s="4">
        <v>44839</v>
      </c>
      <c r="I2" s="4">
        <f>H2+3</f>
        <v>44842</v>
      </c>
      <c r="L2" s="4">
        <f>I2+32</f>
        <v>44874</v>
      </c>
      <c r="M2" s="4">
        <f>L2+5</f>
        <v>44879</v>
      </c>
      <c r="N2" s="4">
        <v>44909</v>
      </c>
      <c r="O2" s="4">
        <f>N2+7</f>
        <v>44916</v>
      </c>
      <c r="R2" s="4">
        <f>O2+42</f>
        <v>44958</v>
      </c>
      <c r="S2" s="4">
        <f>R2+7</f>
        <v>44965</v>
      </c>
      <c r="T2" s="4">
        <v>44976</v>
      </c>
      <c r="U2" s="4">
        <f>T2+7</f>
        <v>44983</v>
      </c>
      <c r="X2" s="4">
        <f>U2+28</f>
        <v>45011</v>
      </c>
      <c r="Y2" s="4">
        <f>X2+7</f>
        <v>45018</v>
      </c>
      <c r="Z2" s="4">
        <v>45039</v>
      </c>
      <c r="AA2" s="4">
        <f>Z2+7</f>
        <v>45046</v>
      </c>
      <c r="AD2" s="4">
        <f>AA2+14</f>
        <v>45060</v>
      </c>
      <c r="AE2" s="4">
        <f>AD2+7</f>
        <v>45067</v>
      </c>
      <c r="AF2" s="13"/>
      <c r="AG2" s="13"/>
      <c r="AH2" s="13"/>
    </row>
    <row r="3" spans="1:37" x14ac:dyDescent="0.2">
      <c r="A3" s="12">
        <v>0.6</v>
      </c>
      <c r="B3" s="4">
        <v>44745</v>
      </c>
      <c r="C3" s="4">
        <f>B3+3</f>
        <v>44748</v>
      </c>
      <c r="D3" s="4"/>
      <c r="E3" s="4"/>
      <c r="F3" s="4">
        <f>C3+72</f>
        <v>44820</v>
      </c>
      <c r="G3" s="4">
        <f>F3+14</f>
        <v>44834</v>
      </c>
      <c r="H3" s="4">
        <v>44839</v>
      </c>
      <c r="I3" s="4">
        <f>H3+3</f>
        <v>44842</v>
      </c>
      <c r="J3" s="4"/>
      <c r="K3" s="4"/>
      <c r="L3" s="4">
        <f>I3+32</f>
        <v>44874</v>
      </c>
      <c r="M3" s="4">
        <f>L3+5</f>
        <v>44879</v>
      </c>
      <c r="N3" s="4">
        <v>44909</v>
      </c>
      <c r="O3" s="4">
        <f>N3+7</f>
        <v>44916</v>
      </c>
      <c r="P3" s="4"/>
      <c r="Q3" s="4"/>
      <c r="R3" s="4">
        <f>O3+42</f>
        <v>44958</v>
      </c>
      <c r="S3" s="4">
        <f>R3+7</f>
        <v>44965</v>
      </c>
      <c r="T3" s="4">
        <v>44977</v>
      </c>
      <c r="U3" s="4">
        <f>T3+7</f>
        <v>44984</v>
      </c>
      <c r="V3" s="4"/>
      <c r="W3" s="4"/>
      <c r="X3" s="4">
        <f>U3+28</f>
        <v>45012</v>
      </c>
      <c r="Y3" s="4">
        <f>X3+7</f>
        <v>45019</v>
      </c>
      <c r="Z3" s="4">
        <v>45045</v>
      </c>
      <c r="AA3" s="4">
        <f>Z3+7</f>
        <v>45052</v>
      </c>
      <c r="AD3" s="4">
        <f>AA3+14</f>
        <v>45066</v>
      </c>
      <c r="AE3" s="4">
        <f>AD3+7</f>
        <v>45073</v>
      </c>
    </row>
    <row r="4" spans="1:37" x14ac:dyDescent="0.2">
      <c r="A4" s="12">
        <v>0.8</v>
      </c>
      <c r="B4" s="4">
        <v>44745</v>
      </c>
      <c r="C4" s="4">
        <f>B4+3</f>
        <v>44748</v>
      </c>
      <c r="D4" s="4"/>
      <c r="E4" s="4"/>
      <c r="F4" s="4">
        <f>C4+72</f>
        <v>44820</v>
      </c>
      <c r="G4" s="4">
        <f>F4+14</f>
        <v>44834</v>
      </c>
      <c r="H4" s="4">
        <v>44839</v>
      </c>
      <c r="I4" s="4">
        <f>H4+3</f>
        <v>44842</v>
      </c>
      <c r="J4" s="4"/>
      <c r="K4" s="4"/>
      <c r="L4" s="4">
        <f>I4+32</f>
        <v>44874</v>
      </c>
      <c r="M4" s="4">
        <f>L4+5</f>
        <v>44879</v>
      </c>
      <c r="N4" s="4">
        <v>44910</v>
      </c>
      <c r="O4" s="4">
        <f>N4+7</f>
        <v>44917</v>
      </c>
      <c r="P4" s="4"/>
      <c r="Q4" s="4"/>
      <c r="R4" s="4">
        <f>O4+35</f>
        <v>44952</v>
      </c>
      <c r="S4" s="4">
        <f>R4+7</f>
        <v>44959</v>
      </c>
      <c r="T4" s="4">
        <v>44970</v>
      </c>
      <c r="U4" s="4">
        <f>T4+7</f>
        <v>44977</v>
      </c>
      <c r="V4" s="4"/>
      <c r="W4" s="4"/>
      <c r="X4" s="4">
        <f>U4+21</f>
        <v>44998</v>
      </c>
      <c r="Y4" s="4">
        <f>X4+7</f>
        <v>45005</v>
      </c>
      <c r="Z4" s="4">
        <v>45033</v>
      </c>
      <c r="AA4" s="4">
        <f>Z4+7</f>
        <v>45040</v>
      </c>
      <c r="AD4" s="4">
        <f>AA4+14</f>
        <v>45054</v>
      </c>
      <c r="AE4" s="4">
        <f>AD4+7</f>
        <v>45061</v>
      </c>
    </row>
    <row r="5" spans="1:37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37" x14ac:dyDescent="0.2">
      <c r="C6" s="4"/>
      <c r="N6" s="4"/>
    </row>
    <row r="7" spans="1:37" x14ac:dyDescent="0.2">
      <c r="N7" s="4"/>
      <c r="P7" s="4"/>
      <c r="V7" s="4"/>
      <c r="AB7" s="4"/>
    </row>
    <row r="8" spans="1:37" x14ac:dyDescent="0.2">
      <c r="V8" s="4"/>
      <c r="AB8" s="4"/>
    </row>
    <row r="9" spans="1:37" x14ac:dyDescent="0.2">
      <c r="O9" s="4"/>
      <c r="P9" s="4"/>
      <c r="U9" s="4"/>
    </row>
    <row r="14" spans="1:37" x14ac:dyDescent="0.2">
      <c r="Q14" s="4"/>
    </row>
    <row r="15" spans="1:37" x14ac:dyDescent="0.2">
      <c r="Q15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impose</vt:lpstr>
      <vt:lpstr>lift</vt:lpstr>
      <vt:lpstr>simulate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2023-01-11T08:27:36Z</dcterms:modified>
</cp:coreProperties>
</file>