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anderson/Desktop/Behavior_SpineColor_Chp/SUBMISSION_JBehavioralEcologySociobiology/FINAL_DataSheets_ForSubmission/DataSheets_Final_Dryad/Dryad_Submitted/"/>
    </mc:Choice>
  </mc:AlternateContent>
  <xr:revisionPtr revIDLastSave="0" documentId="13_ncr:1_{5618B85B-D9A3-6A43-8FC0-75B471935A13}" xr6:coauthVersionLast="47" xr6:coauthVersionMax="47" xr10:uidLastSave="{00000000-0000-0000-0000-000000000000}"/>
  <bookViews>
    <workbookView xWindow="0" yWindow="520" windowWidth="28800" windowHeight="15700" xr2:uid="{65C0EDE2-E22E-4245-9772-B1E10FB1908A}"/>
  </bookViews>
  <sheets>
    <sheet name="StimulusFemale_Interaction" sheetId="1" r:id="rId1"/>
    <sheet name="Mating_Interaction" sheetId="2" r:id="rId2"/>
    <sheet name="MaleMale_Interaction" sheetId="3" r:id="rId3"/>
    <sheet name="Predator_Intera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" l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<sst xmlns="http://schemas.openxmlformats.org/spreadsheetml/2006/main" count="693" uniqueCount="152">
  <si>
    <t>FishID</t>
  </si>
  <si>
    <t>Individual_Stage_ID</t>
  </si>
  <si>
    <t>Reproductive_Stage</t>
  </si>
  <si>
    <t>Total_PSE</t>
  </si>
  <si>
    <t>Total_Flee</t>
  </si>
  <si>
    <t>Male4</t>
  </si>
  <si>
    <t>LCAM4_7</t>
  </si>
  <si>
    <t>Male5</t>
  </si>
  <si>
    <t>LCAM5_7</t>
  </si>
  <si>
    <t>Male8</t>
  </si>
  <si>
    <t>LCAM8_7</t>
  </si>
  <si>
    <t>Male12</t>
  </si>
  <si>
    <t>LCAM12_7</t>
  </si>
  <si>
    <t>Male14</t>
  </si>
  <si>
    <t>LCAM14_7</t>
  </si>
  <si>
    <t>Male15</t>
  </si>
  <si>
    <t>LCAM15_7</t>
  </si>
  <si>
    <t>Male22</t>
  </si>
  <si>
    <t>LCAM22_7</t>
  </si>
  <si>
    <t>Male26</t>
  </si>
  <si>
    <t>LCAM26_7</t>
  </si>
  <si>
    <t>Male33</t>
  </si>
  <si>
    <t>LCAM33_7</t>
  </si>
  <si>
    <t>Male34</t>
  </si>
  <si>
    <t>LCAM34_7</t>
  </si>
  <si>
    <t>Male40</t>
  </si>
  <si>
    <t>LCAM40_7</t>
  </si>
  <si>
    <t>Male42</t>
  </si>
  <si>
    <t>LCAM42_7</t>
  </si>
  <si>
    <t>Male47</t>
  </si>
  <si>
    <t>LCAM47_7</t>
  </si>
  <si>
    <t>Male50</t>
  </si>
  <si>
    <t>LCAM50_7</t>
  </si>
  <si>
    <t>LCAM4_4</t>
  </si>
  <si>
    <t>LCAM4_6</t>
  </si>
  <si>
    <t>Male6</t>
  </si>
  <si>
    <t>LCAM5_4</t>
  </si>
  <si>
    <t>LCAM5_6</t>
  </si>
  <si>
    <t>LCAM8_4</t>
  </si>
  <si>
    <t>LCAM8_6</t>
  </si>
  <si>
    <t>Male10</t>
  </si>
  <si>
    <t>LCAM10_4</t>
  </si>
  <si>
    <t>LCAM12_4</t>
  </si>
  <si>
    <t>LCAM12_6</t>
  </si>
  <si>
    <t>LCAM14_4</t>
  </si>
  <si>
    <t>LCAM14_6</t>
  </si>
  <si>
    <t>LCAM15_4</t>
  </si>
  <si>
    <t>LCAM15_6</t>
  </si>
  <si>
    <t>LCAM22_4</t>
  </si>
  <si>
    <t>LCAM22_6</t>
  </si>
  <si>
    <t>LCAM26_4</t>
  </si>
  <si>
    <t>LCAM26_6</t>
  </si>
  <si>
    <t>LCAM33_4</t>
  </si>
  <si>
    <t>LCAM33_6</t>
  </si>
  <si>
    <t>LCAM34_4</t>
  </si>
  <si>
    <t>LCAM34_6</t>
  </si>
  <si>
    <t>LCAM40_4</t>
  </si>
  <si>
    <t>LCAM40_6</t>
  </si>
  <si>
    <t>LCAM42_4</t>
  </si>
  <si>
    <t>LCAM42_6</t>
  </si>
  <si>
    <t>LCAM47_4</t>
  </si>
  <si>
    <t>LCAM47_6</t>
  </si>
  <si>
    <t>LCAM50_4</t>
  </si>
  <si>
    <t>LCAM50_6</t>
  </si>
  <si>
    <t>LCAM4_1</t>
  </si>
  <si>
    <t>LCAM4_3</t>
  </si>
  <si>
    <t>LCAM4_5</t>
  </si>
  <si>
    <t>LCAM5_3</t>
  </si>
  <si>
    <t>LCAM5_5</t>
  </si>
  <si>
    <t>LCAM8_1</t>
  </si>
  <si>
    <t>LCAM8_3</t>
  </si>
  <si>
    <t>LCAM8_5</t>
  </si>
  <si>
    <t>LCAM10_1</t>
  </si>
  <si>
    <t>LCAM10_3</t>
  </si>
  <si>
    <t>LCAM12_1</t>
  </si>
  <si>
    <t>LCAM12_3</t>
  </si>
  <si>
    <t>LCAM12_5</t>
  </si>
  <si>
    <t>LCAM14_1</t>
  </si>
  <si>
    <t>LCAM14_3</t>
  </si>
  <si>
    <t>LCAM14_5</t>
  </si>
  <si>
    <t>LCAM15_1</t>
  </si>
  <si>
    <t>LCAM15_3</t>
  </si>
  <si>
    <t>LCAM15_5</t>
  </si>
  <si>
    <t>LCAM22_1</t>
  </si>
  <si>
    <t>LCAM22_3</t>
  </si>
  <si>
    <t>LCAM22_5</t>
  </si>
  <si>
    <t>LCAM26_1</t>
  </si>
  <si>
    <t>LCAM26_3</t>
  </si>
  <si>
    <t>LCAM26_5</t>
  </si>
  <si>
    <t>LCAM33_1</t>
  </si>
  <si>
    <t>LCAM33_3</t>
  </si>
  <si>
    <t>LCAM33_5</t>
  </si>
  <si>
    <t>LCAM34_1</t>
  </si>
  <si>
    <t>LCAM34_3</t>
  </si>
  <si>
    <t>LCAM34_5</t>
  </si>
  <si>
    <t>LCAM40_1</t>
  </si>
  <si>
    <t>LCAM40_3</t>
  </si>
  <si>
    <t>LCAM40_5</t>
  </si>
  <si>
    <t>LCAM42_1</t>
  </si>
  <si>
    <t>LCAM42_3</t>
  </si>
  <si>
    <t>LCAM42_5</t>
  </si>
  <si>
    <t>LCAM47_3</t>
  </si>
  <si>
    <t>LCAM47_5</t>
  </si>
  <si>
    <t>LCAM50_1</t>
  </si>
  <si>
    <t>LCAM50_3</t>
  </si>
  <si>
    <t>LCAM50_5</t>
  </si>
  <si>
    <t>LCAM4_2</t>
  </si>
  <si>
    <t>LCAM5_2</t>
  </si>
  <si>
    <t>LCAM8_2</t>
  </si>
  <si>
    <t>LCAM10_2</t>
  </si>
  <si>
    <t>LCAM12_2</t>
  </si>
  <si>
    <t>LCAM14_2</t>
  </si>
  <si>
    <t>LCAM15_2</t>
  </si>
  <si>
    <t>LCAM22_2</t>
  </si>
  <si>
    <t>LCAM26_2</t>
  </si>
  <si>
    <t>LCAM33_2</t>
  </si>
  <si>
    <t>LCAM34_2</t>
  </si>
  <si>
    <t>LCAM40_2</t>
  </si>
  <si>
    <t>LCAM42_2</t>
  </si>
  <si>
    <t>LCAM47_2</t>
  </si>
  <si>
    <t>LCAM50_2</t>
  </si>
  <si>
    <t>Total_PSE_Within5sec_LeadsToNest</t>
  </si>
  <si>
    <t>PSE_Within5_Leads_PerMin</t>
  </si>
  <si>
    <t>Subset_Percent_PSE_Within5_Flee</t>
  </si>
  <si>
    <t>Y</t>
  </si>
  <si>
    <t>Count</t>
  </si>
  <si>
    <t>Average</t>
  </si>
  <si>
    <t>Total_LeadsToNest</t>
  </si>
  <si>
    <t>PSE_Within5_Flee</t>
  </si>
  <si>
    <t>PSE_Within5_Flee_PerMin</t>
  </si>
  <si>
    <t>Log1P_PSE_Within5_Flee_PerMin</t>
  </si>
  <si>
    <t>Log1P_PSE_Within5_Leads_PerMin</t>
  </si>
  <si>
    <t>Total_Leads_Within5_PSE_Permin</t>
  </si>
  <si>
    <t>Log1P_Total_Leads_within5_PSE_Permin</t>
  </si>
  <si>
    <t>Total_Leads_Within5_PSE</t>
  </si>
  <si>
    <t>Total_Flee_Within5_PSE</t>
  </si>
  <si>
    <t>Total_Flee_Within5_PSE_Permin</t>
  </si>
  <si>
    <t>Log1P_Total_Flee_Within5_PSE_Permin</t>
  </si>
  <si>
    <t>SUBSET_Percent_PSE_Within5_Flee</t>
  </si>
  <si>
    <t>Std Error %</t>
  </si>
  <si>
    <t>Std Dev %</t>
  </si>
  <si>
    <t>Excluded</t>
  </si>
  <si>
    <t>Mean %</t>
  </si>
  <si>
    <t>Include?_(Y/N)_SUBSET_Percent_Leads_Within5_PSE</t>
  </si>
  <si>
    <t>SUBSET_Percent_Leads_Within5_PSE</t>
  </si>
  <si>
    <t>y</t>
  </si>
  <si>
    <t>N</t>
  </si>
  <si>
    <t xml:space="preserve">Include?_(Y/N)_SUBSET_Percent_Flee_Within5_PSE </t>
  </si>
  <si>
    <t>SUBSET_Percent_Flee_Within5_PSE</t>
  </si>
  <si>
    <t>Include?_(Y/N)_SUBSET_Percent_Flee_Within5_PSE</t>
  </si>
  <si>
    <t>Include?_(Y/N)_SUBSET_Percent_PSE_Within5_Flee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</si>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</sst>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0"/>
    <numFmt numFmtId="166" formatCode="0.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D883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83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3" fillId="4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3" fillId="4" borderId="0" xfId="0" applyFont="1" applyFill="1"/>
    <xf numFmtId="0" fontId="4" fillId="5" borderId="0" xfId="0" applyFont="1" applyFill="1" applyAlignment="1">
      <alignment horizontal="center"/>
    </xf>
    <xf numFmtId="164" fontId="4" fillId="5" borderId="0" xfId="0" applyNumberFormat="1" applyFont="1" applyFill="1"/>
    <xf numFmtId="0" fontId="4" fillId="6" borderId="0" xfId="0" applyFont="1" applyFill="1" applyAlignment="1">
      <alignment horizontal="center"/>
    </xf>
    <xf numFmtId="164" fontId="4" fillId="6" borderId="0" xfId="0" applyNumberFormat="1" applyFont="1" applyFill="1"/>
    <xf numFmtId="0" fontId="0" fillId="0" borderId="0" xfId="0" applyFill="1"/>
    <xf numFmtId="0" fontId="4" fillId="0" borderId="0" xfId="0" applyFont="1" applyFill="1"/>
    <xf numFmtId="165" fontId="4" fillId="0" borderId="0" xfId="0" applyNumberFormat="1" applyFont="1"/>
    <xf numFmtId="165" fontId="5" fillId="0" borderId="0" xfId="0" applyNumberFormat="1" applyFont="1"/>
    <xf numFmtId="165" fontId="4" fillId="6" borderId="0" xfId="0" applyNumberFormat="1" applyFont="1" applyFill="1"/>
    <xf numFmtId="165" fontId="5" fillId="6" borderId="0" xfId="0" applyNumberFormat="1" applyFont="1" applyFill="1"/>
    <xf numFmtId="10" fontId="3" fillId="0" borderId="0" xfId="0" applyNumberFormat="1" applyFont="1"/>
    <xf numFmtId="166" fontId="3" fillId="0" borderId="0" xfId="0" applyNumberFormat="1" applyFont="1"/>
    <xf numFmtId="165" fontId="3" fillId="8" borderId="0" xfId="0" applyNumberFormat="1" applyFont="1" applyFill="1" applyAlignment="1">
      <alignment wrapText="1"/>
    </xf>
    <xf numFmtId="165" fontId="3" fillId="7" borderId="0" xfId="0" applyNumberFormat="1" applyFont="1" applyFill="1" applyAlignment="1">
      <alignment wrapText="1"/>
    </xf>
    <xf numFmtId="1" fontId="3" fillId="0" borderId="0" xfId="0" applyNumberFormat="1" applyFont="1" applyAlignment="1">
      <alignment horizontal="right"/>
    </xf>
    <xf numFmtId="166" fontId="3" fillId="0" borderId="0" xfId="1" applyNumberFormat="1" applyFont="1" applyFill="1" applyBorder="1"/>
    <xf numFmtId="10" fontId="5" fillId="0" borderId="0" xfId="0" applyNumberFormat="1" applyFont="1"/>
    <xf numFmtId="10" fontId="4" fillId="0" borderId="0" xfId="0" applyNumberFormat="1" applyFont="1"/>
    <xf numFmtId="164" fontId="3" fillId="0" borderId="0" xfId="1" applyNumberFormat="1" applyFont="1" applyFill="1" applyBorder="1"/>
    <xf numFmtId="165" fontId="3" fillId="0" borderId="0" xfId="0" applyNumberFormat="1" applyFont="1" applyAlignment="1">
      <alignment horizontal="center"/>
    </xf>
    <xf numFmtId="0" fontId="3" fillId="9" borderId="0" xfId="0" applyFont="1" applyFill="1" applyAlignment="1">
      <alignment wrapText="1"/>
    </xf>
    <xf numFmtId="165" fontId="6" fillId="8" borderId="0" xfId="0" applyNumberFormat="1" applyFont="1" applyFill="1" applyAlignment="1">
      <alignment wrapText="1"/>
    </xf>
    <xf numFmtId="165" fontId="6" fillId="7" borderId="0" xfId="0" applyNumberFormat="1" applyFont="1" applyFill="1" applyAlignment="1">
      <alignment wrapText="1"/>
    </xf>
    <xf numFmtId="0" fontId="3" fillId="10" borderId="0" xfId="0" applyFont="1" applyFill="1" applyAlignment="1">
      <alignment horizontal="center" wrapText="1"/>
    </xf>
    <xf numFmtId="0" fontId="3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1ABE2-F5C6-F34D-B08C-F4DBD58A64CD}">
  <dimension ref="A1:O47"/>
  <sheetViews>
    <sheetView tabSelected="1" topLeftCell="E14" workbookViewId="0">
      <selection activeCell="G48" sqref="A48:XFD48"/>
    </sheetView>
  </sheetViews>
  <sheetFormatPr baseColWidth="10" defaultRowHeight="16" x14ac:dyDescent="0.2"/>
  <cols>
    <col min="2" max="2" width="18.6640625" customWidth="1"/>
    <col min="3" max="3" width="8.1640625" customWidth="1"/>
    <col min="4" max="4" width="15.33203125" customWidth="1"/>
    <col min="5" max="5" width="20" style="12" customWidth="1"/>
    <col min="6" max="6" width="33.6640625" style="12" customWidth="1"/>
    <col min="7" max="7" width="17.1640625" style="12" customWidth="1"/>
    <col min="8" max="8" width="17" style="12" customWidth="1"/>
    <col min="9" max="9" width="13" customWidth="1"/>
    <col min="10" max="11" width="16.1640625" style="12" customWidth="1"/>
    <col min="12" max="13" width="19" style="6" customWidth="1"/>
    <col min="14" max="15" width="18.6640625" style="12" customWidth="1"/>
  </cols>
  <sheetData>
    <row r="1" spans="1:15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3" t="s">
        <v>127</v>
      </c>
      <c r="F1" s="5" t="s">
        <v>121</v>
      </c>
      <c r="G1" s="5" t="s">
        <v>122</v>
      </c>
      <c r="H1" s="5" t="s">
        <v>131</v>
      </c>
      <c r="I1" s="40" t="s">
        <v>134</v>
      </c>
      <c r="J1" s="35" t="s">
        <v>132</v>
      </c>
      <c r="K1" s="35" t="s">
        <v>133</v>
      </c>
      <c r="L1" s="38" t="s">
        <v>150</v>
      </c>
      <c r="M1" s="39" t="s">
        <v>123</v>
      </c>
      <c r="N1" s="27" t="s">
        <v>143</v>
      </c>
      <c r="O1" s="28" t="s">
        <v>144</v>
      </c>
    </row>
    <row r="2" spans="1:15" x14ac:dyDescent="0.2">
      <c r="A2" s="19" t="s">
        <v>5</v>
      </c>
      <c r="B2" s="19" t="s">
        <v>64</v>
      </c>
      <c r="C2" s="19">
        <v>2</v>
      </c>
      <c r="D2" s="19">
        <v>59</v>
      </c>
      <c r="E2" s="20">
        <v>19</v>
      </c>
      <c r="F2" s="20">
        <v>17</v>
      </c>
      <c r="G2" s="20">
        <v>1.1333333333333333</v>
      </c>
      <c r="H2" s="20">
        <v>0.75768570169751648</v>
      </c>
      <c r="I2" s="19">
        <f>+C2+E2</f>
        <v>21</v>
      </c>
      <c r="J2" s="20">
        <v>0.6</v>
      </c>
      <c r="K2" s="20">
        <v>0.47000362924573563</v>
      </c>
      <c r="L2" s="6" t="s">
        <v>124</v>
      </c>
      <c r="M2" s="7">
        <v>0.28813559322033899</v>
      </c>
      <c r="N2" s="21" t="s">
        <v>124</v>
      </c>
      <c r="O2" s="22">
        <v>0.47368421052631576</v>
      </c>
    </row>
    <row r="3" spans="1:15" x14ac:dyDescent="0.2">
      <c r="A3" s="19" t="s">
        <v>5</v>
      </c>
      <c r="B3" s="19" t="s">
        <v>65</v>
      </c>
      <c r="C3" s="19">
        <v>3</v>
      </c>
      <c r="D3" s="19">
        <v>27</v>
      </c>
      <c r="E3" s="20">
        <v>2</v>
      </c>
      <c r="F3" s="20">
        <v>0</v>
      </c>
      <c r="G3" s="20">
        <v>0</v>
      </c>
      <c r="H3" s="20">
        <v>0</v>
      </c>
      <c r="I3" s="19">
        <f t="shared" ref="I3:I43" si="0">+C3+E3</f>
        <v>5</v>
      </c>
      <c r="J3" s="20">
        <v>0</v>
      </c>
      <c r="K3" s="20">
        <v>0</v>
      </c>
      <c r="L3" s="6" t="s">
        <v>124</v>
      </c>
      <c r="M3" s="7">
        <v>0</v>
      </c>
      <c r="N3" s="21" t="s">
        <v>124</v>
      </c>
      <c r="O3" s="22">
        <v>0</v>
      </c>
    </row>
    <row r="4" spans="1:15" x14ac:dyDescent="0.2">
      <c r="A4" s="19" t="s">
        <v>5</v>
      </c>
      <c r="B4" s="19" t="s">
        <v>66</v>
      </c>
      <c r="C4" s="19">
        <v>4</v>
      </c>
      <c r="D4" s="19">
        <v>2</v>
      </c>
      <c r="E4" s="20">
        <v>12</v>
      </c>
      <c r="F4" s="20">
        <v>0</v>
      </c>
      <c r="G4" s="20">
        <v>0</v>
      </c>
      <c r="H4" s="20">
        <v>0</v>
      </c>
      <c r="I4" s="19">
        <f t="shared" si="0"/>
        <v>16</v>
      </c>
      <c r="J4" s="20">
        <v>0</v>
      </c>
      <c r="K4" s="20">
        <v>0</v>
      </c>
      <c r="L4" s="6" t="s">
        <v>124</v>
      </c>
      <c r="M4" s="7">
        <v>0</v>
      </c>
      <c r="N4" s="21" t="s">
        <v>124</v>
      </c>
      <c r="O4" s="22">
        <v>0</v>
      </c>
    </row>
    <row r="5" spans="1:15" x14ac:dyDescent="0.2">
      <c r="A5" s="19" t="s">
        <v>7</v>
      </c>
      <c r="B5" s="19" t="s">
        <v>67</v>
      </c>
      <c r="C5" s="19">
        <v>3</v>
      </c>
      <c r="D5" s="19">
        <v>7</v>
      </c>
      <c r="E5" s="20">
        <v>3</v>
      </c>
      <c r="F5" s="20">
        <v>0</v>
      </c>
      <c r="G5" s="20">
        <v>0</v>
      </c>
      <c r="H5" s="20">
        <v>0</v>
      </c>
      <c r="I5" s="19">
        <f t="shared" si="0"/>
        <v>6</v>
      </c>
      <c r="J5" s="20">
        <v>0</v>
      </c>
      <c r="K5" s="20">
        <v>0</v>
      </c>
      <c r="L5" s="6" t="s">
        <v>124</v>
      </c>
      <c r="M5" s="7">
        <v>0</v>
      </c>
      <c r="N5" s="21" t="s">
        <v>124</v>
      </c>
      <c r="O5" s="22">
        <v>0</v>
      </c>
    </row>
    <row r="6" spans="1:15" x14ac:dyDescent="0.2">
      <c r="A6" s="19" t="s">
        <v>7</v>
      </c>
      <c r="B6" s="19" t="s">
        <v>68</v>
      </c>
      <c r="C6" s="19">
        <v>4</v>
      </c>
      <c r="D6" s="19">
        <v>3</v>
      </c>
      <c r="E6" s="20">
        <v>2</v>
      </c>
      <c r="F6" s="20">
        <v>0</v>
      </c>
      <c r="G6" s="20">
        <v>0</v>
      </c>
      <c r="H6" s="20">
        <v>0</v>
      </c>
      <c r="I6" s="19">
        <f t="shared" si="0"/>
        <v>6</v>
      </c>
      <c r="J6" s="20">
        <v>0</v>
      </c>
      <c r="K6" s="20">
        <v>0</v>
      </c>
      <c r="L6" s="6" t="s">
        <v>124</v>
      </c>
      <c r="M6" s="7">
        <v>0</v>
      </c>
      <c r="N6" s="21" t="s">
        <v>124</v>
      </c>
      <c r="O6" s="22">
        <v>0</v>
      </c>
    </row>
    <row r="7" spans="1:15" x14ac:dyDescent="0.2">
      <c r="A7" s="19" t="s">
        <v>9</v>
      </c>
      <c r="B7" s="19" t="s">
        <v>69</v>
      </c>
      <c r="C7" s="19">
        <v>2</v>
      </c>
      <c r="D7" s="19">
        <v>69</v>
      </c>
      <c r="E7" s="20">
        <v>9</v>
      </c>
      <c r="F7" s="20">
        <v>6</v>
      </c>
      <c r="G7" s="20">
        <v>0.4</v>
      </c>
      <c r="H7" s="20">
        <v>0.33647223662121289</v>
      </c>
      <c r="I7" s="19">
        <f t="shared" si="0"/>
        <v>11</v>
      </c>
      <c r="J7" s="20">
        <v>0.13333333333333333</v>
      </c>
      <c r="K7" s="20">
        <v>0.12516314295400599</v>
      </c>
      <c r="L7" s="6" t="s">
        <v>124</v>
      </c>
      <c r="M7" s="7">
        <v>8.6956521739130432E-2</v>
      </c>
      <c r="N7" s="21" t="s">
        <v>145</v>
      </c>
      <c r="O7" s="22">
        <v>0.22222222222222221</v>
      </c>
    </row>
    <row r="8" spans="1:15" x14ac:dyDescent="0.2">
      <c r="A8" s="19" t="s">
        <v>9</v>
      </c>
      <c r="B8" s="19" t="s">
        <v>70</v>
      </c>
      <c r="C8" s="19">
        <v>3</v>
      </c>
      <c r="D8" s="19">
        <v>2</v>
      </c>
      <c r="E8" s="20">
        <v>0</v>
      </c>
      <c r="F8" s="20">
        <v>0</v>
      </c>
      <c r="G8" s="20">
        <v>0</v>
      </c>
      <c r="H8" s="20">
        <v>0</v>
      </c>
      <c r="I8" s="19">
        <f t="shared" si="0"/>
        <v>3</v>
      </c>
      <c r="J8" s="20">
        <v>0</v>
      </c>
      <c r="K8" s="20">
        <v>0</v>
      </c>
      <c r="L8" s="15" t="s">
        <v>124</v>
      </c>
      <c r="M8" s="16">
        <v>0</v>
      </c>
      <c r="N8" s="23" t="s">
        <v>146</v>
      </c>
      <c r="O8" s="23" t="s">
        <v>141</v>
      </c>
    </row>
    <row r="9" spans="1:15" x14ac:dyDescent="0.2">
      <c r="A9" s="19" t="s">
        <v>9</v>
      </c>
      <c r="B9" s="19" t="s">
        <v>71</v>
      </c>
      <c r="C9" s="19">
        <v>4</v>
      </c>
      <c r="D9" s="19">
        <v>0</v>
      </c>
      <c r="E9" s="20">
        <v>0</v>
      </c>
      <c r="F9" s="20">
        <v>0</v>
      </c>
      <c r="G9" s="20">
        <v>0</v>
      </c>
      <c r="H9" s="20">
        <v>0</v>
      </c>
      <c r="I9" s="19">
        <f t="shared" si="0"/>
        <v>4</v>
      </c>
      <c r="J9" s="20">
        <v>0</v>
      </c>
      <c r="K9" s="20">
        <v>0</v>
      </c>
      <c r="L9" s="17" t="s">
        <v>146</v>
      </c>
      <c r="M9" s="18" t="s">
        <v>141</v>
      </c>
      <c r="N9" s="23" t="s">
        <v>146</v>
      </c>
      <c r="O9" s="23" t="s">
        <v>141</v>
      </c>
    </row>
    <row r="10" spans="1:15" x14ac:dyDescent="0.2">
      <c r="A10" s="19" t="s">
        <v>40</v>
      </c>
      <c r="B10" s="19" t="s">
        <v>72</v>
      </c>
      <c r="C10" s="19">
        <v>2</v>
      </c>
      <c r="D10" s="19">
        <v>10</v>
      </c>
      <c r="E10" s="20">
        <v>2</v>
      </c>
      <c r="F10" s="20">
        <v>0</v>
      </c>
      <c r="G10" s="20">
        <v>0</v>
      </c>
      <c r="H10" s="20">
        <v>0</v>
      </c>
      <c r="I10" s="19">
        <f t="shared" si="0"/>
        <v>4</v>
      </c>
      <c r="J10" s="20">
        <v>0</v>
      </c>
      <c r="K10" s="20">
        <v>0</v>
      </c>
      <c r="L10" s="6" t="s">
        <v>124</v>
      </c>
      <c r="M10" s="7">
        <v>0</v>
      </c>
      <c r="N10" s="21" t="s">
        <v>124</v>
      </c>
      <c r="O10" s="22">
        <v>0</v>
      </c>
    </row>
    <row r="11" spans="1:15" x14ac:dyDescent="0.2">
      <c r="A11" s="19" t="s">
        <v>40</v>
      </c>
      <c r="B11" s="19" t="s">
        <v>73</v>
      </c>
      <c r="C11" s="19">
        <v>3</v>
      </c>
      <c r="D11" s="19">
        <v>5</v>
      </c>
      <c r="E11" s="20">
        <v>4</v>
      </c>
      <c r="F11" s="20">
        <v>1</v>
      </c>
      <c r="G11" s="20">
        <v>6.6666666666666666E-2</v>
      </c>
      <c r="H11" s="20">
        <v>6.4538521137571164E-2</v>
      </c>
      <c r="I11" s="19">
        <f t="shared" si="0"/>
        <v>7</v>
      </c>
      <c r="J11" s="20">
        <v>6.6666666666666666E-2</v>
      </c>
      <c r="K11" s="20">
        <v>6.4538521137571164E-2</v>
      </c>
      <c r="L11" s="6" t="s">
        <v>124</v>
      </c>
      <c r="M11" s="7">
        <v>0.2</v>
      </c>
      <c r="N11" s="21" t="s">
        <v>124</v>
      </c>
      <c r="O11" s="22">
        <v>0.25</v>
      </c>
    </row>
    <row r="12" spans="1:15" x14ac:dyDescent="0.2">
      <c r="A12" s="19" t="s">
        <v>11</v>
      </c>
      <c r="B12" s="19" t="s">
        <v>74</v>
      </c>
      <c r="C12" s="19">
        <v>2</v>
      </c>
      <c r="D12" s="19">
        <v>44</v>
      </c>
      <c r="E12" s="20">
        <v>7</v>
      </c>
      <c r="F12" s="20">
        <v>5</v>
      </c>
      <c r="G12" s="20">
        <v>0.33333333333333331</v>
      </c>
      <c r="H12" s="20">
        <v>0.28768207245178085</v>
      </c>
      <c r="I12" s="19">
        <f t="shared" si="0"/>
        <v>9</v>
      </c>
      <c r="J12" s="20">
        <v>6.6666666666666666E-2</v>
      </c>
      <c r="K12" s="20">
        <v>6.4538521137571164E-2</v>
      </c>
      <c r="L12" s="6" t="s">
        <v>124</v>
      </c>
      <c r="M12" s="7">
        <v>0.11363636363636363</v>
      </c>
      <c r="N12" s="21" t="s">
        <v>124</v>
      </c>
      <c r="O12" s="22">
        <v>0.14285714285714285</v>
      </c>
    </row>
    <row r="13" spans="1:15" x14ac:dyDescent="0.2">
      <c r="A13" s="19" t="s">
        <v>11</v>
      </c>
      <c r="B13" s="19" t="s">
        <v>75</v>
      </c>
      <c r="C13" s="19">
        <v>3</v>
      </c>
      <c r="D13" s="19">
        <v>23</v>
      </c>
      <c r="E13" s="20">
        <v>5</v>
      </c>
      <c r="F13" s="20">
        <v>0</v>
      </c>
      <c r="G13" s="20">
        <v>0</v>
      </c>
      <c r="H13" s="20">
        <v>0</v>
      </c>
      <c r="I13" s="19">
        <f t="shared" si="0"/>
        <v>8</v>
      </c>
      <c r="J13" s="20">
        <v>0</v>
      </c>
      <c r="K13" s="20">
        <v>0</v>
      </c>
      <c r="L13" s="6" t="s">
        <v>124</v>
      </c>
      <c r="M13" s="7">
        <v>0</v>
      </c>
      <c r="N13" s="21" t="s">
        <v>124</v>
      </c>
      <c r="O13" s="22">
        <v>0</v>
      </c>
    </row>
    <row r="14" spans="1:15" x14ac:dyDescent="0.2">
      <c r="A14" s="19" t="s">
        <v>11</v>
      </c>
      <c r="B14" s="19" t="s">
        <v>76</v>
      </c>
      <c r="C14" s="19">
        <v>4</v>
      </c>
      <c r="D14" s="19">
        <v>3</v>
      </c>
      <c r="E14" s="20">
        <v>4</v>
      </c>
      <c r="F14" s="20">
        <v>0</v>
      </c>
      <c r="G14" s="20">
        <v>0</v>
      </c>
      <c r="H14" s="20">
        <v>0</v>
      </c>
      <c r="I14" s="19">
        <f t="shared" si="0"/>
        <v>8</v>
      </c>
      <c r="J14" s="20">
        <v>0</v>
      </c>
      <c r="K14" s="20">
        <v>0</v>
      </c>
      <c r="L14" s="6" t="s">
        <v>124</v>
      </c>
      <c r="M14" s="7">
        <v>0</v>
      </c>
      <c r="N14" s="21" t="s">
        <v>124</v>
      </c>
      <c r="O14" s="22">
        <v>0</v>
      </c>
    </row>
    <row r="15" spans="1:15" x14ac:dyDescent="0.2">
      <c r="A15" s="19" t="s">
        <v>13</v>
      </c>
      <c r="B15" s="19" t="s">
        <v>77</v>
      </c>
      <c r="C15" s="19">
        <v>2</v>
      </c>
      <c r="D15" s="19">
        <v>109</v>
      </c>
      <c r="E15" s="20">
        <v>13</v>
      </c>
      <c r="F15" s="20">
        <v>8</v>
      </c>
      <c r="G15" s="20">
        <v>0.53333333333333333</v>
      </c>
      <c r="H15" s="20">
        <v>0.42744401482693956</v>
      </c>
      <c r="I15" s="19">
        <f t="shared" si="0"/>
        <v>15</v>
      </c>
      <c r="J15" s="20">
        <v>0.33333333333333331</v>
      </c>
      <c r="K15" s="20">
        <v>0.28768207245178085</v>
      </c>
      <c r="L15" s="6" t="s">
        <v>124</v>
      </c>
      <c r="M15" s="7">
        <v>7.3394495412844041E-2</v>
      </c>
      <c r="N15" s="21" t="s">
        <v>124</v>
      </c>
      <c r="O15" s="22">
        <v>0.38461538461538464</v>
      </c>
    </row>
    <row r="16" spans="1:15" x14ac:dyDescent="0.2">
      <c r="A16" s="19" t="s">
        <v>13</v>
      </c>
      <c r="B16" s="19" t="s">
        <v>78</v>
      </c>
      <c r="C16" s="19">
        <v>3</v>
      </c>
      <c r="D16" s="19">
        <v>39</v>
      </c>
      <c r="E16" s="20">
        <v>7</v>
      </c>
      <c r="F16" s="20">
        <v>0</v>
      </c>
      <c r="G16" s="20">
        <v>0</v>
      </c>
      <c r="H16" s="20">
        <v>0</v>
      </c>
      <c r="I16" s="19">
        <f t="shared" si="0"/>
        <v>10</v>
      </c>
      <c r="J16" s="20">
        <v>0</v>
      </c>
      <c r="K16" s="20">
        <v>0</v>
      </c>
      <c r="L16" s="6" t="s">
        <v>124</v>
      </c>
      <c r="M16" s="7">
        <v>0</v>
      </c>
      <c r="N16" s="21" t="s">
        <v>124</v>
      </c>
      <c r="O16" s="22">
        <v>0</v>
      </c>
    </row>
    <row r="17" spans="1:15" x14ac:dyDescent="0.2">
      <c r="A17" s="19" t="s">
        <v>13</v>
      </c>
      <c r="B17" s="19" t="s">
        <v>79</v>
      </c>
      <c r="C17" s="19">
        <v>4</v>
      </c>
      <c r="D17" s="19">
        <v>3</v>
      </c>
      <c r="E17" s="20">
        <v>19</v>
      </c>
      <c r="F17" s="20">
        <v>1</v>
      </c>
      <c r="G17" s="20">
        <v>6.6666666666666666E-2</v>
      </c>
      <c r="H17" s="20">
        <v>6.4538521137571164E-2</v>
      </c>
      <c r="I17" s="19">
        <f t="shared" si="0"/>
        <v>23</v>
      </c>
      <c r="J17" s="20">
        <v>6.6666666666666666E-2</v>
      </c>
      <c r="K17" s="20">
        <v>6.4538521137571164E-2</v>
      </c>
      <c r="L17" s="6" t="s">
        <v>124</v>
      </c>
      <c r="M17" s="7">
        <v>0.33333333333333331</v>
      </c>
      <c r="N17" s="21" t="s">
        <v>124</v>
      </c>
      <c r="O17" s="22">
        <v>5.2631578947368418E-2</v>
      </c>
    </row>
    <row r="18" spans="1:15" x14ac:dyDescent="0.2">
      <c r="A18" s="19" t="s">
        <v>15</v>
      </c>
      <c r="B18" s="19" t="s">
        <v>80</v>
      </c>
      <c r="C18" s="19">
        <v>2</v>
      </c>
      <c r="D18" s="19">
        <v>28</v>
      </c>
      <c r="E18" s="20">
        <v>5</v>
      </c>
      <c r="F18" s="20">
        <v>5</v>
      </c>
      <c r="G18" s="20">
        <v>0.33333333333333331</v>
      </c>
      <c r="H18" s="20">
        <v>0.28768207245178085</v>
      </c>
      <c r="I18" s="19">
        <f t="shared" si="0"/>
        <v>7</v>
      </c>
      <c r="J18" s="20">
        <v>6.6666666666666666E-2</v>
      </c>
      <c r="K18" s="20">
        <v>6.4538521137571164E-2</v>
      </c>
      <c r="L18" s="6" t="s">
        <v>124</v>
      </c>
      <c r="M18" s="7">
        <v>0.17857142857142858</v>
      </c>
      <c r="N18" s="21" t="s">
        <v>124</v>
      </c>
      <c r="O18" s="22">
        <v>0.2</v>
      </c>
    </row>
    <row r="19" spans="1:15" x14ac:dyDescent="0.2">
      <c r="A19" s="19" t="s">
        <v>15</v>
      </c>
      <c r="B19" s="19" t="s">
        <v>81</v>
      </c>
      <c r="C19" s="19">
        <v>3</v>
      </c>
      <c r="D19" s="19">
        <v>0</v>
      </c>
      <c r="E19" s="20">
        <v>4</v>
      </c>
      <c r="F19" s="20">
        <v>0</v>
      </c>
      <c r="G19" s="20">
        <v>0</v>
      </c>
      <c r="H19" s="20">
        <v>0</v>
      </c>
      <c r="I19" s="19">
        <f t="shared" si="0"/>
        <v>7</v>
      </c>
      <c r="J19" s="20">
        <v>0</v>
      </c>
      <c r="K19" s="20">
        <v>0</v>
      </c>
      <c r="L19" s="17" t="s">
        <v>146</v>
      </c>
      <c r="M19" s="18" t="s">
        <v>141</v>
      </c>
      <c r="N19" s="21" t="s">
        <v>124</v>
      </c>
      <c r="O19" s="22">
        <v>0</v>
      </c>
    </row>
    <row r="20" spans="1:15" x14ac:dyDescent="0.2">
      <c r="A20" s="19" t="s">
        <v>15</v>
      </c>
      <c r="B20" s="19" t="s">
        <v>82</v>
      </c>
      <c r="C20" s="19">
        <v>4</v>
      </c>
      <c r="D20" s="19">
        <v>3</v>
      </c>
      <c r="E20" s="20">
        <v>7</v>
      </c>
      <c r="F20" s="20">
        <v>0</v>
      </c>
      <c r="G20" s="20">
        <v>0</v>
      </c>
      <c r="H20" s="20">
        <v>0</v>
      </c>
      <c r="I20" s="19">
        <f t="shared" si="0"/>
        <v>11</v>
      </c>
      <c r="J20" s="20">
        <v>0</v>
      </c>
      <c r="K20" s="20">
        <v>0</v>
      </c>
      <c r="L20" s="6" t="s">
        <v>124</v>
      </c>
      <c r="M20" s="7">
        <v>0</v>
      </c>
      <c r="N20" s="21" t="s">
        <v>124</v>
      </c>
      <c r="O20" s="22">
        <v>0</v>
      </c>
    </row>
    <row r="21" spans="1:15" x14ac:dyDescent="0.2">
      <c r="A21" s="19" t="s">
        <v>17</v>
      </c>
      <c r="B21" s="19" t="s">
        <v>83</v>
      </c>
      <c r="C21" s="19">
        <v>2</v>
      </c>
      <c r="D21" s="19">
        <v>5</v>
      </c>
      <c r="E21" s="20">
        <v>6</v>
      </c>
      <c r="F21" s="20">
        <v>1</v>
      </c>
      <c r="G21" s="20">
        <v>6.6666666666666666E-2</v>
      </c>
      <c r="H21" s="20">
        <v>6.4538521137571164E-2</v>
      </c>
      <c r="I21" s="19">
        <f t="shared" si="0"/>
        <v>8</v>
      </c>
      <c r="J21" s="20">
        <v>6.6666666666666666E-2</v>
      </c>
      <c r="K21" s="20">
        <v>6.4538521137571164E-2</v>
      </c>
      <c r="L21" s="6" t="s">
        <v>124</v>
      </c>
      <c r="M21" s="7">
        <v>0.2</v>
      </c>
      <c r="N21" s="21" t="s">
        <v>124</v>
      </c>
      <c r="O21" s="22">
        <v>0.16666666666666666</v>
      </c>
    </row>
    <row r="22" spans="1:15" x14ac:dyDescent="0.2">
      <c r="A22" s="19" t="s">
        <v>17</v>
      </c>
      <c r="B22" s="19" t="s">
        <v>84</v>
      </c>
      <c r="C22" s="19">
        <v>3</v>
      </c>
      <c r="D22" s="19">
        <v>5</v>
      </c>
      <c r="E22" s="20">
        <v>1</v>
      </c>
      <c r="F22" s="20">
        <v>0</v>
      </c>
      <c r="G22" s="20">
        <v>0</v>
      </c>
      <c r="H22" s="20">
        <v>0</v>
      </c>
      <c r="I22" s="19">
        <f t="shared" si="0"/>
        <v>4</v>
      </c>
      <c r="J22" s="20">
        <v>0</v>
      </c>
      <c r="K22" s="20">
        <v>0</v>
      </c>
      <c r="L22" s="6" t="s">
        <v>124</v>
      </c>
      <c r="M22" s="7">
        <v>0</v>
      </c>
      <c r="N22" s="21" t="s">
        <v>124</v>
      </c>
      <c r="O22" s="22">
        <v>0</v>
      </c>
    </row>
    <row r="23" spans="1:15" x14ac:dyDescent="0.2">
      <c r="A23" s="19" t="s">
        <v>17</v>
      </c>
      <c r="B23" s="19" t="s">
        <v>85</v>
      </c>
      <c r="C23" s="19">
        <v>4</v>
      </c>
      <c r="D23" s="19">
        <v>5</v>
      </c>
      <c r="E23" s="20">
        <v>4</v>
      </c>
      <c r="F23" s="20">
        <v>1</v>
      </c>
      <c r="G23" s="20">
        <v>6.6666666666666666E-2</v>
      </c>
      <c r="H23" s="20">
        <v>6.4538521137571164E-2</v>
      </c>
      <c r="I23" s="19">
        <f t="shared" si="0"/>
        <v>8</v>
      </c>
      <c r="J23" s="20">
        <v>6.6666666666666666E-2</v>
      </c>
      <c r="K23" s="20">
        <v>6.4538521137571164E-2</v>
      </c>
      <c r="L23" s="6" t="s">
        <v>124</v>
      </c>
      <c r="M23" s="7">
        <v>0.2</v>
      </c>
      <c r="N23" s="21" t="s">
        <v>124</v>
      </c>
      <c r="O23" s="22">
        <v>0.25</v>
      </c>
    </row>
    <row r="24" spans="1:15" x14ac:dyDescent="0.2">
      <c r="A24" s="19" t="s">
        <v>19</v>
      </c>
      <c r="B24" s="19" t="s">
        <v>86</v>
      </c>
      <c r="C24" s="19">
        <v>2</v>
      </c>
      <c r="D24" s="19">
        <v>2</v>
      </c>
      <c r="E24" s="20">
        <v>1</v>
      </c>
      <c r="F24" s="20">
        <v>0</v>
      </c>
      <c r="G24" s="20">
        <v>0</v>
      </c>
      <c r="H24" s="20">
        <v>0</v>
      </c>
      <c r="I24" s="19">
        <f t="shared" si="0"/>
        <v>3</v>
      </c>
      <c r="J24" s="20">
        <v>0</v>
      </c>
      <c r="K24" s="20">
        <v>0</v>
      </c>
      <c r="L24" s="6" t="s">
        <v>124</v>
      </c>
      <c r="M24" s="7">
        <v>0</v>
      </c>
      <c r="N24" s="21" t="s">
        <v>124</v>
      </c>
      <c r="O24" s="22">
        <v>0</v>
      </c>
    </row>
    <row r="25" spans="1:15" x14ac:dyDescent="0.2">
      <c r="A25" s="19" t="s">
        <v>19</v>
      </c>
      <c r="B25" s="19" t="s">
        <v>87</v>
      </c>
      <c r="C25" s="19">
        <v>3</v>
      </c>
      <c r="D25" s="19">
        <v>2</v>
      </c>
      <c r="E25" s="20">
        <v>1</v>
      </c>
      <c r="F25" s="20">
        <v>0</v>
      </c>
      <c r="G25" s="20">
        <v>0</v>
      </c>
      <c r="H25" s="20">
        <v>0</v>
      </c>
      <c r="I25" s="19">
        <f t="shared" si="0"/>
        <v>4</v>
      </c>
      <c r="J25" s="20">
        <v>0</v>
      </c>
      <c r="K25" s="20">
        <v>0</v>
      </c>
      <c r="L25" s="6" t="s">
        <v>124</v>
      </c>
      <c r="M25" s="7">
        <v>0</v>
      </c>
      <c r="N25" s="21" t="s">
        <v>124</v>
      </c>
      <c r="O25" s="22">
        <v>0</v>
      </c>
    </row>
    <row r="26" spans="1:15" x14ac:dyDescent="0.2">
      <c r="A26" s="19" t="s">
        <v>19</v>
      </c>
      <c r="B26" s="19" t="s">
        <v>88</v>
      </c>
      <c r="C26" s="19">
        <v>4</v>
      </c>
      <c r="D26" s="19">
        <v>1</v>
      </c>
      <c r="E26" s="20">
        <v>3</v>
      </c>
      <c r="F26" s="20">
        <v>0</v>
      </c>
      <c r="G26" s="20">
        <v>0</v>
      </c>
      <c r="H26" s="20">
        <v>0</v>
      </c>
      <c r="I26" s="19">
        <f t="shared" si="0"/>
        <v>7</v>
      </c>
      <c r="J26" s="20">
        <v>0</v>
      </c>
      <c r="K26" s="20">
        <v>0</v>
      </c>
      <c r="L26" s="6" t="s">
        <v>124</v>
      </c>
      <c r="M26" s="7">
        <v>0</v>
      </c>
      <c r="N26" s="21" t="s">
        <v>124</v>
      </c>
      <c r="O26" s="22">
        <v>0</v>
      </c>
    </row>
    <row r="27" spans="1:15" x14ac:dyDescent="0.2">
      <c r="A27" s="19" t="s">
        <v>21</v>
      </c>
      <c r="B27" s="19" t="s">
        <v>89</v>
      </c>
      <c r="C27" s="19">
        <v>2</v>
      </c>
      <c r="D27" s="19">
        <v>4</v>
      </c>
      <c r="E27" s="20">
        <v>7</v>
      </c>
      <c r="F27" s="20">
        <v>1</v>
      </c>
      <c r="G27" s="20">
        <v>6.6666666666666666E-2</v>
      </c>
      <c r="H27" s="20">
        <v>6.4538521137571164E-2</v>
      </c>
      <c r="I27" s="19">
        <f t="shared" si="0"/>
        <v>9</v>
      </c>
      <c r="J27" s="20">
        <v>6.6666666666666666E-2</v>
      </c>
      <c r="K27" s="20">
        <v>6.4538521137571164E-2</v>
      </c>
      <c r="L27" s="6" t="s">
        <v>124</v>
      </c>
      <c r="M27" s="7">
        <v>0.25</v>
      </c>
      <c r="N27" s="21" t="s">
        <v>124</v>
      </c>
      <c r="O27" s="22">
        <v>0.14285714285714285</v>
      </c>
    </row>
    <row r="28" spans="1:15" x14ac:dyDescent="0.2">
      <c r="A28" s="19" t="s">
        <v>21</v>
      </c>
      <c r="B28" s="19" t="s">
        <v>90</v>
      </c>
      <c r="C28" s="19">
        <v>3</v>
      </c>
      <c r="D28" s="19">
        <v>2</v>
      </c>
      <c r="E28" s="20">
        <v>5</v>
      </c>
      <c r="F28" s="20">
        <v>0</v>
      </c>
      <c r="G28" s="20">
        <v>0</v>
      </c>
      <c r="H28" s="20">
        <v>0</v>
      </c>
      <c r="I28" s="19">
        <f t="shared" si="0"/>
        <v>8</v>
      </c>
      <c r="J28" s="20">
        <v>0</v>
      </c>
      <c r="K28" s="20">
        <v>0</v>
      </c>
      <c r="L28" s="6" t="s">
        <v>124</v>
      </c>
      <c r="M28" s="7">
        <v>0</v>
      </c>
      <c r="N28" s="21" t="s">
        <v>124</v>
      </c>
      <c r="O28" s="22">
        <v>0</v>
      </c>
    </row>
    <row r="29" spans="1:15" x14ac:dyDescent="0.2">
      <c r="A29" s="19" t="s">
        <v>21</v>
      </c>
      <c r="B29" s="19" t="s">
        <v>91</v>
      </c>
      <c r="C29" s="19">
        <v>4</v>
      </c>
      <c r="D29" s="19">
        <v>2</v>
      </c>
      <c r="E29" s="20">
        <v>3</v>
      </c>
      <c r="F29" s="20">
        <v>0</v>
      </c>
      <c r="G29" s="20">
        <v>0</v>
      </c>
      <c r="H29" s="20">
        <v>0</v>
      </c>
      <c r="I29" s="19">
        <f t="shared" si="0"/>
        <v>7</v>
      </c>
      <c r="J29" s="20">
        <v>0</v>
      </c>
      <c r="K29" s="20">
        <v>0</v>
      </c>
      <c r="L29" s="6" t="s">
        <v>124</v>
      </c>
      <c r="M29" s="7">
        <v>0</v>
      </c>
      <c r="N29" s="21" t="s">
        <v>124</v>
      </c>
      <c r="O29" s="22">
        <v>0</v>
      </c>
    </row>
    <row r="30" spans="1:15" x14ac:dyDescent="0.2">
      <c r="A30" s="19" t="s">
        <v>23</v>
      </c>
      <c r="B30" s="19" t="s">
        <v>92</v>
      </c>
      <c r="C30" s="19">
        <v>2</v>
      </c>
      <c r="D30" s="19">
        <v>1</v>
      </c>
      <c r="E30" s="20">
        <v>2</v>
      </c>
      <c r="F30" s="20">
        <v>0</v>
      </c>
      <c r="G30" s="20">
        <v>0</v>
      </c>
      <c r="H30" s="20">
        <v>0</v>
      </c>
      <c r="I30" s="19">
        <f t="shared" si="0"/>
        <v>4</v>
      </c>
      <c r="J30" s="20">
        <v>0</v>
      </c>
      <c r="K30" s="20">
        <v>0</v>
      </c>
      <c r="L30" s="6" t="s">
        <v>124</v>
      </c>
      <c r="M30" s="7">
        <v>0</v>
      </c>
      <c r="N30" s="21" t="s">
        <v>124</v>
      </c>
      <c r="O30" s="22">
        <v>0</v>
      </c>
    </row>
    <row r="31" spans="1:15" x14ac:dyDescent="0.2">
      <c r="A31" s="19" t="s">
        <v>23</v>
      </c>
      <c r="B31" s="19" t="s">
        <v>93</v>
      </c>
      <c r="C31" s="19">
        <v>3</v>
      </c>
      <c r="D31" s="19">
        <v>10</v>
      </c>
      <c r="E31" s="20">
        <v>1</v>
      </c>
      <c r="F31" s="20">
        <v>0</v>
      </c>
      <c r="G31" s="20">
        <v>0</v>
      </c>
      <c r="H31" s="20">
        <v>0</v>
      </c>
      <c r="I31" s="19">
        <f t="shared" si="0"/>
        <v>4</v>
      </c>
      <c r="J31" s="20">
        <v>0</v>
      </c>
      <c r="K31" s="20">
        <v>0</v>
      </c>
      <c r="L31" s="6" t="s">
        <v>124</v>
      </c>
      <c r="M31" s="7">
        <v>0</v>
      </c>
      <c r="N31" s="21" t="s">
        <v>124</v>
      </c>
      <c r="O31" s="22">
        <v>0</v>
      </c>
    </row>
    <row r="32" spans="1:15" x14ac:dyDescent="0.2">
      <c r="A32" s="19" t="s">
        <v>23</v>
      </c>
      <c r="B32" s="19" t="s">
        <v>94</v>
      </c>
      <c r="C32" s="19">
        <v>4</v>
      </c>
      <c r="D32" s="19">
        <v>8</v>
      </c>
      <c r="E32" s="20">
        <v>4</v>
      </c>
      <c r="F32" s="20">
        <v>0</v>
      </c>
      <c r="G32" s="20">
        <v>0</v>
      </c>
      <c r="H32" s="20">
        <v>0</v>
      </c>
      <c r="I32" s="19">
        <f t="shared" si="0"/>
        <v>8</v>
      </c>
      <c r="J32" s="20">
        <v>0</v>
      </c>
      <c r="K32" s="20">
        <v>0</v>
      </c>
      <c r="L32" s="6" t="s">
        <v>124</v>
      </c>
      <c r="M32" s="7">
        <v>0</v>
      </c>
      <c r="N32" s="21" t="s">
        <v>124</v>
      </c>
      <c r="O32" s="22">
        <v>0</v>
      </c>
    </row>
    <row r="33" spans="1:15" x14ac:dyDescent="0.2">
      <c r="A33" s="19" t="s">
        <v>25</v>
      </c>
      <c r="B33" s="19" t="s">
        <v>95</v>
      </c>
      <c r="C33" s="19">
        <v>2</v>
      </c>
      <c r="D33" s="19">
        <v>18</v>
      </c>
      <c r="E33" s="20">
        <v>0</v>
      </c>
      <c r="F33" s="20">
        <v>0</v>
      </c>
      <c r="G33" s="20">
        <v>0</v>
      </c>
      <c r="H33" s="20">
        <v>0</v>
      </c>
      <c r="I33" s="19">
        <f t="shared" si="0"/>
        <v>2</v>
      </c>
      <c r="J33" s="20">
        <v>0</v>
      </c>
      <c r="K33" s="20">
        <v>0</v>
      </c>
      <c r="L33" s="15" t="s">
        <v>124</v>
      </c>
      <c r="M33" s="16">
        <v>0</v>
      </c>
      <c r="N33" s="23" t="s">
        <v>146</v>
      </c>
      <c r="O33" s="24" t="s">
        <v>141</v>
      </c>
    </row>
    <row r="34" spans="1:15" x14ac:dyDescent="0.2">
      <c r="A34" s="19" t="s">
        <v>25</v>
      </c>
      <c r="B34" s="19" t="s">
        <v>96</v>
      </c>
      <c r="C34" s="19">
        <v>3</v>
      </c>
      <c r="D34" s="19">
        <v>16</v>
      </c>
      <c r="E34" s="20">
        <v>15</v>
      </c>
      <c r="F34" s="20">
        <v>1</v>
      </c>
      <c r="G34" s="20">
        <v>6.6666666666666666E-2</v>
      </c>
      <c r="H34" s="20">
        <v>6.4538521137571164E-2</v>
      </c>
      <c r="I34" s="19">
        <f t="shared" si="0"/>
        <v>18</v>
      </c>
      <c r="J34" s="20">
        <v>6.6666666666666666E-2</v>
      </c>
      <c r="K34" s="20">
        <v>6.4538521137571164E-2</v>
      </c>
      <c r="L34" s="6" t="s">
        <v>124</v>
      </c>
      <c r="M34" s="7">
        <v>6.25E-2</v>
      </c>
      <c r="N34" s="21" t="s">
        <v>124</v>
      </c>
      <c r="O34" s="22">
        <v>6.6666666666666666E-2</v>
      </c>
    </row>
    <row r="35" spans="1:15" x14ac:dyDescent="0.2">
      <c r="A35" s="19" t="s">
        <v>25</v>
      </c>
      <c r="B35" s="19" t="s">
        <v>97</v>
      </c>
      <c r="C35" s="19">
        <v>4</v>
      </c>
      <c r="D35" s="19">
        <v>1</v>
      </c>
      <c r="E35" s="20">
        <v>0</v>
      </c>
      <c r="F35" s="20">
        <v>0</v>
      </c>
      <c r="G35" s="20">
        <v>0</v>
      </c>
      <c r="H35" s="20">
        <v>0</v>
      </c>
      <c r="I35" s="19">
        <f t="shared" si="0"/>
        <v>4</v>
      </c>
      <c r="J35" s="20">
        <v>0</v>
      </c>
      <c r="K35" s="20">
        <v>0</v>
      </c>
      <c r="L35" s="15" t="s">
        <v>124</v>
      </c>
      <c r="M35" s="16">
        <v>0</v>
      </c>
      <c r="N35" s="23" t="s">
        <v>146</v>
      </c>
      <c r="O35" s="24" t="s">
        <v>141</v>
      </c>
    </row>
    <row r="36" spans="1:15" x14ac:dyDescent="0.2">
      <c r="A36" s="19" t="s">
        <v>27</v>
      </c>
      <c r="B36" s="19" t="s">
        <v>98</v>
      </c>
      <c r="C36" s="19">
        <v>2</v>
      </c>
      <c r="D36" s="19">
        <v>18</v>
      </c>
      <c r="E36" s="20">
        <v>37</v>
      </c>
      <c r="F36" s="20">
        <v>7</v>
      </c>
      <c r="G36" s="20">
        <v>0.46666666666666667</v>
      </c>
      <c r="H36" s="20">
        <v>0.38299225225610589</v>
      </c>
      <c r="I36" s="19">
        <f t="shared" si="0"/>
        <v>39</v>
      </c>
      <c r="J36" s="20">
        <v>0.46666666666666667</v>
      </c>
      <c r="K36" s="20">
        <v>0.38299225225610589</v>
      </c>
      <c r="L36" s="6" t="s">
        <v>124</v>
      </c>
      <c r="M36" s="7">
        <v>0.3888888888888889</v>
      </c>
      <c r="N36" s="21" t="s">
        <v>124</v>
      </c>
      <c r="O36" s="22">
        <v>0.1891891891891892</v>
      </c>
    </row>
    <row r="37" spans="1:15" x14ac:dyDescent="0.2">
      <c r="A37" s="19" t="s">
        <v>27</v>
      </c>
      <c r="B37" s="19" t="s">
        <v>99</v>
      </c>
      <c r="C37" s="19">
        <v>3</v>
      </c>
      <c r="D37" s="19">
        <v>44</v>
      </c>
      <c r="E37" s="20">
        <v>2</v>
      </c>
      <c r="F37" s="20">
        <v>2</v>
      </c>
      <c r="G37" s="20">
        <v>0.13333333333333333</v>
      </c>
      <c r="H37" s="20">
        <v>0.12516314295400599</v>
      </c>
      <c r="I37" s="19">
        <f t="shared" si="0"/>
        <v>5</v>
      </c>
      <c r="J37" s="20">
        <v>0.13333333333333333</v>
      </c>
      <c r="K37" s="20">
        <v>0.12516314295400599</v>
      </c>
      <c r="L37" s="6" t="s">
        <v>124</v>
      </c>
      <c r="M37" s="7">
        <v>4.5454545454545456E-2</v>
      </c>
      <c r="N37" s="21" t="s">
        <v>124</v>
      </c>
      <c r="O37" s="22">
        <v>1</v>
      </c>
    </row>
    <row r="38" spans="1:15" x14ac:dyDescent="0.2">
      <c r="A38" s="19" t="s">
        <v>27</v>
      </c>
      <c r="B38" s="19" t="s">
        <v>100</v>
      </c>
      <c r="C38" s="19">
        <v>4</v>
      </c>
      <c r="D38" s="19">
        <v>1</v>
      </c>
      <c r="E38" s="20">
        <v>4</v>
      </c>
      <c r="F38" s="20">
        <v>0</v>
      </c>
      <c r="G38" s="20">
        <v>0</v>
      </c>
      <c r="H38" s="20">
        <v>0</v>
      </c>
      <c r="I38" s="19">
        <f t="shared" si="0"/>
        <v>8</v>
      </c>
      <c r="J38" s="20">
        <v>0</v>
      </c>
      <c r="K38" s="20">
        <v>0</v>
      </c>
      <c r="L38" s="6" t="s">
        <v>124</v>
      </c>
      <c r="M38" s="7">
        <v>0</v>
      </c>
      <c r="N38" s="21" t="s">
        <v>124</v>
      </c>
      <c r="O38" s="22">
        <v>0</v>
      </c>
    </row>
    <row r="39" spans="1:15" x14ac:dyDescent="0.2">
      <c r="A39" s="19" t="s">
        <v>29</v>
      </c>
      <c r="B39" s="19" t="s">
        <v>101</v>
      </c>
      <c r="C39" s="19">
        <v>3</v>
      </c>
      <c r="D39" s="19">
        <v>3</v>
      </c>
      <c r="E39" s="20">
        <v>16</v>
      </c>
      <c r="F39" s="20">
        <v>0</v>
      </c>
      <c r="G39" s="20">
        <v>0</v>
      </c>
      <c r="H39" s="20">
        <v>0</v>
      </c>
      <c r="I39" s="19">
        <f t="shared" si="0"/>
        <v>19</v>
      </c>
      <c r="J39" s="20">
        <v>0</v>
      </c>
      <c r="K39" s="20">
        <v>0</v>
      </c>
      <c r="L39" s="6" t="s">
        <v>124</v>
      </c>
      <c r="M39" s="7">
        <v>0</v>
      </c>
      <c r="N39" s="21" t="s">
        <v>124</v>
      </c>
      <c r="O39" s="22">
        <v>0</v>
      </c>
    </row>
    <row r="40" spans="1:15" x14ac:dyDescent="0.2">
      <c r="A40" s="19" t="s">
        <v>29</v>
      </c>
      <c r="B40" s="19" t="s">
        <v>102</v>
      </c>
      <c r="C40" s="19">
        <v>4</v>
      </c>
      <c r="D40" s="19">
        <v>12</v>
      </c>
      <c r="E40" s="20">
        <v>14</v>
      </c>
      <c r="F40" s="20">
        <v>0</v>
      </c>
      <c r="G40" s="20">
        <v>0</v>
      </c>
      <c r="H40" s="20">
        <v>0</v>
      </c>
      <c r="I40" s="19">
        <f t="shared" si="0"/>
        <v>18</v>
      </c>
      <c r="J40" s="20">
        <v>0</v>
      </c>
      <c r="K40" s="20">
        <v>0</v>
      </c>
      <c r="L40" s="6" t="s">
        <v>124</v>
      </c>
      <c r="M40" s="7">
        <v>0</v>
      </c>
      <c r="N40" s="21" t="s">
        <v>124</v>
      </c>
      <c r="O40" s="22">
        <v>0</v>
      </c>
    </row>
    <row r="41" spans="1:15" x14ac:dyDescent="0.2">
      <c r="A41" s="19" t="s">
        <v>31</v>
      </c>
      <c r="B41" s="19" t="s">
        <v>103</v>
      </c>
      <c r="C41" s="19">
        <v>2</v>
      </c>
      <c r="D41" s="19">
        <v>13</v>
      </c>
      <c r="E41" s="20">
        <v>16</v>
      </c>
      <c r="F41" s="20">
        <v>1</v>
      </c>
      <c r="G41" s="20">
        <v>6.6666666666666666E-2</v>
      </c>
      <c r="H41" s="20">
        <v>6.4538521137571164E-2</v>
      </c>
      <c r="I41" s="19">
        <f t="shared" si="0"/>
        <v>18</v>
      </c>
      <c r="J41" s="20">
        <v>6.6666666666666666E-2</v>
      </c>
      <c r="K41" s="20">
        <v>6.4538521137571164E-2</v>
      </c>
      <c r="L41" s="6" t="s">
        <v>124</v>
      </c>
      <c r="M41" s="7">
        <v>7.6923076923076927E-2</v>
      </c>
      <c r="N41" s="21" t="s">
        <v>124</v>
      </c>
      <c r="O41" s="22">
        <v>6.25E-2</v>
      </c>
    </row>
    <row r="42" spans="1:15" x14ac:dyDescent="0.2">
      <c r="A42" s="19" t="s">
        <v>31</v>
      </c>
      <c r="B42" s="19" t="s">
        <v>104</v>
      </c>
      <c r="C42" s="19">
        <v>3</v>
      </c>
      <c r="D42" s="19">
        <v>23</v>
      </c>
      <c r="E42" s="20">
        <v>10</v>
      </c>
      <c r="F42" s="20">
        <v>1</v>
      </c>
      <c r="G42" s="20">
        <v>6.6666666666666666E-2</v>
      </c>
      <c r="H42" s="20">
        <v>6.4538521137571164E-2</v>
      </c>
      <c r="I42" s="19">
        <f t="shared" si="0"/>
        <v>13</v>
      </c>
      <c r="J42" s="20">
        <v>6.6666666666666666E-2</v>
      </c>
      <c r="K42" s="20">
        <v>6.4538521137571164E-2</v>
      </c>
      <c r="L42" s="6" t="s">
        <v>124</v>
      </c>
      <c r="M42" s="7">
        <v>4.3478260869565216E-2</v>
      </c>
      <c r="N42" s="21" t="s">
        <v>124</v>
      </c>
      <c r="O42" s="22">
        <v>0.1</v>
      </c>
    </row>
    <row r="43" spans="1:15" x14ac:dyDescent="0.2">
      <c r="A43" s="19" t="s">
        <v>31</v>
      </c>
      <c r="B43" s="19" t="s">
        <v>105</v>
      </c>
      <c r="C43" s="19">
        <v>4</v>
      </c>
      <c r="D43" s="19">
        <v>9</v>
      </c>
      <c r="E43" s="20">
        <v>1</v>
      </c>
      <c r="F43" s="20">
        <v>0</v>
      </c>
      <c r="G43" s="20">
        <v>0</v>
      </c>
      <c r="H43" s="20">
        <v>0</v>
      </c>
      <c r="I43" s="19">
        <f t="shared" si="0"/>
        <v>5</v>
      </c>
      <c r="J43" s="20">
        <v>0</v>
      </c>
      <c r="K43" s="20">
        <v>0</v>
      </c>
      <c r="L43" s="6" t="s">
        <v>124</v>
      </c>
      <c r="M43" s="7">
        <v>0</v>
      </c>
      <c r="N43" s="21" t="s">
        <v>124</v>
      </c>
      <c r="O43" s="22">
        <v>0</v>
      </c>
    </row>
    <row r="44" spans="1:15" x14ac:dyDescent="0.2">
      <c r="A44" s="19" t="s">
        <v>151</v>
      </c>
      <c r="B44" s="19" t="s">
        <v>151</v>
      </c>
      <c r="C44" s="19" t="s">
        <v>151</v>
      </c>
      <c r="D44" s="19" t="s">
        <v>151</v>
      </c>
      <c r="E44" s="19" t="s">
        <v>151</v>
      </c>
      <c r="F44" s="19" t="s">
        <v>151</v>
      </c>
      <c r="G44" s="19" t="s">
        <v>151</v>
      </c>
      <c r="H44" s="19" t="s">
        <v>151</v>
      </c>
      <c r="I44" s="19" t="s">
        <v>151</v>
      </c>
      <c r="J44" s="19" t="s">
        <v>151</v>
      </c>
      <c r="K44" s="19" t="s">
        <v>151</v>
      </c>
      <c r="L44" s="8" t="s">
        <v>125</v>
      </c>
      <c r="M44" s="9">
        <v>40</v>
      </c>
      <c r="N44" s="25" t="s">
        <v>125</v>
      </c>
      <c r="O44" s="29">
        <v>38</v>
      </c>
    </row>
    <row r="45" spans="1:15" x14ac:dyDescent="0.2">
      <c r="A45" s="19" t="s">
        <v>151</v>
      </c>
      <c r="B45" s="19" t="s">
        <v>151</v>
      </c>
      <c r="C45" s="19" t="s">
        <v>151</v>
      </c>
      <c r="D45" s="19" t="s">
        <v>151</v>
      </c>
      <c r="E45" s="19" t="s">
        <v>151</v>
      </c>
      <c r="F45" s="19" t="s">
        <v>151</v>
      </c>
      <c r="G45" s="19" t="s">
        <v>151</v>
      </c>
      <c r="H45" s="19" t="s">
        <v>151</v>
      </c>
      <c r="I45" s="19" t="s">
        <v>151</v>
      </c>
      <c r="J45" s="19" t="s">
        <v>151</v>
      </c>
      <c r="K45" s="19" t="s">
        <v>151</v>
      </c>
      <c r="L45" s="8" t="s">
        <v>142</v>
      </c>
      <c r="M45" s="10">
        <v>6.3531812701237894E-2</v>
      </c>
      <c r="N45" s="25" t="s">
        <v>142</v>
      </c>
      <c r="O45" s="26">
        <v>9.7470794856528931E-2</v>
      </c>
    </row>
    <row r="46" spans="1:15" x14ac:dyDescent="0.2">
      <c r="A46" s="19" t="s">
        <v>151</v>
      </c>
      <c r="B46" s="19" t="s">
        <v>151</v>
      </c>
      <c r="C46" s="19" t="s">
        <v>151</v>
      </c>
      <c r="D46" s="19" t="s">
        <v>151</v>
      </c>
      <c r="E46" s="19" t="s">
        <v>151</v>
      </c>
      <c r="F46" s="19" t="s">
        <v>151</v>
      </c>
      <c r="G46" s="19" t="s">
        <v>151</v>
      </c>
      <c r="H46" s="19" t="s">
        <v>151</v>
      </c>
      <c r="I46" s="19" t="s">
        <v>151</v>
      </c>
      <c r="J46" s="19" t="s">
        <v>151</v>
      </c>
      <c r="K46" s="19" t="s">
        <v>151</v>
      </c>
      <c r="L46" s="8" t="s">
        <v>139</v>
      </c>
      <c r="M46" s="10">
        <v>1.6755121712078127E-2</v>
      </c>
      <c r="N46" s="8" t="s">
        <v>139</v>
      </c>
      <c r="O46" s="26">
        <v>3.1000100379511435E-2</v>
      </c>
    </row>
    <row r="47" spans="1:15" x14ac:dyDescent="0.2">
      <c r="A47" s="19" t="s">
        <v>151</v>
      </c>
      <c r="B47" s="19" t="s">
        <v>151</v>
      </c>
      <c r="C47" s="19" t="s">
        <v>151</v>
      </c>
      <c r="D47" s="19" t="s">
        <v>151</v>
      </c>
      <c r="E47" s="19" t="s">
        <v>151</v>
      </c>
      <c r="F47" s="19" t="s">
        <v>151</v>
      </c>
      <c r="G47" s="19" t="s">
        <v>151</v>
      </c>
      <c r="H47" s="19" t="s">
        <v>151</v>
      </c>
      <c r="I47" s="19" t="s">
        <v>151</v>
      </c>
      <c r="J47" s="19" t="s">
        <v>151</v>
      </c>
      <c r="K47" s="19" t="s">
        <v>151</v>
      </c>
      <c r="L47" s="8" t="s">
        <v>140</v>
      </c>
      <c r="M47" s="10">
        <v>0.10596869416701367</v>
      </c>
      <c r="N47" s="8" t="s">
        <v>140</v>
      </c>
      <c r="O47" s="26">
        <v>0.19109745287290417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8BA1-B8DF-1A41-9A6C-D1005D7863EC}">
  <dimension ref="A1:O42"/>
  <sheetViews>
    <sheetView topLeftCell="E1" workbookViewId="0">
      <selection activeCell="E21" sqref="A21:XFD21"/>
    </sheetView>
  </sheetViews>
  <sheetFormatPr baseColWidth="10" defaultRowHeight="16" x14ac:dyDescent="0.2"/>
  <cols>
    <col min="2" max="2" width="18.6640625" customWidth="1"/>
    <col min="3" max="3" width="4.5" customWidth="1"/>
    <col min="4" max="4" width="14" customWidth="1"/>
    <col min="5" max="5" width="20" style="12" customWidth="1"/>
    <col min="6" max="6" width="33.6640625" customWidth="1"/>
    <col min="7" max="7" width="24.83203125" customWidth="1"/>
    <col min="8" max="8" width="11" style="12"/>
    <col min="9" max="10" width="10.6640625" style="12"/>
    <col min="11" max="11" width="10.83203125" style="12"/>
    <col min="12" max="13" width="18.83203125" style="6" customWidth="1"/>
    <col min="14" max="15" width="17.83203125" style="12" customWidth="1"/>
  </cols>
  <sheetData>
    <row r="1" spans="1:15" ht="68" x14ac:dyDescent="0.2">
      <c r="A1" s="3" t="s">
        <v>0</v>
      </c>
      <c r="B1" s="3" t="s">
        <v>1</v>
      </c>
      <c r="C1" s="3" t="s">
        <v>2</v>
      </c>
      <c r="D1" s="3" t="s">
        <v>3</v>
      </c>
      <c r="E1" s="11" t="s">
        <v>127</v>
      </c>
      <c r="F1" s="4" t="s">
        <v>121</v>
      </c>
      <c r="G1" s="4" t="s">
        <v>122</v>
      </c>
      <c r="H1" s="5" t="s">
        <v>131</v>
      </c>
      <c r="I1" s="35" t="s">
        <v>134</v>
      </c>
      <c r="J1" s="35" t="s">
        <v>132</v>
      </c>
      <c r="K1" s="35" t="s">
        <v>133</v>
      </c>
      <c r="L1" s="38" t="s">
        <v>150</v>
      </c>
      <c r="M1" s="39" t="s">
        <v>123</v>
      </c>
      <c r="N1" s="27" t="s">
        <v>143</v>
      </c>
      <c r="O1" s="28" t="s">
        <v>144</v>
      </c>
    </row>
    <row r="2" spans="1:15" x14ac:dyDescent="0.2">
      <c r="A2" t="s">
        <v>5</v>
      </c>
      <c r="B2" t="s">
        <v>106</v>
      </c>
      <c r="C2">
        <v>2</v>
      </c>
      <c r="D2">
        <v>23</v>
      </c>
      <c r="E2" s="12">
        <v>7</v>
      </c>
      <c r="F2">
        <v>2</v>
      </c>
      <c r="G2">
        <v>0.1149425287356322</v>
      </c>
      <c r="H2" s="12">
        <v>0.10880285984879917</v>
      </c>
      <c r="I2" s="12">
        <v>1</v>
      </c>
      <c r="J2" s="12">
        <v>5.7471264367816098E-2</v>
      </c>
      <c r="K2" s="12">
        <v>5.5880458394456628E-2</v>
      </c>
      <c r="L2" s="6" t="s">
        <v>124</v>
      </c>
      <c r="M2" s="7">
        <v>8.6956521739130432E-2</v>
      </c>
      <c r="N2" s="21" t="s">
        <v>124</v>
      </c>
      <c r="O2" s="22">
        <v>0.14285714285714285</v>
      </c>
    </row>
    <row r="3" spans="1:15" x14ac:dyDescent="0.2">
      <c r="A3" t="s">
        <v>7</v>
      </c>
      <c r="B3" t="s">
        <v>107</v>
      </c>
      <c r="C3">
        <v>2</v>
      </c>
      <c r="D3">
        <v>6</v>
      </c>
      <c r="E3" s="12">
        <v>3</v>
      </c>
      <c r="F3">
        <v>1</v>
      </c>
      <c r="G3">
        <v>0.16260162601626016</v>
      </c>
      <c r="H3" s="12">
        <v>0.15066027488748979</v>
      </c>
      <c r="I3" s="12">
        <v>1</v>
      </c>
      <c r="J3" s="12">
        <v>0.16260162601626016</v>
      </c>
      <c r="K3" s="12">
        <v>0.15066027488748979</v>
      </c>
      <c r="L3" s="6" t="s">
        <v>124</v>
      </c>
      <c r="M3" s="7">
        <v>0.16666666666666666</v>
      </c>
      <c r="N3" s="21" t="s">
        <v>124</v>
      </c>
      <c r="O3" s="22">
        <v>0.33333333333333331</v>
      </c>
    </row>
    <row r="4" spans="1:15" x14ac:dyDescent="0.2">
      <c r="A4" t="s">
        <v>9</v>
      </c>
      <c r="B4" t="s">
        <v>108</v>
      </c>
      <c r="C4">
        <v>2</v>
      </c>
      <c r="D4">
        <v>11</v>
      </c>
      <c r="E4" s="12">
        <v>4</v>
      </c>
      <c r="F4">
        <v>4</v>
      </c>
      <c r="G4">
        <v>0.75709779179810732</v>
      </c>
      <c r="H4" s="12">
        <v>0.5636634660500035</v>
      </c>
      <c r="I4" s="12">
        <v>2</v>
      </c>
      <c r="J4" s="12">
        <v>0.37854889589905366</v>
      </c>
      <c r="K4" s="12">
        <v>0.32103142121830958</v>
      </c>
      <c r="L4" s="6" t="s">
        <v>124</v>
      </c>
      <c r="M4" s="7">
        <v>0.36363636363636365</v>
      </c>
      <c r="N4" s="21" t="s">
        <v>124</v>
      </c>
      <c r="O4" s="22">
        <v>0.5</v>
      </c>
    </row>
    <row r="5" spans="1:15" x14ac:dyDescent="0.2">
      <c r="A5" t="s">
        <v>40</v>
      </c>
      <c r="B5" t="s">
        <v>109</v>
      </c>
      <c r="C5">
        <v>2</v>
      </c>
      <c r="D5">
        <v>15</v>
      </c>
      <c r="E5" s="12">
        <v>3</v>
      </c>
      <c r="F5">
        <v>2</v>
      </c>
      <c r="G5">
        <v>0.20689655172413796</v>
      </c>
      <c r="H5" s="12">
        <v>0.18805223150293962</v>
      </c>
      <c r="I5" s="12">
        <v>1</v>
      </c>
      <c r="J5" s="12">
        <v>0.10344827586206898</v>
      </c>
      <c r="K5" s="12">
        <v>9.844007281325251E-2</v>
      </c>
      <c r="L5" s="6" t="s">
        <v>124</v>
      </c>
      <c r="M5" s="7">
        <v>0.13333333333333333</v>
      </c>
      <c r="N5" s="21" t="s">
        <v>124</v>
      </c>
      <c r="O5" s="22">
        <v>0.33333333333333331</v>
      </c>
    </row>
    <row r="6" spans="1:15" x14ac:dyDescent="0.2">
      <c r="A6" t="s">
        <v>11</v>
      </c>
      <c r="B6" t="s">
        <v>110</v>
      </c>
      <c r="C6">
        <v>2</v>
      </c>
      <c r="D6">
        <v>5</v>
      </c>
      <c r="E6" s="12">
        <v>3</v>
      </c>
      <c r="F6">
        <v>2</v>
      </c>
      <c r="G6">
        <v>0.78947368421052633</v>
      </c>
      <c r="H6" s="12">
        <v>0.58192154544972097</v>
      </c>
      <c r="I6" s="12">
        <v>2</v>
      </c>
      <c r="J6" s="12">
        <v>0.78947368421052633</v>
      </c>
      <c r="K6" s="12">
        <v>0.58192154544972097</v>
      </c>
      <c r="L6" s="6" t="s">
        <v>124</v>
      </c>
      <c r="M6" s="7">
        <v>0.4</v>
      </c>
      <c r="N6" s="21" t="s">
        <v>124</v>
      </c>
      <c r="O6" s="22">
        <v>0.66666666666666663</v>
      </c>
    </row>
    <row r="7" spans="1:15" x14ac:dyDescent="0.2">
      <c r="A7" t="s">
        <v>13</v>
      </c>
      <c r="B7" t="s">
        <v>111</v>
      </c>
      <c r="C7">
        <v>2</v>
      </c>
      <c r="D7">
        <v>27</v>
      </c>
      <c r="E7" s="12">
        <v>6</v>
      </c>
      <c r="F7">
        <v>7</v>
      </c>
      <c r="G7">
        <v>1.2650602409638554</v>
      </c>
      <c r="H7" s="12">
        <v>0.81760135503335118</v>
      </c>
      <c r="I7" s="12">
        <v>4</v>
      </c>
      <c r="J7" s="12">
        <v>0.72289156626506024</v>
      </c>
      <c r="K7" s="12">
        <v>0.54400402246330937</v>
      </c>
      <c r="L7" s="6" t="s">
        <v>124</v>
      </c>
      <c r="M7" s="7">
        <v>0.25925925925925924</v>
      </c>
      <c r="N7" s="21" t="s">
        <v>124</v>
      </c>
      <c r="O7" s="22">
        <v>0.66666666666666663</v>
      </c>
    </row>
    <row r="8" spans="1:15" x14ac:dyDescent="0.2">
      <c r="A8" t="s">
        <v>15</v>
      </c>
      <c r="B8" t="s">
        <v>112</v>
      </c>
      <c r="C8">
        <v>2</v>
      </c>
      <c r="D8">
        <v>5</v>
      </c>
      <c r="E8" s="12">
        <v>4</v>
      </c>
      <c r="F8">
        <v>3</v>
      </c>
      <c r="G8">
        <v>0.4017857142857143</v>
      </c>
      <c r="H8" s="12">
        <v>0.3377469340532136</v>
      </c>
      <c r="I8" s="12">
        <v>2</v>
      </c>
      <c r="J8" s="12">
        <v>0.26785714285714285</v>
      </c>
      <c r="K8" s="12">
        <v>0.23732818630616614</v>
      </c>
      <c r="L8" s="6" t="s">
        <v>124</v>
      </c>
      <c r="M8" s="7">
        <v>0.6</v>
      </c>
      <c r="N8" s="21" t="s">
        <v>124</v>
      </c>
      <c r="O8" s="22">
        <v>0.5</v>
      </c>
    </row>
    <row r="9" spans="1:15" x14ac:dyDescent="0.2">
      <c r="A9" t="s">
        <v>17</v>
      </c>
      <c r="B9" t="s">
        <v>113</v>
      </c>
      <c r="C9">
        <v>2</v>
      </c>
      <c r="D9">
        <v>30</v>
      </c>
      <c r="E9" s="12">
        <v>5</v>
      </c>
      <c r="F9">
        <v>2</v>
      </c>
      <c r="G9">
        <v>3.7453183520599252E-2</v>
      </c>
      <c r="H9" s="12">
        <v>3.6768847787089061E-2</v>
      </c>
      <c r="I9" s="12">
        <v>2</v>
      </c>
      <c r="J9" s="12">
        <v>3.7453183520599252E-2</v>
      </c>
      <c r="K9" s="12">
        <v>3.6768847787089061E-2</v>
      </c>
      <c r="L9" s="6" t="s">
        <v>124</v>
      </c>
      <c r="M9" s="7">
        <v>6.6666666666666666E-2</v>
      </c>
      <c r="N9" s="21" t="s">
        <v>124</v>
      </c>
      <c r="O9" s="22">
        <v>0.4</v>
      </c>
    </row>
    <row r="10" spans="1:15" x14ac:dyDescent="0.2">
      <c r="A10" t="s">
        <v>19</v>
      </c>
      <c r="B10" t="s">
        <v>114</v>
      </c>
      <c r="C10">
        <v>2</v>
      </c>
      <c r="D10">
        <v>9</v>
      </c>
      <c r="E10" s="12">
        <v>2</v>
      </c>
      <c r="F10">
        <v>1</v>
      </c>
      <c r="G10">
        <v>0.1846153846153846</v>
      </c>
      <c r="H10" s="12">
        <v>0.16941815195804674</v>
      </c>
      <c r="I10" s="12">
        <v>1</v>
      </c>
      <c r="J10" s="12">
        <v>0.1846153846153846</v>
      </c>
      <c r="K10" s="12">
        <v>0.16941815195804674</v>
      </c>
      <c r="L10" s="6" t="s">
        <v>124</v>
      </c>
      <c r="M10" s="7">
        <v>0.1111111111111111</v>
      </c>
      <c r="N10" s="21" t="s">
        <v>124</v>
      </c>
      <c r="O10" s="22">
        <v>0.5</v>
      </c>
    </row>
    <row r="11" spans="1:15" x14ac:dyDescent="0.2">
      <c r="A11" t="s">
        <v>21</v>
      </c>
      <c r="B11" t="s">
        <v>115</v>
      </c>
      <c r="C11">
        <v>2</v>
      </c>
      <c r="D11">
        <v>121</v>
      </c>
      <c r="E11" s="12">
        <v>98</v>
      </c>
      <c r="F11">
        <v>17</v>
      </c>
      <c r="G11">
        <v>0.16136687233032748</v>
      </c>
      <c r="H11" s="12">
        <v>0.14959764963848257</v>
      </c>
      <c r="I11" s="12">
        <v>17</v>
      </c>
      <c r="J11" s="12">
        <v>0.16136687233032748</v>
      </c>
      <c r="K11" s="12">
        <v>0.14959764963848257</v>
      </c>
      <c r="L11" s="6" t="s">
        <v>124</v>
      </c>
      <c r="M11" s="7">
        <v>0.14049586776859505</v>
      </c>
      <c r="N11" s="21" t="s">
        <v>124</v>
      </c>
      <c r="O11" s="22">
        <v>0.17346938775510204</v>
      </c>
    </row>
    <row r="12" spans="1:15" x14ac:dyDescent="0.2">
      <c r="A12" t="s">
        <v>23</v>
      </c>
      <c r="B12" t="s">
        <v>116</v>
      </c>
      <c r="C12">
        <v>2</v>
      </c>
      <c r="D12">
        <v>11</v>
      </c>
      <c r="E12" s="12">
        <v>4</v>
      </c>
      <c r="F12">
        <v>2</v>
      </c>
      <c r="G12">
        <v>0.30534351145038169</v>
      </c>
      <c r="H12" s="12">
        <v>0.26646623330150837</v>
      </c>
      <c r="I12" s="12">
        <v>2</v>
      </c>
      <c r="J12" s="12">
        <v>0.30534351145038169</v>
      </c>
      <c r="K12" s="12">
        <v>0.26646623330150837</v>
      </c>
      <c r="L12" s="6" t="s">
        <v>124</v>
      </c>
      <c r="M12" s="7">
        <v>0.18181818181818182</v>
      </c>
      <c r="N12" s="21" t="s">
        <v>124</v>
      </c>
      <c r="O12" s="22">
        <v>0.5</v>
      </c>
    </row>
    <row r="13" spans="1:15" x14ac:dyDescent="0.2">
      <c r="A13" t="s">
        <v>25</v>
      </c>
      <c r="B13" t="s">
        <v>117</v>
      </c>
      <c r="C13">
        <v>2</v>
      </c>
      <c r="D13">
        <v>8</v>
      </c>
      <c r="E13" s="12">
        <v>3</v>
      </c>
      <c r="F13">
        <v>0</v>
      </c>
      <c r="G13">
        <v>0</v>
      </c>
      <c r="H13" s="12">
        <v>0</v>
      </c>
      <c r="I13" s="12">
        <v>0</v>
      </c>
      <c r="J13" s="12">
        <v>0</v>
      </c>
      <c r="K13" s="12">
        <v>0</v>
      </c>
      <c r="L13" s="6" t="s">
        <v>124</v>
      </c>
      <c r="M13" s="7">
        <v>0</v>
      </c>
      <c r="N13" s="21" t="s">
        <v>124</v>
      </c>
      <c r="O13" s="22">
        <v>0</v>
      </c>
    </row>
    <row r="14" spans="1:15" x14ac:dyDescent="0.2">
      <c r="A14" t="s">
        <v>27</v>
      </c>
      <c r="B14" t="s">
        <v>118</v>
      </c>
      <c r="C14">
        <v>2</v>
      </c>
      <c r="D14">
        <v>15</v>
      </c>
      <c r="E14" s="12">
        <v>2</v>
      </c>
      <c r="F14">
        <v>1</v>
      </c>
      <c r="G14">
        <v>9.0909090909090912E-2</v>
      </c>
      <c r="H14" s="12">
        <v>8.7011376989629699E-2</v>
      </c>
      <c r="I14" s="12">
        <v>1</v>
      </c>
      <c r="J14" s="12">
        <v>9.0909090909090912E-2</v>
      </c>
      <c r="K14" s="12">
        <v>8.7011376989629699E-2</v>
      </c>
      <c r="L14" s="6" t="s">
        <v>124</v>
      </c>
      <c r="M14" s="7">
        <v>6.6666666666666666E-2</v>
      </c>
      <c r="N14" s="21" t="s">
        <v>124</v>
      </c>
      <c r="O14" s="22">
        <v>0.5</v>
      </c>
    </row>
    <row r="15" spans="1:15" x14ac:dyDescent="0.2">
      <c r="A15" t="s">
        <v>29</v>
      </c>
      <c r="B15" t="s">
        <v>119</v>
      </c>
      <c r="C15">
        <v>2</v>
      </c>
      <c r="D15">
        <v>9</v>
      </c>
      <c r="E15" s="12">
        <v>1</v>
      </c>
      <c r="F15">
        <v>0</v>
      </c>
      <c r="G15">
        <v>0</v>
      </c>
      <c r="H15" s="12">
        <v>0</v>
      </c>
      <c r="I15" s="12">
        <v>0</v>
      </c>
      <c r="J15" s="12">
        <v>0</v>
      </c>
      <c r="K15" s="12">
        <v>0</v>
      </c>
      <c r="L15" s="6" t="s">
        <v>124</v>
      </c>
      <c r="M15" s="7">
        <v>0</v>
      </c>
      <c r="N15" s="21" t="s">
        <v>124</v>
      </c>
      <c r="O15" s="22">
        <v>0</v>
      </c>
    </row>
    <row r="16" spans="1:15" x14ac:dyDescent="0.2">
      <c r="A16" t="s">
        <v>31</v>
      </c>
      <c r="B16" t="s">
        <v>120</v>
      </c>
      <c r="C16">
        <v>2</v>
      </c>
      <c r="D16">
        <v>20</v>
      </c>
      <c r="E16" s="12">
        <v>8</v>
      </c>
      <c r="F16">
        <v>5</v>
      </c>
      <c r="G16">
        <v>0.31185031185031181</v>
      </c>
      <c r="H16" s="12">
        <v>0.27143859243545193</v>
      </c>
      <c r="I16" s="12">
        <v>3</v>
      </c>
      <c r="J16" s="12">
        <v>0.18711018711018709</v>
      </c>
      <c r="K16" s="12">
        <v>0.17152193955024894</v>
      </c>
      <c r="L16" s="6" t="s">
        <v>124</v>
      </c>
      <c r="M16" s="7">
        <v>0.25</v>
      </c>
      <c r="N16" s="21" t="s">
        <v>124</v>
      </c>
      <c r="O16" s="22">
        <v>0.375</v>
      </c>
    </row>
    <row r="17" spans="1:15" x14ac:dyDescent="0.2">
      <c r="A17" t="s">
        <v>151</v>
      </c>
      <c r="B17" t="s">
        <v>151</v>
      </c>
      <c r="C17" t="s">
        <v>151</v>
      </c>
      <c r="D17" t="s">
        <v>151</v>
      </c>
      <c r="E17" t="s">
        <v>151</v>
      </c>
      <c r="F17" t="s">
        <v>151</v>
      </c>
      <c r="G17" t="s">
        <v>151</v>
      </c>
      <c r="H17" t="s">
        <v>151</v>
      </c>
      <c r="I17" t="s">
        <v>151</v>
      </c>
      <c r="J17" t="s">
        <v>151</v>
      </c>
      <c r="K17" t="s">
        <v>151</v>
      </c>
      <c r="L17" s="8">
        <v>15</v>
      </c>
      <c r="M17" s="9" t="s">
        <v>125</v>
      </c>
      <c r="N17" s="25" t="s">
        <v>125</v>
      </c>
      <c r="O17" s="29">
        <v>15</v>
      </c>
    </row>
    <row r="18" spans="1:15" x14ac:dyDescent="0.2">
      <c r="A18" t="s">
        <v>151</v>
      </c>
      <c r="B18" t="s">
        <v>151</v>
      </c>
      <c r="C18" t="s">
        <v>151</v>
      </c>
      <c r="D18" t="s">
        <v>151</v>
      </c>
      <c r="E18" t="s">
        <v>151</v>
      </c>
      <c r="F18" t="s">
        <v>151</v>
      </c>
      <c r="G18" t="s">
        <v>151</v>
      </c>
      <c r="H18" t="s">
        <v>151</v>
      </c>
      <c r="I18" t="s">
        <v>151</v>
      </c>
      <c r="J18" t="s">
        <v>151</v>
      </c>
      <c r="K18" t="s">
        <v>151</v>
      </c>
      <c r="L18" s="8" t="s">
        <v>142</v>
      </c>
      <c r="M18" s="10">
        <v>0.18844070924439835</v>
      </c>
      <c r="N18" s="25" t="s">
        <v>142</v>
      </c>
      <c r="O18" s="30">
        <v>0.3727551020408163</v>
      </c>
    </row>
    <row r="19" spans="1:15" x14ac:dyDescent="0.2">
      <c r="A19" t="s">
        <v>151</v>
      </c>
      <c r="B19" t="s">
        <v>151</v>
      </c>
      <c r="C19" t="s">
        <v>151</v>
      </c>
      <c r="D19" t="s">
        <v>151</v>
      </c>
      <c r="E19" t="s">
        <v>151</v>
      </c>
      <c r="F19" t="s">
        <v>151</v>
      </c>
      <c r="G19" t="s">
        <v>151</v>
      </c>
      <c r="H19" t="s">
        <v>151</v>
      </c>
      <c r="I19" t="s">
        <v>151</v>
      </c>
      <c r="J19" t="s">
        <v>151</v>
      </c>
      <c r="K19" t="s">
        <v>151</v>
      </c>
      <c r="L19" s="8" t="s">
        <v>139</v>
      </c>
      <c r="M19" s="10">
        <v>4.2339149686213662E-2</v>
      </c>
      <c r="N19" s="8" t="s">
        <v>139</v>
      </c>
      <c r="O19" s="26">
        <v>5.4687006004415131E-2</v>
      </c>
    </row>
    <row r="20" spans="1:15" x14ac:dyDescent="0.2">
      <c r="A20" t="s">
        <v>151</v>
      </c>
      <c r="B20" t="s">
        <v>151</v>
      </c>
      <c r="C20" t="s">
        <v>151</v>
      </c>
      <c r="D20" t="s">
        <v>151</v>
      </c>
      <c r="E20" t="s">
        <v>151</v>
      </c>
      <c r="F20" t="s">
        <v>151</v>
      </c>
      <c r="G20" t="s">
        <v>151</v>
      </c>
      <c r="H20" t="s">
        <v>151</v>
      </c>
      <c r="I20" t="s">
        <v>151</v>
      </c>
      <c r="J20" t="s">
        <v>151</v>
      </c>
      <c r="K20" t="s">
        <v>151</v>
      </c>
      <c r="L20" s="8" t="s">
        <v>140</v>
      </c>
      <c r="M20" s="10">
        <v>0.1639788216272885</v>
      </c>
      <c r="N20" s="8" t="s">
        <v>140</v>
      </c>
      <c r="O20" s="26">
        <v>0.21180186350904481</v>
      </c>
    </row>
    <row r="22" spans="1:15" x14ac:dyDescent="0.2">
      <c r="N22" s="31"/>
      <c r="O22" s="32"/>
    </row>
    <row r="23" spans="1:15" x14ac:dyDescent="0.2">
      <c r="N23" s="31"/>
      <c r="O23" s="32"/>
    </row>
    <row r="24" spans="1:15" x14ac:dyDescent="0.2">
      <c r="N24" s="31"/>
      <c r="O24" s="32"/>
    </row>
    <row r="25" spans="1:15" x14ac:dyDescent="0.2">
      <c r="N25" s="31"/>
      <c r="O25" s="32"/>
    </row>
    <row r="26" spans="1:15" x14ac:dyDescent="0.2">
      <c r="N26" s="31"/>
      <c r="O26" s="32"/>
    </row>
    <row r="27" spans="1:15" x14ac:dyDescent="0.2">
      <c r="N27" s="31"/>
      <c r="O27" s="32"/>
    </row>
    <row r="28" spans="1:15" x14ac:dyDescent="0.2">
      <c r="N28" s="31"/>
      <c r="O28" s="32"/>
    </row>
    <row r="29" spans="1:15" x14ac:dyDescent="0.2">
      <c r="N29" s="31"/>
      <c r="O29" s="32"/>
    </row>
    <row r="30" spans="1:15" x14ac:dyDescent="0.2">
      <c r="N30" s="31"/>
      <c r="O30" s="32"/>
    </row>
    <row r="31" spans="1:15" x14ac:dyDescent="0.2">
      <c r="N31" s="31"/>
      <c r="O31" s="32"/>
    </row>
    <row r="32" spans="1:15" x14ac:dyDescent="0.2">
      <c r="N32" s="31"/>
      <c r="O32" s="32"/>
    </row>
    <row r="33" spans="14:15" x14ac:dyDescent="0.2">
      <c r="N33" s="31"/>
      <c r="O33" s="32"/>
    </row>
    <row r="34" spans="14:15" x14ac:dyDescent="0.2">
      <c r="N34" s="31"/>
      <c r="O34" s="32"/>
    </row>
    <row r="35" spans="14:15" x14ac:dyDescent="0.2">
      <c r="N35" s="31"/>
      <c r="O35" s="32"/>
    </row>
    <row r="36" spans="14:15" x14ac:dyDescent="0.2">
      <c r="N36" s="31"/>
      <c r="O36" s="32"/>
    </row>
    <row r="37" spans="14:15" x14ac:dyDescent="0.2">
      <c r="N37" s="31"/>
      <c r="O37" s="32"/>
    </row>
    <row r="38" spans="14:15" x14ac:dyDescent="0.2">
      <c r="N38" s="31"/>
      <c r="O38" s="32"/>
    </row>
    <row r="39" spans="14:15" x14ac:dyDescent="0.2">
      <c r="N39" s="31"/>
      <c r="O39" s="32"/>
    </row>
    <row r="40" spans="14:15" x14ac:dyDescent="0.2">
      <c r="N40" s="31"/>
      <c r="O40" s="32"/>
    </row>
    <row r="41" spans="14:15" x14ac:dyDescent="0.2">
      <c r="N41" s="31"/>
      <c r="O41" s="32"/>
    </row>
    <row r="42" spans="14:15" x14ac:dyDescent="0.2">
      <c r="N42" s="31"/>
      <c r="O42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FCBB-C56C-154A-AFF8-AB62F140AA7D}">
  <dimension ref="A1:AE34"/>
  <sheetViews>
    <sheetView topLeftCell="A14" workbookViewId="0">
      <selection activeCell="A35" sqref="A35:XFD35"/>
    </sheetView>
  </sheetViews>
  <sheetFormatPr baseColWidth="10" defaultRowHeight="16" x14ac:dyDescent="0.2"/>
  <cols>
    <col min="2" max="2" width="19.5" customWidth="1"/>
    <col min="3" max="3" width="6.1640625" customWidth="1"/>
    <col min="4" max="4" width="13.33203125" customWidth="1"/>
    <col min="5" max="5" width="13.83203125" customWidth="1"/>
    <col min="6" max="6" width="21.33203125" style="12" customWidth="1"/>
    <col min="7" max="8" width="20" style="12" customWidth="1"/>
    <col min="9" max="10" width="10.6640625" style="12"/>
    <col min="11" max="11" width="10.6640625" style="12" customWidth="1"/>
    <col min="12" max="13" width="19.33203125" style="6" customWidth="1"/>
    <col min="14" max="15" width="10.83203125" style="21"/>
    <col min="16" max="31" width="10.83203125" style="19"/>
  </cols>
  <sheetData>
    <row r="1" spans="1:31" ht="8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4" t="s">
        <v>128</v>
      </c>
      <c r="G1" s="5" t="s">
        <v>129</v>
      </c>
      <c r="H1" s="5" t="s">
        <v>130</v>
      </c>
      <c r="I1" s="35" t="s">
        <v>135</v>
      </c>
      <c r="J1" s="35" t="s">
        <v>136</v>
      </c>
      <c r="K1" s="35" t="s">
        <v>137</v>
      </c>
      <c r="L1" s="38" t="s">
        <v>150</v>
      </c>
      <c r="M1" s="39" t="s">
        <v>138</v>
      </c>
      <c r="N1" s="36" t="s">
        <v>147</v>
      </c>
      <c r="O1" s="37" t="s">
        <v>148</v>
      </c>
    </row>
    <row r="2" spans="1:31" x14ac:dyDescent="0.2">
      <c r="A2" t="s">
        <v>5</v>
      </c>
      <c r="B2" t="s">
        <v>33</v>
      </c>
      <c r="C2">
        <v>3</v>
      </c>
      <c r="D2">
        <v>32</v>
      </c>
      <c r="E2">
        <v>2</v>
      </c>
      <c r="F2" s="12">
        <v>6</v>
      </c>
      <c r="G2" s="12">
        <v>0.4</v>
      </c>
      <c r="H2" s="12">
        <v>0.33647223662121289</v>
      </c>
      <c r="I2" s="12">
        <v>2</v>
      </c>
      <c r="J2" s="12">
        <v>0.13333333333333333</v>
      </c>
      <c r="K2" s="12">
        <v>0.12516314295400599</v>
      </c>
      <c r="L2" s="6" t="s">
        <v>124</v>
      </c>
      <c r="M2" s="7">
        <v>0.1875</v>
      </c>
      <c r="N2" s="21" t="s">
        <v>124</v>
      </c>
      <c r="O2" s="21">
        <v>1</v>
      </c>
    </row>
    <row r="3" spans="1:31" s="2" customFormat="1" x14ac:dyDescent="0.2">
      <c r="A3" s="19" t="s">
        <v>5</v>
      </c>
      <c r="B3" s="19" t="s">
        <v>34</v>
      </c>
      <c r="C3" s="19">
        <v>4</v>
      </c>
      <c r="D3" s="19">
        <v>30</v>
      </c>
      <c r="E3" s="19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15" t="s">
        <v>124</v>
      </c>
      <c r="M3" s="16">
        <v>0</v>
      </c>
      <c r="N3" s="23" t="s">
        <v>146</v>
      </c>
      <c r="O3" s="23" t="s">
        <v>141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s="2" customFormat="1" x14ac:dyDescent="0.2">
      <c r="A4" s="19" t="s">
        <v>35</v>
      </c>
      <c r="B4" s="19" t="s">
        <v>36</v>
      </c>
      <c r="C4" s="19">
        <v>3</v>
      </c>
      <c r="D4" s="19">
        <v>28</v>
      </c>
      <c r="E4" s="19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15" t="s">
        <v>124</v>
      </c>
      <c r="M4" s="16">
        <v>0</v>
      </c>
      <c r="N4" s="23" t="s">
        <v>146</v>
      </c>
      <c r="O4" s="23" t="s">
        <v>141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s="2" customFormat="1" x14ac:dyDescent="0.2">
      <c r="A5" s="19" t="s">
        <v>35</v>
      </c>
      <c r="B5" s="19" t="s">
        <v>37</v>
      </c>
      <c r="C5" s="19">
        <v>4</v>
      </c>
      <c r="D5" s="19">
        <v>19</v>
      </c>
      <c r="E5" s="19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15" t="s">
        <v>124</v>
      </c>
      <c r="M5" s="16">
        <v>0</v>
      </c>
      <c r="N5" s="23" t="s">
        <v>146</v>
      </c>
      <c r="O5" s="23" t="s">
        <v>141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x14ac:dyDescent="0.2">
      <c r="A6" s="19" t="s">
        <v>9</v>
      </c>
      <c r="B6" s="19" t="s">
        <v>38</v>
      </c>
      <c r="C6" s="19">
        <v>3</v>
      </c>
      <c r="D6" s="19">
        <v>65</v>
      </c>
      <c r="E6" s="19">
        <v>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6" t="s">
        <v>124</v>
      </c>
      <c r="M6" s="7">
        <v>0</v>
      </c>
      <c r="N6" s="21" t="s">
        <v>124</v>
      </c>
      <c r="O6" s="21">
        <v>0</v>
      </c>
    </row>
    <row r="7" spans="1:31" s="2" customFormat="1" x14ac:dyDescent="0.2">
      <c r="A7" s="19" t="s">
        <v>9</v>
      </c>
      <c r="B7" s="19" t="s">
        <v>39</v>
      </c>
      <c r="C7" s="19">
        <v>4</v>
      </c>
      <c r="D7" s="19">
        <v>11</v>
      </c>
      <c r="E7" s="19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15" t="s">
        <v>124</v>
      </c>
      <c r="M7" s="16">
        <v>0</v>
      </c>
      <c r="N7" s="23" t="s">
        <v>146</v>
      </c>
      <c r="O7" s="23" t="s">
        <v>141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x14ac:dyDescent="0.2">
      <c r="A8" s="19" t="s">
        <v>40</v>
      </c>
      <c r="B8" s="19" t="s">
        <v>41</v>
      </c>
      <c r="C8" s="19">
        <v>3</v>
      </c>
      <c r="D8" s="19">
        <v>6</v>
      </c>
      <c r="E8" s="19">
        <v>6</v>
      </c>
      <c r="F8" s="20">
        <v>2</v>
      </c>
      <c r="G8" s="20">
        <v>0.13333333333333333</v>
      </c>
      <c r="H8" s="20">
        <v>0.12516314295400599</v>
      </c>
      <c r="I8" s="20">
        <v>2</v>
      </c>
      <c r="J8" s="20">
        <v>0.13333333333333333</v>
      </c>
      <c r="K8" s="20">
        <v>0.12516314295400599</v>
      </c>
      <c r="L8" s="6" t="s">
        <v>124</v>
      </c>
      <c r="M8" s="7">
        <v>0.33333333333333331</v>
      </c>
      <c r="N8" s="21" t="s">
        <v>124</v>
      </c>
      <c r="O8" s="21">
        <v>0.33333333333333331</v>
      </c>
    </row>
    <row r="9" spans="1:31" x14ac:dyDescent="0.2">
      <c r="A9" s="19" t="s">
        <v>11</v>
      </c>
      <c r="B9" s="19" t="s">
        <v>42</v>
      </c>
      <c r="C9" s="19">
        <v>3</v>
      </c>
      <c r="D9" s="19">
        <v>47</v>
      </c>
      <c r="E9" s="19">
        <v>2</v>
      </c>
      <c r="F9" s="20">
        <v>5</v>
      </c>
      <c r="G9" s="20">
        <v>0.33333333333333331</v>
      </c>
      <c r="H9" s="20">
        <v>0.28768207245178085</v>
      </c>
      <c r="I9" s="20">
        <v>2</v>
      </c>
      <c r="J9" s="20">
        <v>0.13333333333333333</v>
      </c>
      <c r="K9" s="20">
        <v>0.12516314295400599</v>
      </c>
      <c r="L9" s="6" t="s">
        <v>124</v>
      </c>
      <c r="M9" s="7">
        <v>0.10638297872340426</v>
      </c>
      <c r="N9" s="21" t="s">
        <v>124</v>
      </c>
      <c r="O9" s="21">
        <v>1</v>
      </c>
    </row>
    <row r="10" spans="1:31" x14ac:dyDescent="0.2">
      <c r="A10" s="19" t="s">
        <v>11</v>
      </c>
      <c r="B10" s="19" t="s">
        <v>43</v>
      </c>
      <c r="C10" s="19">
        <v>4</v>
      </c>
      <c r="D10" s="19">
        <v>36</v>
      </c>
      <c r="E10" s="19">
        <v>2</v>
      </c>
      <c r="F10" s="20">
        <v>3</v>
      </c>
      <c r="G10" s="20">
        <v>0.2</v>
      </c>
      <c r="H10" s="20">
        <v>0.18232155679395459</v>
      </c>
      <c r="I10" s="20">
        <v>2</v>
      </c>
      <c r="J10" s="20">
        <v>0.13333333333333333</v>
      </c>
      <c r="K10" s="20">
        <v>0.12516314295400599</v>
      </c>
      <c r="L10" s="6" t="s">
        <v>124</v>
      </c>
      <c r="M10" s="7">
        <v>8.3333333333333329E-2</v>
      </c>
      <c r="N10" s="21" t="s">
        <v>124</v>
      </c>
      <c r="O10" s="21">
        <v>1</v>
      </c>
    </row>
    <row r="11" spans="1:31" x14ac:dyDescent="0.2">
      <c r="A11" s="19" t="s">
        <v>13</v>
      </c>
      <c r="B11" s="19" t="s">
        <v>44</v>
      </c>
      <c r="C11" s="19">
        <v>3</v>
      </c>
      <c r="D11" s="19">
        <v>44</v>
      </c>
      <c r="E11" s="19">
        <v>10</v>
      </c>
      <c r="F11" s="20">
        <v>14</v>
      </c>
      <c r="G11" s="20">
        <v>0.93333333333333335</v>
      </c>
      <c r="H11" s="20">
        <v>0.65924562888426397</v>
      </c>
      <c r="I11" s="20">
        <v>9</v>
      </c>
      <c r="J11" s="20">
        <v>0.6</v>
      </c>
      <c r="K11" s="20">
        <v>0.47000362924573563</v>
      </c>
      <c r="L11" s="6" t="s">
        <v>124</v>
      </c>
      <c r="M11" s="7">
        <v>0.31818181818181818</v>
      </c>
      <c r="N11" s="21" t="s">
        <v>124</v>
      </c>
      <c r="O11" s="21">
        <v>0.9</v>
      </c>
    </row>
    <row r="12" spans="1:31" x14ac:dyDescent="0.2">
      <c r="A12" s="19" t="s">
        <v>13</v>
      </c>
      <c r="B12" s="19" t="s">
        <v>45</v>
      </c>
      <c r="C12" s="19">
        <v>4</v>
      </c>
      <c r="D12" s="19">
        <v>53</v>
      </c>
      <c r="E12" s="19">
        <v>2</v>
      </c>
      <c r="F12" s="20">
        <v>5</v>
      </c>
      <c r="G12" s="20">
        <v>0.33333333333333331</v>
      </c>
      <c r="H12" s="20">
        <v>0.28768207245178085</v>
      </c>
      <c r="I12" s="20">
        <v>2</v>
      </c>
      <c r="J12" s="20">
        <v>0.13333333333333333</v>
      </c>
      <c r="K12" s="20">
        <v>0.12516314295400599</v>
      </c>
      <c r="L12" s="6" t="s">
        <v>124</v>
      </c>
      <c r="M12" s="7">
        <v>9.4339622641509441E-2</v>
      </c>
      <c r="N12" s="21" t="s">
        <v>124</v>
      </c>
      <c r="O12" s="21">
        <v>1</v>
      </c>
    </row>
    <row r="13" spans="1:31" s="2" customFormat="1" x14ac:dyDescent="0.2">
      <c r="A13" s="19" t="s">
        <v>15</v>
      </c>
      <c r="B13" s="19" t="s">
        <v>46</v>
      </c>
      <c r="C13" s="19">
        <v>3</v>
      </c>
      <c r="D13" s="19">
        <v>40</v>
      </c>
      <c r="E13" s="19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15" t="s">
        <v>124</v>
      </c>
      <c r="M13" s="16">
        <v>0</v>
      </c>
      <c r="N13" s="23" t="s">
        <v>146</v>
      </c>
      <c r="O13" s="23" t="s">
        <v>141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x14ac:dyDescent="0.2">
      <c r="A14" s="19" t="s">
        <v>15</v>
      </c>
      <c r="B14" s="19" t="s">
        <v>47</v>
      </c>
      <c r="C14" s="19">
        <v>4</v>
      </c>
      <c r="D14" s="19">
        <v>21</v>
      </c>
      <c r="E14" s="19">
        <v>9</v>
      </c>
      <c r="F14" s="20">
        <v>10</v>
      </c>
      <c r="G14" s="20">
        <v>0.66666666666666663</v>
      </c>
      <c r="H14" s="20">
        <v>0.51082562376599061</v>
      </c>
      <c r="I14" s="20">
        <v>7</v>
      </c>
      <c r="J14" s="20">
        <v>0.46666666666666667</v>
      </c>
      <c r="K14" s="20">
        <v>0.38299225225610589</v>
      </c>
      <c r="L14" s="6" t="s">
        <v>124</v>
      </c>
      <c r="M14" s="7">
        <v>0.47619047619047616</v>
      </c>
      <c r="N14" s="21" t="s">
        <v>124</v>
      </c>
      <c r="O14" s="21">
        <v>0.77777777777777779</v>
      </c>
    </row>
    <row r="15" spans="1:31" s="2" customFormat="1" x14ac:dyDescent="0.2">
      <c r="A15" s="19" t="s">
        <v>17</v>
      </c>
      <c r="B15" s="19" t="s">
        <v>48</v>
      </c>
      <c r="C15" s="19">
        <v>3</v>
      </c>
      <c r="D15" s="19">
        <v>25</v>
      </c>
      <c r="E15" s="19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15" t="s">
        <v>124</v>
      </c>
      <c r="M15" s="16">
        <v>0</v>
      </c>
      <c r="N15" s="23" t="s">
        <v>146</v>
      </c>
      <c r="O15" s="23" t="s">
        <v>141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s="2" customFormat="1" x14ac:dyDescent="0.2">
      <c r="A16" s="19" t="s">
        <v>17</v>
      </c>
      <c r="B16" s="19" t="s">
        <v>49</v>
      </c>
      <c r="C16" s="19">
        <v>4</v>
      </c>
      <c r="D16" s="19">
        <v>28</v>
      </c>
      <c r="E16" s="19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15" t="s">
        <v>124</v>
      </c>
      <c r="M16" s="16">
        <v>0</v>
      </c>
      <c r="N16" s="23" t="s">
        <v>146</v>
      </c>
      <c r="O16" s="23" t="s">
        <v>141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x14ac:dyDescent="0.2">
      <c r="A17" s="19" t="s">
        <v>19</v>
      </c>
      <c r="B17" s="19" t="s">
        <v>50</v>
      </c>
      <c r="C17" s="19">
        <v>3</v>
      </c>
      <c r="D17" s="19">
        <v>24</v>
      </c>
      <c r="E17" s="19">
        <v>1</v>
      </c>
      <c r="F17" s="20">
        <v>2</v>
      </c>
      <c r="G17" s="20">
        <v>0.13333333333333333</v>
      </c>
      <c r="H17" s="20">
        <v>0.12516314295400599</v>
      </c>
      <c r="I17" s="20">
        <v>1</v>
      </c>
      <c r="J17" s="20">
        <v>6.6666666666666666E-2</v>
      </c>
      <c r="K17" s="20">
        <v>6.4538521137571164E-2</v>
      </c>
      <c r="L17" s="6" t="s">
        <v>124</v>
      </c>
      <c r="M17" s="7">
        <v>8.3333333333333329E-2</v>
      </c>
      <c r="N17" s="21" t="s">
        <v>124</v>
      </c>
      <c r="O17" s="21">
        <v>1</v>
      </c>
    </row>
    <row r="18" spans="1:31" s="2" customFormat="1" x14ac:dyDescent="0.2">
      <c r="A18" s="19" t="s">
        <v>19</v>
      </c>
      <c r="B18" s="19" t="s">
        <v>51</v>
      </c>
      <c r="C18" s="19">
        <v>4</v>
      </c>
      <c r="D18" s="19">
        <v>24</v>
      </c>
      <c r="E18" s="19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15" t="s">
        <v>124</v>
      </c>
      <c r="M18" s="16">
        <v>0</v>
      </c>
      <c r="N18" s="23" t="s">
        <v>146</v>
      </c>
      <c r="O18" s="23" t="s">
        <v>141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 s="2" customFormat="1" x14ac:dyDescent="0.2">
      <c r="A19" s="19" t="s">
        <v>21</v>
      </c>
      <c r="B19" s="19" t="s">
        <v>52</v>
      </c>
      <c r="C19" s="19">
        <v>3</v>
      </c>
      <c r="D19" s="19">
        <v>10</v>
      </c>
      <c r="E19" s="19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15" t="s">
        <v>124</v>
      </c>
      <c r="M19" s="16">
        <v>0</v>
      </c>
      <c r="N19" s="23" t="s">
        <v>146</v>
      </c>
      <c r="O19" s="23" t="s">
        <v>141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spans="1:31" s="2" customFormat="1" x14ac:dyDescent="0.2">
      <c r="A20" s="19" t="s">
        <v>21</v>
      </c>
      <c r="B20" s="19" t="s">
        <v>53</v>
      </c>
      <c r="C20" s="19">
        <v>4</v>
      </c>
      <c r="D20" s="19">
        <v>11</v>
      </c>
      <c r="E20" s="19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15" t="s">
        <v>124</v>
      </c>
      <c r="M20" s="16">
        <v>0</v>
      </c>
      <c r="N20" s="23" t="s">
        <v>146</v>
      </c>
      <c r="O20" s="23" t="s">
        <v>141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s="2" customFormat="1" x14ac:dyDescent="0.2">
      <c r="A21" s="19" t="s">
        <v>23</v>
      </c>
      <c r="B21" s="19" t="s">
        <v>54</v>
      </c>
      <c r="C21" s="19">
        <v>3</v>
      </c>
      <c r="D21" s="19">
        <v>5</v>
      </c>
      <c r="E21" s="19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15" t="s">
        <v>124</v>
      </c>
      <c r="M21" s="16">
        <v>0</v>
      </c>
      <c r="N21" s="23" t="s">
        <v>146</v>
      </c>
      <c r="O21" s="23" t="s">
        <v>141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s="2" customFormat="1" x14ac:dyDescent="0.2">
      <c r="A22" s="19" t="s">
        <v>23</v>
      </c>
      <c r="B22" s="19" t="s">
        <v>55</v>
      </c>
      <c r="C22" s="19">
        <v>4</v>
      </c>
      <c r="D22" s="19">
        <v>13</v>
      </c>
      <c r="E22" s="19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15" t="s">
        <v>124</v>
      </c>
      <c r="M22" s="16">
        <v>0</v>
      </c>
      <c r="N22" s="23" t="s">
        <v>146</v>
      </c>
      <c r="O22" s="23" t="s">
        <v>141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s="2" customFormat="1" x14ac:dyDescent="0.2">
      <c r="A23" s="19" t="s">
        <v>25</v>
      </c>
      <c r="B23" s="19" t="s">
        <v>56</v>
      </c>
      <c r="C23" s="19">
        <v>3</v>
      </c>
      <c r="D23" s="19">
        <v>62</v>
      </c>
      <c r="E23" s="19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15" t="s">
        <v>124</v>
      </c>
      <c r="M23" s="16">
        <v>0</v>
      </c>
      <c r="N23" s="23" t="s">
        <v>146</v>
      </c>
      <c r="O23" s="23" t="s">
        <v>141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s="2" customFormat="1" x14ac:dyDescent="0.2">
      <c r="A24" s="19" t="s">
        <v>25</v>
      </c>
      <c r="B24" s="19" t="s">
        <v>57</v>
      </c>
      <c r="C24" s="19">
        <v>4</v>
      </c>
      <c r="D24" s="19">
        <v>28</v>
      </c>
      <c r="E24" s="19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15" t="s">
        <v>124</v>
      </c>
      <c r="M24" s="16">
        <v>0</v>
      </c>
      <c r="N24" s="23" t="s">
        <v>146</v>
      </c>
      <c r="O24" s="23" t="s">
        <v>141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x14ac:dyDescent="0.2">
      <c r="A25" s="19" t="s">
        <v>27</v>
      </c>
      <c r="B25" s="19" t="s">
        <v>58</v>
      </c>
      <c r="C25" s="19">
        <v>3</v>
      </c>
      <c r="D25" s="19">
        <v>77</v>
      </c>
      <c r="E25" s="19">
        <v>6</v>
      </c>
      <c r="F25" s="20">
        <v>9</v>
      </c>
      <c r="G25" s="20">
        <v>0.6</v>
      </c>
      <c r="H25" s="20">
        <v>0.47000362924573563</v>
      </c>
      <c r="I25" s="20">
        <v>5</v>
      </c>
      <c r="J25" s="20">
        <v>0.33333333333333331</v>
      </c>
      <c r="K25" s="20">
        <v>0.28768207245178085</v>
      </c>
      <c r="L25" s="6" t="s">
        <v>124</v>
      </c>
      <c r="M25" s="7">
        <v>0.11688311688311688</v>
      </c>
      <c r="N25" s="21" t="s">
        <v>124</v>
      </c>
      <c r="O25" s="21">
        <v>0.83333333333333337</v>
      </c>
    </row>
    <row r="26" spans="1:31" s="2" customFormat="1" x14ac:dyDescent="0.2">
      <c r="A26" s="19" t="s">
        <v>27</v>
      </c>
      <c r="B26" s="19" t="s">
        <v>59</v>
      </c>
      <c r="C26" s="19">
        <v>4</v>
      </c>
      <c r="D26" s="19">
        <v>74</v>
      </c>
      <c r="E26" s="19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15" t="s">
        <v>124</v>
      </c>
      <c r="M26" s="16">
        <v>0</v>
      </c>
      <c r="N26" s="23" t="s">
        <v>146</v>
      </c>
      <c r="O26" s="23" t="s">
        <v>141</v>
      </c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1" x14ac:dyDescent="0.2">
      <c r="A27" t="s">
        <v>29</v>
      </c>
      <c r="B27" t="s">
        <v>60</v>
      </c>
      <c r="C27">
        <v>3</v>
      </c>
      <c r="D27">
        <v>57</v>
      </c>
      <c r="E27">
        <v>7</v>
      </c>
      <c r="F27" s="12">
        <v>12</v>
      </c>
      <c r="G27" s="12">
        <v>0.8</v>
      </c>
      <c r="H27" s="12">
        <v>0.58778666490211906</v>
      </c>
      <c r="I27" s="12">
        <v>7</v>
      </c>
      <c r="J27" s="12">
        <v>0.46666666666666667</v>
      </c>
      <c r="K27" s="12">
        <v>0.38299225225610589</v>
      </c>
      <c r="L27" s="6" t="s">
        <v>124</v>
      </c>
      <c r="M27" s="7">
        <v>0.21052631578947367</v>
      </c>
      <c r="N27" s="21" t="s">
        <v>124</v>
      </c>
      <c r="O27" s="21">
        <v>1</v>
      </c>
    </row>
    <row r="28" spans="1:31" x14ac:dyDescent="0.2">
      <c r="A28" t="s">
        <v>29</v>
      </c>
      <c r="B28" t="s">
        <v>61</v>
      </c>
      <c r="C28">
        <v>4</v>
      </c>
      <c r="D28">
        <v>25</v>
      </c>
      <c r="E28">
        <v>7</v>
      </c>
      <c r="F28" s="12">
        <v>10</v>
      </c>
      <c r="G28" s="12">
        <v>0.66666666666666663</v>
      </c>
      <c r="H28" s="12">
        <v>0.51082562376599061</v>
      </c>
      <c r="I28" s="12">
        <v>7</v>
      </c>
      <c r="J28" s="12">
        <v>0.46666666666666667</v>
      </c>
      <c r="K28" s="12">
        <v>0.38299225225610589</v>
      </c>
      <c r="L28" s="6" t="s">
        <v>124</v>
      </c>
      <c r="M28" s="7">
        <v>0.4</v>
      </c>
      <c r="N28" s="21" t="s">
        <v>124</v>
      </c>
      <c r="O28" s="21">
        <v>1</v>
      </c>
    </row>
    <row r="29" spans="1:31" x14ac:dyDescent="0.2">
      <c r="A29" t="s">
        <v>31</v>
      </c>
      <c r="B29" t="s">
        <v>62</v>
      </c>
      <c r="C29">
        <v>3</v>
      </c>
      <c r="D29">
        <v>59</v>
      </c>
      <c r="E29">
        <v>7</v>
      </c>
      <c r="F29" s="12">
        <v>10</v>
      </c>
      <c r="G29" s="12">
        <v>0.66666666666666663</v>
      </c>
      <c r="H29" s="12">
        <v>0.51082562376599061</v>
      </c>
      <c r="I29" s="12">
        <v>5</v>
      </c>
      <c r="J29" s="12">
        <v>0.33333333333333331</v>
      </c>
      <c r="K29" s="12">
        <v>0.28768207245178085</v>
      </c>
      <c r="L29" s="6" t="s">
        <v>124</v>
      </c>
      <c r="M29" s="7">
        <v>0.16949152542372881</v>
      </c>
      <c r="N29" s="21" t="s">
        <v>124</v>
      </c>
      <c r="O29" s="21">
        <v>0.7142857142857143</v>
      </c>
    </row>
    <row r="30" spans="1:31" x14ac:dyDescent="0.2">
      <c r="A30" t="s">
        <v>31</v>
      </c>
      <c r="B30" t="s">
        <v>63</v>
      </c>
      <c r="C30">
        <v>4</v>
      </c>
      <c r="D30">
        <v>48</v>
      </c>
      <c r="E30">
        <v>5</v>
      </c>
      <c r="F30" s="12">
        <v>8</v>
      </c>
      <c r="G30" s="12">
        <v>0.53333333333333333</v>
      </c>
      <c r="H30" s="12">
        <v>0.42744401482693956</v>
      </c>
      <c r="I30" s="12">
        <v>5</v>
      </c>
      <c r="J30" s="12">
        <v>0.33333333333333331</v>
      </c>
      <c r="K30" s="12">
        <v>0.28768207245178085</v>
      </c>
      <c r="L30" s="6" t="s">
        <v>124</v>
      </c>
      <c r="M30" s="7">
        <v>0.16666666666666666</v>
      </c>
      <c r="N30" s="21" t="s">
        <v>124</v>
      </c>
      <c r="O30" s="21">
        <v>1</v>
      </c>
    </row>
    <row r="31" spans="1:31" x14ac:dyDescent="0.2">
      <c r="A31" s="19" t="s">
        <v>151</v>
      </c>
      <c r="B31" s="19" t="s">
        <v>151</v>
      </c>
      <c r="C31" s="19" t="s">
        <v>151</v>
      </c>
      <c r="D31" s="19" t="s">
        <v>151</v>
      </c>
      <c r="E31" s="19" t="s">
        <v>151</v>
      </c>
      <c r="F31" s="19" t="s">
        <v>151</v>
      </c>
      <c r="G31" s="19" t="s">
        <v>151</v>
      </c>
      <c r="H31" s="19" t="s">
        <v>151</v>
      </c>
      <c r="I31" s="19" t="s">
        <v>151</v>
      </c>
      <c r="J31" s="19" t="s">
        <v>151</v>
      </c>
      <c r="K31" s="19" t="s">
        <v>151</v>
      </c>
      <c r="L31" s="8">
        <v>29</v>
      </c>
      <c r="M31" s="9" t="s">
        <v>125</v>
      </c>
      <c r="N31" s="25" t="s">
        <v>125</v>
      </c>
      <c r="O31" s="29">
        <v>14</v>
      </c>
    </row>
    <row r="32" spans="1:31" x14ac:dyDescent="0.2">
      <c r="A32" s="19" t="s">
        <v>151</v>
      </c>
      <c r="B32" s="19" t="s">
        <v>151</v>
      </c>
      <c r="C32" s="19" t="s">
        <v>151</v>
      </c>
      <c r="D32" s="19" t="s">
        <v>151</v>
      </c>
      <c r="E32" s="19" t="s">
        <v>151</v>
      </c>
      <c r="F32" s="19" t="s">
        <v>151</v>
      </c>
      <c r="G32" s="19" t="s">
        <v>151</v>
      </c>
      <c r="H32" s="19" t="s">
        <v>151</v>
      </c>
      <c r="I32" s="19" t="s">
        <v>151</v>
      </c>
      <c r="J32" s="19" t="s">
        <v>151</v>
      </c>
      <c r="K32" s="19" t="s">
        <v>151</v>
      </c>
      <c r="L32" s="8" t="s">
        <v>142</v>
      </c>
      <c r="M32" s="10">
        <v>9.4695259327592887E-2</v>
      </c>
      <c r="N32" s="25" t="s">
        <v>142</v>
      </c>
      <c r="O32" s="26">
        <v>0.82562358276643988</v>
      </c>
    </row>
    <row r="33" spans="1:15" x14ac:dyDescent="0.2">
      <c r="A33" s="19" t="s">
        <v>151</v>
      </c>
      <c r="B33" s="19" t="s">
        <v>151</v>
      </c>
      <c r="C33" s="19" t="s">
        <v>151</v>
      </c>
      <c r="D33" s="19" t="s">
        <v>151</v>
      </c>
      <c r="E33" s="19" t="s">
        <v>151</v>
      </c>
      <c r="F33" s="19" t="s">
        <v>151</v>
      </c>
      <c r="G33" s="19" t="s">
        <v>151</v>
      </c>
      <c r="H33" s="19" t="s">
        <v>151</v>
      </c>
      <c r="I33" s="19" t="s">
        <v>151</v>
      </c>
      <c r="J33" s="19" t="s">
        <v>151</v>
      </c>
      <c r="K33" s="19" t="s">
        <v>151</v>
      </c>
      <c r="L33" s="8" t="s">
        <v>139</v>
      </c>
      <c r="M33" s="10">
        <v>2.5374295767464888E-2</v>
      </c>
      <c r="N33" s="8" t="s">
        <v>139</v>
      </c>
      <c r="O33" s="10">
        <v>8.0777053880304442E-2</v>
      </c>
    </row>
    <row r="34" spans="1:15" x14ac:dyDescent="0.2">
      <c r="A34" s="19" t="s">
        <v>151</v>
      </c>
      <c r="B34" s="19" t="s">
        <v>151</v>
      </c>
      <c r="C34" s="19" t="s">
        <v>151</v>
      </c>
      <c r="D34" s="19" t="s">
        <v>151</v>
      </c>
      <c r="E34" s="19" t="s">
        <v>151</v>
      </c>
      <c r="F34" s="19" t="s">
        <v>151</v>
      </c>
      <c r="G34" s="19" t="s">
        <v>151</v>
      </c>
      <c r="H34" s="19" t="s">
        <v>151</v>
      </c>
      <c r="I34" s="19" t="s">
        <v>151</v>
      </c>
      <c r="J34" s="19" t="s">
        <v>151</v>
      </c>
      <c r="K34" s="19" t="s">
        <v>151</v>
      </c>
      <c r="L34" s="8" t="s">
        <v>140</v>
      </c>
      <c r="M34" s="10">
        <v>0.13664476457277391</v>
      </c>
      <c r="N34" s="8" t="s">
        <v>140</v>
      </c>
      <c r="O34" s="10">
        <v>0.30224006033307776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EE83-3170-BD41-B869-33AAB8BFE54C}">
  <dimension ref="A1:O19"/>
  <sheetViews>
    <sheetView workbookViewId="0">
      <selection activeCell="A20" sqref="A20:XFD20"/>
    </sheetView>
  </sheetViews>
  <sheetFormatPr baseColWidth="10" defaultRowHeight="16" x14ac:dyDescent="0.2"/>
  <cols>
    <col min="1" max="1" width="17.33203125" customWidth="1"/>
    <col min="2" max="2" width="18.5" customWidth="1"/>
    <col min="3" max="3" width="7.6640625" customWidth="1"/>
    <col min="4" max="5" width="14.5" customWidth="1"/>
    <col min="6" max="6" width="18.6640625" style="12" customWidth="1"/>
    <col min="7" max="7" width="18.33203125" style="12" customWidth="1"/>
    <col min="8" max="8" width="20" style="12" customWidth="1"/>
    <col min="9" max="11" width="10.1640625" style="12" customWidth="1"/>
    <col min="12" max="13" width="18.6640625" style="6" customWidth="1"/>
    <col min="14" max="15" width="16.83203125" style="12" customWidth="1"/>
  </cols>
  <sheetData>
    <row r="1" spans="1:15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128</v>
      </c>
      <c r="G1" s="5" t="s">
        <v>129</v>
      </c>
      <c r="H1" s="5" t="s">
        <v>130</v>
      </c>
      <c r="I1" s="35" t="s">
        <v>135</v>
      </c>
      <c r="J1" s="35" t="s">
        <v>136</v>
      </c>
      <c r="K1" s="35" t="s">
        <v>137</v>
      </c>
      <c r="L1" s="38" t="s">
        <v>150</v>
      </c>
      <c r="M1" s="39" t="s">
        <v>138</v>
      </c>
      <c r="N1" s="36" t="s">
        <v>149</v>
      </c>
      <c r="O1" s="37" t="s">
        <v>148</v>
      </c>
    </row>
    <row r="2" spans="1:15" x14ac:dyDescent="0.2">
      <c r="A2" s="19" t="s">
        <v>5</v>
      </c>
      <c r="B2" s="19" t="s">
        <v>6</v>
      </c>
      <c r="C2" s="19">
        <v>4</v>
      </c>
      <c r="D2" s="19">
        <v>2</v>
      </c>
      <c r="E2" s="19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15" t="s">
        <v>124</v>
      </c>
      <c r="M2" s="16">
        <v>0</v>
      </c>
      <c r="N2" s="23" t="s">
        <v>146</v>
      </c>
      <c r="O2" s="23" t="s">
        <v>141</v>
      </c>
    </row>
    <row r="3" spans="1:15" x14ac:dyDescent="0.2">
      <c r="A3" s="19" t="s">
        <v>7</v>
      </c>
      <c r="B3" s="19" t="s">
        <v>8</v>
      </c>
      <c r="C3" s="19">
        <v>4</v>
      </c>
      <c r="D3" s="19">
        <v>17</v>
      </c>
      <c r="E3" s="19">
        <v>10</v>
      </c>
      <c r="F3" s="20">
        <v>11</v>
      </c>
      <c r="G3" s="20">
        <v>2.5882352941176472</v>
      </c>
      <c r="H3" s="20">
        <v>1.2776605201170952</v>
      </c>
      <c r="I3" s="20">
        <v>7</v>
      </c>
      <c r="J3" s="20">
        <v>1.6470588235294117</v>
      </c>
      <c r="K3" s="20">
        <v>0.97344914571410368</v>
      </c>
      <c r="L3" s="6" t="s">
        <v>124</v>
      </c>
      <c r="M3" s="7">
        <v>0.6470588235294118</v>
      </c>
      <c r="N3" s="21" t="s">
        <v>124</v>
      </c>
      <c r="O3" s="21">
        <v>0.7</v>
      </c>
    </row>
    <row r="4" spans="1:15" x14ac:dyDescent="0.2">
      <c r="A4" s="19" t="s">
        <v>9</v>
      </c>
      <c r="B4" s="19" t="s">
        <v>10</v>
      </c>
      <c r="C4" s="19">
        <v>4</v>
      </c>
      <c r="D4" s="19">
        <v>0</v>
      </c>
      <c r="E4" s="19">
        <v>1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17">
        <v>0</v>
      </c>
      <c r="M4" s="18" t="s">
        <v>141</v>
      </c>
      <c r="N4" s="21" t="s">
        <v>124</v>
      </c>
      <c r="O4" s="21">
        <v>0</v>
      </c>
    </row>
    <row r="5" spans="1:15" x14ac:dyDescent="0.2">
      <c r="A5" s="19" t="s">
        <v>11</v>
      </c>
      <c r="B5" s="19" t="s">
        <v>12</v>
      </c>
      <c r="C5" s="19">
        <v>4</v>
      </c>
      <c r="D5" s="19">
        <v>4</v>
      </c>
      <c r="E5" s="19">
        <v>13</v>
      </c>
      <c r="F5" s="20">
        <v>3</v>
      </c>
      <c r="G5" s="20">
        <v>0.8</v>
      </c>
      <c r="H5" s="20">
        <v>0.58778666490211906</v>
      </c>
      <c r="I5" s="20">
        <v>3</v>
      </c>
      <c r="J5" s="20">
        <v>0.8</v>
      </c>
      <c r="K5" s="20">
        <v>0.58778666490211906</v>
      </c>
      <c r="L5" s="6" t="s">
        <v>124</v>
      </c>
      <c r="M5" s="7">
        <v>0.75</v>
      </c>
      <c r="N5" s="21" t="s">
        <v>124</v>
      </c>
      <c r="O5" s="21">
        <v>0.23076923076923078</v>
      </c>
    </row>
    <row r="6" spans="1:15" x14ac:dyDescent="0.2">
      <c r="A6" s="19" t="s">
        <v>13</v>
      </c>
      <c r="B6" s="19" t="s">
        <v>14</v>
      </c>
      <c r="C6" s="19">
        <v>4</v>
      </c>
      <c r="D6" s="19">
        <v>11</v>
      </c>
      <c r="E6" s="19">
        <v>15</v>
      </c>
      <c r="F6" s="20">
        <v>8</v>
      </c>
      <c r="G6" s="20">
        <v>2.1333333333333333</v>
      </c>
      <c r="H6" s="20">
        <v>1.1420974006078486</v>
      </c>
      <c r="I6" s="20">
        <v>8</v>
      </c>
      <c r="J6" s="20">
        <v>2.1333333333333333</v>
      </c>
      <c r="K6" s="20">
        <v>1.1420974006078486</v>
      </c>
      <c r="L6" s="6" t="s">
        <v>124</v>
      </c>
      <c r="M6" s="7">
        <v>0.72727272727272729</v>
      </c>
      <c r="N6" s="21" t="s">
        <v>124</v>
      </c>
      <c r="O6" s="21">
        <v>0.53333333333333333</v>
      </c>
    </row>
    <row r="7" spans="1:15" x14ac:dyDescent="0.2">
      <c r="A7" s="19" t="s">
        <v>15</v>
      </c>
      <c r="B7" s="19" t="s">
        <v>16</v>
      </c>
      <c r="C7" s="19">
        <v>4</v>
      </c>
      <c r="D7" s="19">
        <v>6</v>
      </c>
      <c r="E7" s="19">
        <v>12</v>
      </c>
      <c r="F7" s="20">
        <v>5</v>
      </c>
      <c r="G7" s="20">
        <v>1.5000150001500014</v>
      </c>
      <c r="H7" s="20">
        <v>0.91629673191615524</v>
      </c>
      <c r="I7" s="20">
        <v>6</v>
      </c>
      <c r="J7" s="20">
        <v>1.8000180001800019</v>
      </c>
      <c r="K7" s="20">
        <v>1.0296258457962095</v>
      </c>
      <c r="L7" s="6" t="s">
        <v>124</v>
      </c>
      <c r="M7" s="7">
        <v>0.83333333333333337</v>
      </c>
      <c r="N7" s="21" t="s">
        <v>124</v>
      </c>
      <c r="O7" s="21">
        <v>0.5</v>
      </c>
    </row>
    <row r="8" spans="1:15" x14ac:dyDescent="0.2">
      <c r="A8" s="19" t="s">
        <v>17</v>
      </c>
      <c r="B8" s="19" t="s">
        <v>18</v>
      </c>
      <c r="C8" s="19">
        <v>4</v>
      </c>
      <c r="D8" s="19">
        <v>1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15" t="s">
        <v>124</v>
      </c>
      <c r="M8" s="16">
        <v>0</v>
      </c>
      <c r="N8" s="23" t="s">
        <v>146</v>
      </c>
      <c r="O8" s="23" t="s">
        <v>141</v>
      </c>
    </row>
    <row r="9" spans="1:15" x14ac:dyDescent="0.2">
      <c r="A9" s="19" t="s">
        <v>19</v>
      </c>
      <c r="B9" s="19" t="s">
        <v>20</v>
      </c>
      <c r="C9" s="19">
        <v>4</v>
      </c>
      <c r="D9" s="19">
        <v>7</v>
      </c>
      <c r="E9" s="19">
        <v>3</v>
      </c>
      <c r="F9" s="20">
        <v>4</v>
      </c>
      <c r="G9" s="20">
        <v>1.6</v>
      </c>
      <c r="H9" s="20">
        <v>0.95551144502743635</v>
      </c>
      <c r="I9" s="20">
        <v>2</v>
      </c>
      <c r="J9" s="20">
        <v>0.8</v>
      </c>
      <c r="K9" s="20">
        <v>0.58778666490211906</v>
      </c>
      <c r="L9" s="6" t="s">
        <v>124</v>
      </c>
      <c r="M9" s="7">
        <v>0.5714285714285714</v>
      </c>
      <c r="N9" s="21" t="s">
        <v>124</v>
      </c>
      <c r="O9" s="21">
        <v>0.66666666666666663</v>
      </c>
    </row>
    <row r="10" spans="1:15" x14ac:dyDescent="0.2">
      <c r="A10" s="19" t="s">
        <v>21</v>
      </c>
      <c r="B10" s="19" t="s">
        <v>22</v>
      </c>
      <c r="C10" s="19">
        <v>4</v>
      </c>
      <c r="D10" s="19">
        <v>16</v>
      </c>
      <c r="E10" s="19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15" t="s">
        <v>124</v>
      </c>
      <c r="M10" s="16">
        <v>0</v>
      </c>
      <c r="N10" s="23" t="s">
        <v>146</v>
      </c>
      <c r="O10" s="23" t="s">
        <v>141</v>
      </c>
    </row>
    <row r="11" spans="1:15" x14ac:dyDescent="0.2">
      <c r="A11" s="19" t="s">
        <v>23</v>
      </c>
      <c r="B11" s="19" t="s">
        <v>24</v>
      </c>
      <c r="C11" s="19">
        <v>4</v>
      </c>
      <c r="D11" s="19">
        <v>0</v>
      </c>
      <c r="E11" s="19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17">
        <v>0</v>
      </c>
      <c r="M11" s="18" t="s">
        <v>141</v>
      </c>
      <c r="N11" s="23" t="s">
        <v>146</v>
      </c>
      <c r="O11" s="23" t="s">
        <v>141</v>
      </c>
    </row>
    <row r="12" spans="1:15" x14ac:dyDescent="0.2">
      <c r="A12" t="s">
        <v>25</v>
      </c>
      <c r="B12" t="s">
        <v>26</v>
      </c>
      <c r="C12">
        <v>4</v>
      </c>
      <c r="D12">
        <v>18</v>
      </c>
      <c r="E12">
        <v>12</v>
      </c>
      <c r="F12" s="12">
        <v>13</v>
      </c>
      <c r="G12" s="12">
        <v>3.0000230771005927</v>
      </c>
      <c r="H12" s="12">
        <v>1.3863001303783966</v>
      </c>
      <c r="I12" s="12">
        <v>11</v>
      </c>
      <c r="J12" s="12">
        <v>2.5384810652389631</v>
      </c>
      <c r="K12" s="12">
        <v>1.26369755744943</v>
      </c>
      <c r="L12" s="6" t="s">
        <v>124</v>
      </c>
      <c r="M12" s="7">
        <v>0.72222222222222221</v>
      </c>
      <c r="N12" s="21" t="s">
        <v>124</v>
      </c>
      <c r="O12" s="21">
        <v>0.91666666666666663</v>
      </c>
    </row>
    <row r="13" spans="1:15" x14ac:dyDescent="0.2">
      <c r="A13" t="s">
        <v>27</v>
      </c>
      <c r="B13" t="s">
        <v>28</v>
      </c>
      <c r="C13">
        <v>4</v>
      </c>
      <c r="D13">
        <v>25</v>
      </c>
      <c r="E13">
        <v>12</v>
      </c>
      <c r="F13" s="12">
        <v>14</v>
      </c>
      <c r="G13" s="12">
        <v>3.7333333333333334</v>
      </c>
      <c r="H13" s="12">
        <v>1.5546296759391054</v>
      </c>
      <c r="I13" s="12">
        <v>10</v>
      </c>
      <c r="J13" s="12">
        <v>2.6666666666666665</v>
      </c>
      <c r="K13" s="12">
        <v>1.2992829841302609</v>
      </c>
      <c r="L13" s="6" t="s">
        <v>124</v>
      </c>
      <c r="M13" s="7">
        <v>0.56000000000000005</v>
      </c>
      <c r="N13" s="21" t="s">
        <v>124</v>
      </c>
      <c r="O13" s="21">
        <v>0.83333333333333337</v>
      </c>
    </row>
    <row r="14" spans="1:15" x14ac:dyDescent="0.2">
      <c r="A14" t="s">
        <v>29</v>
      </c>
      <c r="B14" t="s">
        <v>30</v>
      </c>
      <c r="C14">
        <v>4</v>
      </c>
      <c r="D14">
        <v>16</v>
      </c>
      <c r="E14">
        <v>6</v>
      </c>
      <c r="F14" s="12">
        <v>1</v>
      </c>
      <c r="G14" s="12">
        <v>0.27272776859594294</v>
      </c>
      <c r="H14" s="12">
        <v>0.24116244642791029</v>
      </c>
      <c r="I14" s="12">
        <v>1</v>
      </c>
      <c r="J14" s="12">
        <v>0.27272776859594294</v>
      </c>
      <c r="K14" s="12">
        <v>0.24116244642791029</v>
      </c>
      <c r="L14" s="6" t="s">
        <v>124</v>
      </c>
      <c r="M14" s="7">
        <v>6.25E-2</v>
      </c>
      <c r="N14" s="21" t="s">
        <v>124</v>
      </c>
      <c r="O14" s="21">
        <v>0.16666666666666666</v>
      </c>
    </row>
    <row r="15" spans="1:15" x14ac:dyDescent="0.2">
      <c r="A15" t="s">
        <v>31</v>
      </c>
      <c r="B15" t="s">
        <v>32</v>
      </c>
      <c r="C15">
        <v>4</v>
      </c>
      <c r="D15">
        <v>12</v>
      </c>
      <c r="E15">
        <v>10</v>
      </c>
      <c r="F15" s="12">
        <v>11</v>
      </c>
      <c r="G15" s="12">
        <v>3.3846153846153846</v>
      </c>
      <c r="H15" s="12">
        <v>1.4781019103730135</v>
      </c>
      <c r="I15" s="12">
        <v>8</v>
      </c>
      <c r="J15" s="12">
        <v>2.4615384615384617</v>
      </c>
      <c r="K15" s="12">
        <v>1.2417131323087831</v>
      </c>
      <c r="L15" s="6" t="s">
        <v>124</v>
      </c>
      <c r="M15" s="7">
        <v>0.91666666666666663</v>
      </c>
      <c r="N15" s="21" t="s">
        <v>124</v>
      </c>
      <c r="O15" s="21">
        <v>0.8</v>
      </c>
    </row>
    <row r="16" spans="1:15" x14ac:dyDescent="0.2">
      <c r="A16" t="s">
        <v>151</v>
      </c>
      <c r="B16" t="s">
        <v>151</v>
      </c>
      <c r="C16" t="s">
        <v>151</v>
      </c>
      <c r="D16" t="s">
        <v>151</v>
      </c>
      <c r="E16" t="s">
        <v>151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s="8">
        <v>12</v>
      </c>
      <c r="M16" s="9" t="s">
        <v>125</v>
      </c>
      <c r="N16" s="34" t="s">
        <v>125</v>
      </c>
      <c r="O16" s="29">
        <v>10</v>
      </c>
    </row>
    <row r="17" spans="1:15" x14ac:dyDescent="0.2">
      <c r="A17" t="s">
        <v>151</v>
      </c>
      <c r="B17" t="s">
        <v>151</v>
      </c>
      <c r="C17" t="s">
        <v>151</v>
      </c>
      <c r="D17" t="s">
        <v>151</v>
      </c>
      <c r="E17" t="s">
        <v>151</v>
      </c>
      <c r="F17" t="s">
        <v>151</v>
      </c>
      <c r="G17" t="s">
        <v>151</v>
      </c>
      <c r="H17" t="s">
        <v>151</v>
      </c>
      <c r="I17" t="s">
        <v>151</v>
      </c>
      <c r="J17" t="s">
        <v>151</v>
      </c>
      <c r="K17" t="s">
        <v>151</v>
      </c>
      <c r="L17" s="8" t="s">
        <v>126</v>
      </c>
      <c r="M17" s="10">
        <v>0.48254019537107778</v>
      </c>
      <c r="N17" s="34" t="s">
        <v>142</v>
      </c>
      <c r="O17" s="33">
        <v>0.53474358974358971</v>
      </c>
    </row>
    <row r="18" spans="1:15" x14ac:dyDescent="0.2">
      <c r="A18" t="s">
        <v>151</v>
      </c>
      <c r="B18" t="s">
        <v>151</v>
      </c>
      <c r="C18" t="s">
        <v>151</v>
      </c>
      <c r="D18" t="s">
        <v>151</v>
      </c>
      <c r="E18" t="s">
        <v>151</v>
      </c>
      <c r="F18" t="s">
        <v>151</v>
      </c>
      <c r="G18" t="s">
        <v>151</v>
      </c>
      <c r="H18" t="s">
        <v>151</v>
      </c>
      <c r="I18" t="s">
        <v>151</v>
      </c>
      <c r="J18" t="s">
        <v>151</v>
      </c>
      <c r="K18" t="s">
        <v>151</v>
      </c>
      <c r="L18" s="8" t="s">
        <v>139</v>
      </c>
      <c r="M18" s="10">
        <v>0.10358477284753687</v>
      </c>
      <c r="N18" s="8" t="s">
        <v>139</v>
      </c>
      <c r="O18" s="10">
        <v>9.8043995738880507E-2</v>
      </c>
    </row>
    <row r="19" spans="1:15" x14ac:dyDescent="0.2">
      <c r="A19" t="s">
        <v>151</v>
      </c>
      <c r="B19" t="s">
        <v>151</v>
      </c>
      <c r="C19" t="s">
        <v>151</v>
      </c>
      <c r="D19" t="s">
        <v>151</v>
      </c>
      <c r="E19" t="s">
        <v>151</v>
      </c>
      <c r="F19" t="s">
        <v>151</v>
      </c>
      <c r="G19" t="s">
        <v>151</v>
      </c>
      <c r="H19" t="s">
        <v>151</v>
      </c>
      <c r="I19" t="s">
        <v>151</v>
      </c>
      <c r="J19" t="s">
        <v>151</v>
      </c>
      <c r="K19" t="s">
        <v>151</v>
      </c>
      <c r="L19" s="8" t="s">
        <v>140</v>
      </c>
      <c r="M19" s="10">
        <v>0.35882817892482988</v>
      </c>
      <c r="N19" s="8" t="s">
        <v>140</v>
      </c>
      <c r="O19" s="26">
        <v>0.31004233743870563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StimulusFemale_Interaction</vt:lpstr>
      <vt:lpstr>Mating_Interaction</vt:lpstr>
      <vt:lpstr>MaleMale_Interaction</vt:lpstr>
      <vt:lpstr>Predator_Interaction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M. Anderson</dc:creator>
  <cp:lastModifiedBy>Christopher M. Anderson</cp:lastModifiedBy>
  <dcterms:created xsi:type="dcterms:W3CDTF">2021-09-02T19:03:58Z</dcterms:created>
  <dcterms:modified xsi:type="dcterms:W3CDTF">2022-05-09T23:30:48Z</dcterms:modified>
</cp:coreProperties>
</file>