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a_ev\Desktop\data\30-P\"/>
    </mc:Choice>
  </mc:AlternateContent>
  <xr:revisionPtr revIDLastSave="0" documentId="13_ncr:1_{0DBFFE06-A933-4005-810E-36935FA509CB}" xr6:coauthVersionLast="36" xr6:coauthVersionMax="36" xr10:uidLastSave="{00000000-0000-0000-0000-000000000000}"/>
  <bookViews>
    <workbookView xWindow="0" yWindow="0" windowWidth="19200" windowHeight="6930" xr2:uid="{69DB78B9-16B0-41D5-8D9A-57435D6A2423}"/>
  </bookViews>
  <sheets>
    <sheet name="Sheet1" sheetId="1" r:id="rId1"/>
    <sheet name="Sheet2" sheetId="2" r:id="rId2"/>
  </sheets>
  <definedNames>
    <definedName name="_xlnm._FilterDatabase" localSheetId="0" hidden="1">Sheet1!$A$1:$AL$61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1" l="1"/>
  <c r="C65" i="1"/>
  <c r="AL65" i="1"/>
  <c r="T65" i="1"/>
  <c r="R65" i="1"/>
  <c r="AC65" i="1"/>
  <c r="Q65" i="1"/>
  <c r="P65" i="1"/>
  <c r="O65" i="1"/>
  <c r="AB65" i="1"/>
  <c r="E65" i="1"/>
  <c r="S65" i="1"/>
  <c r="K65" i="1"/>
  <c r="J65" i="1"/>
  <c r="V65" i="1"/>
  <c r="U65" i="1"/>
  <c r="Z65" i="1"/>
  <c r="I65" i="1"/>
  <c r="H65" i="1"/>
  <c r="AD65" i="1"/>
  <c r="X65" i="1"/>
  <c r="AA65" i="1"/>
  <c r="N65" i="1"/>
  <c r="W65" i="1"/>
  <c r="Y65" i="1"/>
  <c r="AF65" i="1"/>
  <c r="G65" i="1"/>
  <c r="F65" i="1"/>
  <c r="AE65" i="1"/>
  <c r="L65" i="1"/>
  <c r="D65" i="1"/>
  <c r="B65" i="1"/>
  <c r="A27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</calcChain>
</file>

<file path=xl/sharedStrings.xml><?xml version="1.0" encoding="utf-8"?>
<sst xmlns="http://schemas.openxmlformats.org/spreadsheetml/2006/main" count="212" uniqueCount="164">
  <si>
    <t>Models</t>
  </si>
  <si>
    <t>Received</t>
  </si>
  <si>
    <t>Place</t>
  </si>
  <si>
    <t>SEIR</t>
  </si>
  <si>
    <t>SEIQR</t>
  </si>
  <si>
    <t>Hyperlink</t>
  </si>
  <si>
    <t>Reasoning</t>
  </si>
  <si>
    <t>SEIQPHCFR(p=confirmed +ve,h=hospitalization,c=ICU,f=isolation,r=recovered)</t>
  </si>
  <si>
    <t>supported models</t>
  </si>
  <si>
    <t>SEQPHR;SEIPHR</t>
  </si>
  <si>
    <t>E: infected but not yet infectious; d2: death by sars cov 2 i.e(d2I,d2Q)</t>
  </si>
  <si>
    <t>SEIRD</t>
  </si>
  <si>
    <t>Israel</t>
  </si>
  <si>
    <t>China,</t>
  </si>
  <si>
    <t>Ghana</t>
  </si>
  <si>
    <t>E: are highly infetious;</t>
  </si>
  <si>
    <t>SEIRSvEvIvRvD</t>
  </si>
  <si>
    <t>USA</t>
  </si>
  <si>
    <t>with 9 compartment cause of vaccination</t>
  </si>
  <si>
    <t>Japan</t>
  </si>
  <si>
    <t>Morocco</t>
  </si>
  <si>
    <t>SIAQRD(a=asymptomatic)</t>
  </si>
  <si>
    <t>SAR,SAIR,SAID</t>
  </si>
  <si>
    <t>SEAIQHRD</t>
  </si>
  <si>
    <t>29 September 2020(accepted 1 March 2023)</t>
  </si>
  <si>
    <t>Australia</t>
  </si>
  <si>
    <t>SEAQHCD, SEIR, SEAIR, SEAR</t>
  </si>
  <si>
    <t>India</t>
  </si>
  <si>
    <t>SLEIIR(L=lockdown)</t>
  </si>
  <si>
    <t>SEIaIsQR</t>
  </si>
  <si>
    <t>Spain</t>
  </si>
  <si>
    <t>SEQR, SEIQR</t>
  </si>
  <si>
    <t>SWEIsIaHR(w=health care workers)</t>
  </si>
  <si>
    <t>Rwanda</t>
  </si>
  <si>
    <t>SEIsHR,SEIsR, SEIaR</t>
  </si>
  <si>
    <t>SEIaIsIhR(Ih=hospitalized individuals)</t>
  </si>
  <si>
    <t>Bangladesh</t>
  </si>
  <si>
    <t>SEEqIR(Eq=isolated exposed)</t>
  </si>
  <si>
    <t>SEAIHR</t>
  </si>
  <si>
    <t>Nigeria</t>
  </si>
  <si>
    <t>S(Susceptible)</t>
  </si>
  <si>
    <t>D(Deceased)</t>
  </si>
  <si>
    <t>H(Hospitalized)</t>
  </si>
  <si>
    <t>P(confirmed +ve)</t>
  </si>
  <si>
    <t>C(ICU)</t>
  </si>
  <si>
    <t>I(Symptomatic Infected)</t>
  </si>
  <si>
    <t>W(Healthcare workers)</t>
  </si>
  <si>
    <t>Germany</t>
  </si>
  <si>
    <t>SVICDR</t>
  </si>
  <si>
    <t>I+(infected tested +ve)</t>
  </si>
  <si>
    <t>C+(carrier tested +ve)</t>
  </si>
  <si>
    <t>18/07/22</t>
  </si>
  <si>
    <t>venezuela</t>
  </si>
  <si>
    <t>China</t>
  </si>
  <si>
    <t>27/09/20</t>
  </si>
  <si>
    <t xml:space="preserve"> UK</t>
  </si>
  <si>
    <t>Saudi Arabia</t>
  </si>
  <si>
    <t>Pakistan</t>
  </si>
  <si>
    <t>29/03/22</t>
  </si>
  <si>
    <t>UK</t>
  </si>
  <si>
    <t>SVEAIHR</t>
  </si>
  <si>
    <t>SIRDV</t>
  </si>
  <si>
    <t>Bogota</t>
  </si>
  <si>
    <t>SIQRVV'D(V'=vaccination ohne immunity)</t>
  </si>
  <si>
    <t>Vaccination ohne immunity</t>
  </si>
  <si>
    <t>Thailand</t>
  </si>
  <si>
    <t>E is infectious</t>
  </si>
  <si>
    <t>SEIQRPD</t>
  </si>
  <si>
    <t>U:undetected but still infectious</t>
  </si>
  <si>
    <t>SAIVR(A=asympto/undetected)</t>
  </si>
  <si>
    <t>A~ Ia: coz of ist asymptomatic/undetected and are infectious</t>
  </si>
  <si>
    <t>SICRD(c=confirmed)</t>
  </si>
  <si>
    <t>C~(column L): once confirmed they go to quarantine and nolonger infectious</t>
  </si>
  <si>
    <t>SPAQR(p=presymp,A=asymp-infectious)</t>
  </si>
  <si>
    <t>Removed</t>
  </si>
  <si>
    <t>R(removed)=includes both recovered and dead</t>
  </si>
  <si>
    <t>SVIR</t>
  </si>
  <si>
    <t>Retired= includes both recovered and dead</t>
  </si>
  <si>
    <t>south korea</t>
  </si>
  <si>
    <t>SIQRD(r=recovered)</t>
  </si>
  <si>
    <t>SEIRDV</t>
  </si>
  <si>
    <t>South Africa</t>
  </si>
  <si>
    <t>SEIHR</t>
  </si>
  <si>
    <t>I:includes both symp and asymp; r: include both recovered and dead</t>
  </si>
  <si>
    <t>SEIRCD</t>
  </si>
  <si>
    <t xml:space="preserve">c:critical </t>
  </si>
  <si>
    <t>SVEIQRD</t>
  </si>
  <si>
    <t>SEIHRD</t>
  </si>
  <si>
    <t>SEIQVR</t>
  </si>
  <si>
    <t>Iraq</t>
  </si>
  <si>
    <t>SVEIDR</t>
  </si>
  <si>
    <t>SEAIQR</t>
  </si>
  <si>
    <t>SEPAIRH</t>
  </si>
  <si>
    <t>Partial vaccination is not considered; A: remain asymp;Presy develop to symp</t>
  </si>
  <si>
    <t>SEIARD</t>
  </si>
  <si>
    <t>Brazil</t>
  </si>
  <si>
    <t>Removed: recovered</t>
  </si>
  <si>
    <t>SEIAHQVR</t>
  </si>
  <si>
    <t>Italy, USA,Brazil</t>
  </si>
  <si>
    <t>SEQIAHR</t>
  </si>
  <si>
    <t>SEQAIJR</t>
  </si>
  <si>
    <t>Ethiopia</t>
  </si>
  <si>
    <t>SEIhImR</t>
  </si>
  <si>
    <t>Philippines</t>
  </si>
  <si>
    <t>SEIaIsR</t>
  </si>
  <si>
    <t>Southafrica</t>
  </si>
  <si>
    <t>SECIHURD(carrier=asymptomatic/presymptomatic,u=ICU)</t>
  </si>
  <si>
    <t>Exposed(Latent)</t>
  </si>
  <si>
    <t>Recovered(no more contracting covid)</t>
  </si>
  <si>
    <t>SEEaIRD(Ea:carrier asymptomatic)</t>
  </si>
  <si>
    <t>R(Recovered) possible for reinfection</t>
  </si>
  <si>
    <t>E(Exposed)infectious</t>
  </si>
  <si>
    <t>Susceptible Vaccinated</t>
  </si>
  <si>
    <t>Exposed Vaccinated</t>
  </si>
  <si>
    <t>Infected Vaccinated</t>
  </si>
  <si>
    <t>Recovered Vaccinated</t>
  </si>
  <si>
    <t>Confined(no more infectious)</t>
  </si>
  <si>
    <t>SEIUR(u=unreported, I=infected but confined)</t>
  </si>
  <si>
    <t>SEI1I2R(I1=asymptomatic, I2= symptomatic)</t>
  </si>
  <si>
    <t>F(Isolation)either home or hospital</t>
  </si>
  <si>
    <t>V1 (Vaccine 1st dose)</t>
  </si>
  <si>
    <t>V2(Vaccine 2nd dose)</t>
  </si>
  <si>
    <t>SV1V2EMCHnHR(nH:non hospitalized, c=express the covid19 symptoms~symptomatic,)</t>
  </si>
  <si>
    <t>V(Vaccinated)full immunity</t>
  </si>
  <si>
    <t>SECC+II+HUR(c=carrier,c+=commuter,i+=while commuting)</t>
  </si>
  <si>
    <t>SEIsIcH1H2RD(Is=Asymp&amp;pre,Ic=I,H1=H,H2=ICU)</t>
  </si>
  <si>
    <t>Subclinical infection (pre&amp;asymptomatic)</t>
  </si>
  <si>
    <t>SCEIaIsQHRD(C=confined Susceptible)</t>
  </si>
  <si>
    <t>confinement inflow from Susceptible</t>
  </si>
  <si>
    <t>SEAPUDIRH(p=presy,u=undetected, D=detected  symptomatic, I = isolation, H=dead)</t>
  </si>
  <si>
    <t>Presymptomatic infectious</t>
  </si>
  <si>
    <t>Sever Infection</t>
  </si>
  <si>
    <t>SAIQRJ(j= isolated or hospitalized; r=recovered)</t>
  </si>
  <si>
    <t>SVEEvAIQHR(Ev=exposed after Vacci;Q=confirmed infection hence isolated)</t>
  </si>
  <si>
    <t>SUIHTERV1V2Vr</t>
  </si>
  <si>
    <t>Italy, Switzerland</t>
  </si>
  <si>
    <t>Tanzania</t>
  </si>
  <si>
    <t>SVEIHR</t>
  </si>
  <si>
    <t xml:space="preserve">Indonesia </t>
  </si>
  <si>
    <t>SIQHRD(H= home quarant,I=undetected infect)</t>
  </si>
  <si>
    <t>Canada</t>
  </si>
  <si>
    <t>Susceptible</t>
  </si>
  <si>
    <t>Quantitative:</t>
  </si>
  <si>
    <t>Recovered</t>
  </si>
  <si>
    <t>Asymptomatic</t>
  </si>
  <si>
    <t>Deceased</t>
  </si>
  <si>
    <t>Hospitalized</t>
  </si>
  <si>
    <t>Quarantined</t>
  </si>
  <si>
    <t>Recovered(no reinfection)</t>
  </si>
  <si>
    <t>Symptomat Infection</t>
  </si>
  <si>
    <t>Exposed(latent)</t>
  </si>
  <si>
    <t>? SEIaYsZZoQ(Ys= symptomatic infected,Z=recovered population,Zo=susceptible that are previously infected,</t>
  </si>
  <si>
    <t>Ia(Asymptomatic Infected)</t>
  </si>
  <si>
    <t>Exposed(Infectious)</t>
  </si>
  <si>
    <t>Severe Infection</t>
  </si>
  <si>
    <t>s -V1 (Vaccine 1st dose)</t>
  </si>
  <si>
    <t>(isolation)Confined(no more infectious)</t>
  </si>
  <si>
    <t>s-V2(Vaccine 2nd dose)</t>
  </si>
  <si>
    <t>Q(Quarantined)(isola)</t>
  </si>
  <si>
    <t>W(Healthcare workers)/other susceptible</t>
  </si>
  <si>
    <t>Removed(immune or dead)</t>
  </si>
  <si>
    <t>Infected with symptome that will recover and not progress to hospital</t>
  </si>
  <si>
    <t>U(Undetected) infectious</t>
  </si>
  <si>
    <t>confinement (lockdown)inflow from Susceptible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</si>
</sst>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39648425337995E-2"/>
          <c:y val="1.6703547531296853E-2"/>
          <c:w val="0.92452661596843244"/>
          <c:h val="0.581337332638260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Sheet1!$A$5:$AG$5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2-4422-9F05-63C0532D17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Sheet1!$A$6:$AG$6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2-4422-9F05-63C0532D17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Sheet1!$A$7:$AG$7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2-4422-9F05-63C0532D17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Sheet1!$A$8:$AG$8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7">
                  <c:v>1</c:v>
                </c:pt>
                <c:pt idx="1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2-4422-9F05-63C0532D17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Sheet1!$A$9:$AG$9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7">
                  <c:v>1</c:v>
                </c:pt>
                <c:pt idx="11">
                  <c:v>1</c:v>
                </c:pt>
                <c:pt idx="17">
                  <c:v>1</c:v>
                </c:pt>
                <c:pt idx="19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2-4422-9F05-63C0532D17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Sheet1!$A$10:$AG$10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2-4422-9F05-63C0532D17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Sheet1!$A$11:$AG$11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2-4422-9F05-63C0532D17D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Sheet1!$A$12:$AG$12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3">
                  <c:v>1</c:v>
                </c:pt>
                <c:pt idx="26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2-4422-9F05-63C0532D17D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Sheet1!$A$13:$AG$13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13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62-4422-9F05-63C0532D17D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Sheet1!$A$14:$AG$14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62-4422-9F05-63C0532D17D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Sheet1!$A$15:$AG$15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5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62-4422-9F05-63C0532D17D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Sheet1!$A$16:$AG$16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62-4422-9F05-63C0532D17D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Sheet1!$A$17:$AG$17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7">
                  <c:v>1</c:v>
                </c:pt>
                <c:pt idx="19">
                  <c:v>1</c:v>
                </c:pt>
                <c:pt idx="24">
                  <c:v>1</c:v>
                </c:pt>
                <c:pt idx="27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62-4422-9F05-63C0532D17D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Sheet1!$A$18:$AG$18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18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62-4422-9F05-63C0532D17D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Sheet1!$A$19:$AG$19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1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62-4422-9F05-63C0532D17D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Sheet1!$A$20:$AG$20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62-4422-9F05-63C0532D17D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Sheet1!$A$21:$AG$21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0">
                  <c:v>1</c:v>
                </c:pt>
                <c:pt idx="1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62-4422-9F05-63C0532D17D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Sheet1!$A$22:$AG$22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62-4422-9F05-63C0532D17D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Sheet1!$A$23:$AG$23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26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62-4422-9F05-63C0532D17D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Sheet1!$A$24:$AG$24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62-4422-9F05-63C0532D17D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Sheet1!$A$25:$AG$25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62-4422-9F05-63C0532D17D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Sheet1!$A$26:$AG$26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62-4422-9F05-63C0532D17D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Sheet1!$A$27:$AG$27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62-4422-9F05-63C0532D17D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Sheet1!$A$28:$AG$28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62-4422-9F05-63C0532D17D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Sheet1!$A$29:$AG$29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62-4422-9F05-63C0532D17D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Sheet1!$A$30:$AG$30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7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62-4422-9F05-63C0532D17D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Sheet1!$A$31:$AG$31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62-4422-9F05-63C0532D17D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Sheet1!$A$32:$AG$32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8">
                  <c:v>1</c:v>
                </c:pt>
                <c:pt idx="1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62-4422-9F05-63C0532D17D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Sheet1!$A$33:$AG$33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1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62-4422-9F05-63C0532D17D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Sheet1!$A$34:$AG$34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62-4422-9F05-63C0532D17D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Sheet1!$A$35:$AG$35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62-4422-9F05-63C0532D17D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Sheet1!$A$36:$AG$36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62-4422-9F05-63C0532D17D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Sheet1!$A$37:$AG$37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62-4422-9F05-63C0532D17D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Sheet1!$A$38:$AG$38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62-4422-9F05-63C0532D17D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Sheet1!$A$39:$AG$39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7">
                  <c:v>1</c:v>
                </c:pt>
                <c:pt idx="11">
                  <c:v>1</c:v>
                </c:pt>
                <c:pt idx="20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62-4422-9F05-63C0532D17D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Sheet1!$A$40:$AG$40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13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62-4422-9F05-63C0532D17D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Sheet1!$A$41:$AG$41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22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62-4422-9F05-63C0532D17D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Sheet1!$A$42:$AG$42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62-4422-9F05-63C0532D17D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Sheet1!$A$43:$AG$43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2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62-4422-9F05-63C0532D17D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Sheet1!$A$44:$AG$44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62-4422-9F05-63C0532D17D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Sheet1!$A$45:$AG$45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62-4422-9F05-63C0532D17D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Sheet1!$A$46:$AG$46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62-4422-9F05-63C0532D17D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Sheet1!$A$47:$AG$47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0">
                  <c:v>1</c:v>
                </c:pt>
                <c:pt idx="22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A62-4422-9F05-63C0532D17D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Sheet1!$A$48:$AG$48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4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A62-4422-9F05-63C0532D17D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Sheet1!$A$49:$AG$49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11">
                  <c:v>1</c:v>
                </c:pt>
                <c:pt idx="21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A62-4422-9F05-63C0532D17D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Sheet1!$A$50:$AG$50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11">
                  <c:v>1</c:v>
                </c:pt>
                <c:pt idx="21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A62-4422-9F05-63C0532D17D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Sheet1!$A$51:$AG$51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A62-4422-9F05-63C0532D17D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Sheet1!$A$52:$AG$52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A62-4422-9F05-63C0532D17D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Sheet1!$A$53:$AG$53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A62-4422-9F05-63C0532D17D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Sheet1!$A$54:$AG$54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21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A62-4422-9F05-63C0532D17D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Sheet1!$A$55:$AG$55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A62-4422-9F05-63C0532D17D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Sheet1!$A$56:$AG$56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A62-4422-9F05-63C0532D17D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Sheet1!$A$57:$AG$57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A62-4422-9F05-63C0532D17D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Sheet1!$A$58:$AG$58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2">
                  <c:v>1</c:v>
                </c:pt>
                <c:pt idx="24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A62-4422-9F05-63C0532D17D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Sheet1!$A$59:$AG$59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3">
                  <c:v>1</c:v>
                </c:pt>
                <c:pt idx="24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A62-4422-9F05-63C0532D17D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Sheet1!$A$60:$AG$60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A62-4422-9F05-63C0532D17D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Sheet1!$A$61:$AG$61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11">
                  <c:v>1</c:v>
                </c:pt>
                <c:pt idx="21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A62-4422-9F05-63C0532D17D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Sheet1!$A$65:$AG$65</c:f>
              <c:numCache>
                <c:formatCode>General</c:formatCode>
                <c:ptCount val="33"/>
                <c:pt idx="0">
                  <c:v>0</c:v>
                </c:pt>
                <c:pt idx="1">
                  <c:v>59</c:v>
                </c:pt>
                <c:pt idx="2">
                  <c:v>3</c:v>
                </c:pt>
                <c:pt idx="3">
                  <c:v>16</c:v>
                </c:pt>
                <c:pt idx="4">
                  <c:v>30</c:v>
                </c:pt>
                <c:pt idx="5">
                  <c:v>3</c:v>
                </c:pt>
                <c:pt idx="6">
                  <c:v>26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12</c:v>
                </c:pt>
                <c:pt idx="22">
                  <c:v>19</c:v>
                </c:pt>
                <c:pt idx="23">
                  <c:v>4</c:v>
                </c:pt>
                <c:pt idx="24">
                  <c:v>21</c:v>
                </c:pt>
                <c:pt idx="25">
                  <c:v>1</c:v>
                </c:pt>
                <c:pt idx="26">
                  <c:v>7</c:v>
                </c:pt>
                <c:pt idx="27">
                  <c:v>27</c:v>
                </c:pt>
                <c:pt idx="28">
                  <c:v>2</c:v>
                </c:pt>
                <c:pt idx="29">
                  <c:v>6</c:v>
                </c:pt>
                <c:pt idx="30">
                  <c:v>27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A62-4422-9F05-63C0532D17D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Sheet1!$A$1:$AG$3</c:f>
              <c:strCache>
                <c:ptCount val="64"/>
                <c:pt idx="0">
                  <c:v>Models</c:v>
                </c:pt>
                <c:pt idx="1">
                  <c:v>S(Susceptible)</c:v>
                </c:pt>
                <c:pt idx="2">
                  <c:v>confinement (lockdown)inflow from Susceptible</c:v>
                </c:pt>
                <c:pt idx="3">
                  <c:v>E(Exposed)infectious</c:v>
                </c:pt>
                <c:pt idx="4">
                  <c:v>Exposed(Latent)</c:v>
                </c:pt>
                <c:pt idx="5">
                  <c:v>Presymptomatic infectious</c:v>
                </c:pt>
                <c:pt idx="6">
                  <c:v>Ia(Asymptomatic Infected)</c:v>
                </c:pt>
                <c:pt idx="7">
                  <c:v>U(Undetected) infectious</c:v>
                </c:pt>
                <c:pt idx="8">
                  <c:v>Subclinical infection (pre&amp;asymptomatic)</c:v>
                </c:pt>
                <c:pt idx="9">
                  <c:v>I+(infected tested +ve)</c:v>
                </c:pt>
                <c:pt idx="10">
                  <c:v>C+(carrier tested +ve)</c:v>
                </c:pt>
                <c:pt idx="11">
                  <c:v>I(Symptomatic Infected)</c:v>
                </c:pt>
                <c:pt idx="12">
                  <c:v>Severe Infection</c:v>
                </c:pt>
                <c:pt idx="13">
                  <c:v>P(confirmed +ve)</c:v>
                </c:pt>
                <c:pt idx="14">
                  <c:v>Susceptible Vaccinated</c:v>
                </c:pt>
                <c:pt idx="15">
                  <c:v>Exposed Vaccinated</c:v>
                </c:pt>
                <c:pt idx="16">
                  <c:v>Infected Vaccinated</c:v>
                </c:pt>
                <c:pt idx="17">
                  <c:v>s -V1 (Vaccine 1st dose)</c:v>
                </c:pt>
                <c:pt idx="18">
                  <c:v>(isolation)Confined(no more infectious)</c:v>
                </c:pt>
                <c:pt idx="19">
                  <c:v>s-V2(Vaccine 2nd dose)</c:v>
                </c:pt>
                <c:pt idx="20">
                  <c:v>Vaccination ohne immunity</c:v>
                </c:pt>
                <c:pt idx="21">
                  <c:v>V(Vaccinated)full immunity</c:v>
                </c:pt>
                <c:pt idx="22">
                  <c:v>Q(Quarantined)(isola)</c:v>
                </c:pt>
                <c:pt idx="23">
                  <c:v>F(Isolation)either home or hospital</c:v>
                </c:pt>
                <c:pt idx="24">
                  <c:v>H(Hospitalized)</c:v>
                </c:pt>
                <c:pt idx="25">
                  <c:v>W(Healthcare workers)/other susceptible</c:v>
                </c:pt>
                <c:pt idx="26">
                  <c:v>C(ICU)</c:v>
                </c:pt>
                <c:pt idx="27">
                  <c:v>Recovered(no more contracting covid)</c:v>
                </c:pt>
                <c:pt idx="28">
                  <c:v>Recovered Vaccinated</c:v>
                </c:pt>
                <c:pt idx="29">
                  <c:v>Removed(immune or dead)</c:v>
                </c:pt>
                <c:pt idx="30">
                  <c:v>R(Recovered) possible for reinfection</c:v>
                </c:pt>
                <c:pt idx="31">
                  <c:v>D(Deceased)</c:v>
                </c:pt>
                <c:pt idx="32">
                  <c:v>Infected with symptome that will recover and not progress to hospital</c:v>
                </c:pt>
                <c:pt idx="33">
                  <c:v>SEIQPHCFR(p=confirmed +ve,h=hospitalization,c=ICU,f=isolation,r=recovered)</c:v>
                </c:pt>
                <c:pt idx="34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3">
                  <c:v>1</c:v>
                </c:pt>
              </c:strCache>
            </c:strRef>
          </c:cat>
          <c:val>
            <c:numRef>
              <c:f>Sheet1!$A$66:$AG$66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A62-4422-9F05-63C0532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29648"/>
        <c:axId val="1517935136"/>
        <c:extLst>
          <c:ext xmlns:c15="http://schemas.microsoft.com/office/drawing/2012/chart" uri="{02D57815-91ED-43cb-92C2-25804820EDAC}"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Sheet1!$A$1:$AG$3</c15:sqref>
                        </c15:formulaRef>
                      </c:ext>
                    </c:extLst>
                    <c:strCache>
                      <c:ptCount val="64"/>
                      <c:pt idx="0">
                        <c:v>Models</c:v>
                      </c:pt>
                      <c:pt idx="1">
                        <c:v>S(Susceptible)</c:v>
                      </c:pt>
                      <c:pt idx="2">
                        <c:v>confinement (lockdown)inflow from Susceptible</c:v>
                      </c:pt>
                      <c:pt idx="3">
                        <c:v>E(Exposed)infectious</c:v>
                      </c:pt>
                      <c:pt idx="4">
                        <c:v>Exposed(Latent)</c:v>
                      </c:pt>
                      <c:pt idx="5">
                        <c:v>Presymptomatic infectious</c:v>
                      </c:pt>
                      <c:pt idx="6">
                        <c:v>Ia(Asymptomatic Infected)</c:v>
                      </c:pt>
                      <c:pt idx="7">
                        <c:v>U(Undetected) infectious</c:v>
                      </c:pt>
                      <c:pt idx="8">
                        <c:v>Subclinical infection (pre&amp;asymptomatic)</c:v>
                      </c:pt>
                      <c:pt idx="9">
                        <c:v>I+(infected tested +ve)</c:v>
                      </c:pt>
                      <c:pt idx="10">
                        <c:v>C+(carrier tested +ve)</c:v>
                      </c:pt>
                      <c:pt idx="11">
                        <c:v>I(Symptomatic Infected)</c:v>
                      </c:pt>
                      <c:pt idx="12">
                        <c:v>Severe Infection</c:v>
                      </c:pt>
                      <c:pt idx="13">
                        <c:v>P(confirmed +ve)</c:v>
                      </c:pt>
                      <c:pt idx="14">
                        <c:v>Susceptible Vaccinated</c:v>
                      </c:pt>
                      <c:pt idx="15">
                        <c:v>Exposed Vaccinated</c:v>
                      </c:pt>
                      <c:pt idx="16">
                        <c:v>Infected Vaccinated</c:v>
                      </c:pt>
                      <c:pt idx="17">
                        <c:v>s -V1 (Vaccine 1st dose)</c:v>
                      </c:pt>
                      <c:pt idx="18">
                        <c:v>(isolation)Confined(no more infectious)</c:v>
                      </c:pt>
                      <c:pt idx="19">
                        <c:v>s-V2(Vaccine 2nd dose)</c:v>
                      </c:pt>
                      <c:pt idx="20">
                        <c:v>Vaccination ohne immunity</c:v>
                      </c:pt>
                      <c:pt idx="21">
                        <c:v>V(Vaccinated)full immunity</c:v>
                      </c:pt>
                      <c:pt idx="22">
                        <c:v>Q(Quarantined)(isola)</c:v>
                      </c:pt>
                      <c:pt idx="23">
                        <c:v>F(Isolation)either home or hospital</c:v>
                      </c:pt>
                      <c:pt idx="24">
                        <c:v>H(Hospitalized)</c:v>
                      </c:pt>
                      <c:pt idx="25">
                        <c:v>W(Healthcare workers)/other susceptible</c:v>
                      </c:pt>
                      <c:pt idx="26">
                        <c:v>C(ICU)</c:v>
                      </c:pt>
                      <c:pt idx="27">
                        <c:v>Recovered(no more contracting covid)</c:v>
                      </c:pt>
                      <c:pt idx="28">
                        <c:v>Recovered Vaccinated</c:v>
                      </c:pt>
                      <c:pt idx="29">
                        <c:v>Removed(immune or dead)</c:v>
                      </c:pt>
                      <c:pt idx="30">
                        <c:v>R(Recovered) possible for reinfection</c:v>
                      </c:pt>
                      <c:pt idx="31">
                        <c:v>D(Deceased)</c:v>
                      </c:pt>
                      <c:pt idx="32">
                        <c:v>Infected with symptome that will recover and not progress to hospital</c:v>
                      </c:pt>
                      <c:pt idx="33">
                        <c:v>SEIQPHCFR(p=confirmed +ve,h=hospitalization,c=ICU,f=isolation,r=recovered)</c:v>
                      </c:pt>
                      <c:pt idx="34">
                        <c:v>1</c:v>
                      </c:pt>
                      <c:pt idx="36">
                        <c:v>1</c:v>
                      </c:pt>
                      <c:pt idx="44">
                        <c:v>1</c:v>
                      </c:pt>
                      <c:pt idx="46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9">
                        <c:v>1</c:v>
                      </c:pt>
                      <c:pt idx="63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Sheet1!$A$62:$AG$62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AA62-4422-9F05-63C0532D17D7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Sheet1!$A$1:$AG$3</c15:sqref>
                        </c15:formulaRef>
                      </c:ext>
                    </c:extLst>
                    <c:strCache>
                      <c:ptCount val="64"/>
                      <c:pt idx="0">
                        <c:v>Models</c:v>
                      </c:pt>
                      <c:pt idx="1">
                        <c:v>S(Susceptible)</c:v>
                      </c:pt>
                      <c:pt idx="2">
                        <c:v>confinement (lockdown)inflow from Susceptible</c:v>
                      </c:pt>
                      <c:pt idx="3">
                        <c:v>E(Exposed)infectious</c:v>
                      </c:pt>
                      <c:pt idx="4">
                        <c:v>Exposed(Latent)</c:v>
                      </c:pt>
                      <c:pt idx="5">
                        <c:v>Presymptomatic infectious</c:v>
                      </c:pt>
                      <c:pt idx="6">
                        <c:v>Ia(Asymptomatic Infected)</c:v>
                      </c:pt>
                      <c:pt idx="7">
                        <c:v>U(Undetected) infectious</c:v>
                      </c:pt>
                      <c:pt idx="8">
                        <c:v>Subclinical infection (pre&amp;asymptomatic)</c:v>
                      </c:pt>
                      <c:pt idx="9">
                        <c:v>I+(infected tested +ve)</c:v>
                      </c:pt>
                      <c:pt idx="10">
                        <c:v>C+(carrier tested +ve)</c:v>
                      </c:pt>
                      <c:pt idx="11">
                        <c:v>I(Symptomatic Infected)</c:v>
                      </c:pt>
                      <c:pt idx="12">
                        <c:v>Severe Infection</c:v>
                      </c:pt>
                      <c:pt idx="13">
                        <c:v>P(confirmed +ve)</c:v>
                      </c:pt>
                      <c:pt idx="14">
                        <c:v>Susceptible Vaccinated</c:v>
                      </c:pt>
                      <c:pt idx="15">
                        <c:v>Exposed Vaccinated</c:v>
                      </c:pt>
                      <c:pt idx="16">
                        <c:v>Infected Vaccinated</c:v>
                      </c:pt>
                      <c:pt idx="17">
                        <c:v>s -V1 (Vaccine 1st dose)</c:v>
                      </c:pt>
                      <c:pt idx="18">
                        <c:v>(isolation)Confined(no more infectious)</c:v>
                      </c:pt>
                      <c:pt idx="19">
                        <c:v>s-V2(Vaccine 2nd dose)</c:v>
                      </c:pt>
                      <c:pt idx="20">
                        <c:v>Vaccination ohne immunity</c:v>
                      </c:pt>
                      <c:pt idx="21">
                        <c:v>V(Vaccinated)full immunity</c:v>
                      </c:pt>
                      <c:pt idx="22">
                        <c:v>Q(Quarantined)(isola)</c:v>
                      </c:pt>
                      <c:pt idx="23">
                        <c:v>F(Isolation)either home or hospital</c:v>
                      </c:pt>
                      <c:pt idx="24">
                        <c:v>H(Hospitalized)</c:v>
                      </c:pt>
                      <c:pt idx="25">
                        <c:v>W(Healthcare workers)/other susceptible</c:v>
                      </c:pt>
                      <c:pt idx="26">
                        <c:v>C(ICU)</c:v>
                      </c:pt>
                      <c:pt idx="27">
                        <c:v>Recovered(no more contracting covid)</c:v>
                      </c:pt>
                      <c:pt idx="28">
                        <c:v>Recovered Vaccinated</c:v>
                      </c:pt>
                      <c:pt idx="29">
                        <c:v>Removed(immune or dead)</c:v>
                      </c:pt>
                      <c:pt idx="30">
                        <c:v>R(Recovered) possible for reinfection</c:v>
                      </c:pt>
                      <c:pt idx="31">
                        <c:v>D(Deceased)</c:v>
                      </c:pt>
                      <c:pt idx="32">
                        <c:v>Infected with symptome that will recover and not progress to hospital</c:v>
                      </c:pt>
                      <c:pt idx="33">
                        <c:v>SEIQPHCFR(p=confirmed +ve,h=hospitalization,c=ICU,f=isolation,r=recovered)</c:v>
                      </c:pt>
                      <c:pt idx="34">
                        <c:v>1</c:v>
                      </c:pt>
                      <c:pt idx="36">
                        <c:v>1</c:v>
                      </c:pt>
                      <c:pt idx="44">
                        <c:v>1</c:v>
                      </c:pt>
                      <c:pt idx="46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9">
                        <c:v>1</c:v>
                      </c:pt>
                      <c:pt idx="63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Sheet1!$A$63:$AG$63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AA62-4422-9F05-63C0532D17D7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Sheet1!$A$1:$AG$3</c15:sqref>
                        </c15:formulaRef>
                      </c:ext>
                    </c:extLst>
                    <c:strCache>
                      <c:ptCount val="64"/>
                      <c:pt idx="0">
                        <c:v>Models</c:v>
                      </c:pt>
                      <c:pt idx="1">
                        <c:v>S(Susceptible)</c:v>
                      </c:pt>
                      <c:pt idx="2">
                        <c:v>confinement (lockdown)inflow from Susceptible</c:v>
                      </c:pt>
                      <c:pt idx="3">
                        <c:v>E(Exposed)infectious</c:v>
                      </c:pt>
                      <c:pt idx="4">
                        <c:v>Exposed(Latent)</c:v>
                      </c:pt>
                      <c:pt idx="5">
                        <c:v>Presymptomatic infectious</c:v>
                      </c:pt>
                      <c:pt idx="6">
                        <c:v>Ia(Asymptomatic Infected)</c:v>
                      </c:pt>
                      <c:pt idx="7">
                        <c:v>U(Undetected) infectious</c:v>
                      </c:pt>
                      <c:pt idx="8">
                        <c:v>Subclinical infection (pre&amp;asymptomatic)</c:v>
                      </c:pt>
                      <c:pt idx="9">
                        <c:v>I+(infected tested +ve)</c:v>
                      </c:pt>
                      <c:pt idx="10">
                        <c:v>C+(carrier tested +ve)</c:v>
                      </c:pt>
                      <c:pt idx="11">
                        <c:v>I(Symptomatic Infected)</c:v>
                      </c:pt>
                      <c:pt idx="12">
                        <c:v>Severe Infection</c:v>
                      </c:pt>
                      <c:pt idx="13">
                        <c:v>P(confirmed +ve)</c:v>
                      </c:pt>
                      <c:pt idx="14">
                        <c:v>Susceptible Vaccinated</c:v>
                      </c:pt>
                      <c:pt idx="15">
                        <c:v>Exposed Vaccinated</c:v>
                      </c:pt>
                      <c:pt idx="16">
                        <c:v>Infected Vaccinated</c:v>
                      </c:pt>
                      <c:pt idx="17">
                        <c:v>s -V1 (Vaccine 1st dose)</c:v>
                      </c:pt>
                      <c:pt idx="18">
                        <c:v>(isolation)Confined(no more infectious)</c:v>
                      </c:pt>
                      <c:pt idx="19">
                        <c:v>s-V2(Vaccine 2nd dose)</c:v>
                      </c:pt>
                      <c:pt idx="20">
                        <c:v>Vaccination ohne immunity</c:v>
                      </c:pt>
                      <c:pt idx="21">
                        <c:v>V(Vaccinated)full immunity</c:v>
                      </c:pt>
                      <c:pt idx="22">
                        <c:v>Q(Quarantined)(isola)</c:v>
                      </c:pt>
                      <c:pt idx="23">
                        <c:v>F(Isolation)either home or hospital</c:v>
                      </c:pt>
                      <c:pt idx="24">
                        <c:v>H(Hospitalized)</c:v>
                      </c:pt>
                      <c:pt idx="25">
                        <c:v>W(Healthcare workers)/other susceptible</c:v>
                      </c:pt>
                      <c:pt idx="26">
                        <c:v>C(ICU)</c:v>
                      </c:pt>
                      <c:pt idx="27">
                        <c:v>Recovered(no more contracting covid)</c:v>
                      </c:pt>
                      <c:pt idx="28">
                        <c:v>Recovered Vaccinated</c:v>
                      </c:pt>
                      <c:pt idx="29">
                        <c:v>Removed(immune or dead)</c:v>
                      </c:pt>
                      <c:pt idx="30">
                        <c:v>R(Recovered) possible for reinfection</c:v>
                      </c:pt>
                      <c:pt idx="31">
                        <c:v>D(Deceased)</c:v>
                      </c:pt>
                      <c:pt idx="32">
                        <c:v>Infected with symptome that will recover and not progress to hospital</c:v>
                      </c:pt>
                      <c:pt idx="33">
                        <c:v>SEIQPHCFR(p=confirmed +ve,h=hospitalization,c=ICU,f=isolation,r=recovered)</c:v>
                      </c:pt>
                      <c:pt idx="34">
                        <c:v>1</c:v>
                      </c:pt>
                      <c:pt idx="36">
                        <c:v>1</c:v>
                      </c:pt>
                      <c:pt idx="44">
                        <c:v>1</c:v>
                      </c:pt>
                      <c:pt idx="46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9">
                        <c:v>1</c:v>
                      </c:pt>
                      <c:pt idx="63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Sheet1!$A$64:$AG$64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AA62-4422-9F05-63C0532D17D7}"/>
                  </c:ext>
                </c:extLst>
              </c15:ser>
            </c15:filteredLineSeries>
          </c:ext>
        </c:extLst>
      </c:lineChart>
      <c:catAx>
        <c:axId val="15089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935136"/>
        <c:auto val="1"/>
        <c:lblAlgn val="ctr"/>
        <c:lblOffset val="100"/>
        <c:noMultiLvlLbl val="0"/>
      </c:catAx>
      <c:valAx>
        <c:axId val="1517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929648"/>
        <c:crossBetween val="between"/>
      </c:valAx>
      <c:spPr>
        <a:noFill/>
        <a:ln>
          <a:solidFill>
            <a:schemeClr val="accent1"/>
          </a:solidFill>
          <a:round/>
        </a:ln>
        <a:effectLst>
          <a:outerShdw blurRad="50800" dist="38100" dir="2700000" algn="tl" rotWithShape="0">
            <a:schemeClr val="accent1">
              <a:lumMod val="50000"/>
              <a:alpha val="40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3454587</xdr:colOff>
      <xdr:row>76</xdr:row>
      <xdr:rowOff>86472</xdr:rowOff>
    </xdr:from>
    <xdr:to>
      <xdr:col>8</xdr:col>
      <xdr:colOff>448235</xdr:colOff>
      <xdr:row>103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E53BA-57F4-4A5F-ABA2-049F3822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552C-8D91-4DB1-92BD-3475CF68F8DA}">
  <dimension ref="A1:AL81"/>
  <sheetViews>
    <sheetView tabSelected="1" topLeftCell="N1" zoomScale="85" zoomScaleNormal="85" workbookViewId="0">
      <selection activeCell="U30" sqref="U30"/>
    </sheetView>
  </sheetViews>
  <sheetFormatPr defaultRowHeight="14.5" x14ac:dyDescent="0.35"/>
  <cols>
    <col min="1" max="1" width="67.7265625" customWidth="1"/>
    <col min="2" max="3" width="17.81640625" customWidth="1"/>
    <col min="4" max="4" width="22.36328125" customWidth="1"/>
    <col min="5" max="6" width="17.81640625" customWidth="1"/>
    <col min="7" max="7" width="22.1796875" customWidth="1"/>
    <col min="8" max="8" width="21.81640625" customWidth="1"/>
    <col min="9" max="33" width="17.81640625" customWidth="1"/>
    <col min="34" max="34" width="10.36328125" customWidth="1"/>
    <col min="35" max="35" width="38.1796875" customWidth="1"/>
    <col min="36" max="36" width="30.36328125" customWidth="1"/>
    <col min="38" max="38" width="15.81640625" customWidth="1"/>
  </cols>
  <sheetData>
    <row r="1" spans="1:38" x14ac:dyDescent="0.35">
      <c r="A1" t="s">
        <v>0</v>
      </c>
      <c r="B1" t="s">
        <v>40</v>
      </c>
      <c r="C1" t="s">
        <v>163</v>
      </c>
      <c r="D1" t="s">
        <v>111</v>
      </c>
      <c r="E1" t="s">
        <v>107</v>
      </c>
      <c r="F1" t="s">
        <v>130</v>
      </c>
      <c r="G1" t="s">
        <v>152</v>
      </c>
      <c r="H1" t="s">
        <v>162</v>
      </c>
      <c r="I1" t="s">
        <v>126</v>
      </c>
      <c r="J1" t="s">
        <v>49</v>
      </c>
      <c r="K1" t="s">
        <v>50</v>
      </c>
      <c r="L1" t="s">
        <v>45</v>
      </c>
      <c r="M1" t="s">
        <v>154</v>
      </c>
      <c r="N1" t="s">
        <v>43</v>
      </c>
      <c r="O1" t="s">
        <v>112</v>
      </c>
      <c r="P1" t="s">
        <v>113</v>
      </c>
      <c r="Q1" t="s">
        <v>114</v>
      </c>
      <c r="R1" t="s">
        <v>155</v>
      </c>
      <c r="S1" t="s">
        <v>156</v>
      </c>
      <c r="T1" t="s">
        <v>157</v>
      </c>
      <c r="U1" t="s">
        <v>64</v>
      </c>
      <c r="V1" t="s">
        <v>123</v>
      </c>
      <c r="W1" t="s">
        <v>158</v>
      </c>
      <c r="X1" t="s">
        <v>119</v>
      </c>
      <c r="Y1" t="s">
        <v>42</v>
      </c>
      <c r="Z1" t="s">
        <v>159</v>
      </c>
      <c r="AA1" t="s">
        <v>44</v>
      </c>
      <c r="AB1" t="s">
        <v>108</v>
      </c>
      <c r="AC1" t="s">
        <v>115</v>
      </c>
      <c r="AD1" t="s">
        <v>160</v>
      </c>
      <c r="AE1" t="s">
        <v>110</v>
      </c>
      <c r="AF1" t="s">
        <v>41</v>
      </c>
      <c r="AG1" t="s">
        <v>161</v>
      </c>
      <c r="AH1" t="s">
        <v>1</v>
      </c>
      <c r="AI1" t="s">
        <v>2</v>
      </c>
      <c r="AJ1" t="s">
        <v>5</v>
      </c>
      <c r="AK1" t="s">
        <v>6</v>
      </c>
      <c r="AL1" t="s">
        <v>8</v>
      </c>
    </row>
    <row r="2" spans="1:38" hidden="1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36</v>
      </c>
      <c r="AI2">
        <v>37</v>
      </c>
      <c r="AJ2">
        <v>38</v>
      </c>
      <c r="AK2">
        <v>39</v>
      </c>
      <c r="AL2">
        <v>40</v>
      </c>
    </row>
    <row r="3" spans="1:38" x14ac:dyDescent="0.35">
      <c r="A3" t="s">
        <v>7</v>
      </c>
      <c r="B3">
        <v>1</v>
      </c>
      <c r="D3">
        <v>1</v>
      </c>
      <c r="L3">
        <v>1</v>
      </c>
      <c r="N3">
        <v>1</v>
      </c>
      <c r="W3">
        <v>1</v>
      </c>
      <c r="X3">
        <v>1</v>
      </c>
      <c r="Y3">
        <v>1</v>
      </c>
      <c r="AA3">
        <v>1</v>
      </c>
      <c r="AE3">
        <v>1</v>
      </c>
      <c r="AH3" s="1">
        <v>44262</v>
      </c>
      <c r="AI3" t="s">
        <v>14</v>
      </c>
      <c r="AJ3">
        <v>1</v>
      </c>
      <c r="AL3" t="s">
        <v>9</v>
      </c>
    </row>
    <row r="4" spans="1:38" x14ac:dyDescent="0.35">
      <c r="A4" t="s">
        <v>3</v>
      </c>
      <c r="B4">
        <v>1</v>
      </c>
      <c r="D4">
        <v>1</v>
      </c>
      <c r="L4">
        <v>1</v>
      </c>
      <c r="AE4">
        <v>1</v>
      </c>
      <c r="AH4" s="1">
        <v>44793</v>
      </c>
      <c r="AI4" t="s">
        <v>53</v>
      </c>
      <c r="AJ4">
        <v>2</v>
      </c>
      <c r="AK4" t="s">
        <v>15</v>
      </c>
    </row>
    <row r="5" spans="1:38" x14ac:dyDescent="0.35">
      <c r="A5" t="s">
        <v>4</v>
      </c>
      <c r="B5">
        <v>1</v>
      </c>
      <c r="E5">
        <v>1</v>
      </c>
      <c r="L5">
        <v>1</v>
      </c>
      <c r="W5">
        <v>1</v>
      </c>
      <c r="AB5">
        <v>1</v>
      </c>
      <c r="AE5">
        <v>1</v>
      </c>
      <c r="AH5" s="1">
        <v>44299</v>
      </c>
      <c r="AI5" t="s">
        <v>56</v>
      </c>
      <c r="AJ5">
        <v>3</v>
      </c>
      <c r="AK5" t="s">
        <v>10</v>
      </c>
    </row>
    <row r="6" spans="1:38" x14ac:dyDescent="0.35">
      <c r="A6" t="s">
        <v>109</v>
      </c>
      <c r="B6">
        <v>1</v>
      </c>
      <c r="D6">
        <v>1</v>
      </c>
      <c r="G6">
        <v>1</v>
      </c>
      <c r="L6">
        <v>1</v>
      </c>
      <c r="AE6">
        <v>1</v>
      </c>
      <c r="AF6">
        <v>1</v>
      </c>
      <c r="AH6" s="1" t="s">
        <v>54</v>
      </c>
      <c r="AI6" t="s">
        <v>12</v>
      </c>
      <c r="AJ6">
        <v>4</v>
      </c>
    </row>
    <row r="7" spans="1:38" x14ac:dyDescent="0.35">
      <c r="A7" t="s">
        <v>16</v>
      </c>
      <c r="B7">
        <v>1</v>
      </c>
      <c r="D7">
        <v>1</v>
      </c>
      <c r="L7">
        <v>1</v>
      </c>
      <c r="O7">
        <v>1</v>
      </c>
      <c r="P7">
        <v>1</v>
      </c>
      <c r="Q7">
        <v>1</v>
      </c>
      <c r="AC7">
        <v>1</v>
      </c>
      <c r="AE7">
        <v>1</v>
      </c>
      <c r="AF7">
        <v>1</v>
      </c>
      <c r="AH7" s="1">
        <v>44859</v>
      </c>
      <c r="AI7" t="s">
        <v>17</v>
      </c>
      <c r="AJ7">
        <v>9</v>
      </c>
      <c r="AK7" t="s">
        <v>18</v>
      </c>
    </row>
    <row r="8" spans="1:38" x14ac:dyDescent="0.35">
      <c r="A8" t="s">
        <v>117</v>
      </c>
      <c r="B8">
        <v>1</v>
      </c>
      <c r="D8">
        <v>1</v>
      </c>
      <c r="H8">
        <v>1</v>
      </c>
      <c r="S8">
        <v>1</v>
      </c>
      <c r="AD8">
        <v>1</v>
      </c>
      <c r="AH8" s="1">
        <v>44367</v>
      </c>
      <c r="AI8" t="s">
        <v>17</v>
      </c>
      <c r="AJ8">
        <v>11</v>
      </c>
      <c r="AL8" t="s">
        <v>3</v>
      </c>
    </row>
    <row r="9" spans="1:38" x14ac:dyDescent="0.35">
      <c r="A9" t="s">
        <v>134</v>
      </c>
      <c r="B9">
        <v>1</v>
      </c>
      <c r="H9">
        <v>1</v>
      </c>
      <c r="L9">
        <v>1</v>
      </c>
      <c r="R9">
        <v>1</v>
      </c>
      <c r="T9">
        <v>1</v>
      </c>
      <c r="Y9">
        <v>1</v>
      </c>
      <c r="AA9">
        <v>1</v>
      </c>
      <c r="AC9">
        <v>1</v>
      </c>
      <c r="AE9">
        <v>1</v>
      </c>
      <c r="AF9">
        <v>1</v>
      </c>
      <c r="AH9" s="1">
        <v>44550</v>
      </c>
      <c r="AI9" t="s">
        <v>135</v>
      </c>
      <c r="AJ9">
        <v>87</v>
      </c>
    </row>
    <row r="10" spans="1:38" x14ac:dyDescent="0.35">
      <c r="A10" t="s">
        <v>21</v>
      </c>
      <c r="B10">
        <v>1</v>
      </c>
      <c r="G10">
        <v>1</v>
      </c>
      <c r="L10">
        <v>1</v>
      </c>
      <c r="N10">
        <v>1</v>
      </c>
      <c r="W10">
        <v>1</v>
      </c>
      <c r="AB10">
        <v>1</v>
      </c>
      <c r="AF10">
        <v>1</v>
      </c>
      <c r="AH10" s="1">
        <v>43969</v>
      </c>
      <c r="AI10" t="s">
        <v>20</v>
      </c>
      <c r="AJ10">
        <v>13</v>
      </c>
      <c r="AL10" t="s">
        <v>22</v>
      </c>
    </row>
    <row r="11" spans="1:38" x14ac:dyDescent="0.35">
      <c r="A11" t="s">
        <v>118</v>
      </c>
      <c r="B11">
        <v>1</v>
      </c>
      <c r="E11">
        <v>1</v>
      </c>
      <c r="G11">
        <v>1</v>
      </c>
      <c r="L11">
        <v>1</v>
      </c>
      <c r="AE11">
        <v>1</v>
      </c>
      <c r="AH11" s="1">
        <v>44527</v>
      </c>
      <c r="AI11" t="s">
        <v>25</v>
      </c>
      <c r="AJ11">
        <v>14</v>
      </c>
    </row>
    <row r="12" spans="1:38" x14ac:dyDescent="0.35">
      <c r="A12" t="s">
        <v>23</v>
      </c>
      <c r="B12">
        <v>1</v>
      </c>
      <c r="E12">
        <v>1</v>
      </c>
      <c r="G12">
        <v>1</v>
      </c>
      <c r="L12">
        <v>1</v>
      </c>
      <c r="W12">
        <v>1</v>
      </c>
      <c r="X12">
        <v>1</v>
      </c>
      <c r="AA12">
        <v>1</v>
      </c>
      <c r="AE12">
        <v>1</v>
      </c>
      <c r="AF12">
        <v>1</v>
      </c>
      <c r="AH12" t="s">
        <v>24</v>
      </c>
      <c r="AI12" t="s">
        <v>27</v>
      </c>
      <c r="AJ12">
        <v>15</v>
      </c>
      <c r="AL12" t="s">
        <v>26</v>
      </c>
    </row>
    <row r="13" spans="1:38" x14ac:dyDescent="0.35">
      <c r="A13" t="s">
        <v>28</v>
      </c>
      <c r="B13">
        <v>1</v>
      </c>
      <c r="C13">
        <v>1</v>
      </c>
      <c r="E13">
        <v>1</v>
      </c>
      <c r="G13">
        <v>1</v>
      </c>
      <c r="N13">
        <v>1</v>
      </c>
      <c r="AE13">
        <v>1</v>
      </c>
      <c r="AH13" s="1">
        <v>44459</v>
      </c>
      <c r="AI13" t="s">
        <v>27</v>
      </c>
      <c r="AJ13">
        <v>17</v>
      </c>
    </row>
    <row r="14" spans="1:38" x14ac:dyDescent="0.35">
      <c r="A14" t="s">
        <v>29</v>
      </c>
      <c r="B14">
        <v>1</v>
      </c>
      <c r="D14">
        <v>1</v>
      </c>
      <c r="G14">
        <v>1</v>
      </c>
      <c r="L14">
        <v>1</v>
      </c>
      <c r="W14">
        <v>1</v>
      </c>
      <c r="AB14">
        <v>1</v>
      </c>
      <c r="AH14" s="1">
        <v>44254</v>
      </c>
      <c r="AI14" t="s">
        <v>30</v>
      </c>
      <c r="AJ14">
        <v>18</v>
      </c>
      <c r="AL14" t="s">
        <v>31</v>
      </c>
    </row>
    <row r="15" spans="1:38" x14ac:dyDescent="0.35">
      <c r="A15" t="s">
        <v>32</v>
      </c>
      <c r="B15">
        <v>1</v>
      </c>
      <c r="E15">
        <v>1</v>
      </c>
      <c r="G15">
        <v>1</v>
      </c>
      <c r="L15">
        <v>1</v>
      </c>
      <c r="Y15">
        <v>1</v>
      </c>
      <c r="Z15">
        <v>1</v>
      </c>
      <c r="AE15">
        <v>1</v>
      </c>
      <c r="AH15" s="1">
        <v>44394</v>
      </c>
      <c r="AI15" t="s">
        <v>33</v>
      </c>
      <c r="AJ15">
        <v>19</v>
      </c>
      <c r="AL15" t="s">
        <v>34</v>
      </c>
    </row>
    <row r="16" spans="1:38" x14ac:dyDescent="0.35">
      <c r="A16" t="s">
        <v>35</v>
      </c>
      <c r="B16">
        <v>1</v>
      </c>
      <c r="E16">
        <v>1</v>
      </c>
      <c r="G16">
        <v>1</v>
      </c>
      <c r="L16">
        <v>1</v>
      </c>
      <c r="Y16">
        <v>1</v>
      </c>
      <c r="AB16">
        <v>1</v>
      </c>
      <c r="AH16" s="1">
        <v>44089</v>
      </c>
      <c r="AI16" t="s">
        <v>17</v>
      </c>
      <c r="AJ16">
        <v>21</v>
      </c>
    </row>
    <row r="17" spans="1:37" x14ac:dyDescent="0.35">
      <c r="A17" t="s">
        <v>122</v>
      </c>
      <c r="B17">
        <v>1</v>
      </c>
      <c r="E17">
        <v>1</v>
      </c>
      <c r="G17">
        <v>1</v>
      </c>
      <c r="L17">
        <v>1</v>
      </c>
      <c r="R17">
        <v>1</v>
      </c>
      <c r="T17">
        <v>1</v>
      </c>
      <c r="Y17">
        <v>1</v>
      </c>
      <c r="AB17">
        <v>1</v>
      </c>
      <c r="AG17">
        <v>1</v>
      </c>
      <c r="AH17" s="1">
        <v>44581</v>
      </c>
      <c r="AI17" t="s">
        <v>36</v>
      </c>
      <c r="AJ17">
        <v>24</v>
      </c>
    </row>
    <row r="18" spans="1:37" x14ac:dyDescent="0.35">
      <c r="A18" t="s">
        <v>37</v>
      </c>
      <c r="B18">
        <v>1</v>
      </c>
      <c r="D18">
        <v>1</v>
      </c>
      <c r="L18">
        <v>1</v>
      </c>
      <c r="S18">
        <v>1</v>
      </c>
      <c r="AB18">
        <v>1</v>
      </c>
      <c r="AI18" t="s">
        <v>13</v>
      </c>
      <c r="AJ18">
        <v>25</v>
      </c>
    </row>
    <row r="19" spans="1:37" x14ac:dyDescent="0.35">
      <c r="A19" t="s">
        <v>137</v>
      </c>
      <c r="B19">
        <v>1</v>
      </c>
      <c r="E19">
        <v>1</v>
      </c>
      <c r="L19">
        <v>1</v>
      </c>
      <c r="V19">
        <v>1</v>
      </c>
      <c r="Y19">
        <v>1</v>
      </c>
      <c r="AB19">
        <v>1</v>
      </c>
      <c r="AH19" s="1">
        <v>44738</v>
      </c>
      <c r="AI19" t="s">
        <v>136</v>
      </c>
      <c r="AJ19">
        <v>88</v>
      </c>
    </row>
    <row r="20" spans="1:37" x14ac:dyDescent="0.35">
      <c r="A20" t="s">
        <v>38</v>
      </c>
      <c r="B20">
        <v>1</v>
      </c>
      <c r="E20">
        <v>1</v>
      </c>
      <c r="G20">
        <v>1</v>
      </c>
      <c r="L20">
        <v>1</v>
      </c>
      <c r="Y20">
        <v>1</v>
      </c>
      <c r="AB20">
        <v>1</v>
      </c>
      <c r="AH20" s="1">
        <v>44141</v>
      </c>
      <c r="AI20" t="s">
        <v>39</v>
      </c>
      <c r="AJ20">
        <v>27</v>
      </c>
    </row>
    <row r="21" spans="1:37" x14ac:dyDescent="0.35">
      <c r="A21" t="s">
        <v>106</v>
      </c>
      <c r="B21">
        <v>1</v>
      </c>
      <c r="E21">
        <v>1</v>
      </c>
      <c r="K21">
        <v>1</v>
      </c>
      <c r="L21">
        <v>1</v>
      </c>
      <c r="Y21">
        <v>1</v>
      </c>
      <c r="AA21">
        <v>1</v>
      </c>
      <c r="AB21">
        <v>1</v>
      </c>
      <c r="AF21">
        <v>1</v>
      </c>
      <c r="AI21" t="s">
        <v>47</v>
      </c>
      <c r="AJ21">
        <v>31</v>
      </c>
    </row>
    <row r="22" spans="1:37" x14ac:dyDescent="0.35">
      <c r="A22" t="s">
        <v>11</v>
      </c>
      <c r="B22">
        <v>1</v>
      </c>
      <c r="E22">
        <v>1</v>
      </c>
      <c r="L22">
        <v>1</v>
      </c>
      <c r="AE22">
        <v>1</v>
      </c>
      <c r="AF22">
        <v>1</v>
      </c>
      <c r="AI22" t="s">
        <v>47</v>
      </c>
      <c r="AJ22">
        <v>34</v>
      </c>
    </row>
    <row r="23" spans="1:37" x14ac:dyDescent="0.35">
      <c r="A23" t="s">
        <v>48</v>
      </c>
      <c r="B23">
        <v>1</v>
      </c>
      <c r="L23">
        <v>1</v>
      </c>
      <c r="V23">
        <v>1</v>
      </c>
      <c r="AA23">
        <v>1</v>
      </c>
      <c r="AE23">
        <v>1</v>
      </c>
      <c r="AF23">
        <v>1</v>
      </c>
      <c r="AI23" t="s">
        <v>47</v>
      </c>
      <c r="AJ23">
        <v>36</v>
      </c>
    </row>
    <row r="24" spans="1:37" x14ac:dyDescent="0.35">
      <c r="A24" t="s">
        <v>151</v>
      </c>
      <c r="B24">
        <v>1</v>
      </c>
      <c r="E24">
        <v>1</v>
      </c>
      <c r="G24">
        <v>1</v>
      </c>
      <c r="L24">
        <v>1</v>
      </c>
      <c r="AE24">
        <v>1</v>
      </c>
      <c r="AH24" s="1">
        <v>44228</v>
      </c>
      <c r="AI24" t="s">
        <v>138</v>
      </c>
      <c r="AJ24">
        <v>89</v>
      </c>
    </row>
    <row r="25" spans="1:37" x14ac:dyDescent="0.35">
      <c r="A25" t="s">
        <v>94</v>
      </c>
      <c r="B25">
        <v>1</v>
      </c>
      <c r="D25">
        <v>1</v>
      </c>
      <c r="G25">
        <v>1</v>
      </c>
      <c r="L25">
        <v>1</v>
      </c>
      <c r="AE25">
        <v>1</v>
      </c>
      <c r="AF25">
        <v>1</v>
      </c>
      <c r="AH25" s="1">
        <v>44566</v>
      </c>
      <c r="AI25" t="s">
        <v>140</v>
      </c>
      <c r="AJ25">
        <v>94</v>
      </c>
    </row>
    <row r="26" spans="1:37" x14ac:dyDescent="0.35">
      <c r="A26" t="s">
        <v>124</v>
      </c>
      <c r="B26">
        <v>1</v>
      </c>
      <c r="E26">
        <v>1</v>
      </c>
      <c r="J26">
        <v>1</v>
      </c>
      <c r="K26">
        <v>1</v>
      </c>
      <c r="L26">
        <v>1</v>
      </c>
      <c r="Y26">
        <v>1</v>
      </c>
      <c r="AA26">
        <v>1</v>
      </c>
      <c r="AB26">
        <v>1</v>
      </c>
      <c r="AI26" t="s">
        <v>47</v>
      </c>
      <c r="AJ26">
        <v>32</v>
      </c>
    </row>
    <row r="27" spans="1:37" x14ac:dyDescent="0.35">
      <c r="A27" t="s">
        <v>3</v>
      </c>
      <c r="B27">
        <v>1</v>
      </c>
      <c r="D27">
        <v>1</v>
      </c>
      <c r="L27">
        <v>1</v>
      </c>
      <c r="AB27">
        <v>1</v>
      </c>
      <c r="AH27" s="1" t="s">
        <v>51</v>
      </c>
      <c r="AI27" t="s">
        <v>52</v>
      </c>
      <c r="AJ27">
        <v>28</v>
      </c>
    </row>
    <row r="28" spans="1:37" x14ac:dyDescent="0.35">
      <c r="A28" t="s">
        <v>11</v>
      </c>
      <c r="B28">
        <v>1</v>
      </c>
      <c r="D28">
        <v>1</v>
      </c>
      <c r="L28">
        <v>1</v>
      </c>
      <c r="AE28">
        <v>1</v>
      </c>
      <c r="AF28">
        <v>1</v>
      </c>
      <c r="AH28" s="1" t="s">
        <v>54</v>
      </c>
      <c r="AI28" t="s">
        <v>55</v>
      </c>
      <c r="AJ28">
        <v>8</v>
      </c>
    </row>
    <row r="29" spans="1:37" x14ac:dyDescent="0.35">
      <c r="A29" t="s">
        <v>4</v>
      </c>
      <c r="B29">
        <v>1</v>
      </c>
      <c r="D29">
        <v>1</v>
      </c>
      <c r="L29">
        <v>1</v>
      </c>
      <c r="W29">
        <v>1</v>
      </c>
      <c r="AE29">
        <v>1</v>
      </c>
      <c r="AH29" s="1" t="s">
        <v>58</v>
      </c>
      <c r="AI29" t="s">
        <v>57</v>
      </c>
      <c r="AJ29">
        <v>16</v>
      </c>
      <c r="AK29" t="s">
        <v>10</v>
      </c>
    </row>
    <row r="30" spans="1:37" x14ac:dyDescent="0.35">
      <c r="A30" t="s">
        <v>139</v>
      </c>
      <c r="B30">
        <v>1</v>
      </c>
      <c r="H30">
        <v>1</v>
      </c>
      <c r="X30">
        <v>1</v>
      </c>
      <c r="AB30">
        <v>1</v>
      </c>
      <c r="AF30">
        <v>1</v>
      </c>
      <c r="AH30" s="1">
        <v>44710</v>
      </c>
      <c r="AI30" t="s">
        <v>27</v>
      </c>
      <c r="AJ30">
        <v>92</v>
      </c>
    </row>
    <row r="31" spans="1:37" x14ac:dyDescent="0.35">
      <c r="A31" t="s">
        <v>4</v>
      </c>
      <c r="B31">
        <v>1</v>
      </c>
      <c r="D31">
        <v>1</v>
      </c>
      <c r="L31">
        <v>1</v>
      </c>
      <c r="W31">
        <v>1</v>
      </c>
      <c r="AB31">
        <v>1</v>
      </c>
      <c r="AH31" s="1"/>
      <c r="AI31" t="s">
        <v>53</v>
      </c>
      <c r="AJ31">
        <v>30</v>
      </c>
      <c r="AK31" t="s">
        <v>10</v>
      </c>
    </row>
    <row r="32" spans="1:37" x14ac:dyDescent="0.35">
      <c r="A32" t="s">
        <v>125</v>
      </c>
      <c r="B32">
        <v>1</v>
      </c>
      <c r="E32">
        <v>1</v>
      </c>
      <c r="I32">
        <v>1</v>
      </c>
      <c r="L32">
        <v>1</v>
      </c>
      <c r="Y32">
        <v>1</v>
      </c>
      <c r="AA32">
        <v>1</v>
      </c>
      <c r="AB32">
        <v>1</v>
      </c>
      <c r="AF32">
        <v>1</v>
      </c>
      <c r="AI32" t="s">
        <v>59</v>
      </c>
      <c r="AJ32">
        <v>6</v>
      </c>
    </row>
    <row r="33" spans="1:37" x14ac:dyDescent="0.35">
      <c r="A33" t="s">
        <v>60</v>
      </c>
      <c r="B33">
        <v>1</v>
      </c>
      <c r="E33">
        <v>1</v>
      </c>
      <c r="G33">
        <v>1</v>
      </c>
      <c r="L33">
        <v>1</v>
      </c>
      <c r="V33">
        <v>1</v>
      </c>
      <c r="Y33">
        <v>1</v>
      </c>
      <c r="AE33">
        <v>1</v>
      </c>
      <c r="AH33" s="1">
        <v>44646</v>
      </c>
      <c r="AI33" t="s">
        <v>39</v>
      </c>
      <c r="AJ33">
        <v>43</v>
      </c>
    </row>
    <row r="34" spans="1:37" x14ac:dyDescent="0.35">
      <c r="A34" t="s">
        <v>61</v>
      </c>
      <c r="B34">
        <v>1</v>
      </c>
      <c r="L34">
        <v>1</v>
      </c>
      <c r="V34">
        <v>1</v>
      </c>
      <c r="AE34">
        <v>1</v>
      </c>
      <c r="AF34">
        <v>1</v>
      </c>
      <c r="AH34" s="1">
        <v>44622</v>
      </c>
      <c r="AJ34">
        <v>44</v>
      </c>
    </row>
    <row r="35" spans="1:37" x14ac:dyDescent="0.35">
      <c r="A35" t="s">
        <v>127</v>
      </c>
      <c r="B35">
        <v>1</v>
      </c>
      <c r="C35">
        <v>1</v>
      </c>
      <c r="E35">
        <v>1</v>
      </c>
      <c r="G35">
        <v>1</v>
      </c>
      <c r="L35">
        <v>1</v>
      </c>
      <c r="W35">
        <v>1</v>
      </c>
      <c r="Y35">
        <v>1</v>
      </c>
      <c r="AB35">
        <v>1</v>
      </c>
      <c r="AF35">
        <v>1</v>
      </c>
      <c r="AI35" t="s">
        <v>62</v>
      </c>
      <c r="AJ35">
        <v>46</v>
      </c>
    </row>
    <row r="36" spans="1:37" x14ac:dyDescent="0.35">
      <c r="A36" t="s">
        <v>63</v>
      </c>
      <c r="B36">
        <v>1</v>
      </c>
      <c r="L36">
        <v>1</v>
      </c>
      <c r="U36">
        <v>1</v>
      </c>
      <c r="V36">
        <v>1</v>
      </c>
      <c r="W36">
        <v>1</v>
      </c>
      <c r="AB36">
        <v>1</v>
      </c>
      <c r="AF36">
        <v>1</v>
      </c>
      <c r="AI36" t="s">
        <v>65</v>
      </c>
      <c r="AJ36">
        <v>47</v>
      </c>
    </row>
    <row r="37" spans="1:37" x14ac:dyDescent="0.35">
      <c r="A37" t="s">
        <v>67</v>
      </c>
      <c r="B37">
        <v>1</v>
      </c>
      <c r="C37">
        <v>1</v>
      </c>
      <c r="D37">
        <v>1</v>
      </c>
      <c r="L37">
        <v>1</v>
      </c>
      <c r="W37">
        <v>1</v>
      </c>
      <c r="AB37">
        <v>1</v>
      </c>
      <c r="AF37">
        <v>1</v>
      </c>
      <c r="AI37" t="s">
        <v>17</v>
      </c>
      <c r="AJ37">
        <v>48</v>
      </c>
      <c r="AK37" t="s">
        <v>66</v>
      </c>
    </row>
    <row r="38" spans="1:37" x14ac:dyDescent="0.35">
      <c r="A38" t="s">
        <v>129</v>
      </c>
      <c r="B38">
        <v>1</v>
      </c>
      <c r="E38">
        <v>1</v>
      </c>
      <c r="F38">
        <v>1</v>
      </c>
      <c r="G38">
        <v>1</v>
      </c>
      <c r="H38">
        <v>1</v>
      </c>
      <c r="L38">
        <v>1</v>
      </c>
      <c r="X38">
        <v>1</v>
      </c>
      <c r="AB38">
        <v>1</v>
      </c>
      <c r="AF38">
        <v>1</v>
      </c>
      <c r="AJ38">
        <v>49</v>
      </c>
      <c r="AK38" t="s">
        <v>68</v>
      </c>
    </row>
    <row r="39" spans="1:37" x14ac:dyDescent="0.35">
      <c r="A39" t="s">
        <v>69</v>
      </c>
      <c r="B39">
        <v>1</v>
      </c>
      <c r="H39">
        <v>1</v>
      </c>
      <c r="L39">
        <v>1</v>
      </c>
      <c r="U39">
        <v>1</v>
      </c>
      <c r="AD39">
        <v>1</v>
      </c>
      <c r="AH39" s="1">
        <v>44435</v>
      </c>
      <c r="AI39" t="s">
        <v>17</v>
      </c>
      <c r="AJ39">
        <v>50</v>
      </c>
      <c r="AK39" t="s">
        <v>70</v>
      </c>
    </row>
    <row r="40" spans="1:37" x14ac:dyDescent="0.35">
      <c r="A40" t="s">
        <v>71</v>
      </c>
      <c r="B40">
        <v>1</v>
      </c>
      <c r="L40">
        <v>1</v>
      </c>
      <c r="N40">
        <v>1</v>
      </c>
      <c r="AB40">
        <v>1</v>
      </c>
      <c r="AF40">
        <v>1</v>
      </c>
      <c r="AH40" s="1">
        <v>44802</v>
      </c>
      <c r="AI40" t="s">
        <v>17</v>
      </c>
      <c r="AJ40">
        <v>51</v>
      </c>
      <c r="AK40" t="s">
        <v>72</v>
      </c>
    </row>
    <row r="41" spans="1:37" x14ac:dyDescent="0.35">
      <c r="A41" t="s">
        <v>73</v>
      </c>
      <c r="B41">
        <v>1</v>
      </c>
      <c r="F41">
        <v>1</v>
      </c>
      <c r="G41">
        <v>1</v>
      </c>
      <c r="W41">
        <v>1</v>
      </c>
      <c r="AD41">
        <v>1</v>
      </c>
      <c r="AH41" s="1">
        <v>44922</v>
      </c>
      <c r="AI41" t="s">
        <v>19</v>
      </c>
      <c r="AJ41">
        <v>52</v>
      </c>
      <c r="AK41" t="s">
        <v>75</v>
      </c>
    </row>
    <row r="42" spans="1:37" x14ac:dyDescent="0.35">
      <c r="A42" t="s">
        <v>76</v>
      </c>
      <c r="B42">
        <v>1</v>
      </c>
      <c r="L42">
        <v>1</v>
      </c>
      <c r="V42">
        <v>1</v>
      </c>
      <c r="AD42">
        <v>1</v>
      </c>
      <c r="AH42" s="1">
        <v>44985</v>
      </c>
      <c r="AI42" t="s">
        <v>30</v>
      </c>
      <c r="AJ42">
        <v>53</v>
      </c>
      <c r="AK42" t="s">
        <v>77</v>
      </c>
    </row>
    <row r="43" spans="1:37" x14ac:dyDescent="0.35">
      <c r="A43" t="s">
        <v>79</v>
      </c>
      <c r="B43">
        <v>1</v>
      </c>
      <c r="L43">
        <v>1</v>
      </c>
      <c r="W43">
        <v>1</v>
      </c>
      <c r="AE43">
        <v>1</v>
      </c>
      <c r="AF43">
        <v>1</v>
      </c>
      <c r="AH43" s="1">
        <v>44810</v>
      </c>
      <c r="AI43" t="s">
        <v>78</v>
      </c>
      <c r="AJ43">
        <v>54</v>
      </c>
    </row>
    <row r="44" spans="1:37" x14ac:dyDescent="0.35">
      <c r="A44" t="s">
        <v>80</v>
      </c>
      <c r="B44">
        <v>1</v>
      </c>
      <c r="E44">
        <v>1</v>
      </c>
      <c r="L44">
        <v>1</v>
      </c>
      <c r="V44">
        <v>1</v>
      </c>
      <c r="AB44">
        <v>1</v>
      </c>
      <c r="AF44">
        <v>1</v>
      </c>
      <c r="AI44" t="s">
        <v>81</v>
      </c>
      <c r="AJ44">
        <v>55</v>
      </c>
    </row>
    <row r="45" spans="1:37" x14ac:dyDescent="0.35">
      <c r="A45" t="s">
        <v>82</v>
      </c>
      <c r="B45">
        <v>1</v>
      </c>
      <c r="E45">
        <v>1</v>
      </c>
      <c r="L45">
        <v>1</v>
      </c>
      <c r="Y45">
        <v>1</v>
      </c>
      <c r="AD45">
        <v>1</v>
      </c>
      <c r="AH45" s="1">
        <v>44741</v>
      </c>
      <c r="AI45" t="s">
        <v>53</v>
      </c>
      <c r="AJ45">
        <v>56</v>
      </c>
      <c r="AK45" t="s">
        <v>83</v>
      </c>
    </row>
    <row r="46" spans="1:37" x14ac:dyDescent="0.35">
      <c r="A46" t="s">
        <v>84</v>
      </c>
      <c r="B46">
        <v>1</v>
      </c>
      <c r="E46">
        <v>1</v>
      </c>
      <c r="L46">
        <v>1</v>
      </c>
      <c r="M46">
        <v>1</v>
      </c>
      <c r="AB46">
        <v>1</v>
      </c>
      <c r="AF46">
        <v>1</v>
      </c>
      <c r="AH46" s="1">
        <v>44936</v>
      </c>
      <c r="AI46" t="s">
        <v>53</v>
      </c>
      <c r="AJ46">
        <v>57</v>
      </c>
      <c r="AK46" t="s">
        <v>85</v>
      </c>
    </row>
    <row r="47" spans="1:37" x14ac:dyDescent="0.35">
      <c r="A47" t="s">
        <v>86</v>
      </c>
      <c r="B47">
        <v>1</v>
      </c>
      <c r="E47">
        <v>1</v>
      </c>
      <c r="L47">
        <v>1</v>
      </c>
      <c r="U47">
        <v>1</v>
      </c>
      <c r="W47">
        <v>1</v>
      </c>
      <c r="AE47">
        <v>1</v>
      </c>
      <c r="AF47">
        <v>1</v>
      </c>
      <c r="AH47" s="1">
        <v>44775</v>
      </c>
      <c r="AI47" t="s">
        <v>65</v>
      </c>
      <c r="AJ47">
        <v>58</v>
      </c>
    </row>
    <row r="48" spans="1:37" x14ac:dyDescent="0.35">
      <c r="A48" t="s">
        <v>87</v>
      </c>
      <c r="B48">
        <v>1</v>
      </c>
      <c r="D48">
        <v>1</v>
      </c>
      <c r="L48">
        <v>1</v>
      </c>
      <c r="Y48">
        <v>1</v>
      </c>
      <c r="AB48">
        <v>1</v>
      </c>
      <c r="AF48">
        <v>1</v>
      </c>
      <c r="AH48" s="1">
        <v>44604</v>
      </c>
      <c r="AI48" t="s">
        <v>27</v>
      </c>
      <c r="AJ48">
        <v>61</v>
      </c>
    </row>
    <row r="49" spans="1:37" x14ac:dyDescent="0.35">
      <c r="A49" t="s">
        <v>88</v>
      </c>
      <c r="B49">
        <v>1</v>
      </c>
      <c r="D49">
        <v>1</v>
      </c>
      <c r="L49">
        <v>1</v>
      </c>
      <c r="V49">
        <v>1</v>
      </c>
      <c r="W49">
        <v>1</v>
      </c>
      <c r="AE49">
        <v>1</v>
      </c>
      <c r="AH49" s="1">
        <v>44870</v>
      </c>
      <c r="AI49" t="s">
        <v>89</v>
      </c>
      <c r="AJ49">
        <v>67</v>
      </c>
    </row>
    <row r="50" spans="1:37" x14ac:dyDescent="0.35">
      <c r="A50" t="s">
        <v>90</v>
      </c>
      <c r="B50">
        <v>1</v>
      </c>
      <c r="E50">
        <v>1</v>
      </c>
      <c r="L50">
        <v>1</v>
      </c>
      <c r="V50">
        <v>1</v>
      </c>
      <c r="AE50">
        <v>1</v>
      </c>
      <c r="AF50">
        <v>1</v>
      </c>
      <c r="AH50" s="1">
        <v>44846</v>
      </c>
      <c r="AI50" t="s">
        <v>17</v>
      </c>
      <c r="AJ50">
        <v>68</v>
      </c>
    </row>
    <row r="51" spans="1:37" x14ac:dyDescent="0.35">
      <c r="A51" t="s">
        <v>91</v>
      </c>
      <c r="B51">
        <v>1</v>
      </c>
      <c r="D51">
        <v>1</v>
      </c>
      <c r="G51">
        <v>1</v>
      </c>
      <c r="L51">
        <v>1</v>
      </c>
      <c r="W51">
        <v>1</v>
      </c>
      <c r="AE51">
        <v>1</v>
      </c>
      <c r="AH51" s="2">
        <v>44606</v>
      </c>
      <c r="AI51" t="s">
        <v>53</v>
      </c>
      <c r="AJ51">
        <v>69</v>
      </c>
    </row>
    <row r="52" spans="1:37" x14ac:dyDescent="0.35">
      <c r="A52" t="s">
        <v>92</v>
      </c>
      <c r="B52">
        <v>1</v>
      </c>
      <c r="E52">
        <v>1</v>
      </c>
      <c r="F52">
        <v>1</v>
      </c>
      <c r="G52">
        <v>1</v>
      </c>
      <c r="L52">
        <v>1</v>
      </c>
      <c r="Y52">
        <v>1</v>
      </c>
      <c r="AD52">
        <v>1</v>
      </c>
      <c r="AH52" s="1">
        <v>44791</v>
      </c>
      <c r="AI52" t="s">
        <v>56</v>
      </c>
      <c r="AJ52">
        <v>70</v>
      </c>
    </row>
    <row r="53" spans="1:37" x14ac:dyDescent="0.35">
      <c r="A53" t="s">
        <v>132</v>
      </c>
      <c r="B53">
        <v>1</v>
      </c>
      <c r="G53">
        <v>1</v>
      </c>
      <c r="L53">
        <v>1</v>
      </c>
      <c r="W53">
        <v>1</v>
      </c>
      <c r="Y53">
        <v>1</v>
      </c>
      <c r="AB53">
        <v>1</v>
      </c>
      <c r="AH53" s="1">
        <v>44441</v>
      </c>
      <c r="AI53" t="s">
        <v>27</v>
      </c>
      <c r="AJ53">
        <v>71</v>
      </c>
    </row>
    <row r="54" spans="1:37" x14ac:dyDescent="0.35">
      <c r="A54" t="s">
        <v>133</v>
      </c>
      <c r="B54">
        <v>1</v>
      </c>
      <c r="E54">
        <v>1</v>
      </c>
      <c r="G54">
        <v>1</v>
      </c>
      <c r="L54">
        <v>1</v>
      </c>
      <c r="N54">
        <v>1</v>
      </c>
      <c r="P54">
        <v>1</v>
      </c>
      <c r="V54">
        <v>1</v>
      </c>
      <c r="Y54">
        <v>1</v>
      </c>
      <c r="AE54">
        <v>1</v>
      </c>
      <c r="AH54" s="1">
        <v>44555</v>
      </c>
      <c r="AI54" t="s">
        <v>17</v>
      </c>
      <c r="AJ54">
        <v>73</v>
      </c>
      <c r="AK54" t="s">
        <v>93</v>
      </c>
    </row>
    <row r="55" spans="1:37" x14ac:dyDescent="0.35">
      <c r="A55" t="s">
        <v>94</v>
      </c>
      <c r="B55">
        <v>1</v>
      </c>
      <c r="E55">
        <v>1</v>
      </c>
      <c r="G55">
        <v>1</v>
      </c>
      <c r="L55">
        <v>1</v>
      </c>
      <c r="AB55">
        <v>1</v>
      </c>
      <c r="AF55">
        <v>1</v>
      </c>
      <c r="AH55" s="1">
        <v>44278</v>
      </c>
      <c r="AI55" t="s">
        <v>95</v>
      </c>
      <c r="AJ55">
        <v>74</v>
      </c>
      <c r="AK55" t="s">
        <v>96</v>
      </c>
    </row>
    <row r="56" spans="1:37" x14ac:dyDescent="0.35">
      <c r="A56" t="s">
        <v>97</v>
      </c>
      <c r="B56">
        <v>1</v>
      </c>
      <c r="E56">
        <v>1</v>
      </c>
      <c r="G56">
        <v>1</v>
      </c>
      <c r="L56">
        <v>1</v>
      </c>
      <c r="V56">
        <v>1</v>
      </c>
      <c r="W56">
        <v>1</v>
      </c>
      <c r="Y56">
        <v>1</v>
      </c>
      <c r="AE56">
        <v>1</v>
      </c>
      <c r="AH56" s="1">
        <v>44700</v>
      </c>
      <c r="AI56" t="s">
        <v>98</v>
      </c>
      <c r="AJ56">
        <v>75</v>
      </c>
    </row>
    <row r="57" spans="1:37" x14ac:dyDescent="0.35">
      <c r="A57" t="s">
        <v>99</v>
      </c>
      <c r="B57">
        <v>1</v>
      </c>
      <c r="E57">
        <v>1</v>
      </c>
      <c r="G57">
        <v>1</v>
      </c>
      <c r="L57">
        <v>1</v>
      </c>
      <c r="W57">
        <v>1</v>
      </c>
      <c r="Y57">
        <v>1</v>
      </c>
      <c r="AB57">
        <v>1</v>
      </c>
      <c r="AH57" s="1">
        <v>44449</v>
      </c>
      <c r="AI57" t="s">
        <v>14</v>
      </c>
      <c r="AJ57">
        <v>77</v>
      </c>
    </row>
    <row r="58" spans="1:37" x14ac:dyDescent="0.35">
      <c r="A58" t="s">
        <v>100</v>
      </c>
      <c r="B58">
        <v>1</v>
      </c>
      <c r="E58">
        <v>1</v>
      </c>
      <c r="G58">
        <v>1</v>
      </c>
      <c r="L58">
        <v>1</v>
      </c>
      <c r="W58">
        <v>1</v>
      </c>
      <c r="Y58">
        <v>1</v>
      </c>
      <c r="AB58">
        <v>1</v>
      </c>
      <c r="AH58" s="1">
        <v>44481</v>
      </c>
      <c r="AI58" t="s">
        <v>101</v>
      </c>
      <c r="AJ58">
        <v>81</v>
      </c>
    </row>
    <row r="59" spans="1:37" x14ac:dyDescent="0.35">
      <c r="A59" t="s">
        <v>102</v>
      </c>
      <c r="B59">
        <v>1</v>
      </c>
      <c r="E59">
        <v>1</v>
      </c>
      <c r="G59">
        <v>1</v>
      </c>
      <c r="N59">
        <v>1</v>
      </c>
      <c r="Y59">
        <v>1</v>
      </c>
      <c r="AE59">
        <v>1</v>
      </c>
      <c r="AH59" s="1">
        <v>44697</v>
      </c>
      <c r="AI59" t="s">
        <v>103</v>
      </c>
      <c r="AJ59">
        <v>86</v>
      </c>
    </row>
    <row r="60" spans="1:37" x14ac:dyDescent="0.35">
      <c r="A60" t="s">
        <v>104</v>
      </c>
      <c r="B60">
        <v>1</v>
      </c>
      <c r="E60">
        <v>1</v>
      </c>
      <c r="G60">
        <v>1</v>
      </c>
      <c r="L60">
        <v>1</v>
      </c>
      <c r="AB60">
        <v>1</v>
      </c>
      <c r="AH60" s="1">
        <v>2022</v>
      </c>
      <c r="AI60" t="s">
        <v>105</v>
      </c>
      <c r="AJ60">
        <v>85</v>
      </c>
    </row>
    <row r="61" spans="1:37" x14ac:dyDescent="0.35">
      <c r="A61" t="s">
        <v>76</v>
      </c>
      <c r="B61">
        <v>1</v>
      </c>
      <c r="L61">
        <v>1</v>
      </c>
      <c r="V61">
        <v>1</v>
      </c>
      <c r="AE61">
        <v>1</v>
      </c>
      <c r="AH61" s="1">
        <v>44881</v>
      </c>
      <c r="AI61" t="s">
        <v>53</v>
      </c>
      <c r="AJ61">
        <v>72</v>
      </c>
    </row>
    <row r="64" spans="1:37" x14ac:dyDescent="0.35">
      <c r="B64" t="s">
        <v>141</v>
      </c>
      <c r="C64" t="s">
        <v>128</v>
      </c>
      <c r="D64" t="s">
        <v>153</v>
      </c>
      <c r="E64" t="s">
        <v>150</v>
      </c>
      <c r="F64" t="s">
        <v>130</v>
      </c>
      <c r="G64" t="s">
        <v>144</v>
      </c>
      <c r="H64" t="s">
        <v>162</v>
      </c>
      <c r="I64" t="s">
        <v>126</v>
      </c>
      <c r="J64" t="s">
        <v>49</v>
      </c>
      <c r="K64" t="s">
        <v>50</v>
      </c>
      <c r="L64" t="s">
        <v>149</v>
      </c>
      <c r="M64" t="s">
        <v>131</v>
      </c>
      <c r="N64" t="s">
        <v>43</v>
      </c>
      <c r="O64" t="s">
        <v>112</v>
      </c>
      <c r="P64" t="s">
        <v>113</v>
      </c>
      <c r="Q64" t="s">
        <v>114</v>
      </c>
      <c r="R64" t="s">
        <v>120</v>
      </c>
      <c r="S64" t="s">
        <v>116</v>
      </c>
      <c r="T64" t="s">
        <v>121</v>
      </c>
      <c r="U64" t="s">
        <v>64</v>
      </c>
      <c r="V64" t="s">
        <v>123</v>
      </c>
      <c r="W64" t="s">
        <v>147</v>
      </c>
      <c r="X64" t="s">
        <v>119</v>
      </c>
      <c r="Y64" t="s">
        <v>146</v>
      </c>
      <c r="Z64" t="s">
        <v>46</v>
      </c>
      <c r="AA64" t="s">
        <v>44</v>
      </c>
      <c r="AB64" t="s">
        <v>148</v>
      </c>
      <c r="AC64" t="s">
        <v>115</v>
      </c>
      <c r="AD64" t="s">
        <v>74</v>
      </c>
      <c r="AE64" t="s">
        <v>143</v>
      </c>
      <c r="AF64" t="s">
        <v>145</v>
      </c>
    </row>
    <row r="65" spans="1:38" x14ac:dyDescent="0.35">
      <c r="A65" t="s">
        <v>142</v>
      </c>
      <c r="B65">
        <f>SUM(B3:B64)</f>
        <v>59</v>
      </c>
      <c r="C65">
        <f>SUM(C3:C59)</f>
        <v>3</v>
      </c>
      <c r="D65">
        <f>SUM(D3:D64)</f>
        <v>16</v>
      </c>
      <c r="E65">
        <f>SUM(E3:E61)</f>
        <v>30</v>
      </c>
      <c r="F65">
        <f>SUM(F3:F64)</f>
        <v>3</v>
      </c>
      <c r="G65">
        <f>SUM(G3:G63)</f>
        <v>26</v>
      </c>
      <c r="H65">
        <f>SUM(H3:H60)</f>
        <v>5</v>
      </c>
      <c r="I65">
        <f>SUM(I3:I58)</f>
        <v>1</v>
      </c>
      <c r="J65">
        <f>SUM(J3:J54)</f>
        <v>1</v>
      </c>
      <c r="K65">
        <f>SUM(K3:K57)</f>
        <v>2</v>
      </c>
      <c r="L65">
        <f>SUM(L3:L61)</f>
        <v>54</v>
      </c>
      <c r="M65">
        <f>SUM(M3:M56)</f>
        <v>1</v>
      </c>
      <c r="N65">
        <f>SUM(N3:N63)</f>
        <v>6</v>
      </c>
      <c r="O65">
        <f>SUM(O3:O61)</f>
        <v>1</v>
      </c>
      <c r="P65">
        <f>SUM(P4:P57)</f>
        <v>2</v>
      </c>
      <c r="Q65">
        <f>SUM(Q3:Q61)</f>
        <v>1</v>
      </c>
      <c r="R65">
        <f>SUM(R3:R61)</f>
        <v>2</v>
      </c>
      <c r="S65">
        <f>SUM(S3:S56)</f>
        <v>2</v>
      </c>
      <c r="T65">
        <f>SUM(T3:T56)</f>
        <v>2</v>
      </c>
      <c r="U65">
        <f>SUM(U3:U48)</f>
        <v>3</v>
      </c>
      <c r="V65">
        <f>SUM(V3:V61)</f>
        <v>12</v>
      </c>
      <c r="W65">
        <f>SUM(W3:W63)</f>
        <v>19</v>
      </c>
      <c r="X65">
        <f>SUM(X3:X63)</f>
        <v>4</v>
      </c>
      <c r="Y65">
        <f>SUM(Y3:Y63)</f>
        <v>21</v>
      </c>
      <c r="Z65">
        <f>SUM(Z3:Z57)</f>
        <v>1</v>
      </c>
      <c r="AA65">
        <f>SUM(AA3:AA62)</f>
        <v>7</v>
      </c>
      <c r="AB65">
        <f>SUM(AB3:AB61)</f>
        <v>27</v>
      </c>
      <c r="AC65">
        <f>SUM(AC3:AC58)</f>
        <v>2</v>
      </c>
      <c r="AD65">
        <f>SUM(AD3:AD52)</f>
        <v>6</v>
      </c>
      <c r="AE65">
        <f>SUM(AE3:AE61)</f>
        <v>27</v>
      </c>
      <c r="AF65">
        <f>SUM(AF3:AF63)</f>
        <v>25</v>
      </c>
      <c r="AL65">
        <f>SUM(AL3:AL58)</f>
        <v>0</v>
      </c>
    </row>
    <row r="81" spans="23:23" x14ac:dyDescent="0.35">
      <c r="W81" s="3"/>
    </row>
  </sheetData>
  <sortState columnSort="1" ref="A1:AL61">
    <sortCondition ref="A2:AL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A642-AFC0-4F4D-83FC-D64A83775A1D}">
  <dimension ref="A2:A27"/>
  <sheetViews>
    <sheetView workbookViewId="0">
      <selection activeCell="E17" sqref="E17"/>
    </sheetView>
  </sheetViews>
  <sheetFormatPr defaultRowHeight="14.5" x14ac:dyDescent="0.35"/>
  <cols>
    <col min="1" max="1" width="8.7265625" customWidth="1"/>
  </cols>
  <sheetData>
    <row r="2" spans="1:1" x14ac:dyDescent="0.35">
      <c r="A2">
        <f>ROW()</f>
        <v>2</v>
      </c>
    </row>
    <row r="3" spans="1:1" x14ac:dyDescent="0.35">
      <c r="A3">
        <f>ROW()</f>
        <v>3</v>
      </c>
    </row>
    <row r="4" spans="1:1" x14ac:dyDescent="0.35">
      <c r="A4">
        <f>ROW()</f>
        <v>4</v>
      </c>
    </row>
    <row r="5" spans="1:1" x14ac:dyDescent="0.35">
      <c r="A5">
        <f>ROW()</f>
        <v>5</v>
      </c>
    </row>
    <row r="6" spans="1:1" x14ac:dyDescent="0.35">
      <c r="A6">
        <f>ROW()</f>
        <v>6</v>
      </c>
    </row>
    <row r="7" spans="1:1" x14ac:dyDescent="0.35">
      <c r="A7">
        <f>ROW()</f>
        <v>7</v>
      </c>
    </row>
    <row r="8" spans="1:1" x14ac:dyDescent="0.35">
      <c r="A8">
        <f>ROW()</f>
        <v>8</v>
      </c>
    </row>
    <row r="9" spans="1:1" x14ac:dyDescent="0.35">
      <c r="A9">
        <f>ROW()</f>
        <v>9</v>
      </c>
    </row>
    <row r="10" spans="1:1" x14ac:dyDescent="0.35">
      <c r="A10">
        <f>ROW()</f>
        <v>10</v>
      </c>
    </row>
    <row r="11" spans="1:1" x14ac:dyDescent="0.35">
      <c r="A11">
        <f>ROW()</f>
        <v>11</v>
      </c>
    </row>
    <row r="12" spans="1:1" x14ac:dyDescent="0.35">
      <c r="A12">
        <f>ROW()</f>
        <v>12</v>
      </c>
    </row>
    <row r="13" spans="1:1" x14ac:dyDescent="0.35">
      <c r="A13">
        <f>ROW()</f>
        <v>13</v>
      </c>
    </row>
    <row r="14" spans="1:1" x14ac:dyDescent="0.35">
      <c r="A14">
        <f>ROW()</f>
        <v>14</v>
      </c>
    </row>
    <row r="15" spans="1:1" x14ac:dyDescent="0.35">
      <c r="A15">
        <f>ROW()</f>
        <v>15</v>
      </c>
    </row>
    <row r="16" spans="1:1" x14ac:dyDescent="0.35">
      <c r="A16">
        <f>ROW()</f>
        <v>16</v>
      </c>
    </row>
    <row r="17" spans="1:1" x14ac:dyDescent="0.35">
      <c r="A17">
        <f>ROW()</f>
        <v>17</v>
      </c>
    </row>
    <row r="18" spans="1:1" x14ac:dyDescent="0.35">
      <c r="A18">
        <f>ROW()</f>
        <v>18</v>
      </c>
    </row>
    <row r="19" spans="1:1" x14ac:dyDescent="0.35">
      <c r="A19">
        <f>ROW()</f>
        <v>19</v>
      </c>
    </row>
    <row r="20" spans="1:1" x14ac:dyDescent="0.35">
      <c r="A20">
        <f>ROW()</f>
        <v>20</v>
      </c>
    </row>
    <row r="21" spans="1:1" x14ac:dyDescent="0.35">
      <c r="A21">
        <f>ROW()</f>
        <v>21</v>
      </c>
    </row>
    <row r="22" spans="1:1" x14ac:dyDescent="0.35">
      <c r="A22">
        <f>ROW()</f>
        <v>22</v>
      </c>
    </row>
    <row r="23" spans="1:1" x14ac:dyDescent="0.35">
      <c r="A23">
        <f>ROW()</f>
        <v>23</v>
      </c>
    </row>
    <row r="24" spans="1:1" x14ac:dyDescent="0.35">
      <c r="A24">
        <f>ROW()</f>
        <v>24</v>
      </c>
    </row>
    <row r="25" spans="1:1" x14ac:dyDescent="0.35">
      <c r="A25">
        <f>ROW()</f>
        <v>25</v>
      </c>
    </row>
    <row r="27" spans="1:1" x14ac:dyDescent="0.35">
      <c r="A27">
        <f>SUM(A2:A26)</f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Kidanemariam, Evenezer Yiheego</dc:creator>
  <cp:lastModifiedBy>Kidanemariam, Evenezer Yiheego</cp:lastModifiedBy>
  <dcterms:created xsi:type="dcterms:W3CDTF">2023-06-14T21:46:20Z</dcterms:created>
  <dcterms:modified xsi:type="dcterms:W3CDTF">2023-07-07T11:43:38Z</dcterms:modified>
</cp:coreProperties>
</file>