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3070" windowHeight="102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J2" i="1"/>
  <c r="J3" i="1"/>
  <c r="J4" i="1"/>
  <c r="J5" i="1"/>
  <c r="J6" i="1"/>
  <c r="J7" i="1"/>
  <c r="J8" i="1"/>
  <c r="J11" i="1"/>
  <c r="J12" i="1"/>
  <c r="J14" i="1"/>
  <c r="J18" i="1"/>
  <c r="J20" i="1"/>
  <c r="J21" i="1"/>
  <c r="J24" i="1"/>
  <c r="M4" i="1"/>
  <c r="M8" i="1"/>
  <c r="M12" i="1"/>
  <c r="M16" i="1"/>
  <c r="M20" i="1"/>
  <c r="M24" i="1"/>
  <c r="M5" i="1"/>
  <c r="M9" i="1"/>
  <c r="M13" i="1"/>
  <c r="M17" i="1"/>
  <c r="M21" i="1"/>
  <c r="M6" i="1"/>
  <c r="M10" i="1"/>
  <c r="M14" i="1"/>
  <c r="M18" i="1"/>
  <c r="M22" i="1"/>
  <c r="M3" i="1"/>
  <c r="M7" i="1"/>
  <c r="M11" i="1"/>
  <c r="M15" i="1"/>
  <c r="M19" i="1"/>
  <c r="M23" i="1"/>
  <c r="O23" i="1" s="1"/>
  <c r="M2" i="1"/>
  <c r="D3" i="1"/>
  <c r="P23" i="1" l="1"/>
  <c r="E3" i="1"/>
  <c r="O22" i="1"/>
  <c r="D4" i="1"/>
  <c r="D6" i="1"/>
  <c r="D5" i="1"/>
  <c r="P22" i="1" l="1"/>
  <c r="E4" i="1"/>
  <c r="E6" i="1"/>
  <c r="E5" i="1"/>
  <c r="O21" i="1"/>
  <c r="D14" i="1"/>
  <c r="D10" i="1"/>
  <c r="D9" i="1"/>
  <c r="D8" i="1"/>
  <c r="D11" i="1"/>
  <c r="D7" i="1"/>
  <c r="P21" i="1" l="1"/>
  <c r="E11" i="1"/>
  <c r="E7" i="1"/>
  <c r="E8" i="1"/>
  <c r="O20" i="1"/>
  <c r="D15" i="1"/>
  <c r="D16" i="1"/>
  <c r="D13" i="1"/>
  <c r="D12" i="1"/>
  <c r="P20" i="1" l="1"/>
  <c r="E14" i="1"/>
  <c r="E12" i="1"/>
  <c r="O18" i="1"/>
  <c r="O19" i="1"/>
  <c r="D20" i="1"/>
  <c r="D19" i="1"/>
  <c r="D18" i="1"/>
  <c r="D17" i="1"/>
  <c r="P18" i="1" l="1"/>
  <c r="E20" i="1"/>
  <c r="E18" i="1"/>
  <c r="E16" i="1"/>
  <c r="O16" i="1"/>
  <c r="O17" i="1"/>
  <c r="D23" i="1"/>
  <c r="D22" i="1"/>
  <c r="D21" i="1"/>
  <c r="P16" i="1" l="1"/>
  <c r="E21" i="1"/>
  <c r="O14" i="1"/>
  <c r="O15" i="1"/>
  <c r="D24" i="1"/>
  <c r="P14" i="1" l="1"/>
  <c r="E24" i="1"/>
  <c r="O13" i="1"/>
  <c r="P13" i="1" l="1"/>
  <c r="O12" i="1"/>
  <c r="P12" i="1" l="1"/>
  <c r="O11" i="1"/>
  <c r="P10" i="1" l="1"/>
  <c r="O9" i="1"/>
  <c r="P8" i="1" l="1"/>
  <c r="O7" i="1"/>
  <c r="P6" i="1" l="1"/>
  <c r="O5" i="1"/>
  <c r="P3" i="1" l="1"/>
  <c r="O2" i="1"/>
  <c r="P2" i="1" l="1"/>
</calcChain>
</file>

<file path=xl/sharedStrings.xml><?xml version="1.0" encoding="utf-8"?>
<sst xmlns="http://schemas.openxmlformats.org/spreadsheetml/2006/main" count="11" uniqueCount="7">
  <si>
    <t>№</t>
  </si>
  <si>
    <t>Вспом.</t>
  </si>
  <si>
    <t>Раннее</t>
  </si>
  <si>
    <t>Предш.</t>
  </si>
  <si>
    <t>Длит.</t>
  </si>
  <si>
    <t>Поздн.</t>
  </si>
  <si>
    <t>Посл.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</si>
</sst>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115" zoomScaleNormal="115" workbookViewId="0">
      <selection activeCell="O2" sqref="O2"/>
    </sheetView>
  </sheetViews>
  <sheetFormatPr defaultRowHeight="15" x14ac:dyDescent="0.25"/>
  <cols>
    <col min="6" max="6" width="10.28515625" bestFit="1" customWidth="1"/>
  </cols>
  <sheetData>
    <row r="1" spans="1:16" x14ac:dyDescent="0.25">
      <c r="A1" s="1" t="s">
        <v>0</v>
      </c>
      <c r="B1" s="1" t="s">
        <v>4</v>
      </c>
      <c r="C1" s="1" t="s">
        <v>3</v>
      </c>
      <c r="D1" s="1" t="s">
        <v>1</v>
      </c>
      <c r="E1" s="1" t="s">
        <v>2</v>
      </c>
      <c r="J1" s="1" t="s">
        <v>0</v>
      </c>
      <c r="L1" s="7" t="s">
        <v>0</v>
      </c>
      <c r="M1" s="7" t="s">
        <v>4</v>
      </c>
      <c r="N1" s="7" t="s">
        <v>6</v>
      </c>
      <c r="O1" s="8" t="s">
        <v>1</v>
      </c>
      <c r="P1" s="7" t="s">
        <v>5</v>
      </c>
    </row>
    <row r="2" spans="1:16" x14ac:dyDescent="0.25">
      <c r="A2" s="1">
        <v>1</v>
      </c>
      <c r="B2" s="1"/>
      <c r="C2" s="2"/>
      <c r="D2" s="2"/>
      <c r="E2" s="1">
        <v>0</v>
      </c>
      <c r="J2" s="1">
        <f t="shared" ref="J2:J7" si="0">COUNTIF(C$3:C$24,A2)</f>
        <v>1</v>
      </c>
      <c r="L2" s="7">
        <v>1</v>
      </c>
      <c r="M2" s="7">
        <f ca="1">INDIRECT(ADDRESS(MATCH(L2,A$2:A$24)+1,2))</f>
        <v>0</v>
      </c>
      <c r="N2" s="7">
        <v>2</v>
      </c>
      <c r="O2">
        <f t="shared" ref="O2" ca="1" si="1">P3-INDIRECT(ADDRESS(MATCH(N2,L$2:L$24),13))</f>
        <v>-35</v>
      </c>
      <c r="P2" s="7">
        <f ca="1">O2</f>
        <v>-35</v>
      </c>
    </row>
    <row r="3" spans="1:16" x14ac:dyDescent="0.25">
      <c r="A3" s="1">
        <v>2</v>
      </c>
      <c r="B3" s="1">
        <v>4</v>
      </c>
      <c r="C3" s="1">
        <v>1</v>
      </c>
      <c r="D3" s="1">
        <f ca="1">B3+INDIRECT(ADDRESS(MATCH(C3,$A$2:$A$24)+1,5))</f>
        <v>4</v>
      </c>
      <c r="E3" s="1">
        <f ca="1">D3</f>
        <v>4</v>
      </c>
      <c r="J3" s="1">
        <f t="shared" si="0"/>
        <v>3</v>
      </c>
      <c r="L3" s="7">
        <v>2</v>
      </c>
      <c r="M3" s="7">
        <f t="shared" ref="M3:M24" ca="1" si="2">INDIRECT(ADDRESS(MATCH(L3,A$2:A$24)+1,2))</f>
        <v>4</v>
      </c>
      <c r="N3" s="7">
        <v>3</v>
      </c>
      <c r="P3" s="6">
        <f ca="1">MIN(O3:O5)</f>
        <v>-31</v>
      </c>
    </row>
    <row r="4" spans="1:16" x14ac:dyDescent="0.25">
      <c r="A4" s="1">
        <v>3</v>
      </c>
      <c r="B4" s="1">
        <v>5</v>
      </c>
      <c r="C4" s="1">
        <v>2</v>
      </c>
      <c r="D4" s="1">
        <f t="shared" ref="D4:D24" ca="1" si="3">B4+INDIRECT(ADDRESS(MATCH(C4,$A$2:$A$24)+1,5))</f>
        <v>9</v>
      </c>
      <c r="E4" s="1">
        <f t="shared" ref="E4:E7" ca="1" si="4">D4</f>
        <v>9</v>
      </c>
      <c r="J4" s="1">
        <f t="shared" si="0"/>
        <v>2</v>
      </c>
      <c r="L4" s="7">
        <v>2</v>
      </c>
      <c r="M4" s="7">
        <f t="shared" ca="1" si="2"/>
        <v>4</v>
      </c>
      <c r="N4" s="7">
        <v>4</v>
      </c>
      <c r="P4" s="6"/>
    </row>
    <row r="5" spans="1:16" x14ac:dyDescent="0.25">
      <c r="A5" s="1">
        <v>4</v>
      </c>
      <c r="B5" s="1">
        <v>8</v>
      </c>
      <c r="C5" s="1">
        <v>2</v>
      </c>
      <c r="D5" s="1">
        <f t="shared" ca="1" si="3"/>
        <v>12</v>
      </c>
      <c r="E5" s="1">
        <f t="shared" ca="1" si="4"/>
        <v>12</v>
      </c>
      <c r="J5" s="1">
        <f t="shared" si="0"/>
        <v>2</v>
      </c>
      <c r="L5" s="7">
        <v>2</v>
      </c>
      <c r="M5" s="7">
        <f t="shared" ca="1" si="2"/>
        <v>4</v>
      </c>
      <c r="N5" s="7">
        <v>5</v>
      </c>
      <c r="O5">
        <f t="shared" ref="O5:O22" ca="1" si="5">P6-INDIRECT(ADDRESS(MATCH(N5,L$2:L$24),13))</f>
        <v>-31</v>
      </c>
      <c r="P5" s="6"/>
    </row>
    <row r="6" spans="1:16" x14ac:dyDescent="0.25">
      <c r="A6" s="1">
        <v>5</v>
      </c>
      <c r="B6" s="1">
        <v>6</v>
      </c>
      <c r="C6" s="1">
        <v>2</v>
      </c>
      <c r="D6" s="1">
        <f t="shared" ca="1" si="3"/>
        <v>10</v>
      </c>
      <c r="E6" s="1">
        <f t="shared" ca="1" si="4"/>
        <v>10</v>
      </c>
      <c r="J6" s="1">
        <f t="shared" si="0"/>
        <v>2</v>
      </c>
      <c r="L6" s="7">
        <v>3</v>
      </c>
      <c r="M6" s="7">
        <f t="shared" ca="1" si="2"/>
        <v>5</v>
      </c>
      <c r="N6" s="7">
        <v>6</v>
      </c>
      <c r="P6" s="6">
        <f ca="1">MIN(O6:O7)</f>
        <v>-25</v>
      </c>
    </row>
    <row r="7" spans="1:16" x14ac:dyDescent="0.25">
      <c r="A7" s="1">
        <v>6</v>
      </c>
      <c r="B7" s="1">
        <v>5</v>
      </c>
      <c r="C7" s="1">
        <v>3</v>
      </c>
      <c r="D7" s="1">
        <f t="shared" ca="1" si="3"/>
        <v>14</v>
      </c>
      <c r="E7" s="1">
        <f t="shared" ca="1" si="4"/>
        <v>14</v>
      </c>
      <c r="J7" s="1">
        <f t="shared" si="0"/>
        <v>1</v>
      </c>
      <c r="L7" s="7">
        <v>3</v>
      </c>
      <c r="M7" s="7">
        <f t="shared" ca="1" si="2"/>
        <v>5</v>
      </c>
      <c r="N7" s="7">
        <v>7</v>
      </c>
      <c r="O7">
        <f t="shared" ca="1" si="5"/>
        <v>-25</v>
      </c>
      <c r="P7" s="6"/>
    </row>
    <row r="8" spans="1:16" x14ac:dyDescent="0.25">
      <c r="A8" s="3">
        <v>7</v>
      </c>
      <c r="B8" s="3">
        <v>6</v>
      </c>
      <c r="C8" s="1">
        <v>3</v>
      </c>
      <c r="D8" s="1">
        <f ca="1">B$8+INDIRECT(ADDRESS(MATCH(C8,$A$2:$A$24)+1,5))</f>
        <v>15</v>
      </c>
      <c r="E8" s="3">
        <f ca="1">MAX(D8:D10)</f>
        <v>18</v>
      </c>
      <c r="J8" s="3">
        <f>COUNTIF(C$3:C$24,A8)</f>
        <v>1</v>
      </c>
      <c r="L8" s="7">
        <v>4</v>
      </c>
      <c r="M8" s="7">
        <f t="shared" ca="1" si="2"/>
        <v>8</v>
      </c>
      <c r="N8" s="7">
        <v>7</v>
      </c>
      <c r="P8" s="6">
        <f ca="1">MIN(O8:O9)</f>
        <v>-20</v>
      </c>
    </row>
    <row r="9" spans="1:16" x14ac:dyDescent="0.25">
      <c r="A9" s="5"/>
      <c r="B9" s="5"/>
      <c r="C9" s="1">
        <v>4</v>
      </c>
      <c r="D9" s="1">
        <f t="shared" ref="D9:D10" ca="1" si="6">B$8+INDIRECT(ADDRESS(MATCH(C9,$A$2:$A$24)+1,5))</f>
        <v>18</v>
      </c>
      <c r="E9" s="5"/>
      <c r="J9" s="5"/>
      <c r="L9" s="7">
        <v>4</v>
      </c>
      <c r="M9" s="7">
        <f t="shared" ca="1" si="2"/>
        <v>8</v>
      </c>
      <c r="N9" s="7">
        <v>10</v>
      </c>
      <c r="O9">
        <f t="shared" ca="1" si="5"/>
        <v>-20</v>
      </c>
      <c r="P9" s="6"/>
    </row>
    <row r="10" spans="1:16" x14ac:dyDescent="0.25">
      <c r="A10" s="4"/>
      <c r="B10" s="4"/>
      <c r="C10" s="1">
        <v>5</v>
      </c>
      <c r="D10" s="1">
        <f t="shared" ca="1" si="6"/>
        <v>16</v>
      </c>
      <c r="E10" s="4"/>
      <c r="J10" s="4"/>
      <c r="L10" s="7">
        <v>5</v>
      </c>
      <c r="M10" s="7">
        <f t="shared" ca="1" si="2"/>
        <v>6</v>
      </c>
      <c r="N10" s="7">
        <v>7</v>
      </c>
      <c r="P10" s="6">
        <f ca="1">MIN(O10:O11)</f>
        <v>-13</v>
      </c>
    </row>
    <row r="11" spans="1:16" x14ac:dyDescent="0.25">
      <c r="A11" s="1">
        <v>8</v>
      </c>
      <c r="B11" s="1">
        <v>5</v>
      </c>
      <c r="C11" s="1">
        <v>5</v>
      </c>
      <c r="D11" s="1">
        <f t="shared" ca="1" si="3"/>
        <v>15</v>
      </c>
      <c r="E11" s="1">
        <f t="shared" ref="E11" ca="1" si="7">D11</f>
        <v>15</v>
      </c>
      <c r="J11" s="1">
        <f>COUNTIF(C$3:C$24,A11)</f>
        <v>2</v>
      </c>
      <c r="L11" s="7">
        <v>5</v>
      </c>
      <c r="M11" s="7">
        <f t="shared" ca="1" si="2"/>
        <v>6</v>
      </c>
      <c r="N11" s="7">
        <v>8</v>
      </c>
      <c r="O11">
        <f t="shared" ca="1" si="5"/>
        <v>-13</v>
      </c>
      <c r="P11" s="6"/>
    </row>
    <row r="12" spans="1:16" x14ac:dyDescent="0.25">
      <c r="A12" s="3">
        <v>9</v>
      </c>
      <c r="B12" s="3">
        <v>3</v>
      </c>
      <c r="C12" s="1">
        <v>6</v>
      </c>
      <c r="D12" s="1">
        <f ca="1">B$12+INDIRECT(ADDRESS(MATCH(C12,$A$2:$A$24)+1,5))</f>
        <v>17</v>
      </c>
      <c r="E12" s="3">
        <f ca="1">MAX(D12:D13)</f>
        <v>21</v>
      </c>
      <c r="J12" s="3">
        <f>COUNTIF(C$3:C$24,A12)</f>
        <v>2</v>
      </c>
      <c r="L12" s="7">
        <v>6</v>
      </c>
      <c r="M12" s="7">
        <f t="shared" ca="1" si="2"/>
        <v>5</v>
      </c>
      <c r="N12" s="7">
        <v>9</v>
      </c>
      <c r="O12">
        <f t="shared" ca="1" si="5"/>
        <v>-8</v>
      </c>
      <c r="P12" s="7">
        <f ca="1">O12</f>
        <v>-8</v>
      </c>
    </row>
    <row r="13" spans="1:16" x14ac:dyDescent="0.25">
      <c r="A13" s="4"/>
      <c r="B13" s="4"/>
      <c r="C13" s="1">
        <v>7</v>
      </c>
      <c r="D13" s="1">
        <f ca="1">B$12+INDIRECT(ADDRESS(MATCH(C13,$A$2:$A$24)+1,5))</f>
        <v>21</v>
      </c>
      <c r="E13" s="4"/>
      <c r="J13" s="4"/>
      <c r="L13" s="7">
        <v>7</v>
      </c>
      <c r="M13" s="7">
        <f t="shared" ca="1" si="2"/>
        <v>6</v>
      </c>
      <c r="N13" s="7">
        <v>9</v>
      </c>
      <c r="O13">
        <f t="shared" ca="1" si="5"/>
        <v>-5</v>
      </c>
      <c r="P13" s="7">
        <f ca="1">O13</f>
        <v>-5</v>
      </c>
    </row>
    <row r="14" spans="1:16" x14ac:dyDescent="0.25">
      <c r="A14" s="3">
        <v>10</v>
      </c>
      <c r="B14" s="3">
        <v>7</v>
      </c>
      <c r="C14" s="1">
        <v>4</v>
      </c>
      <c r="D14" s="1">
        <f ca="1">B$14+INDIRECT(ADDRESS(MATCH(C14,$A$2:$A$24)+1,5))</f>
        <v>19</v>
      </c>
      <c r="E14" s="3">
        <f t="shared" ref="E14" ca="1" si="8">MAX(D14:D15)</f>
        <v>22</v>
      </c>
      <c r="J14" s="3">
        <f>COUNTIF(C$3:C$24,A14)</f>
        <v>2</v>
      </c>
      <c r="L14" s="7">
        <v>8</v>
      </c>
      <c r="M14" s="7">
        <f t="shared" ca="1" si="2"/>
        <v>5</v>
      </c>
      <c r="N14" s="7">
        <v>10</v>
      </c>
      <c r="O14">
        <f ca="1">P16-INDIRECT(ADDRESS(MATCH(N14,L$2:L$24),13))</f>
        <v>-2</v>
      </c>
      <c r="P14" s="6">
        <f ca="1">MIN(O14:O15)</f>
        <v>-2</v>
      </c>
    </row>
    <row r="15" spans="1:16" x14ac:dyDescent="0.25">
      <c r="A15" s="4"/>
      <c r="B15" s="4"/>
      <c r="C15" s="1">
        <v>8</v>
      </c>
      <c r="D15" s="1">
        <f ca="1">B$14+INDIRECT(ADDRESS(MATCH(C15,$A$2:$A$24)+1,5))</f>
        <v>22</v>
      </c>
      <c r="E15" s="4"/>
      <c r="J15" s="4"/>
      <c r="L15" s="7">
        <v>8</v>
      </c>
      <c r="M15" s="7">
        <f t="shared" ca="1" si="2"/>
        <v>5</v>
      </c>
      <c r="N15" s="7">
        <v>11</v>
      </c>
      <c r="O15">
        <f t="shared" ca="1" si="5"/>
        <v>-2</v>
      </c>
      <c r="P15" s="6"/>
    </row>
    <row r="16" spans="1:16" x14ac:dyDescent="0.25">
      <c r="A16" s="3">
        <v>11</v>
      </c>
      <c r="B16" s="3">
        <v>5</v>
      </c>
      <c r="C16" s="1">
        <v>8</v>
      </c>
      <c r="D16" s="1">
        <f ca="1">B$16+INDIRECT(ADDRESS(MATCH(C16,$A$2:$A$24)+1,5))</f>
        <v>20</v>
      </c>
      <c r="E16" s="3">
        <f t="shared" ref="E16" ca="1" si="9">MAX(D16:D17)</f>
        <v>26</v>
      </c>
      <c r="J16" s="3">
        <v>11</v>
      </c>
      <c r="L16" s="7">
        <v>9</v>
      </c>
      <c r="M16" s="7">
        <f t="shared" ca="1" si="2"/>
        <v>3</v>
      </c>
      <c r="N16" s="7">
        <v>11</v>
      </c>
      <c r="O16">
        <f ca="1">P18-INDIRECT(ADDRESS(MATCH(N16,L$2:L$24),13))</f>
        <v>5</v>
      </c>
      <c r="P16" s="6">
        <f ca="1">MIN(O16:O17)</f>
        <v>5</v>
      </c>
    </row>
    <row r="17" spans="1:16" x14ac:dyDescent="0.25">
      <c r="A17" s="4"/>
      <c r="B17" s="4"/>
      <c r="C17" s="1">
        <v>9</v>
      </c>
      <c r="D17" s="1">
        <f ca="1">B$16+INDIRECT(ADDRESS(MATCH(C17,$A$2:$A$24)+1,5))</f>
        <v>26</v>
      </c>
      <c r="E17" s="4"/>
      <c r="J17" s="4"/>
      <c r="L17" s="7">
        <v>9</v>
      </c>
      <c r="M17" s="7">
        <f t="shared" ca="1" si="2"/>
        <v>3</v>
      </c>
      <c r="N17" s="7">
        <v>12</v>
      </c>
      <c r="O17">
        <f t="shared" ca="1" si="5"/>
        <v>7</v>
      </c>
      <c r="P17" s="6"/>
    </row>
    <row r="18" spans="1:16" x14ac:dyDescent="0.25">
      <c r="A18" s="3">
        <v>12</v>
      </c>
      <c r="B18" s="3">
        <v>4</v>
      </c>
      <c r="C18" s="1">
        <v>9</v>
      </c>
      <c r="D18" s="1">
        <f ca="1">B$18+INDIRECT(ADDRESS(MATCH(C18,$A$2:$A$24)+1,5))</f>
        <v>25</v>
      </c>
      <c r="E18" s="3">
        <f t="shared" ref="E18" ca="1" si="10">MAX(D18:D19)</f>
        <v>26</v>
      </c>
      <c r="J18" s="3">
        <f>COUNTIF(C$3:C$24,A18)</f>
        <v>1</v>
      </c>
      <c r="L18" s="7">
        <v>10</v>
      </c>
      <c r="M18" s="7">
        <f t="shared" ca="1" si="2"/>
        <v>7</v>
      </c>
      <c r="N18" s="7">
        <v>12</v>
      </c>
      <c r="O18">
        <f ca="1">P20-INDIRECT(ADDRESS(MATCH(N18,L$2:L$24),13))</f>
        <v>12</v>
      </c>
      <c r="P18" s="6">
        <f ca="1">MIN(O18:O19)</f>
        <v>12</v>
      </c>
    </row>
    <row r="19" spans="1:16" x14ac:dyDescent="0.25">
      <c r="A19" s="4"/>
      <c r="B19" s="4"/>
      <c r="C19" s="1">
        <v>10</v>
      </c>
      <c r="D19" s="1">
        <f ca="1">B$18+INDIRECT(ADDRESS(MATCH(C19,$A$2:$A$24)+1,5))</f>
        <v>26</v>
      </c>
      <c r="E19" s="4"/>
      <c r="J19" s="4"/>
      <c r="L19" s="7">
        <v>10</v>
      </c>
      <c r="M19" s="7">
        <f t="shared" ca="1" si="2"/>
        <v>7</v>
      </c>
      <c r="N19" s="7">
        <v>13</v>
      </c>
      <c r="O19">
        <f t="shared" ca="1" si="5"/>
        <v>13</v>
      </c>
      <c r="P19" s="6"/>
    </row>
    <row r="20" spans="1:16" x14ac:dyDescent="0.25">
      <c r="A20" s="1">
        <v>13</v>
      </c>
      <c r="B20" s="1">
        <v>3</v>
      </c>
      <c r="C20" s="1">
        <v>10</v>
      </c>
      <c r="D20" s="1">
        <f t="shared" ca="1" si="3"/>
        <v>25</v>
      </c>
      <c r="E20" s="1">
        <f t="shared" ref="E20" ca="1" si="11">D20</f>
        <v>25</v>
      </c>
      <c r="J20" s="1">
        <f>COUNTIF(C$3:C$24,A20)</f>
        <v>1</v>
      </c>
      <c r="L20" s="7">
        <v>11</v>
      </c>
      <c r="M20" s="7">
        <f t="shared" ca="1" si="2"/>
        <v>5</v>
      </c>
      <c r="N20" s="7">
        <v>14</v>
      </c>
      <c r="O20">
        <f t="shared" ca="1" si="5"/>
        <v>17</v>
      </c>
      <c r="P20" s="7">
        <f ca="1">O20</f>
        <v>17</v>
      </c>
    </row>
    <row r="21" spans="1:16" x14ac:dyDescent="0.25">
      <c r="A21" s="3">
        <v>14</v>
      </c>
      <c r="B21" s="3">
        <v>2</v>
      </c>
      <c r="C21" s="1">
        <v>11</v>
      </c>
      <c r="D21" s="1">
        <f ca="1">B$21+INDIRECT(ADDRESS(MATCH(C21,$A$2:$A$24)+1,5))</f>
        <v>28</v>
      </c>
      <c r="E21" s="3">
        <f ca="1">MAX(D21:D23)</f>
        <v>28</v>
      </c>
      <c r="J21" s="3">
        <f>COUNTIF(C$3:C$24,A21)</f>
        <v>1</v>
      </c>
      <c r="L21" s="7">
        <v>12</v>
      </c>
      <c r="M21" s="7">
        <f t="shared" ca="1" si="2"/>
        <v>4</v>
      </c>
      <c r="N21" s="7">
        <v>14</v>
      </c>
      <c r="O21">
        <f t="shared" ca="1" si="5"/>
        <v>20</v>
      </c>
      <c r="P21" s="7">
        <f ca="1">O21</f>
        <v>20</v>
      </c>
    </row>
    <row r="22" spans="1:16" x14ac:dyDescent="0.25">
      <c r="A22" s="5"/>
      <c r="B22" s="5"/>
      <c r="C22" s="1">
        <v>12</v>
      </c>
      <c r="D22" s="1">
        <f t="shared" ref="D22:D23" ca="1" si="12">B$21+INDIRECT(ADDRESS(MATCH(C22,$A$2:$A$24)+1,5))</f>
        <v>28</v>
      </c>
      <c r="E22" s="5"/>
      <c r="J22" s="5"/>
      <c r="L22" s="7">
        <v>13</v>
      </c>
      <c r="M22" s="7">
        <f t="shared" ca="1" si="2"/>
        <v>3</v>
      </c>
      <c r="N22" s="7">
        <v>14</v>
      </c>
      <c r="O22">
        <f t="shared" ca="1" si="5"/>
        <v>23</v>
      </c>
      <c r="P22" s="7">
        <f ca="1">O22</f>
        <v>23</v>
      </c>
    </row>
    <row r="23" spans="1:16" x14ac:dyDescent="0.25">
      <c r="A23" s="4"/>
      <c r="B23" s="4"/>
      <c r="C23" s="1">
        <v>13</v>
      </c>
      <c r="D23" s="1">
        <f t="shared" ca="1" si="12"/>
        <v>27</v>
      </c>
      <c r="E23" s="4"/>
      <c r="J23" s="4"/>
      <c r="L23" s="7">
        <v>14</v>
      </c>
      <c r="M23" s="7">
        <f t="shared" ca="1" si="2"/>
        <v>2</v>
      </c>
      <c r="N23" s="7">
        <v>15</v>
      </c>
      <c r="O23">
        <f ca="1">P24-INDIRECT(ADDRESS(MATCH(N23,L$2:L$24),13))</f>
        <v>26</v>
      </c>
      <c r="P23" s="7">
        <f ca="1">O23</f>
        <v>26</v>
      </c>
    </row>
    <row r="24" spans="1:16" x14ac:dyDescent="0.25">
      <c r="A24" s="1">
        <v>15</v>
      </c>
      <c r="B24" s="1">
        <v>0</v>
      </c>
      <c r="C24" s="1">
        <v>14</v>
      </c>
      <c r="D24" s="1">
        <f t="shared" ca="1" si="3"/>
        <v>28</v>
      </c>
      <c r="E24" s="1">
        <f t="shared" ref="E24" ca="1" si="13">D24</f>
        <v>28</v>
      </c>
      <c r="J24" s="1">
        <f>COUNTIF(C$3:C$24,A24)</f>
        <v>0</v>
      </c>
      <c r="L24" s="7">
        <v>15</v>
      </c>
      <c r="M24" s="7">
        <f t="shared" ca="1" si="2"/>
        <v>0</v>
      </c>
      <c r="N24" s="7"/>
      <c r="O24">
        <v>28</v>
      </c>
      <c r="P24" s="7">
        <f>O24</f>
        <v>28</v>
      </c>
    </row>
  </sheetData>
  <mergeCells count="31">
    <mergeCell ref="P3:P5"/>
    <mergeCell ref="P18:P19"/>
    <mergeCell ref="P16:P17"/>
    <mergeCell ref="P14:P15"/>
    <mergeCell ref="P10:P11"/>
    <mergeCell ref="P8:P9"/>
    <mergeCell ref="P6:P7"/>
    <mergeCell ref="J12:J13"/>
    <mergeCell ref="J8:J10"/>
    <mergeCell ref="J16:J17"/>
    <mergeCell ref="J18:J19"/>
    <mergeCell ref="J21:J23"/>
    <mergeCell ref="J14:J15"/>
    <mergeCell ref="A8:A10"/>
    <mergeCell ref="B8:B10"/>
    <mergeCell ref="B21:B23"/>
    <mergeCell ref="A21:A23"/>
    <mergeCell ref="B18:B19"/>
    <mergeCell ref="A18:A19"/>
    <mergeCell ref="B16:B17"/>
    <mergeCell ref="A16:A17"/>
    <mergeCell ref="B14:B15"/>
    <mergeCell ref="A14:A15"/>
    <mergeCell ref="E12:E13"/>
    <mergeCell ref="B12:B13"/>
    <mergeCell ref="A12:A13"/>
    <mergeCell ref="E21:E23"/>
    <mergeCell ref="E18:E19"/>
    <mergeCell ref="E16:E17"/>
    <mergeCell ref="E14:E15"/>
    <mergeCell ref="E8:E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2020-05-19T10:47:29Z</dcterms:created>
  <dcterms:modified xsi:type="dcterms:W3CDTF">2020-05-19T19:45:25Z</dcterms:modified>
</cp:coreProperties>
</file>