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4" sheetId="4" r:id="rId2"/>
    <sheet name="Лист2" sheetId="2" r:id="rId3"/>
    <sheet name="Лист3" sheetId="3" r:id="rId4"/>
    <sheet name="Лист5" sheetId="5" r:id="rId5"/>
  </sheets>
  <definedNames>
    <definedName name="_xlnm.Print_Area" localSheetId="3">Лист3!$A$1:$J$109</definedName>
    <definedName name="фрукт">Лист1!$B$94:$B$96</definedName>
  </definedNames>
  <calcPr calcId="124519"/>
</workbook>
</file>

<file path=xl/calcChain.xml><?xml version="1.0" encoding="utf-8"?>
<calcChain xmlns="http://schemas.openxmlformats.org/spreadsheetml/2006/main">
  <c r="E12" i="1"/>
  <c r="D12"/>
  <c r="B31"/>
  <c r="A3" i="2"/>
  <c r="A11" i="5"/>
  <c r="C33" i="1"/>
  <c r="A4" i="2"/>
  <c r="A9"/>
  <c r="B7"/>
  <c r="B9" s="1"/>
  <c r="B102" i="1"/>
</calcChain>
</file>

<file path=xl/comments1.xml><?xml version="1.0" encoding="utf-8"?>
<comments xmlns="http://schemas.openxmlformats.org/spreadsheetml/2006/main">
  <authors>
    <author>Автор</author>
  </authors>
  <commentList>
    <comment ref="B1" authorId="0">
      <text>
        <r>
          <rPr>
            <b/>
            <sz val="8"/>
            <color indexed="81"/>
            <rFont val="Tahoma"/>
            <family val="2"/>
            <charset val="204"/>
          </rPr>
          <t>тип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  <charset val="204"/>
          </rPr>
          <t>Форма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2" authorId="0">
      <text>
        <r>
          <rPr>
            <b/>
            <sz val="8"/>
            <color indexed="81"/>
            <rFont val="Tahoma"/>
            <family val="2"/>
            <charset val="204"/>
          </rPr>
          <t>Выбор отделения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7" authorId="0">
      <text>
        <r>
          <rPr>
            <b/>
            <sz val="8"/>
            <color indexed="81"/>
            <rFont val="Tahoma"/>
            <family val="2"/>
            <charset val="204"/>
          </rPr>
          <t>укажите вес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17" authorId="0">
      <text>
        <r>
          <rPr>
            <sz val="8"/>
            <color indexed="81"/>
            <rFont val="Tahoma"/>
            <family val="2"/>
            <charset val="204"/>
          </rPr>
          <t xml:space="preserve">Срок
</t>
        </r>
      </text>
    </comment>
    <comment ref="E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жалобы</t>
        </r>
      </text>
    </comment>
    <comment ref="N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Жалобы
</t>
        </r>
      </text>
    </comment>
  </commentList>
</comments>
</file>

<file path=xl/sharedStrings.xml><?xml version="1.0" encoding="utf-8"?>
<sst xmlns="http://schemas.openxmlformats.org/spreadsheetml/2006/main" count="191" uniqueCount="67">
  <si>
    <t>груша</t>
  </si>
  <si>
    <t>малина</t>
  </si>
  <si>
    <t>фрукт</t>
  </si>
  <si>
    <t>цвет</t>
  </si>
  <si>
    <t xml:space="preserve">Зеленый </t>
  </si>
  <si>
    <t xml:space="preserve">Си6ний </t>
  </si>
  <si>
    <t>Красный</t>
  </si>
  <si>
    <t>впвп</t>
  </si>
  <si>
    <t>пвп</t>
  </si>
  <si>
    <t>паа</t>
  </si>
  <si>
    <t>ап</t>
  </si>
  <si>
    <t>опа</t>
  </si>
  <si>
    <t>Дата</t>
  </si>
  <si>
    <t>14:00-14:50</t>
  </si>
  <si>
    <t>15:00-16:00</t>
  </si>
  <si>
    <t>8:00- 9:00</t>
  </si>
  <si>
    <t>9:10-10:00</t>
  </si>
  <si>
    <t>10:10-11:00</t>
  </si>
  <si>
    <t>11:10-12:25</t>
  </si>
  <si>
    <t xml:space="preserve"> время</t>
  </si>
  <si>
    <t>Время</t>
  </si>
  <si>
    <t xml:space="preserve">Диаб.  </t>
  </si>
  <si>
    <t xml:space="preserve">Энд. </t>
  </si>
  <si>
    <t>12:50-13:50</t>
  </si>
  <si>
    <t>8:00- 9:01</t>
  </si>
  <si>
    <t>9:10-10:01</t>
  </si>
  <si>
    <t>8:00- 9:02</t>
  </si>
  <si>
    <t>9:10-10:02</t>
  </si>
  <si>
    <t>8:00- 9:03</t>
  </si>
  <si>
    <t>9:10-10:03</t>
  </si>
  <si>
    <t>8:00- 9:04</t>
  </si>
  <si>
    <t>9:10-10:04</t>
  </si>
  <si>
    <t>яблокапрапо</t>
  </si>
  <si>
    <t>й</t>
  </si>
  <si>
    <t>ц</t>
  </si>
  <si>
    <t>у</t>
  </si>
  <si>
    <t>к</t>
  </si>
  <si>
    <t>СД</t>
  </si>
  <si>
    <t>тип 1,</t>
  </si>
  <si>
    <t>тип 2,</t>
  </si>
  <si>
    <t>средней тяжести,</t>
  </si>
  <si>
    <t>тяжелая форма,</t>
  </si>
  <si>
    <t>декомпенсация.</t>
  </si>
  <si>
    <t>впервые выявленный.</t>
  </si>
  <si>
    <t>субкопенсация.</t>
  </si>
  <si>
    <t>лабиьное течение со склонность к гипогликемческим сотояниям, субкомпенсация.</t>
  </si>
  <si>
    <t>лабиьное течение со склонность к гипогликемческим сотояниям, декомпенсация.</t>
  </si>
  <si>
    <t>Жалобы</t>
  </si>
  <si>
    <t>КУ "ОК" Эндокриндипансер"  ЗОС</t>
  </si>
  <si>
    <t>Выписной эпикриз</t>
  </si>
  <si>
    <t>ОТД</t>
  </si>
  <si>
    <t>Энд</t>
  </si>
  <si>
    <t xml:space="preserve">Диаб </t>
  </si>
  <si>
    <t>.</t>
  </si>
  <si>
    <t>КОРР</t>
  </si>
  <si>
    <t xml:space="preserve"> ухудшение зрения,</t>
  </si>
  <si>
    <t xml:space="preserve"> боли в н/к, онемение н/к,</t>
  </si>
  <si>
    <t xml:space="preserve"> боли в/к,</t>
  </si>
  <si>
    <t xml:space="preserve"> боли в крупных суставах,</t>
  </si>
  <si>
    <t xml:space="preserve"> слабость, утоляемость,</t>
  </si>
  <si>
    <t xml:space="preserve"> боли в прекардиальной области,</t>
  </si>
  <si>
    <t xml:space="preserve"> пекущие боли в стопах,</t>
  </si>
  <si>
    <t xml:space="preserve"> никтури,</t>
  </si>
  <si>
    <t xml:space="preserve"> поиурию,</t>
  </si>
  <si>
    <t xml:space="preserve">увеличение веса на  </t>
  </si>
  <si>
    <t xml:space="preserve">потерю веса на </t>
  </si>
  <si>
    <t xml:space="preserve"> сухость во рту, жажду,</t>
  </si>
</sst>
</file>

<file path=xl/styles.xml><?xml version="1.0" encoding="utf-8"?>
<styleSheet xmlns="http://schemas.openxmlformats.org/spreadsheetml/2006/main">
  <numFmts count="1">
    <numFmt numFmtId="164" formatCode="h:mm;@"/>
  </numFmts>
  <fonts count="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sz val="11"/>
      <color rgb="FF444444"/>
      <name val="Segoe UI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333333"/>
      <name val="Verdan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6" borderId="0" xfId="0" applyFill="1"/>
    <xf numFmtId="0" fontId="0" fillId="3" borderId="21" xfId="0" applyFill="1" applyBorder="1"/>
    <xf numFmtId="0" fontId="0" fillId="7" borderId="0" xfId="0" applyFill="1"/>
    <xf numFmtId="0" fontId="0" fillId="8" borderId="2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selection activeCell="B12" sqref="B12"/>
    </sheetView>
  </sheetViews>
  <sheetFormatPr defaultRowHeight="15" outlineLevelRow="1"/>
  <cols>
    <col min="2" max="2" width="11.28515625" customWidth="1"/>
    <col min="3" max="3" width="8.85546875" customWidth="1"/>
    <col min="4" max="4" width="16.28515625" customWidth="1"/>
    <col min="5" max="5" width="11.42578125" customWidth="1"/>
  </cols>
  <sheetData>
    <row r="1" spans="1:5">
      <c r="A1" s="11" t="s">
        <v>37</v>
      </c>
      <c r="B1" s="12" t="s">
        <v>38</v>
      </c>
      <c r="C1" s="15"/>
      <c r="D1" s="12" t="s">
        <v>43</v>
      </c>
    </row>
    <row r="2" spans="1:5" hidden="1" outlineLevel="1">
      <c r="B2" t="s">
        <v>38</v>
      </c>
      <c r="C2" t="s">
        <v>40</v>
      </c>
      <c r="D2" t="s">
        <v>42</v>
      </c>
    </row>
    <row r="3" spans="1:5" hidden="1" outlineLevel="1">
      <c r="B3" s="1" t="s">
        <v>39</v>
      </c>
      <c r="C3" t="s">
        <v>41</v>
      </c>
      <c r="D3" t="s">
        <v>44</v>
      </c>
    </row>
    <row r="4" spans="1:5" hidden="1" outlineLevel="1">
      <c r="D4" t="s">
        <v>46</v>
      </c>
    </row>
    <row r="5" spans="1:5" hidden="1" outlineLevel="1">
      <c r="D5" t="s">
        <v>45</v>
      </c>
    </row>
    <row r="6" spans="1:5" hidden="1" outlineLevel="1">
      <c r="D6" t="s">
        <v>43</v>
      </c>
    </row>
    <row r="7" spans="1:5" hidden="1" outlineLevel="1"/>
    <row r="8" spans="1:5" hidden="1" outlineLevel="1"/>
    <row r="9" spans="1:5" collapsed="1"/>
    <row r="12" spans="1:5">
      <c r="A12" s="11" t="s">
        <v>50</v>
      </c>
      <c r="B12" s="12" t="s">
        <v>52</v>
      </c>
      <c r="D12" s="41" t="str">
        <f>IF(B12="Энд"," Гура Э. Ю.","Ермоленко В.А. ")</f>
        <v xml:space="preserve">Ермоленко В.А. </v>
      </c>
      <c r="E12" s="41" t="str">
        <f>IF(B12="Энд","Фещук И.А.","Еременко Н.В. ")</f>
        <v xml:space="preserve">Еременко Н.В. </v>
      </c>
    </row>
    <row r="13" spans="1:5" hidden="1" outlineLevel="1">
      <c r="B13" t="s">
        <v>51</v>
      </c>
    </row>
    <row r="14" spans="1:5" hidden="1" outlineLevel="1">
      <c r="B14" t="s">
        <v>52</v>
      </c>
    </row>
    <row r="15" spans="1:5" collapsed="1"/>
    <row r="17" spans="1:14">
      <c r="C17" s="13">
        <v>15</v>
      </c>
      <c r="D17" s="38">
        <v>2</v>
      </c>
    </row>
    <row r="18" spans="1:14">
      <c r="A18" s="11" t="s">
        <v>47</v>
      </c>
      <c r="C18" s="39" t="s">
        <v>65</v>
      </c>
      <c r="D18" s="39"/>
      <c r="E18" s="39"/>
      <c r="F18" s="39" t="s">
        <v>55</v>
      </c>
      <c r="G18" s="39" t="s">
        <v>66</v>
      </c>
      <c r="H18" s="39"/>
      <c r="I18" s="39"/>
      <c r="J18" s="39"/>
      <c r="K18" s="39"/>
      <c r="L18" s="39"/>
      <c r="M18" s="39"/>
      <c r="N18" s="39"/>
    </row>
    <row r="19" spans="1:14" hidden="1" outlineLevel="1">
      <c r="C19" t="s">
        <v>64</v>
      </c>
      <c r="D19" t="s">
        <v>66</v>
      </c>
    </row>
    <row r="20" spans="1:14" hidden="1" outlineLevel="1">
      <c r="C20" t="s">
        <v>65</v>
      </c>
      <c r="D20" t="s">
        <v>63</v>
      </c>
    </row>
    <row r="21" spans="1:14" hidden="1" outlineLevel="1">
      <c r="D21" t="s">
        <v>55</v>
      </c>
    </row>
    <row r="22" spans="1:14" hidden="1" outlineLevel="1">
      <c r="D22" t="s">
        <v>56</v>
      </c>
    </row>
    <row r="23" spans="1:14" hidden="1" outlineLevel="1">
      <c r="D23" t="s">
        <v>57</v>
      </c>
    </row>
    <row r="24" spans="1:14" hidden="1" outlineLevel="1">
      <c r="D24" t="s">
        <v>58</v>
      </c>
    </row>
    <row r="25" spans="1:14" hidden="1" outlineLevel="1">
      <c r="D25" t="s">
        <v>59</v>
      </c>
    </row>
    <row r="26" spans="1:14" hidden="1" outlineLevel="1">
      <c r="D26" t="s">
        <v>60</v>
      </c>
    </row>
    <row r="27" spans="1:14" hidden="1" outlineLevel="1">
      <c r="D27" t="s">
        <v>61</v>
      </c>
    </row>
    <row r="28" spans="1:14" hidden="1" outlineLevel="1">
      <c r="D28" t="s">
        <v>62</v>
      </c>
    </row>
    <row r="29" spans="1:14" hidden="1" outlineLevel="1"/>
    <row r="30" spans="1:14" hidden="1" outlineLevel="1">
      <c r="D30" t="s">
        <v>53</v>
      </c>
    </row>
    <row r="31" spans="1:14" collapsed="1">
      <c r="A31" s="40" t="s">
        <v>54</v>
      </c>
      <c r="B31" t="str">
        <f>CONCATENATE( "Жалобы при поступлении: ",C18, C17, " кг за ", D17, " мес., ",D18,E18,F18,G18,H18,I18,J18,K18,L18,M18,N18)</f>
        <v>Жалобы при поступлении: потерю веса на 15 кг за 2 мес.,  ухудшение зрения, сухость во рту, жажду,</v>
      </c>
    </row>
    <row r="33" spans="2:3">
      <c r="B33">
        <v>123</v>
      </c>
      <c r="C33" s="14">
        <f>LEN(B33)</f>
        <v>3</v>
      </c>
    </row>
    <row r="93" spans="1:2">
      <c r="A93" t="s">
        <v>2</v>
      </c>
      <c r="B93" t="s">
        <v>1</v>
      </c>
    </row>
    <row r="94" spans="1:2">
      <c r="B94" t="s">
        <v>0</v>
      </c>
    </row>
    <row r="95" spans="1:2">
      <c r="B95" t="s">
        <v>32</v>
      </c>
    </row>
    <row r="96" spans="1:2">
      <c r="B96" t="s">
        <v>1</v>
      </c>
    </row>
    <row r="97" spans="1:2">
      <c r="A97" t="s">
        <v>3</v>
      </c>
      <c r="B97" t="s">
        <v>6</v>
      </c>
    </row>
    <row r="98" spans="1:2">
      <c r="B98" t="s">
        <v>4</v>
      </c>
    </row>
    <row r="99" spans="1:2">
      <c r="B99" t="s">
        <v>5</v>
      </c>
    </row>
    <row r="100" spans="1:2">
      <c r="B100" t="s">
        <v>6</v>
      </c>
    </row>
    <row r="102" spans="1:2">
      <c r="B102" t="str">
        <f>B93&amp;" бывает "&amp;B97</f>
        <v>малина бывает Красный</v>
      </c>
    </row>
  </sheetData>
  <dataValidations count="8">
    <dataValidation type="list" allowBlank="1" showInputMessage="1" showErrorMessage="1" sqref="B93">
      <formula1>фрукт</formula1>
    </dataValidation>
    <dataValidation type="list" allowBlank="1" showInputMessage="1" showErrorMessage="1" sqref="B97">
      <formula1>$B$98:$B$100</formula1>
    </dataValidation>
    <dataValidation type="list" allowBlank="1" showInputMessage="1" showErrorMessage="1" sqref="B1">
      <formula1>$B$2:$B$3</formula1>
    </dataValidation>
    <dataValidation type="list" allowBlank="1" showInputMessage="1" showErrorMessage="1" sqref="D1">
      <formula1>$D$2:$D$6</formula1>
    </dataValidation>
    <dataValidation type="list" showInputMessage="1" showErrorMessage="1" sqref="C1">
      <formula1>$C$2:$C$4</formula1>
    </dataValidation>
    <dataValidation type="list" allowBlank="1" showInputMessage="1" showErrorMessage="1" sqref="C18">
      <formula1>$C$19:$C$20</formula1>
    </dataValidation>
    <dataValidation type="list" allowBlank="1" showInputMessage="1" showErrorMessage="1" sqref="B12">
      <formula1>$B$13:$B$14</formula1>
    </dataValidation>
    <dataValidation type="list" allowBlank="1" showInputMessage="1" showErrorMessage="1" sqref="D18:N18">
      <formula1>$D$19:$D$30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3" sqref="A3"/>
    </sheetView>
  </sheetViews>
  <sheetFormatPr defaultRowHeight="15"/>
  <cols>
    <col min="1" max="1" width="37.42578125" customWidth="1"/>
  </cols>
  <sheetData>
    <row r="1" spans="1:8">
      <c r="A1" s="4" t="s">
        <v>11</v>
      </c>
      <c r="B1">
        <v>321</v>
      </c>
      <c r="C1">
        <v>5</v>
      </c>
      <c r="D1" s="3" t="s">
        <v>7</v>
      </c>
      <c r="E1">
        <v>4</v>
      </c>
      <c r="F1" t="s">
        <v>8</v>
      </c>
      <c r="G1" t="s">
        <v>9</v>
      </c>
      <c r="H1" t="s">
        <v>10</v>
      </c>
    </row>
    <row r="3" spans="1:8" ht="16.5">
      <c r="A3" s="2" t="str">
        <f>CONCATENATE("Численность популяции вида ", A1, ", ", B1, C1, " на километр")</f>
        <v>Численность популяции вида опа, 3215 на километр</v>
      </c>
      <c r="D3" t="s">
        <v>33</v>
      </c>
      <c r="E3" t="s">
        <v>34</v>
      </c>
      <c r="F3" t="s">
        <v>35</v>
      </c>
      <c r="G3" t="s">
        <v>36</v>
      </c>
    </row>
    <row r="4" spans="1:8">
      <c r="A4" t="str">
        <f>CONCATENATE(A1, ",",B1, ",",C1, ",",F1,E1)</f>
        <v>опа,321,5,пвп4</v>
      </c>
    </row>
    <row r="7" spans="1:8">
      <c r="B7" s="3" t="str">
        <f>A4</f>
        <v>опа,321,5,пвп4</v>
      </c>
    </row>
    <row r="9" spans="1:8">
      <c r="A9" t="str">
        <f>CONCATENATE(E3, ",",D3,F3,G3,H3,I3)</f>
        <v>ц,йук</v>
      </c>
      <c r="B9" t="e">
        <f>VALUE(B7)</f>
        <v>#VALUE!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9"/>
  <sheetViews>
    <sheetView view="pageBreakPreview" zoomScale="70" zoomScaleSheetLayoutView="70" workbookViewId="0">
      <selection activeCell="F26" sqref="F26:F37"/>
    </sheetView>
  </sheetViews>
  <sheetFormatPr defaultRowHeight="8.1" customHeight="1"/>
  <cols>
    <col min="1" max="1" width="13.85546875" customWidth="1"/>
    <col min="2" max="2" width="9.85546875" customWidth="1"/>
    <col min="3" max="3" width="34.140625" customWidth="1"/>
    <col min="4" max="4" width="10.140625" customWidth="1"/>
    <col min="5" max="5" width="32.140625" customWidth="1"/>
    <col min="6" max="6" width="14.42578125" customWidth="1"/>
    <col min="7" max="7" width="12.28515625" customWidth="1"/>
    <col min="8" max="8" width="32" customWidth="1"/>
    <col min="9" max="9" width="10.140625" customWidth="1"/>
    <col min="10" max="10" width="35" customWidth="1"/>
  </cols>
  <sheetData>
    <row r="1" spans="1:10" s="7" customFormat="1" ht="30" customHeight="1" thickBot="1">
      <c r="A1" s="5" t="s">
        <v>12</v>
      </c>
      <c r="B1" s="10" t="s">
        <v>20</v>
      </c>
      <c r="C1" s="9" t="s">
        <v>21</v>
      </c>
      <c r="D1" s="6" t="s">
        <v>19</v>
      </c>
      <c r="E1" s="6" t="s">
        <v>22</v>
      </c>
      <c r="F1" s="5" t="s">
        <v>12</v>
      </c>
      <c r="G1" s="8" t="s">
        <v>20</v>
      </c>
      <c r="H1" s="6" t="s">
        <v>21</v>
      </c>
      <c r="I1" s="6" t="s">
        <v>19</v>
      </c>
      <c r="J1" s="6" t="s">
        <v>22</v>
      </c>
    </row>
    <row r="2" spans="1:10" ht="8.1" customHeight="1">
      <c r="A2" s="23"/>
      <c r="B2" s="34" t="s">
        <v>17</v>
      </c>
      <c r="C2" s="26"/>
      <c r="D2" s="29" t="s">
        <v>15</v>
      </c>
      <c r="E2" s="27"/>
      <c r="F2" s="23"/>
      <c r="G2" s="34" t="s">
        <v>17</v>
      </c>
      <c r="H2" s="26"/>
      <c r="I2" s="29" t="s">
        <v>15</v>
      </c>
      <c r="J2" s="27"/>
    </row>
    <row r="3" spans="1:10" ht="8.1" customHeight="1">
      <c r="A3" s="24"/>
      <c r="B3" s="35"/>
      <c r="C3" s="17"/>
      <c r="D3" s="30"/>
      <c r="E3" s="20"/>
      <c r="F3" s="24"/>
      <c r="G3" s="35"/>
      <c r="H3" s="17"/>
      <c r="I3" s="30"/>
      <c r="J3" s="20"/>
    </row>
    <row r="4" spans="1:10" ht="8.1" customHeight="1">
      <c r="A4" s="24"/>
      <c r="B4" s="35"/>
      <c r="C4" s="18"/>
      <c r="D4" s="30"/>
      <c r="E4" s="20"/>
      <c r="F4" s="24"/>
      <c r="G4" s="35"/>
      <c r="H4" s="18"/>
      <c r="I4" s="30"/>
      <c r="J4" s="20"/>
    </row>
    <row r="5" spans="1:10" ht="8.1" customHeight="1">
      <c r="A5" s="24"/>
      <c r="B5" s="36" t="s">
        <v>18</v>
      </c>
      <c r="C5" s="16"/>
      <c r="D5" s="31"/>
      <c r="E5" s="28"/>
      <c r="F5" s="24"/>
      <c r="G5" s="36" t="s">
        <v>18</v>
      </c>
      <c r="H5" s="16"/>
      <c r="I5" s="31"/>
      <c r="J5" s="28"/>
    </row>
    <row r="6" spans="1:10" ht="8.1" customHeight="1">
      <c r="A6" s="24"/>
      <c r="B6" s="36"/>
      <c r="C6" s="17"/>
      <c r="D6" s="32" t="s">
        <v>16</v>
      </c>
      <c r="E6" s="19"/>
      <c r="F6" s="24"/>
      <c r="G6" s="36"/>
      <c r="H6" s="17"/>
      <c r="I6" s="32" t="s">
        <v>16</v>
      </c>
      <c r="J6" s="19"/>
    </row>
    <row r="7" spans="1:10" ht="8.1" customHeight="1">
      <c r="A7" s="24"/>
      <c r="B7" s="36"/>
      <c r="C7" s="18"/>
      <c r="D7" s="30"/>
      <c r="E7" s="20"/>
      <c r="F7" s="24"/>
      <c r="G7" s="36"/>
      <c r="H7" s="18"/>
      <c r="I7" s="30"/>
      <c r="J7" s="20"/>
    </row>
    <row r="8" spans="1:10" ht="8.1" customHeight="1">
      <c r="A8" s="24"/>
      <c r="B8" s="36" t="s">
        <v>13</v>
      </c>
      <c r="C8" s="16"/>
      <c r="D8" s="30"/>
      <c r="E8" s="20"/>
      <c r="F8" s="24"/>
      <c r="G8" s="36" t="s">
        <v>13</v>
      </c>
      <c r="H8" s="16"/>
      <c r="I8" s="30"/>
      <c r="J8" s="20"/>
    </row>
    <row r="9" spans="1:10" ht="8.1" customHeight="1">
      <c r="A9" s="24"/>
      <c r="B9" s="36"/>
      <c r="C9" s="17"/>
      <c r="D9" s="31"/>
      <c r="E9" s="28"/>
      <c r="F9" s="24"/>
      <c r="G9" s="36"/>
      <c r="H9" s="17"/>
      <c r="I9" s="31"/>
      <c r="J9" s="28"/>
    </row>
    <row r="10" spans="1:10" ht="8.1" customHeight="1">
      <c r="A10" s="24"/>
      <c r="B10" s="36"/>
      <c r="C10" s="18"/>
      <c r="D10" s="32" t="s">
        <v>23</v>
      </c>
      <c r="E10" s="19"/>
      <c r="F10" s="24"/>
      <c r="G10" s="36"/>
      <c r="H10" s="18"/>
      <c r="I10" s="32" t="s">
        <v>23</v>
      </c>
      <c r="J10" s="19"/>
    </row>
    <row r="11" spans="1:10" ht="8.1" customHeight="1">
      <c r="A11" s="24"/>
      <c r="B11" s="36" t="s">
        <v>14</v>
      </c>
      <c r="C11" s="16"/>
      <c r="D11" s="30"/>
      <c r="E11" s="20"/>
      <c r="F11" s="24"/>
      <c r="G11" s="36" t="s">
        <v>14</v>
      </c>
      <c r="H11" s="16"/>
      <c r="I11" s="30"/>
      <c r="J11" s="20"/>
    </row>
    <row r="12" spans="1:10" ht="8.1" customHeight="1">
      <c r="A12" s="24"/>
      <c r="B12" s="36"/>
      <c r="C12" s="17"/>
      <c r="D12" s="30"/>
      <c r="E12" s="20"/>
      <c r="F12" s="24"/>
      <c r="G12" s="36"/>
      <c r="H12" s="17"/>
      <c r="I12" s="30"/>
      <c r="J12" s="20"/>
    </row>
    <row r="13" spans="1:10" ht="8.1" customHeight="1" thickBot="1">
      <c r="A13" s="25"/>
      <c r="B13" s="37"/>
      <c r="C13" s="22"/>
      <c r="D13" s="33"/>
      <c r="E13" s="21"/>
      <c r="F13" s="25"/>
      <c r="G13" s="37"/>
      <c r="H13" s="22"/>
      <c r="I13" s="33"/>
      <c r="J13" s="21"/>
    </row>
    <row r="14" spans="1:10" ht="8.1" customHeight="1">
      <c r="A14" s="23"/>
      <c r="B14" s="34" t="s">
        <v>17</v>
      </c>
      <c r="C14" s="26"/>
      <c r="D14" s="29" t="s">
        <v>15</v>
      </c>
      <c r="E14" s="27"/>
      <c r="F14" s="23"/>
      <c r="G14" s="34" t="s">
        <v>17</v>
      </c>
      <c r="H14" s="26"/>
      <c r="I14" s="29" t="s">
        <v>15</v>
      </c>
      <c r="J14" s="27"/>
    </row>
    <row r="15" spans="1:10" ht="8.1" customHeight="1">
      <c r="A15" s="24"/>
      <c r="B15" s="35"/>
      <c r="C15" s="17"/>
      <c r="D15" s="30"/>
      <c r="E15" s="20"/>
      <c r="F15" s="24"/>
      <c r="G15" s="35"/>
      <c r="H15" s="17"/>
      <c r="I15" s="30"/>
      <c r="J15" s="20"/>
    </row>
    <row r="16" spans="1:10" ht="8.1" customHeight="1">
      <c r="A16" s="24"/>
      <c r="B16" s="35"/>
      <c r="C16" s="18"/>
      <c r="D16" s="30"/>
      <c r="E16" s="20"/>
      <c r="F16" s="24"/>
      <c r="G16" s="35"/>
      <c r="H16" s="18"/>
      <c r="I16" s="30"/>
      <c r="J16" s="20"/>
    </row>
    <row r="17" spans="1:10" ht="8.1" customHeight="1">
      <c r="A17" s="24"/>
      <c r="B17" s="36" t="s">
        <v>18</v>
      </c>
      <c r="C17" s="16"/>
      <c r="D17" s="31"/>
      <c r="E17" s="28"/>
      <c r="F17" s="24"/>
      <c r="G17" s="36" t="s">
        <v>18</v>
      </c>
      <c r="H17" s="16"/>
      <c r="I17" s="31"/>
      <c r="J17" s="28"/>
    </row>
    <row r="18" spans="1:10" ht="8.1" customHeight="1">
      <c r="A18" s="24"/>
      <c r="B18" s="36"/>
      <c r="C18" s="17"/>
      <c r="D18" s="32" t="s">
        <v>16</v>
      </c>
      <c r="E18" s="19"/>
      <c r="F18" s="24"/>
      <c r="G18" s="36"/>
      <c r="H18" s="17"/>
      <c r="I18" s="32" t="s">
        <v>16</v>
      </c>
      <c r="J18" s="19"/>
    </row>
    <row r="19" spans="1:10" ht="8.1" customHeight="1">
      <c r="A19" s="24"/>
      <c r="B19" s="36"/>
      <c r="C19" s="18"/>
      <c r="D19" s="30"/>
      <c r="E19" s="20"/>
      <c r="F19" s="24"/>
      <c r="G19" s="36"/>
      <c r="H19" s="18"/>
      <c r="I19" s="30"/>
      <c r="J19" s="20"/>
    </row>
    <row r="20" spans="1:10" ht="8.1" customHeight="1">
      <c r="A20" s="24"/>
      <c r="B20" s="36" t="s">
        <v>13</v>
      </c>
      <c r="C20" s="16"/>
      <c r="D20" s="30"/>
      <c r="E20" s="20"/>
      <c r="F20" s="24"/>
      <c r="G20" s="36" t="s">
        <v>13</v>
      </c>
      <c r="H20" s="16"/>
      <c r="I20" s="30"/>
      <c r="J20" s="20"/>
    </row>
    <row r="21" spans="1:10" ht="8.1" customHeight="1">
      <c r="A21" s="24"/>
      <c r="B21" s="36"/>
      <c r="C21" s="17"/>
      <c r="D21" s="31"/>
      <c r="E21" s="28"/>
      <c r="F21" s="24"/>
      <c r="G21" s="36"/>
      <c r="H21" s="17"/>
      <c r="I21" s="31"/>
      <c r="J21" s="28"/>
    </row>
    <row r="22" spans="1:10" ht="8.1" customHeight="1">
      <c r="A22" s="24"/>
      <c r="B22" s="36"/>
      <c r="C22" s="18"/>
      <c r="D22" s="32" t="s">
        <v>23</v>
      </c>
      <c r="E22" s="19"/>
      <c r="F22" s="24"/>
      <c r="G22" s="36"/>
      <c r="H22" s="18"/>
      <c r="I22" s="32" t="s">
        <v>23</v>
      </c>
      <c r="J22" s="19"/>
    </row>
    <row r="23" spans="1:10" ht="8.1" customHeight="1">
      <c r="A23" s="24"/>
      <c r="B23" s="36" t="s">
        <v>14</v>
      </c>
      <c r="C23" s="16"/>
      <c r="D23" s="30"/>
      <c r="E23" s="20"/>
      <c r="F23" s="24"/>
      <c r="G23" s="36" t="s">
        <v>14</v>
      </c>
      <c r="H23" s="16"/>
      <c r="I23" s="30"/>
      <c r="J23" s="20"/>
    </row>
    <row r="24" spans="1:10" ht="8.1" customHeight="1">
      <c r="A24" s="24"/>
      <c r="B24" s="36"/>
      <c r="C24" s="17"/>
      <c r="D24" s="30"/>
      <c r="E24" s="20"/>
      <c r="F24" s="24"/>
      <c r="G24" s="36"/>
      <c r="H24" s="17"/>
      <c r="I24" s="30"/>
      <c r="J24" s="20"/>
    </row>
    <row r="25" spans="1:10" ht="8.1" customHeight="1" thickBot="1">
      <c r="A25" s="25"/>
      <c r="B25" s="37"/>
      <c r="C25" s="22"/>
      <c r="D25" s="33"/>
      <c r="E25" s="21"/>
      <c r="F25" s="25"/>
      <c r="G25" s="37"/>
      <c r="H25" s="22"/>
      <c r="I25" s="33"/>
      <c r="J25" s="21"/>
    </row>
    <row r="26" spans="1:10" ht="8.1" customHeight="1">
      <c r="A26" s="23"/>
      <c r="B26" s="34" t="s">
        <v>17</v>
      </c>
      <c r="C26" s="26"/>
      <c r="D26" s="29" t="s">
        <v>24</v>
      </c>
      <c r="E26" s="27"/>
      <c r="F26" s="23"/>
      <c r="G26" s="34" t="s">
        <v>17</v>
      </c>
      <c r="H26" s="26"/>
      <c r="I26" s="29" t="s">
        <v>24</v>
      </c>
      <c r="J26" s="27"/>
    </row>
    <row r="27" spans="1:10" ht="8.1" customHeight="1">
      <c r="A27" s="24"/>
      <c r="B27" s="35"/>
      <c r="C27" s="17"/>
      <c r="D27" s="30"/>
      <c r="E27" s="20"/>
      <c r="F27" s="24"/>
      <c r="G27" s="35"/>
      <c r="H27" s="17"/>
      <c r="I27" s="30"/>
      <c r="J27" s="20"/>
    </row>
    <row r="28" spans="1:10" ht="8.1" customHeight="1">
      <c r="A28" s="24"/>
      <c r="B28" s="35"/>
      <c r="C28" s="18"/>
      <c r="D28" s="30"/>
      <c r="E28" s="20"/>
      <c r="F28" s="24"/>
      <c r="G28" s="35"/>
      <c r="H28" s="18"/>
      <c r="I28" s="30"/>
      <c r="J28" s="20"/>
    </row>
    <row r="29" spans="1:10" ht="8.1" customHeight="1">
      <c r="A29" s="24"/>
      <c r="B29" s="36" t="s">
        <v>18</v>
      </c>
      <c r="C29" s="16"/>
      <c r="D29" s="31"/>
      <c r="E29" s="28"/>
      <c r="F29" s="24"/>
      <c r="G29" s="36" t="s">
        <v>18</v>
      </c>
      <c r="H29" s="16"/>
      <c r="I29" s="31"/>
      <c r="J29" s="28"/>
    </row>
    <row r="30" spans="1:10" ht="8.1" customHeight="1">
      <c r="A30" s="24"/>
      <c r="B30" s="36"/>
      <c r="C30" s="17"/>
      <c r="D30" s="32" t="s">
        <v>25</v>
      </c>
      <c r="E30" s="19"/>
      <c r="F30" s="24"/>
      <c r="G30" s="36"/>
      <c r="H30" s="17"/>
      <c r="I30" s="32" t="s">
        <v>25</v>
      </c>
      <c r="J30" s="19"/>
    </row>
    <row r="31" spans="1:10" ht="8.1" customHeight="1">
      <c r="A31" s="24"/>
      <c r="B31" s="36"/>
      <c r="C31" s="18"/>
      <c r="D31" s="30"/>
      <c r="E31" s="20"/>
      <c r="F31" s="24"/>
      <c r="G31" s="36"/>
      <c r="H31" s="18"/>
      <c r="I31" s="30"/>
      <c r="J31" s="20"/>
    </row>
    <row r="32" spans="1:10" ht="8.1" customHeight="1">
      <c r="A32" s="24"/>
      <c r="B32" s="36" t="s">
        <v>13</v>
      </c>
      <c r="C32" s="16"/>
      <c r="D32" s="30"/>
      <c r="E32" s="20"/>
      <c r="F32" s="24"/>
      <c r="G32" s="36" t="s">
        <v>13</v>
      </c>
      <c r="H32" s="16"/>
      <c r="I32" s="30"/>
      <c r="J32" s="20"/>
    </row>
    <row r="33" spans="1:10" ht="8.1" customHeight="1">
      <c r="A33" s="24"/>
      <c r="B33" s="36"/>
      <c r="C33" s="17"/>
      <c r="D33" s="31"/>
      <c r="E33" s="28"/>
      <c r="F33" s="24"/>
      <c r="G33" s="36"/>
      <c r="H33" s="17"/>
      <c r="I33" s="31"/>
      <c r="J33" s="28"/>
    </row>
    <row r="34" spans="1:10" ht="8.1" customHeight="1">
      <c r="A34" s="24"/>
      <c r="B34" s="36"/>
      <c r="C34" s="18"/>
      <c r="D34" s="32" t="s">
        <v>23</v>
      </c>
      <c r="E34" s="19"/>
      <c r="F34" s="24"/>
      <c r="G34" s="36"/>
      <c r="H34" s="18"/>
      <c r="I34" s="32" t="s">
        <v>23</v>
      </c>
      <c r="J34" s="19"/>
    </row>
    <row r="35" spans="1:10" ht="8.1" customHeight="1">
      <c r="A35" s="24"/>
      <c r="B35" s="36" t="s">
        <v>14</v>
      </c>
      <c r="C35" s="16"/>
      <c r="D35" s="30"/>
      <c r="E35" s="20"/>
      <c r="F35" s="24"/>
      <c r="G35" s="36" t="s">
        <v>14</v>
      </c>
      <c r="H35" s="16"/>
      <c r="I35" s="30"/>
      <c r="J35" s="20"/>
    </row>
    <row r="36" spans="1:10" ht="8.1" customHeight="1">
      <c r="A36" s="24"/>
      <c r="B36" s="36"/>
      <c r="C36" s="17"/>
      <c r="D36" s="30"/>
      <c r="E36" s="20"/>
      <c r="F36" s="24"/>
      <c r="G36" s="36"/>
      <c r="H36" s="17"/>
      <c r="I36" s="30"/>
      <c r="J36" s="20"/>
    </row>
    <row r="37" spans="1:10" ht="8.1" customHeight="1" thickBot="1">
      <c r="A37" s="25"/>
      <c r="B37" s="37"/>
      <c r="C37" s="22"/>
      <c r="D37" s="33"/>
      <c r="E37" s="21"/>
      <c r="F37" s="25"/>
      <c r="G37" s="37"/>
      <c r="H37" s="22"/>
      <c r="I37" s="33"/>
      <c r="J37" s="21"/>
    </row>
    <row r="38" spans="1:10" ht="8.1" customHeight="1">
      <c r="A38" s="23"/>
      <c r="B38" s="34" t="s">
        <v>17</v>
      </c>
      <c r="C38" s="26"/>
      <c r="D38" s="29" t="s">
        <v>24</v>
      </c>
      <c r="E38" s="27"/>
      <c r="F38" s="23"/>
      <c r="G38" s="34" t="s">
        <v>17</v>
      </c>
      <c r="H38" s="26"/>
      <c r="I38" s="29" t="s">
        <v>24</v>
      </c>
      <c r="J38" s="27"/>
    </row>
    <row r="39" spans="1:10" ht="8.1" customHeight="1">
      <c r="A39" s="24"/>
      <c r="B39" s="35"/>
      <c r="C39" s="17"/>
      <c r="D39" s="30"/>
      <c r="E39" s="20"/>
      <c r="F39" s="24"/>
      <c r="G39" s="35"/>
      <c r="H39" s="17"/>
      <c r="I39" s="30"/>
      <c r="J39" s="20"/>
    </row>
    <row r="40" spans="1:10" ht="8.1" customHeight="1">
      <c r="A40" s="24"/>
      <c r="B40" s="35"/>
      <c r="C40" s="18"/>
      <c r="D40" s="30"/>
      <c r="E40" s="20"/>
      <c r="F40" s="24"/>
      <c r="G40" s="35"/>
      <c r="H40" s="18"/>
      <c r="I40" s="30"/>
      <c r="J40" s="20"/>
    </row>
    <row r="41" spans="1:10" ht="8.1" customHeight="1">
      <c r="A41" s="24"/>
      <c r="B41" s="36" t="s">
        <v>18</v>
      </c>
      <c r="C41" s="16"/>
      <c r="D41" s="31"/>
      <c r="E41" s="28"/>
      <c r="F41" s="24"/>
      <c r="G41" s="36" t="s">
        <v>18</v>
      </c>
      <c r="H41" s="16"/>
      <c r="I41" s="31"/>
      <c r="J41" s="28"/>
    </row>
    <row r="42" spans="1:10" ht="8.1" customHeight="1">
      <c r="A42" s="24"/>
      <c r="B42" s="36"/>
      <c r="C42" s="17"/>
      <c r="D42" s="32" t="s">
        <v>25</v>
      </c>
      <c r="E42" s="19"/>
      <c r="F42" s="24"/>
      <c r="G42" s="36"/>
      <c r="H42" s="17"/>
      <c r="I42" s="32" t="s">
        <v>25</v>
      </c>
      <c r="J42" s="19"/>
    </row>
    <row r="43" spans="1:10" ht="8.1" customHeight="1">
      <c r="A43" s="24"/>
      <c r="B43" s="36"/>
      <c r="C43" s="18"/>
      <c r="D43" s="30"/>
      <c r="E43" s="20"/>
      <c r="F43" s="24"/>
      <c r="G43" s="36"/>
      <c r="H43" s="18"/>
      <c r="I43" s="30"/>
      <c r="J43" s="20"/>
    </row>
    <row r="44" spans="1:10" ht="8.1" customHeight="1">
      <c r="A44" s="24"/>
      <c r="B44" s="36" t="s">
        <v>13</v>
      </c>
      <c r="C44" s="16"/>
      <c r="D44" s="30"/>
      <c r="E44" s="20"/>
      <c r="F44" s="24"/>
      <c r="G44" s="36" t="s">
        <v>13</v>
      </c>
      <c r="H44" s="16"/>
      <c r="I44" s="30"/>
      <c r="J44" s="20"/>
    </row>
    <row r="45" spans="1:10" ht="8.1" customHeight="1">
      <c r="A45" s="24"/>
      <c r="B45" s="36"/>
      <c r="C45" s="17"/>
      <c r="D45" s="31"/>
      <c r="E45" s="28"/>
      <c r="F45" s="24"/>
      <c r="G45" s="36"/>
      <c r="H45" s="17"/>
      <c r="I45" s="31"/>
      <c r="J45" s="28"/>
    </row>
    <row r="46" spans="1:10" ht="8.1" customHeight="1">
      <c r="A46" s="24"/>
      <c r="B46" s="36"/>
      <c r="C46" s="18"/>
      <c r="D46" s="32" t="s">
        <v>23</v>
      </c>
      <c r="E46" s="19"/>
      <c r="F46" s="24"/>
      <c r="G46" s="36"/>
      <c r="H46" s="18"/>
      <c r="I46" s="32" t="s">
        <v>23</v>
      </c>
      <c r="J46" s="19"/>
    </row>
    <row r="47" spans="1:10" ht="8.1" customHeight="1">
      <c r="A47" s="24"/>
      <c r="B47" s="36" t="s">
        <v>14</v>
      </c>
      <c r="C47" s="16"/>
      <c r="D47" s="30"/>
      <c r="E47" s="20"/>
      <c r="F47" s="24"/>
      <c r="G47" s="36" t="s">
        <v>14</v>
      </c>
      <c r="H47" s="16"/>
      <c r="I47" s="30"/>
      <c r="J47" s="20"/>
    </row>
    <row r="48" spans="1:10" ht="8.1" customHeight="1">
      <c r="A48" s="24"/>
      <c r="B48" s="36"/>
      <c r="C48" s="17"/>
      <c r="D48" s="30"/>
      <c r="E48" s="20"/>
      <c r="F48" s="24"/>
      <c r="G48" s="36"/>
      <c r="H48" s="17"/>
      <c r="I48" s="30"/>
      <c r="J48" s="20"/>
    </row>
    <row r="49" spans="1:10" ht="8.1" customHeight="1" thickBot="1">
      <c r="A49" s="25"/>
      <c r="B49" s="37"/>
      <c r="C49" s="22"/>
      <c r="D49" s="33"/>
      <c r="E49" s="21"/>
      <c r="F49" s="25"/>
      <c r="G49" s="37"/>
      <c r="H49" s="22"/>
      <c r="I49" s="33"/>
      <c r="J49" s="21"/>
    </row>
    <row r="50" spans="1:10" ht="8.1" customHeight="1">
      <c r="A50" s="23"/>
      <c r="B50" s="34" t="s">
        <v>17</v>
      </c>
      <c r="C50" s="26"/>
      <c r="D50" s="29" t="s">
        <v>26</v>
      </c>
      <c r="E50" s="27"/>
      <c r="F50" s="23"/>
      <c r="G50" s="34" t="s">
        <v>17</v>
      </c>
      <c r="H50" s="26"/>
      <c r="I50" s="29" t="s">
        <v>26</v>
      </c>
      <c r="J50" s="27"/>
    </row>
    <row r="51" spans="1:10" ht="8.1" customHeight="1">
      <c r="A51" s="24"/>
      <c r="B51" s="35"/>
      <c r="C51" s="17"/>
      <c r="D51" s="30"/>
      <c r="E51" s="20"/>
      <c r="F51" s="24"/>
      <c r="G51" s="35"/>
      <c r="H51" s="17"/>
      <c r="I51" s="30"/>
      <c r="J51" s="20"/>
    </row>
    <row r="52" spans="1:10" ht="8.1" customHeight="1">
      <c r="A52" s="24"/>
      <c r="B52" s="35"/>
      <c r="C52" s="18"/>
      <c r="D52" s="30"/>
      <c r="E52" s="20"/>
      <c r="F52" s="24"/>
      <c r="G52" s="35"/>
      <c r="H52" s="18"/>
      <c r="I52" s="30"/>
      <c r="J52" s="20"/>
    </row>
    <row r="53" spans="1:10" ht="8.1" customHeight="1">
      <c r="A53" s="24"/>
      <c r="B53" s="36" t="s">
        <v>18</v>
      </c>
      <c r="C53" s="16"/>
      <c r="D53" s="31"/>
      <c r="E53" s="28"/>
      <c r="F53" s="24"/>
      <c r="G53" s="36" t="s">
        <v>18</v>
      </c>
      <c r="H53" s="16"/>
      <c r="I53" s="31"/>
      <c r="J53" s="28"/>
    </row>
    <row r="54" spans="1:10" ht="8.1" customHeight="1">
      <c r="A54" s="24"/>
      <c r="B54" s="36"/>
      <c r="C54" s="17"/>
      <c r="D54" s="32" t="s">
        <v>27</v>
      </c>
      <c r="E54" s="19"/>
      <c r="F54" s="24"/>
      <c r="G54" s="36"/>
      <c r="H54" s="17"/>
      <c r="I54" s="32" t="s">
        <v>27</v>
      </c>
      <c r="J54" s="19"/>
    </row>
    <row r="55" spans="1:10" ht="8.1" customHeight="1">
      <c r="A55" s="24"/>
      <c r="B55" s="36"/>
      <c r="C55" s="18"/>
      <c r="D55" s="30"/>
      <c r="E55" s="20"/>
      <c r="F55" s="24"/>
      <c r="G55" s="36"/>
      <c r="H55" s="18"/>
      <c r="I55" s="30"/>
      <c r="J55" s="20"/>
    </row>
    <row r="56" spans="1:10" ht="8.1" customHeight="1">
      <c r="A56" s="24"/>
      <c r="B56" s="36" t="s">
        <v>13</v>
      </c>
      <c r="C56" s="16"/>
      <c r="D56" s="30"/>
      <c r="E56" s="20"/>
      <c r="F56" s="24"/>
      <c r="G56" s="36" t="s">
        <v>13</v>
      </c>
      <c r="H56" s="16"/>
      <c r="I56" s="30"/>
      <c r="J56" s="20"/>
    </row>
    <row r="57" spans="1:10" ht="8.1" customHeight="1">
      <c r="A57" s="24"/>
      <c r="B57" s="36"/>
      <c r="C57" s="17"/>
      <c r="D57" s="31"/>
      <c r="E57" s="28"/>
      <c r="F57" s="24"/>
      <c r="G57" s="36"/>
      <c r="H57" s="17"/>
      <c r="I57" s="31"/>
      <c r="J57" s="28"/>
    </row>
    <row r="58" spans="1:10" ht="8.1" customHeight="1">
      <c r="A58" s="24"/>
      <c r="B58" s="36"/>
      <c r="C58" s="18"/>
      <c r="D58" s="32" t="s">
        <v>23</v>
      </c>
      <c r="E58" s="19"/>
      <c r="F58" s="24"/>
      <c r="G58" s="36"/>
      <c r="H58" s="18"/>
      <c r="I58" s="32" t="s">
        <v>23</v>
      </c>
      <c r="J58" s="19"/>
    </row>
    <row r="59" spans="1:10" ht="8.1" customHeight="1">
      <c r="A59" s="24"/>
      <c r="B59" s="36" t="s">
        <v>14</v>
      </c>
      <c r="C59" s="16"/>
      <c r="D59" s="30"/>
      <c r="E59" s="20"/>
      <c r="F59" s="24"/>
      <c r="G59" s="36" t="s">
        <v>14</v>
      </c>
      <c r="H59" s="16"/>
      <c r="I59" s="30"/>
      <c r="J59" s="20"/>
    </row>
    <row r="60" spans="1:10" ht="8.1" customHeight="1">
      <c r="A60" s="24"/>
      <c r="B60" s="36"/>
      <c r="C60" s="17"/>
      <c r="D60" s="30"/>
      <c r="E60" s="20"/>
      <c r="F60" s="24"/>
      <c r="G60" s="36"/>
      <c r="H60" s="17"/>
      <c r="I60" s="30"/>
      <c r="J60" s="20"/>
    </row>
    <row r="61" spans="1:10" ht="8.1" customHeight="1" thickBot="1">
      <c r="A61" s="25"/>
      <c r="B61" s="37"/>
      <c r="C61" s="22"/>
      <c r="D61" s="33"/>
      <c r="E61" s="21"/>
      <c r="F61" s="25"/>
      <c r="G61" s="37"/>
      <c r="H61" s="22"/>
      <c r="I61" s="33"/>
      <c r="J61" s="21"/>
    </row>
    <row r="62" spans="1:10" ht="8.1" customHeight="1">
      <c r="A62" s="23"/>
      <c r="B62" s="34" t="s">
        <v>17</v>
      </c>
      <c r="C62" s="26"/>
      <c r="D62" s="29" t="s">
        <v>26</v>
      </c>
      <c r="E62" s="27"/>
      <c r="F62" s="23"/>
      <c r="G62" s="34" t="s">
        <v>17</v>
      </c>
      <c r="H62" s="26"/>
      <c r="I62" s="29" t="s">
        <v>26</v>
      </c>
      <c r="J62" s="27"/>
    </row>
    <row r="63" spans="1:10" ht="8.1" customHeight="1">
      <c r="A63" s="24"/>
      <c r="B63" s="35"/>
      <c r="C63" s="17"/>
      <c r="D63" s="30"/>
      <c r="E63" s="20"/>
      <c r="F63" s="24"/>
      <c r="G63" s="35"/>
      <c r="H63" s="17"/>
      <c r="I63" s="30"/>
      <c r="J63" s="20"/>
    </row>
    <row r="64" spans="1:10" ht="8.1" customHeight="1">
      <c r="A64" s="24"/>
      <c r="B64" s="35"/>
      <c r="C64" s="18"/>
      <c r="D64" s="30"/>
      <c r="E64" s="20"/>
      <c r="F64" s="24"/>
      <c r="G64" s="35"/>
      <c r="H64" s="18"/>
      <c r="I64" s="30"/>
      <c r="J64" s="20"/>
    </row>
    <row r="65" spans="1:10" ht="8.1" customHeight="1">
      <c r="A65" s="24"/>
      <c r="B65" s="36" t="s">
        <v>18</v>
      </c>
      <c r="C65" s="16"/>
      <c r="D65" s="31"/>
      <c r="E65" s="28"/>
      <c r="F65" s="24"/>
      <c r="G65" s="36" t="s">
        <v>18</v>
      </c>
      <c r="H65" s="16"/>
      <c r="I65" s="31"/>
      <c r="J65" s="28"/>
    </row>
    <row r="66" spans="1:10" ht="8.1" customHeight="1">
      <c r="A66" s="24"/>
      <c r="B66" s="36"/>
      <c r="C66" s="17"/>
      <c r="D66" s="32" t="s">
        <v>27</v>
      </c>
      <c r="E66" s="19"/>
      <c r="F66" s="24"/>
      <c r="G66" s="36"/>
      <c r="H66" s="17"/>
      <c r="I66" s="32" t="s">
        <v>27</v>
      </c>
      <c r="J66" s="19"/>
    </row>
    <row r="67" spans="1:10" ht="8.1" customHeight="1">
      <c r="A67" s="24"/>
      <c r="B67" s="36"/>
      <c r="C67" s="18"/>
      <c r="D67" s="30"/>
      <c r="E67" s="20"/>
      <c r="F67" s="24"/>
      <c r="G67" s="36"/>
      <c r="H67" s="18"/>
      <c r="I67" s="30"/>
      <c r="J67" s="20"/>
    </row>
    <row r="68" spans="1:10" ht="8.1" customHeight="1">
      <c r="A68" s="24"/>
      <c r="B68" s="36" t="s">
        <v>13</v>
      </c>
      <c r="C68" s="16"/>
      <c r="D68" s="30"/>
      <c r="E68" s="20"/>
      <c r="F68" s="24"/>
      <c r="G68" s="36" t="s">
        <v>13</v>
      </c>
      <c r="H68" s="16"/>
      <c r="I68" s="30"/>
      <c r="J68" s="20"/>
    </row>
    <row r="69" spans="1:10" ht="8.1" customHeight="1">
      <c r="A69" s="24"/>
      <c r="B69" s="36"/>
      <c r="C69" s="17"/>
      <c r="D69" s="31"/>
      <c r="E69" s="28"/>
      <c r="F69" s="24"/>
      <c r="G69" s="36"/>
      <c r="H69" s="17"/>
      <c r="I69" s="31"/>
      <c r="J69" s="28"/>
    </row>
    <row r="70" spans="1:10" ht="8.1" customHeight="1">
      <c r="A70" s="24"/>
      <c r="B70" s="36"/>
      <c r="C70" s="18"/>
      <c r="D70" s="32" t="s">
        <v>23</v>
      </c>
      <c r="E70" s="19"/>
      <c r="F70" s="24"/>
      <c r="G70" s="36"/>
      <c r="H70" s="18"/>
      <c r="I70" s="32" t="s">
        <v>23</v>
      </c>
      <c r="J70" s="19"/>
    </row>
    <row r="71" spans="1:10" ht="8.1" customHeight="1">
      <c r="A71" s="24"/>
      <c r="B71" s="36" t="s">
        <v>14</v>
      </c>
      <c r="C71" s="16"/>
      <c r="D71" s="30"/>
      <c r="E71" s="20"/>
      <c r="F71" s="24"/>
      <c r="G71" s="36" t="s">
        <v>14</v>
      </c>
      <c r="H71" s="16"/>
      <c r="I71" s="30"/>
      <c r="J71" s="20"/>
    </row>
    <row r="72" spans="1:10" ht="8.1" customHeight="1">
      <c r="A72" s="24"/>
      <c r="B72" s="36"/>
      <c r="C72" s="17"/>
      <c r="D72" s="30"/>
      <c r="E72" s="20"/>
      <c r="F72" s="24"/>
      <c r="G72" s="36"/>
      <c r="H72" s="17"/>
      <c r="I72" s="30"/>
      <c r="J72" s="20"/>
    </row>
    <row r="73" spans="1:10" ht="8.1" customHeight="1" thickBot="1">
      <c r="A73" s="25"/>
      <c r="B73" s="37"/>
      <c r="C73" s="22"/>
      <c r="D73" s="33"/>
      <c r="E73" s="21"/>
      <c r="F73" s="25"/>
      <c r="G73" s="37"/>
      <c r="H73" s="22"/>
      <c r="I73" s="33"/>
      <c r="J73" s="21"/>
    </row>
    <row r="74" spans="1:10" ht="8.1" customHeight="1">
      <c r="A74" s="23"/>
      <c r="B74" s="34" t="s">
        <v>17</v>
      </c>
      <c r="C74" s="26"/>
      <c r="D74" s="29" t="s">
        <v>28</v>
      </c>
      <c r="E74" s="27"/>
      <c r="F74" s="23"/>
      <c r="G74" s="34" t="s">
        <v>17</v>
      </c>
      <c r="H74" s="26"/>
      <c r="I74" s="29" t="s">
        <v>28</v>
      </c>
      <c r="J74" s="27"/>
    </row>
    <row r="75" spans="1:10" ht="8.1" customHeight="1">
      <c r="A75" s="24"/>
      <c r="B75" s="35"/>
      <c r="C75" s="17"/>
      <c r="D75" s="30"/>
      <c r="E75" s="20"/>
      <c r="F75" s="24"/>
      <c r="G75" s="35"/>
      <c r="H75" s="17"/>
      <c r="I75" s="30"/>
      <c r="J75" s="20"/>
    </row>
    <row r="76" spans="1:10" ht="8.1" customHeight="1">
      <c r="A76" s="24"/>
      <c r="B76" s="35"/>
      <c r="C76" s="18"/>
      <c r="D76" s="30"/>
      <c r="E76" s="20"/>
      <c r="F76" s="24"/>
      <c r="G76" s="35"/>
      <c r="H76" s="18"/>
      <c r="I76" s="30"/>
      <c r="J76" s="20"/>
    </row>
    <row r="77" spans="1:10" ht="8.1" customHeight="1">
      <c r="A77" s="24"/>
      <c r="B77" s="36" t="s">
        <v>18</v>
      </c>
      <c r="C77" s="16"/>
      <c r="D77" s="31"/>
      <c r="E77" s="28"/>
      <c r="F77" s="24"/>
      <c r="G77" s="36" t="s">
        <v>18</v>
      </c>
      <c r="H77" s="16"/>
      <c r="I77" s="31"/>
      <c r="J77" s="28"/>
    </row>
    <row r="78" spans="1:10" ht="8.1" customHeight="1">
      <c r="A78" s="24"/>
      <c r="B78" s="36"/>
      <c r="C78" s="17"/>
      <c r="D78" s="32" t="s">
        <v>29</v>
      </c>
      <c r="E78" s="19"/>
      <c r="F78" s="24"/>
      <c r="G78" s="36"/>
      <c r="H78" s="17"/>
      <c r="I78" s="32" t="s">
        <v>29</v>
      </c>
      <c r="J78" s="19"/>
    </row>
    <row r="79" spans="1:10" ht="8.1" customHeight="1">
      <c r="A79" s="24"/>
      <c r="B79" s="36"/>
      <c r="C79" s="18"/>
      <c r="D79" s="30"/>
      <c r="E79" s="20"/>
      <c r="F79" s="24"/>
      <c r="G79" s="36"/>
      <c r="H79" s="18"/>
      <c r="I79" s="30"/>
      <c r="J79" s="20"/>
    </row>
    <row r="80" spans="1:10" ht="8.1" customHeight="1">
      <c r="A80" s="24"/>
      <c r="B80" s="36" t="s">
        <v>13</v>
      </c>
      <c r="C80" s="16"/>
      <c r="D80" s="30"/>
      <c r="E80" s="20"/>
      <c r="F80" s="24"/>
      <c r="G80" s="36" t="s">
        <v>13</v>
      </c>
      <c r="H80" s="16"/>
      <c r="I80" s="30"/>
      <c r="J80" s="20"/>
    </row>
    <row r="81" spans="1:10" ht="8.1" customHeight="1">
      <c r="A81" s="24"/>
      <c r="B81" s="36"/>
      <c r="C81" s="17"/>
      <c r="D81" s="31"/>
      <c r="E81" s="28"/>
      <c r="F81" s="24"/>
      <c r="G81" s="36"/>
      <c r="H81" s="17"/>
      <c r="I81" s="31"/>
      <c r="J81" s="28"/>
    </row>
    <row r="82" spans="1:10" ht="8.1" customHeight="1">
      <c r="A82" s="24"/>
      <c r="B82" s="36"/>
      <c r="C82" s="18"/>
      <c r="D82" s="32" t="s">
        <v>23</v>
      </c>
      <c r="E82" s="19"/>
      <c r="F82" s="24"/>
      <c r="G82" s="36"/>
      <c r="H82" s="18"/>
      <c r="I82" s="32" t="s">
        <v>23</v>
      </c>
      <c r="J82" s="19"/>
    </row>
    <row r="83" spans="1:10" ht="8.1" customHeight="1">
      <c r="A83" s="24"/>
      <c r="B83" s="36" t="s">
        <v>14</v>
      </c>
      <c r="C83" s="16"/>
      <c r="D83" s="30"/>
      <c r="E83" s="20"/>
      <c r="F83" s="24"/>
      <c r="G83" s="36" t="s">
        <v>14</v>
      </c>
      <c r="H83" s="16"/>
      <c r="I83" s="30"/>
      <c r="J83" s="20"/>
    </row>
    <row r="84" spans="1:10" ht="8.1" customHeight="1">
      <c r="A84" s="24"/>
      <c r="B84" s="36"/>
      <c r="C84" s="17"/>
      <c r="D84" s="30"/>
      <c r="E84" s="20"/>
      <c r="F84" s="24"/>
      <c r="G84" s="36"/>
      <c r="H84" s="17"/>
      <c r="I84" s="30"/>
      <c r="J84" s="20"/>
    </row>
    <row r="85" spans="1:10" ht="8.1" customHeight="1" thickBot="1">
      <c r="A85" s="25"/>
      <c r="B85" s="37"/>
      <c r="C85" s="22"/>
      <c r="D85" s="33"/>
      <c r="E85" s="21"/>
      <c r="F85" s="25"/>
      <c r="G85" s="37"/>
      <c r="H85" s="22"/>
      <c r="I85" s="33"/>
      <c r="J85" s="21"/>
    </row>
    <row r="86" spans="1:10" ht="8.1" customHeight="1">
      <c r="A86" s="23"/>
      <c r="B86" s="34" t="s">
        <v>17</v>
      </c>
      <c r="C86" s="26"/>
      <c r="D86" s="29" t="s">
        <v>28</v>
      </c>
      <c r="E86" s="27"/>
      <c r="F86" s="23"/>
      <c r="G86" s="34" t="s">
        <v>17</v>
      </c>
      <c r="H86" s="26"/>
      <c r="I86" s="29" t="s">
        <v>28</v>
      </c>
      <c r="J86" s="27"/>
    </row>
    <row r="87" spans="1:10" ht="8.1" customHeight="1">
      <c r="A87" s="24"/>
      <c r="B87" s="35"/>
      <c r="C87" s="17"/>
      <c r="D87" s="30"/>
      <c r="E87" s="20"/>
      <c r="F87" s="24"/>
      <c r="G87" s="35"/>
      <c r="H87" s="17"/>
      <c r="I87" s="30"/>
      <c r="J87" s="20"/>
    </row>
    <row r="88" spans="1:10" ht="8.1" customHeight="1">
      <c r="A88" s="24"/>
      <c r="B88" s="35"/>
      <c r="C88" s="18"/>
      <c r="D88" s="30"/>
      <c r="E88" s="20"/>
      <c r="F88" s="24"/>
      <c r="G88" s="35"/>
      <c r="H88" s="18"/>
      <c r="I88" s="30"/>
      <c r="J88" s="20"/>
    </row>
    <row r="89" spans="1:10" ht="8.1" customHeight="1">
      <c r="A89" s="24"/>
      <c r="B89" s="36" t="s">
        <v>18</v>
      </c>
      <c r="C89" s="16"/>
      <c r="D89" s="31"/>
      <c r="E89" s="28"/>
      <c r="F89" s="24"/>
      <c r="G89" s="36" t="s">
        <v>18</v>
      </c>
      <c r="H89" s="16"/>
      <c r="I89" s="31"/>
      <c r="J89" s="28"/>
    </row>
    <row r="90" spans="1:10" ht="8.1" customHeight="1">
      <c r="A90" s="24"/>
      <c r="B90" s="36"/>
      <c r="C90" s="17"/>
      <c r="D90" s="32" t="s">
        <v>29</v>
      </c>
      <c r="E90" s="19"/>
      <c r="F90" s="24"/>
      <c r="G90" s="36"/>
      <c r="H90" s="17"/>
      <c r="I90" s="32" t="s">
        <v>29</v>
      </c>
      <c r="J90" s="19"/>
    </row>
    <row r="91" spans="1:10" ht="8.1" customHeight="1">
      <c r="A91" s="24"/>
      <c r="B91" s="36"/>
      <c r="C91" s="18"/>
      <c r="D91" s="30"/>
      <c r="E91" s="20"/>
      <c r="F91" s="24"/>
      <c r="G91" s="36"/>
      <c r="H91" s="18"/>
      <c r="I91" s="30"/>
      <c r="J91" s="20"/>
    </row>
    <row r="92" spans="1:10" ht="8.1" customHeight="1">
      <c r="A92" s="24"/>
      <c r="B92" s="36" t="s">
        <v>13</v>
      </c>
      <c r="C92" s="16"/>
      <c r="D92" s="30"/>
      <c r="E92" s="20"/>
      <c r="F92" s="24"/>
      <c r="G92" s="36" t="s">
        <v>13</v>
      </c>
      <c r="H92" s="16"/>
      <c r="I92" s="30"/>
      <c r="J92" s="20"/>
    </row>
    <row r="93" spans="1:10" ht="8.1" customHeight="1">
      <c r="A93" s="24"/>
      <c r="B93" s="36"/>
      <c r="C93" s="17"/>
      <c r="D93" s="31"/>
      <c r="E93" s="28"/>
      <c r="F93" s="24"/>
      <c r="G93" s="36"/>
      <c r="H93" s="17"/>
      <c r="I93" s="31"/>
      <c r="J93" s="28"/>
    </row>
    <row r="94" spans="1:10" ht="8.1" customHeight="1">
      <c r="A94" s="24"/>
      <c r="B94" s="36"/>
      <c r="C94" s="18"/>
      <c r="D94" s="32" t="s">
        <v>23</v>
      </c>
      <c r="E94" s="19"/>
      <c r="F94" s="24"/>
      <c r="G94" s="36"/>
      <c r="H94" s="18"/>
      <c r="I94" s="32" t="s">
        <v>23</v>
      </c>
      <c r="J94" s="19"/>
    </row>
    <row r="95" spans="1:10" ht="8.1" customHeight="1">
      <c r="A95" s="24"/>
      <c r="B95" s="36" t="s">
        <v>14</v>
      </c>
      <c r="C95" s="16"/>
      <c r="D95" s="30"/>
      <c r="E95" s="20"/>
      <c r="F95" s="24"/>
      <c r="G95" s="36" t="s">
        <v>14</v>
      </c>
      <c r="H95" s="16"/>
      <c r="I95" s="30"/>
      <c r="J95" s="20"/>
    </row>
    <row r="96" spans="1:10" ht="8.1" customHeight="1">
      <c r="A96" s="24"/>
      <c r="B96" s="36"/>
      <c r="C96" s="17"/>
      <c r="D96" s="30"/>
      <c r="E96" s="20"/>
      <c r="F96" s="24"/>
      <c r="G96" s="36"/>
      <c r="H96" s="17"/>
      <c r="I96" s="30"/>
      <c r="J96" s="20"/>
    </row>
    <row r="97" spans="1:10" ht="8.1" customHeight="1" thickBot="1">
      <c r="A97" s="25"/>
      <c r="B97" s="37"/>
      <c r="C97" s="22"/>
      <c r="D97" s="33"/>
      <c r="E97" s="21"/>
      <c r="F97" s="25"/>
      <c r="G97" s="37"/>
      <c r="H97" s="22"/>
      <c r="I97" s="33"/>
      <c r="J97" s="21"/>
    </row>
    <row r="98" spans="1:10" ht="8.1" customHeight="1">
      <c r="A98" s="23"/>
      <c r="B98" s="34" t="s">
        <v>17</v>
      </c>
      <c r="C98" s="26"/>
      <c r="D98" s="29" t="s">
        <v>30</v>
      </c>
      <c r="E98" s="27"/>
      <c r="F98" s="23"/>
      <c r="G98" s="34" t="s">
        <v>17</v>
      </c>
      <c r="H98" s="26"/>
      <c r="I98" s="29" t="s">
        <v>30</v>
      </c>
      <c r="J98" s="27"/>
    </row>
    <row r="99" spans="1:10" ht="8.1" customHeight="1">
      <c r="A99" s="24"/>
      <c r="B99" s="35"/>
      <c r="C99" s="17"/>
      <c r="D99" s="30"/>
      <c r="E99" s="20"/>
      <c r="F99" s="24"/>
      <c r="G99" s="35"/>
      <c r="H99" s="17"/>
      <c r="I99" s="30"/>
      <c r="J99" s="20"/>
    </row>
    <row r="100" spans="1:10" ht="8.1" customHeight="1">
      <c r="A100" s="24"/>
      <c r="B100" s="35"/>
      <c r="C100" s="18"/>
      <c r="D100" s="30"/>
      <c r="E100" s="20"/>
      <c r="F100" s="24"/>
      <c r="G100" s="35"/>
      <c r="H100" s="18"/>
      <c r="I100" s="30"/>
      <c r="J100" s="20"/>
    </row>
    <row r="101" spans="1:10" ht="8.1" customHeight="1">
      <c r="A101" s="24"/>
      <c r="B101" s="36" t="s">
        <v>18</v>
      </c>
      <c r="C101" s="16"/>
      <c r="D101" s="31"/>
      <c r="E101" s="28"/>
      <c r="F101" s="24"/>
      <c r="G101" s="36" t="s">
        <v>18</v>
      </c>
      <c r="H101" s="16"/>
      <c r="I101" s="31"/>
      <c r="J101" s="28"/>
    </row>
    <row r="102" spans="1:10" ht="8.1" customHeight="1">
      <c r="A102" s="24"/>
      <c r="B102" s="36"/>
      <c r="C102" s="17"/>
      <c r="D102" s="32" t="s">
        <v>31</v>
      </c>
      <c r="E102" s="19"/>
      <c r="F102" s="24"/>
      <c r="G102" s="36"/>
      <c r="H102" s="17"/>
      <c r="I102" s="32" t="s">
        <v>31</v>
      </c>
      <c r="J102" s="19"/>
    </row>
    <row r="103" spans="1:10" ht="8.1" customHeight="1">
      <c r="A103" s="24"/>
      <c r="B103" s="36"/>
      <c r="C103" s="18"/>
      <c r="D103" s="30"/>
      <c r="E103" s="20"/>
      <c r="F103" s="24"/>
      <c r="G103" s="36"/>
      <c r="H103" s="18"/>
      <c r="I103" s="30"/>
      <c r="J103" s="20"/>
    </row>
    <row r="104" spans="1:10" ht="8.1" customHeight="1">
      <c r="A104" s="24"/>
      <c r="B104" s="36" t="s">
        <v>13</v>
      </c>
      <c r="C104" s="16"/>
      <c r="D104" s="30"/>
      <c r="E104" s="20"/>
      <c r="F104" s="24"/>
      <c r="G104" s="36" t="s">
        <v>13</v>
      </c>
      <c r="H104" s="16"/>
      <c r="I104" s="30"/>
      <c r="J104" s="20"/>
    </row>
    <row r="105" spans="1:10" ht="8.1" customHeight="1">
      <c r="A105" s="24"/>
      <c r="B105" s="36"/>
      <c r="C105" s="17"/>
      <c r="D105" s="31"/>
      <c r="E105" s="28"/>
      <c r="F105" s="24"/>
      <c r="G105" s="36"/>
      <c r="H105" s="17"/>
      <c r="I105" s="31"/>
      <c r="J105" s="28"/>
    </row>
    <row r="106" spans="1:10" ht="8.1" customHeight="1">
      <c r="A106" s="24"/>
      <c r="B106" s="36"/>
      <c r="C106" s="18"/>
      <c r="D106" s="32" t="s">
        <v>23</v>
      </c>
      <c r="E106" s="19"/>
      <c r="F106" s="24"/>
      <c r="G106" s="36"/>
      <c r="H106" s="18"/>
      <c r="I106" s="32" t="s">
        <v>23</v>
      </c>
      <c r="J106" s="19"/>
    </row>
    <row r="107" spans="1:10" ht="8.1" customHeight="1">
      <c r="A107" s="24"/>
      <c r="B107" s="36" t="s">
        <v>14</v>
      </c>
      <c r="C107" s="16"/>
      <c r="D107" s="30"/>
      <c r="E107" s="20"/>
      <c r="F107" s="24"/>
      <c r="G107" s="36" t="s">
        <v>14</v>
      </c>
      <c r="H107" s="16"/>
      <c r="I107" s="30"/>
      <c r="J107" s="20"/>
    </row>
    <row r="108" spans="1:10" ht="8.1" customHeight="1">
      <c r="A108" s="24"/>
      <c r="B108" s="36"/>
      <c r="C108" s="17"/>
      <c r="D108" s="30"/>
      <c r="E108" s="20"/>
      <c r="F108" s="24"/>
      <c r="G108" s="36"/>
      <c r="H108" s="17"/>
      <c r="I108" s="30"/>
      <c r="J108" s="20"/>
    </row>
    <row r="109" spans="1:10" ht="8.1" customHeight="1" thickBot="1">
      <c r="A109" s="25"/>
      <c r="B109" s="37"/>
      <c r="C109" s="22"/>
      <c r="D109" s="33"/>
      <c r="E109" s="21"/>
      <c r="F109" s="25"/>
      <c r="G109" s="37"/>
      <c r="H109" s="22"/>
      <c r="I109" s="33"/>
      <c r="J109" s="21"/>
    </row>
  </sheetData>
  <mergeCells count="270">
    <mergeCell ref="F98:F109"/>
    <mergeCell ref="G98:G100"/>
    <mergeCell ref="H98:H100"/>
    <mergeCell ref="I98:I101"/>
    <mergeCell ref="J98:J101"/>
    <mergeCell ref="G101:G103"/>
    <mergeCell ref="H101:H103"/>
    <mergeCell ref="I102:I105"/>
    <mergeCell ref="J102:J105"/>
    <mergeCell ref="G104:G106"/>
    <mergeCell ref="H104:H106"/>
    <mergeCell ref="I106:I109"/>
    <mergeCell ref="J106:J109"/>
    <mergeCell ref="G107:G109"/>
    <mergeCell ref="H107:H109"/>
    <mergeCell ref="F86:F97"/>
    <mergeCell ref="G86:G88"/>
    <mergeCell ref="H86:H88"/>
    <mergeCell ref="I86:I89"/>
    <mergeCell ref="J86:J89"/>
    <mergeCell ref="G89:G91"/>
    <mergeCell ref="H89:H91"/>
    <mergeCell ref="I90:I93"/>
    <mergeCell ref="J90:J93"/>
    <mergeCell ref="G92:G94"/>
    <mergeCell ref="H92:H94"/>
    <mergeCell ref="I94:I97"/>
    <mergeCell ref="J94:J97"/>
    <mergeCell ref="G95:G97"/>
    <mergeCell ref="H95:H97"/>
    <mergeCell ref="F74:F85"/>
    <mergeCell ref="G74:G76"/>
    <mergeCell ref="H74:H76"/>
    <mergeCell ref="I74:I77"/>
    <mergeCell ref="J74:J77"/>
    <mergeCell ref="G77:G79"/>
    <mergeCell ref="H77:H79"/>
    <mergeCell ref="I78:I81"/>
    <mergeCell ref="J78:J81"/>
    <mergeCell ref="G80:G82"/>
    <mergeCell ref="H80:H82"/>
    <mergeCell ref="I82:I85"/>
    <mergeCell ref="J82:J85"/>
    <mergeCell ref="G83:G85"/>
    <mergeCell ref="H83:H85"/>
    <mergeCell ref="F62:F73"/>
    <mergeCell ref="G62:G64"/>
    <mergeCell ref="H62:H64"/>
    <mergeCell ref="I62:I65"/>
    <mergeCell ref="J62:J65"/>
    <mergeCell ref="G65:G67"/>
    <mergeCell ref="H65:H67"/>
    <mergeCell ref="I66:I69"/>
    <mergeCell ref="J66:J69"/>
    <mergeCell ref="G68:G70"/>
    <mergeCell ref="H68:H70"/>
    <mergeCell ref="I70:I73"/>
    <mergeCell ref="J70:J73"/>
    <mergeCell ref="G71:G73"/>
    <mergeCell ref="H71:H73"/>
    <mergeCell ref="F50:F61"/>
    <mergeCell ref="G50:G52"/>
    <mergeCell ref="H50:H52"/>
    <mergeCell ref="I50:I53"/>
    <mergeCell ref="J50:J53"/>
    <mergeCell ref="G53:G55"/>
    <mergeCell ref="H53:H55"/>
    <mergeCell ref="I54:I57"/>
    <mergeCell ref="J54:J57"/>
    <mergeCell ref="G56:G58"/>
    <mergeCell ref="H56:H58"/>
    <mergeCell ref="I58:I61"/>
    <mergeCell ref="J58:J61"/>
    <mergeCell ref="G59:G61"/>
    <mergeCell ref="H59:H61"/>
    <mergeCell ref="F38:F49"/>
    <mergeCell ref="G38:G40"/>
    <mergeCell ref="H38:H40"/>
    <mergeCell ref="I38:I41"/>
    <mergeCell ref="J38:J41"/>
    <mergeCell ref="G41:G43"/>
    <mergeCell ref="H41:H43"/>
    <mergeCell ref="I42:I45"/>
    <mergeCell ref="J42:J45"/>
    <mergeCell ref="G44:G46"/>
    <mergeCell ref="H44:H46"/>
    <mergeCell ref="I46:I49"/>
    <mergeCell ref="J46:J49"/>
    <mergeCell ref="G47:G49"/>
    <mergeCell ref="H47:H49"/>
    <mergeCell ref="J18:J21"/>
    <mergeCell ref="H20:H22"/>
    <mergeCell ref="I22:I25"/>
    <mergeCell ref="J22:J25"/>
    <mergeCell ref="H23:H25"/>
    <mergeCell ref="F26:F37"/>
    <mergeCell ref="G26:G28"/>
    <mergeCell ref="H26:H28"/>
    <mergeCell ref="I26:I29"/>
    <mergeCell ref="J26:J29"/>
    <mergeCell ref="G29:G31"/>
    <mergeCell ref="H29:H31"/>
    <mergeCell ref="I30:I33"/>
    <mergeCell ref="J30:J33"/>
    <mergeCell ref="G32:G34"/>
    <mergeCell ref="H32:H34"/>
    <mergeCell ref="I34:I37"/>
    <mergeCell ref="J34:J37"/>
    <mergeCell ref="G35:G37"/>
    <mergeCell ref="H35:H37"/>
    <mergeCell ref="G23:G25"/>
    <mergeCell ref="H14:H16"/>
    <mergeCell ref="I14:I17"/>
    <mergeCell ref="J14:J17"/>
    <mergeCell ref="H17:H19"/>
    <mergeCell ref="I18:I21"/>
    <mergeCell ref="F2:F13"/>
    <mergeCell ref="G2:G4"/>
    <mergeCell ref="H2:H4"/>
    <mergeCell ref="G5:G7"/>
    <mergeCell ref="G8:G10"/>
    <mergeCell ref="G11:G13"/>
    <mergeCell ref="I2:I5"/>
    <mergeCell ref="J2:J5"/>
    <mergeCell ref="H5:H7"/>
    <mergeCell ref="I6:I9"/>
    <mergeCell ref="J6:J9"/>
    <mergeCell ref="H8:H10"/>
    <mergeCell ref="I10:I13"/>
    <mergeCell ref="J10:J13"/>
    <mergeCell ref="H11:H13"/>
    <mergeCell ref="F14:F25"/>
    <mergeCell ref="G14:G16"/>
    <mergeCell ref="G17:G19"/>
    <mergeCell ref="G20:G22"/>
    <mergeCell ref="A2:A13"/>
    <mergeCell ref="E2:E5"/>
    <mergeCell ref="E6:E9"/>
    <mergeCell ref="E10:E13"/>
    <mergeCell ref="C2:C4"/>
    <mergeCell ref="C5:C7"/>
    <mergeCell ref="C8:C10"/>
    <mergeCell ref="C11:C13"/>
    <mergeCell ref="B2:B4"/>
    <mergeCell ref="B5:B7"/>
    <mergeCell ref="B8:B10"/>
    <mergeCell ref="B11:B13"/>
    <mergeCell ref="D2:D5"/>
    <mergeCell ref="D6:D9"/>
    <mergeCell ref="D10:D13"/>
    <mergeCell ref="A14:A25"/>
    <mergeCell ref="C14:C16"/>
    <mergeCell ref="E14:E17"/>
    <mergeCell ref="C17:C19"/>
    <mergeCell ref="E18:E21"/>
    <mergeCell ref="C20:C22"/>
    <mergeCell ref="E22:E25"/>
    <mergeCell ref="C23:C25"/>
    <mergeCell ref="D14:D17"/>
    <mergeCell ref="D18:D21"/>
    <mergeCell ref="D22:D25"/>
    <mergeCell ref="B14:B16"/>
    <mergeCell ref="B17:B19"/>
    <mergeCell ref="B20:B22"/>
    <mergeCell ref="B23:B25"/>
    <mergeCell ref="C32:C34"/>
    <mergeCell ref="E34:E37"/>
    <mergeCell ref="C35:C37"/>
    <mergeCell ref="A26:A37"/>
    <mergeCell ref="C26:C28"/>
    <mergeCell ref="E26:E29"/>
    <mergeCell ref="C29:C31"/>
    <mergeCell ref="E30:E33"/>
    <mergeCell ref="D26:D29"/>
    <mergeCell ref="D30:D33"/>
    <mergeCell ref="D34:D37"/>
    <mergeCell ref="B26:B28"/>
    <mergeCell ref="B29:B31"/>
    <mergeCell ref="B32:B34"/>
    <mergeCell ref="B35:B37"/>
    <mergeCell ref="C44:C46"/>
    <mergeCell ref="E46:E49"/>
    <mergeCell ref="C47:C49"/>
    <mergeCell ref="A38:A49"/>
    <mergeCell ref="C38:C40"/>
    <mergeCell ref="E38:E41"/>
    <mergeCell ref="C41:C43"/>
    <mergeCell ref="E42:E45"/>
    <mergeCell ref="D38:D41"/>
    <mergeCell ref="D42:D45"/>
    <mergeCell ref="D46:D49"/>
    <mergeCell ref="B38:B40"/>
    <mergeCell ref="B41:B43"/>
    <mergeCell ref="B44:B46"/>
    <mergeCell ref="B47:B49"/>
    <mergeCell ref="C56:C58"/>
    <mergeCell ref="E58:E61"/>
    <mergeCell ref="C59:C61"/>
    <mergeCell ref="A50:A61"/>
    <mergeCell ref="C50:C52"/>
    <mergeCell ref="E50:E53"/>
    <mergeCell ref="C53:C55"/>
    <mergeCell ref="E54:E57"/>
    <mergeCell ref="D50:D53"/>
    <mergeCell ref="D54:D57"/>
    <mergeCell ref="D58:D61"/>
    <mergeCell ref="B50:B52"/>
    <mergeCell ref="B53:B55"/>
    <mergeCell ref="B56:B58"/>
    <mergeCell ref="B59:B61"/>
    <mergeCell ref="C68:C70"/>
    <mergeCell ref="E70:E73"/>
    <mergeCell ref="C71:C73"/>
    <mergeCell ref="A62:A73"/>
    <mergeCell ref="C62:C64"/>
    <mergeCell ref="E62:E65"/>
    <mergeCell ref="C65:C67"/>
    <mergeCell ref="E66:E69"/>
    <mergeCell ref="D62:D65"/>
    <mergeCell ref="D66:D69"/>
    <mergeCell ref="D70:D73"/>
    <mergeCell ref="B62:B64"/>
    <mergeCell ref="B65:B67"/>
    <mergeCell ref="B68:B70"/>
    <mergeCell ref="B71:B73"/>
    <mergeCell ref="C80:C82"/>
    <mergeCell ref="E82:E85"/>
    <mergeCell ref="C83:C85"/>
    <mergeCell ref="A74:A85"/>
    <mergeCell ref="C74:C76"/>
    <mergeCell ref="E74:E77"/>
    <mergeCell ref="C77:C79"/>
    <mergeCell ref="E78:E81"/>
    <mergeCell ref="D74:D77"/>
    <mergeCell ref="D78:D81"/>
    <mergeCell ref="D82:D85"/>
    <mergeCell ref="B74:B76"/>
    <mergeCell ref="B77:B79"/>
    <mergeCell ref="B80:B82"/>
    <mergeCell ref="B83:B85"/>
    <mergeCell ref="C92:C94"/>
    <mergeCell ref="E94:E97"/>
    <mergeCell ref="C95:C97"/>
    <mergeCell ref="A86:A97"/>
    <mergeCell ref="C86:C88"/>
    <mergeCell ref="E86:E89"/>
    <mergeCell ref="C89:C91"/>
    <mergeCell ref="E90:E93"/>
    <mergeCell ref="D86:D89"/>
    <mergeCell ref="D90:D93"/>
    <mergeCell ref="D94:D97"/>
    <mergeCell ref="B86:B88"/>
    <mergeCell ref="B89:B91"/>
    <mergeCell ref="B92:B94"/>
    <mergeCell ref="B95:B97"/>
    <mergeCell ref="C104:C106"/>
    <mergeCell ref="E106:E109"/>
    <mergeCell ref="C107:C109"/>
    <mergeCell ref="A98:A109"/>
    <mergeCell ref="C98:C100"/>
    <mergeCell ref="E98:E101"/>
    <mergeCell ref="C101:C103"/>
    <mergeCell ref="E102:E105"/>
    <mergeCell ref="D98:D101"/>
    <mergeCell ref="D102:D105"/>
    <mergeCell ref="D106:D109"/>
    <mergeCell ref="B98:B100"/>
    <mergeCell ref="B101:B103"/>
    <mergeCell ref="B104:B106"/>
    <mergeCell ref="B107:B109"/>
  </mergeCells>
  <pageMargins left="0.7" right="0.7" top="0.75" bottom="0.75" header="0.3" footer="0.3"/>
  <pageSetup paperSize="9" scale="53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9:A11"/>
  <sheetViews>
    <sheetView workbookViewId="0">
      <selection activeCell="A11" sqref="A11"/>
    </sheetView>
  </sheetViews>
  <sheetFormatPr defaultRowHeight="15"/>
  <sheetData>
    <row r="9" spans="1:1">
      <c r="A9" t="s">
        <v>48</v>
      </c>
    </row>
    <row r="10" spans="1:1">
      <c r="A10" t="s">
        <v>49</v>
      </c>
    </row>
    <row r="11" spans="1:1">
      <c r="A11" t="e">
        <f>ли Из истории болезни №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Лист4</vt:lpstr>
      <vt:lpstr>Лист2</vt:lpstr>
      <vt:lpstr>Лист3</vt:lpstr>
      <vt:lpstr>Лист5</vt:lpstr>
      <vt:lpstr>Лист3!Область_печати</vt:lpstr>
      <vt:lpstr>фрукт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2013-04-10T13:13:19Z</dcterms:modified>
</cp:coreProperties>
</file>