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 codeName="ЭтаКнига"/>
  <mc:AlternateContent xmlns:mc="http://schemas.openxmlformats.org/markup-compatibility/2006">
    <mc:Choice Requires="x15">
      <x15ac:absPath xmlns:x15ac="http://schemas.microsoft.com/office/spreadsheetml/2010/11/ac" url="/Users/evgenyzhigulev/PycharmProjects/pythonProject4/"/>
    </mc:Choice>
  </mc:AlternateContent>
  <bookViews>
    <workbookView xWindow="0" yWindow="460" windowWidth="25760" windowHeight="14240" tabRatio="905"/>
  </bookViews>
  <sheets>
    <sheet name="Прайс &quot;Детские&quot;" sheetId="27" r:id="rId1"/>
    <sheet name="Новый формат" sheetId="28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7" l="1"/>
  <c r="D190" i="28"/>
  <c r="M4" i="27"/>
  <c r="D191" i="28"/>
  <c r="M5" i="27"/>
  <c r="D192" i="28"/>
  <c r="M6" i="27"/>
  <c r="D193" i="28"/>
  <c r="M7" i="27"/>
  <c r="D194" i="28"/>
  <c r="M8" i="27"/>
  <c r="D195" i="28"/>
  <c r="M9" i="27"/>
  <c r="D196" i="28"/>
  <c r="M10" i="27"/>
  <c r="D197" i="28"/>
  <c r="M11" i="27"/>
  <c r="D198" i="28"/>
  <c r="M12" i="27"/>
  <c r="D199" i="28"/>
  <c r="M13" i="27"/>
  <c r="D200" i="28"/>
  <c r="M14" i="27"/>
  <c r="D201" i="28"/>
  <c r="M15" i="27"/>
  <c r="D202" i="28"/>
  <c r="M16" i="27"/>
  <c r="D203" i="28"/>
  <c r="M17" i="27"/>
  <c r="D204" i="28"/>
  <c r="M18" i="27"/>
  <c r="D205" i="28"/>
  <c r="M2" i="27"/>
  <c r="D189" i="28"/>
  <c r="A189" i="28"/>
  <c r="L3" i="27"/>
  <c r="D173" i="28"/>
  <c r="L4" i="27"/>
  <c r="D174" i="28"/>
  <c r="L5" i="27"/>
  <c r="D175" i="28"/>
  <c r="L6" i="27"/>
  <c r="D176" i="28"/>
  <c r="L7" i="27"/>
  <c r="D177" i="28"/>
  <c r="L8" i="27"/>
  <c r="D178" i="28"/>
  <c r="L9" i="27"/>
  <c r="D179" i="28"/>
  <c r="L10" i="27"/>
  <c r="D180" i="28"/>
  <c r="L11" i="27"/>
  <c r="D181" i="28"/>
  <c r="L12" i="27"/>
  <c r="D182" i="28"/>
  <c r="L13" i="27"/>
  <c r="D183" i="28"/>
  <c r="L14" i="27"/>
  <c r="D184" i="28"/>
  <c r="L15" i="27"/>
  <c r="D185" i="28"/>
  <c r="L16" i="27"/>
  <c r="D186" i="28"/>
  <c r="L17" i="27"/>
  <c r="D187" i="28"/>
  <c r="L18" i="27"/>
  <c r="D188" i="28"/>
  <c r="L2" i="27"/>
  <c r="D172" i="28"/>
  <c r="A172" i="28"/>
  <c r="K3" i="27"/>
  <c r="D156" i="28"/>
  <c r="K4" i="27"/>
  <c r="D157" i="28"/>
  <c r="K5" i="27"/>
  <c r="D158" i="28"/>
  <c r="K6" i="27"/>
  <c r="D159" i="28"/>
  <c r="K7" i="27"/>
  <c r="D160" i="28"/>
  <c r="K8" i="27"/>
  <c r="D161" i="28"/>
  <c r="K9" i="27"/>
  <c r="D162" i="28"/>
  <c r="K10" i="27"/>
  <c r="D163" i="28"/>
  <c r="K11" i="27"/>
  <c r="D164" i="28"/>
  <c r="K12" i="27"/>
  <c r="D165" i="28"/>
  <c r="K13" i="27"/>
  <c r="D166" i="28"/>
  <c r="K14" i="27"/>
  <c r="D167" i="28"/>
  <c r="K15" i="27"/>
  <c r="D168" i="28"/>
  <c r="K16" i="27"/>
  <c r="D169" i="28"/>
  <c r="K17" i="27"/>
  <c r="D170" i="28"/>
  <c r="K18" i="27"/>
  <c r="D171" i="28"/>
  <c r="K2" i="27"/>
  <c r="D155" i="28"/>
  <c r="A155" i="28"/>
  <c r="J3" i="27"/>
  <c r="D139" i="28"/>
  <c r="J4" i="27"/>
  <c r="D140" i="28"/>
  <c r="J5" i="27"/>
  <c r="D141" i="28"/>
  <c r="J6" i="27"/>
  <c r="D142" i="28"/>
  <c r="J7" i="27"/>
  <c r="D143" i="28"/>
  <c r="J8" i="27"/>
  <c r="D144" i="28"/>
  <c r="J9" i="27"/>
  <c r="D145" i="28"/>
  <c r="J10" i="27"/>
  <c r="D146" i="28"/>
  <c r="J11" i="27"/>
  <c r="D147" i="28"/>
  <c r="J12" i="27"/>
  <c r="D148" i="28"/>
  <c r="J13" i="27"/>
  <c r="D149" i="28"/>
  <c r="J14" i="27"/>
  <c r="D150" i="28"/>
  <c r="J15" i="27"/>
  <c r="D151" i="28"/>
  <c r="J16" i="27"/>
  <c r="D152" i="28"/>
  <c r="J17" i="27"/>
  <c r="D153" i="28"/>
  <c r="J18" i="27"/>
  <c r="D154" i="28"/>
  <c r="J2" i="27"/>
  <c r="D138" i="28"/>
  <c r="A138" i="28"/>
  <c r="I3" i="27"/>
  <c r="D122" i="28"/>
  <c r="I4" i="27"/>
  <c r="D123" i="28"/>
  <c r="I5" i="27"/>
  <c r="D124" i="28"/>
  <c r="I6" i="27"/>
  <c r="D125" i="28"/>
  <c r="I7" i="27"/>
  <c r="D126" i="28"/>
  <c r="I8" i="27"/>
  <c r="D127" i="28"/>
  <c r="I9" i="27"/>
  <c r="D128" i="28"/>
  <c r="I10" i="27"/>
  <c r="D129" i="28"/>
  <c r="I11" i="27"/>
  <c r="D130" i="28"/>
  <c r="I12" i="27"/>
  <c r="D131" i="28"/>
  <c r="I13" i="27"/>
  <c r="D132" i="28"/>
  <c r="I14" i="27"/>
  <c r="D133" i="28"/>
  <c r="I15" i="27"/>
  <c r="D134" i="28"/>
  <c r="I16" i="27"/>
  <c r="D135" i="28"/>
  <c r="I17" i="27"/>
  <c r="D136" i="28"/>
  <c r="I18" i="27"/>
  <c r="D137" i="28"/>
  <c r="I2" i="27"/>
  <c r="D121" i="28"/>
  <c r="A121" i="28"/>
  <c r="H3" i="27"/>
  <c r="D105" i="28"/>
  <c r="H4" i="27"/>
  <c r="D106" i="28"/>
  <c r="H5" i="27"/>
  <c r="D107" i="28"/>
  <c r="H6" i="27"/>
  <c r="D108" i="28"/>
  <c r="H7" i="27"/>
  <c r="D109" i="28"/>
  <c r="H8" i="27"/>
  <c r="D110" i="28"/>
  <c r="H9" i="27"/>
  <c r="D111" i="28"/>
  <c r="H10" i="27"/>
  <c r="D112" i="28"/>
  <c r="H11" i="27"/>
  <c r="D113" i="28"/>
  <c r="H12" i="27"/>
  <c r="D114" i="28"/>
  <c r="H13" i="27"/>
  <c r="D115" i="28"/>
  <c r="H14" i="27"/>
  <c r="D116" i="28"/>
  <c r="H15" i="27"/>
  <c r="D117" i="28"/>
  <c r="H16" i="27"/>
  <c r="D118" i="28"/>
  <c r="H17" i="27"/>
  <c r="D119" i="28"/>
  <c r="H18" i="27"/>
  <c r="D120" i="28"/>
  <c r="H2" i="27"/>
  <c r="D104" i="28"/>
  <c r="A104" i="28"/>
  <c r="G3" i="27"/>
  <c r="D88" i="28"/>
  <c r="G4" i="27"/>
  <c r="D89" i="28"/>
  <c r="G5" i="27"/>
  <c r="D90" i="28"/>
  <c r="G6" i="27"/>
  <c r="D91" i="28"/>
  <c r="G7" i="27"/>
  <c r="D92" i="28"/>
  <c r="G8" i="27"/>
  <c r="D93" i="28"/>
  <c r="G9" i="27"/>
  <c r="D94" i="28"/>
  <c r="G10" i="27"/>
  <c r="D95" i="28"/>
  <c r="G11" i="27"/>
  <c r="D96" i="28"/>
  <c r="G12" i="27"/>
  <c r="D97" i="28"/>
  <c r="G13" i="27"/>
  <c r="D98" i="28"/>
  <c r="G14" i="27"/>
  <c r="D99" i="28"/>
  <c r="G15" i="27"/>
  <c r="D100" i="28"/>
  <c r="G16" i="27"/>
  <c r="D101" i="28"/>
  <c r="G17" i="27"/>
  <c r="D102" i="28"/>
  <c r="G18" i="27"/>
  <c r="D103" i="28"/>
  <c r="G2" i="27"/>
  <c r="D87" i="28"/>
  <c r="A87" i="28"/>
  <c r="F3" i="27"/>
  <c r="D71" i="28"/>
  <c r="F4" i="27"/>
  <c r="D72" i="28"/>
  <c r="F5" i="27"/>
  <c r="D73" i="28"/>
  <c r="F6" i="27"/>
  <c r="D74" i="28"/>
  <c r="F7" i="27"/>
  <c r="D75" i="28"/>
  <c r="F8" i="27"/>
  <c r="D76" i="28"/>
  <c r="F9" i="27"/>
  <c r="D77" i="28"/>
  <c r="F10" i="27"/>
  <c r="D78" i="28"/>
  <c r="F11" i="27"/>
  <c r="D79" i="28"/>
  <c r="F12" i="27"/>
  <c r="D80" i="28"/>
  <c r="F13" i="27"/>
  <c r="D81" i="28"/>
  <c r="F14" i="27"/>
  <c r="D82" i="28"/>
  <c r="F15" i="27"/>
  <c r="D83" i="28"/>
  <c r="F16" i="27"/>
  <c r="D84" i="28"/>
  <c r="F17" i="27"/>
  <c r="D85" i="28"/>
  <c r="F18" i="27"/>
  <c r="D86" i="28"/>
  <c r="F2" i="27"/>
  <c r="D70" i="28"/>
  <c r="A70" i="28"/>
  <c r="E3" i="27"/>
  <c r="D54" i="28"/>
  <c r="E4" i="27"/>
  <c r="D55" i="28"/>
  <c r="E5" i="27"/>
  <c r="D56" i="28"/>
  <c r="E6" i="27"/>
  <c r="D57" i="28"/>
  <c r="E7" i="27"/>
  <c r="D58" i="28"/>
  <c r="E8" i="27"/>
  <c r="D59" i="28"/>
  <c r="E9" i="27"/>
  <c r="D60" i="28"/>
  <c r="E10" i="27"/>
  <c r="D61" i="28"/>
  <c r="E11" i="27"/>
  <c r="D62" i="28"/>
  <c r="E12" i="27"/>
  <c r="D63" i="28"/>
  <c r="E13" i="27"/>
  <c r="D64" i="28"/>
  <c r="E14" i="27"/>
  <c r="D65" i="28"/>
  <c r="E15" i="27"/>
  <c r="D66" i="28"/>
  <c r="E16" i="27"/>
  <c r="D67" i="28"/>
  <c r="E17" i="27"/>
  <c r="D68" i="28"/>
  <c r="E18" i="27"/>
  <c r="D69" i="28"/>
  <c r="E2" i="27"/>
  <c r="D53" i="28"/>
  <c r="A53" i="28"/>
  <c r="D3" i="27"/>
  <c r="D37" i="28"/>
  <c r="D4" i="27"/>
  <c r="D38" i="28"/>
  <c r="D5" i="27"/>
  <c r="D39" i="28"/>
  <c r="D6" i="27"/>
  <c r="D40" i="28"/>
  <c r="D7" i="27"/>
  <c r="D41" i="28"/>
  <c r="D8" i="27"/>
  <c r="D42" i="28"/>
  <c r="D9" i="27"/>
  <c r="D43" i="28"/>
  <c r="D10" i="27"/>
  <c r="D44" i="28"/>
  <c r="D11" i="27"/>
  <c r="D45" i="28"/>
  <c r="D12" i="27"/>
  <c r="D46" i="28"/>
  <c r="D13" i="27"/>
  <c r="D47" i="28"/>
  <c r="D14" i="27"/>
  <c r="D48" i="28"/>
  <c r="D15" i="27"/>
  <c r="D49" i="28"/>
  <c r="D16" i="27"/>
  <c r="D50" i="28"/>
  <c r="D17" i="27"/>
  <c r="D51" i="28"/>
  <c r="D18" i="27"/>
  <c r="D52" i="28"/>
  <c r="D2" i="27"/>
  <c r="D36" i="28"/>
  <c r="C3" i="27"/>
  <c r="D20" i="28"/>
  <c r="C4" i="27"/>
  <c r="D21" i="28"/>
  <c r="C5" i="27"/>
  <c r="D22" i="28"/>
  <c r="C6" i="27"/>
  <c r="D23" i="28"/>
  <c r="C7" i="27"/>
  <c r="D24" i="28"/>
  <c r="C8" i="27"/>
  <c r="D25" i="28"/>
  <c r="C9" i="27"/>
  <c r="D26" i="28"/>
  <c r="C10" i="27"/>
  <c r="D27" i="28"/>
  <c r="C11" i="27"/>
  <c r="D28" i="28"/>
  <c r="C12" i="27"/>
  <c r="D29" i="28"/>
  <c r="C13" i="27"/>
  <c r="D30" i="28"/>
  <c r="C14" i="27"/>
  <c r="D31" i="28"/>
  <c r="C15" i="27"/>
  <c r="D32" i="28"/>
  <c r="C16" i="27"/>
  <c r="D33" i="28"/>
  <c r="C17" i="27"/>
  <c r="D34" i="28"/>
  <c r="C18" i="27"/>
  <c r="D35" i="28"/>
  <c r="C2" i="27"/>
  <c r="D19" i="28"/>
  <c r="B3" i="27"/>
  <c r="D3" i="28"/>
  <c r="B4" i="27"/>
  <c r="D4" i="28"/>
  <c r="B5" i="27"/>
  <c r="D5" i="28"/>
  <c r="B6" i="27"/>
  <c r="D6" i="28"/>
  <c r="B7" i="27"/>
  <c r="D7" i="28"/>
  <c r="B8" i="27"/>
  <c r="D8" i="28"/>
  <c r="B9" i="27"/>
  <c r="D9" i="28"/>
  <c r="B10" i="27"/>
  <c r="D10" i="28"/>
  <c r="B11" i="27"/>
  <c r="D11" i="28"/>
  <c r="B12" i="27"/>
  <c r="D12" i="28"/>
  <c r="B13" i="27"/>
  <c r="D13" i="28"/>
  <c r="B14" i="27"/>
  <c r="D14" i="28"/>
  <c r="B15" i="27"/>
  <c r="D15" i="28"/>
  <c r="B16" i="27"/>
  <c r="D16" i="28"/>
  <c r="B17" i="27"/>
  <c r="D17" i="28"/>
  <c r="B18" i="27"/>
  <c r="D18" i="28"/>
  <c r="B2" i="27"/>
  <c r="D2" i="28"/>
</calcChain>
</file>

<file path=xl/sharedStrings.xml><?xml version="1.0" encoding="utf-8"?>
<sst xmlns="http://schemas.openxmlformats.org/spreadsheetml/2006/main" count="432" uniqueCount="45">
  <si>
    <t>60*120</t>
  </si>
  <si>
    <t>65*125</t>
  </si>
  <si>
    <t>70*140</t>
  </si>
  <si>
    <t>70*160</t>
  </si>
  <si>
    <t>80*160</t>
  </si>
  <si>
    <t>Стич</t>
  </si>
  <si>
    <t>Пумба</t>
  </si>
  <si>
    <t>Бэмби</t>
  </si>
  <si>
    <t>Пиноккио</t>
  </si>
  <si>
    <t>Маугли</t>
  </si>
  <si>
    <t>Флаундер</t>
  </si>
  <si>
    <t>Дамбо</t>
  </si>
  <si>
    <t>Балу</t>
  </si>
  <si>
    <t>Джерри</t>
  </si>
  <si>
    <t>Гарфильд</t>
  </si>
  <si>
    <t>Чиполлино</t>
  </si>
  <si>
    <t>Дюймовочка</t>
  </si>
  <si>
    <r>
      <rPr>
        <b/>
        <sz val="11"/>
        <color theme="1"/>
        <rFont val="Calibri"/>
        <family val="2"/>
        <charset val="204"/>
        <scheme val="minor"/>
      </rPr>
      <t>80</t>
    </r>
    <r>
      <rPr>
        <sz val="11"/>
        <color theme="1"/>
        <rFont val="Calibri"/>
        <family val="2"/>
        <scheme val="minor"/>
      </rPr>
      <t>*186</t>
    </r>
  </si>
  <si>
    <r>
      <rPr>
        <b/>
        <sz val="11"/>
        <color theme="1"/>
        <rFont val="Calibri"/>
        <family val="2"/>
        <charset val="204"/>
        <scheme val="minor"/>
      </rPr>
      <t>80</t>
    </r>
    <r>
      <rPr>
        <sz val="11"/>
        <color theme="1"/>
        <rFont val="Calibri"/>
        <family val="2"/>
        <scheme val="minor"/>
      </rPr>
      <t>*190</t>
    </r>
  </si>
  <si>
    <r>
      <rPr>
        <b/>
        <sz val="11"/>
        <color theme="1"/>
        <rFont val="Calibri"/>
        <family val="2"/>
        <charset val="204"/>
        <scheme val="minor"/>
      </rPr>
      <t>80</t>
    </r>
    <r>
      <rPr>
        <sz val="11"/>
        <color theme="1"/>
        <rFont val="Calibri"/>
        <family val="2"/>
        <scheme val="minor"/>
      </rPr>
      <t>*195</t>
    </r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</si>
  <si>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>80</t>
    </r>
    <r>
      <rPr>
        <sz val="11"/>
        <color theme="1"/>
        <rFont val="Calibri"/>
        <family val="2"/>
        <scheme val="minor"/>
      </rPr>
      <t>х200</t>
    </r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</si>
  <si>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>90</t>
    </r>
    <r>
      <rPr>
        <sz val="11"/>
        <color theme="1"/>
        <rFont val="Calibri"/>
        <family val="2"/>
        <scheme val="minor"/>
      </rPr>
      <t>х200</t>
    </r>
  </si>
  <si>
    <r>
      <rPr>
        <b/>
        <sz val="11"/>
        <color theme="1"/>
        <rFont val="Calibri"/>
        <family val="2"/>
        <charset val="204"/>
        <scheme val="minor"/>
      </rPr>
      <t>90</t>
    </r>
    <r>
      <rPr>
        <sz val="11"/>
        <color theme="1"/>
        <rFont val="Calibri"/>
        <family val="2"/>
        <scheme val="minor"/>
      </rPr>
      <t>*195</t>
    </r>
  </si>
  <si>
    <r>
      <rPr>
        <b/>
        <sz val="11"/>
        <color theme="1"/>
        <rFont val="Calibri"/>
        <family val="2"/>
        <charset val="204"/>
        <scheme val="minor"/>
      </rPr>
      <t>90</t>
    </r>
    <r>
      <rPr>
        <sz val="11"/>
        <color theme="1"/>
        <rFont val="Calibri"/>
        <family val="2"/>
        <scheme val="minor"/>
      </rPr>
      <t>*190</t>
    </r>
  </si>
  <si>
    <r>
      <rPr>
        <b/>
        <sz val="11"/>
        <color theme="1"/>
        <rFont val="Calibri"/>
        <family val="2"/>
        <charset val="204"/>
        <scheme val="minor"/>
      </rPr>
      <t>90</t>
    </r>
    <r>
      <rPr>
        <sz val="11"/>
        <color theme="1"/>
        <rFont val="Calibri"/>
        <family val="2"/>
        <scheme val="minor"/>
      </rPr>
      <t>*186</t>
    </r>
  </si>
  <si>
    <r>
      <rPr>
        <b/>
        <sz val="11"/>
        <color theme="1"/>
        <rFont val="Calibri"/>
        <family val="2"/>
        <charset val="204"/>
        <scheme val="minor"/>
      </rPr>
      <t>70</t>
    </r>
    <r>
      <rPr>
        <sz val="11"/>
        <color theme="1"/>
        <rFont val="Calibri"/>
        <family val="2"/>
        <scheme val="minor"/>
      </rPr>
      <t>х200</t>
    </r>
  </si>
  <si>
    <r>
      <rPr>
        <b/>
        <sz val="11"/>
        <color theme="1"/>
        <rFont val="Calibri"/>
        <family val="2"/>
        <charset val="204"/>
        <scheme val="minor"/>
      </rPr>
      <t>70</t>
    </r>
    <r>
      <rPr>
        <sz val="11"/>
        <color theme="1"/>
        <rFont val="Calibri"/>
        <family val="2"/>
        <scheme val="minor"/>
      </rPr>
      <t>х186</t>
    </r>
  </si>
  <si>
    <r>
      <rPr>
        <b/>
        <sz val="11"/>
        <color theme="1"/>
        <rFont val="Calibri"/>
        <family val="2"/>
        <charset val="204"/>
        <scheme val="minor"/>
      </rPr>
      <t>70</t>
    </r>
    <r>
      <rPr>
        <sz val="11"/>
        <color theme="1"/>
        <rFont val="Calibri"/>
        <family val="2"/>
        <scheme val="minor"/>
      </rPr>
      <t>х190</t>
    </r>
  </si>
  <si>
    <r>
      <rPr>
        <b/>
        <sz val="11"/>
        <color theme="1"/>
        <rFont val="Calibri"/>
        <family val="2"/>
        <charset val="204"/>
        <scheme val="minor"/>
      </rPr>
      <t>70</t>
    </r>
    <r>
      <rPr>
        <sz val="11"/>
        <color theme="1"/>
        <rFont val="Calibri"/>
        <family val="2"/>
        <scheme val="minor"/>
      </rPr>
      <t>х195</t>
    </r>
  </si>
  <si>
    <t xml:space="preserve"> 80х200</t>
  </si>
  <si>
    <t xml:space="preserve"> 90х200</t>
  </si>
  <si>
    <t>Name</t>
  </si>
  <si>
    <t>ID</t>
  </si>
  <si>
    <t>razmer</t>
  </si>
  <si>
    <t>cena</t>
  </si>
  <si>
    <t>70х186</t>
  </si>
  <si>
    <t>70х190</t>
  </si>
  <si>
    <t>70х195</t>
  </si>
  <si>
    <t>70х200</t>
  </si>
  <si>
    <t>80*186</t>
  </si>
  <si>
    <t>80*190</t>
  </si>
  <si>
    <t>80*195</t>
  </si>
  <si>
    <t>90*186</t>
  </si>
  <si>
    <t>90*190</t>
  </si>
  <si>
    <t>90*195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</si>
</sst>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6" fillId="0" borderId="0" xfId="2" applyFill="1" applyBorder="1"/>
    <xf numFmtId="3" fontId="0" fillId="0" borderId="0" xfId="0" applyNumberFormat="1" applyFill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colors>
    <mruColors>
      <color rgb="FFC4AAF4"/>
      <color rgb="FFE5FEFF"/>
      <color rgb="FFF4DC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%20&#1084;&#1086;&#1077;&#1075;&#1086;%20&#1082;&#1086;&#1084;&#1087;&#1072;%207.04/&#1055;&#1088;&#1072;&#1081;&#1089;&#1099;%20Dreaminc/DreamInc%202022.03.21/&#1055;&#1088;&#1072;&#1081;&#1089;%20&#1044;&#1077;&#1090;&#1089;&#1082;&#1080;&#1077;%2021.03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 &quot;Детские&quot;"/>
      <sheetName val="Прайс Детские 21.03.2022"/>
    </sheetNames>
    <sheetDataSet>
      <sheetData sheetId="0">
        <row r="10">
          <cell r="B10">
            <v>2729.2665263157892</v>
          </cell>
        </row>
        <row r="29">
          <cell r="B29">
            <v>4198.8715789473681</v>
          </cell>
          <cell r="C29">
            <v>4623.2926315789464</v>
          </cell>
          <cell r="D29">
            <v>5047.7136842105256</v>
          </cell>
          <cell r="E29">
            <v>8219.1157894736825</v>
          </cell>
          <cell r="F29">
            <v>8352.5052631578947</v>
          </cell>
          <cell r="G29">
            <v>8485.8947368421032</v>
          </cell>
          <cell r="H29">
            <v>8547.8736842105245</v>
          </cell>
          <cell r="I29">
            <v>9910.7368421052615</v>
          </cell>
          <cell r="J29">
            <v>8890.8294736842108</v>
          </cell>
          <cell r="K29">
            <v>11335.57894736842</v>
          </cell>
          <cell r="L29">
            <v>11467.671578947367</v>
          </cell>
          <cell r="M29">
            <v>12802.913684210525</v>
          </cell>
        </row>
        <row r="30">
          <cell r="B30">
            <v>4825.8610526315797</v>
          </cell>
          <cell r="C30">
            <v>5362.282105263158</v>
          </cell>
          <cell r="D30">
            <v>5898.7031578947372</v>
          </cell>
          <cell r="E30">
            <v>9077.2884210526336</v>
          </cell>
          <cell r="F30">
            <v>9245.8778947368446</v>
          </cell>
          <cell r="G30">
            <v>9414.4673684210557</v>
          </cell>
          <cell r="H30">
            <v>9479.8147368421069</v>
          </cell>
          <cell r="I30">
            <v>11215.309473684214</v>
          </cell>
          <cell r="J30">
            <v>10238.113684210526</v>
          </cell>
          <cell r="K30">
            <v>13016.151578947371</v>
          </cell>
          <cell r="L30">
            <v>13494.955789473684</v>
          </cell>
          <cell r="M30">
            <v>15169.566315789474</v>
          </cell>
        </row>
        <row r="31">
          <cell r="B31">
            <v>5206.7031578947353</v>
          </cell>
          <cell r="C31">
            <v>5784.3873684210521</v>
          </cell>
          <cell r="D31">
            <v>6362.0715789473688</v>
          </cell>
          <cell r="E31">
            <v>9614.6021052631586</v>
          </cell>
          <cell r="F31">
            <v>9796.16</v>
          </cell>
          <cell r="G31">
            <v>9977.7178947368411</v>
          </cell>
          <cell r="H31">
            <v>10049.802105263156</v>
          </cell>
          <cell r="I31">
            <v>11917.086315789473</v>
          </cell>
          <cell r="J31">
            <v>10829.524210526315</v>
          </cell>
          <cell r="K31">
            <v>13856.454736842103</v>
          </cell>
          <cell r="L31">
            <v>14336.892631578947</v>
          </cell>
          <cell r="M31">
            <v>16142.029473684212</v>
          </cell>
        </row>
        <row r="32">
          <cell r="B32">
            <v>5742.8715789473681</v>
          </cell>
          <cell r="C32">
            <v>6403.0821052631563</v>
          </cell>
          <cell r="D32">
            <v>7063.2926315789473</v>
          </cell>
          <cell r="E32">
            <v>10469.557894736841</v>
          </cell>
          <cell r="F32">
            <v>10677.052631578947</v>
          </cell>
          <cell r="G32">
            <v>10884.547368421052</v>
          </cell>
          <cell r="H32">
            <v>10963.368421052632</v>
          </cell>
          <cell r="I32">
            <v>13100.96842105263</v>
          </cell>
          <cell r="J32">
            <v>11940.934736842102</v>
          </cell>
          <cell r="K32">
            <v>15317.389473684212</v>
          </cell>
          <cell r="L32">
            <v>15949.355789473684</v>
          </cell>
          <cell r="M32">
            <v>18008.808421052629</v>
          </cell>
        </row>
        <row r="33">
          <cell r="B33">
            <v>6328.5557894736849</v>
          </cell>
          <cell r="C33">
            <v>7083.0821052631582</v>
          </cell>
          <cell r="D33">
            <v>7837.6084210526315</v>
          </cell>
          <cell r="E33">
            <v>11166.635789473688</v>
          </cell>
          <cell r="F33">
            <v>11403.77263157895</v>
          </cell>
          <cell r="G33">
            <v>11640.909473684213</v>
          </cell>
          <cell r="H33">
            <v>11723.098947368422</v>
          </cell>
          <cell r="I33">
            <v>14173.962105263159</v>
          </cell>
          <cell r="J33">
            <v>13037.69263157895</v>
          </cell>
          <cell r="K33">
            <v>16707.014736842109</v>
          </cell>
          <cell r="L33">
            <v>17618.745263157896</v>
          </cell>
          <cell r="M33">
            <v>19964.513684210528</v>
          </cell>
        </row>
        <row r="34">
          <cell r="B34">
            <v>6819.418947368421</v>
          </cell>
          <cell r="C34">
            <v>7644.6821052631585</v>
          </cell>
          <cell r="D34">
            <v>8469.9452631578952</v>
          </cell>
          <cell r="E34">
            <v>12046.837894736844</v>
          </cell>
          <cell r="F34">
            <v>12306.206315789475</v>
          </cell>
          <cell r="G34">
            <v>12565.574736842107</v>
          </cell>
          <cell r="H34">
            <v>12657.869473684212</v>
          </cell>
          <cell r="I34">
            <v>15336.101052631582</v>
          </cell>
          <cell r="J34">
            <v>14041.650526315789</v>
          </cell>
          <cell r="K34">
            <v>18106.627368421054</v>
          </cell>
          <cell r="L34">
            <v>19052.176842105262</v>
          </cell>
          <cell r="M34">
            <v>21620.261052631577</v>
          </cell>
        </row>
        <row r="35">
          <cell r="B35">
            <v>7548.5978947368421</v>
          </cell>
          <cell r="C35">
            <v>8491.7557894736838</v>
          </cell>
          <cell r="D35">
            <v>9434.9136842105272</v>
          </cell>
          <cell r="E35">
            <v>12894.147368421052</v>
          </cell>
          <cell r="F35">
            <v>13190.568421052631</v>
          </cell>
          <cell r="G35">
            <v>13486.989473684211</v>
          </cell>
          <cell r="H35">
            <v>13582.652631578947</v>
          </cell>
          <cell r="I35">
            <v>16653.305263157894</v>
          </cell>
          <cell r="J35">
            <v>15407.882105263157</v>
          </cell>
          <cell r="K35">
            <v>19819.621052631584</v>
          </cell>
          <cell r="L35">
            <v>21134.197894736841</v>
          </cell>
          <cell r="M35">
            <v>24059.334736842102</v>
          </cell>
        </row>
        <row r="36">
          <cell r="B36">
            <v>8275.6715789473692</v>
          </cell>
          <cell r="C36">
            <v>9336.7242105263176</v>
          </cell>
          <cell r="D36">
            <v>10397.776842105264</v>
          </cell>
          <cell r="E36">
            <v>13886.720000000001</v>
          </cell>
          <cell r="F36">
            <v>14220.193684210528</v>
          </cell>
          <cell r="G36">
            <v>14553.667368421053</v>
          </cell>
          <cell r="H36">
            <v>14652.698947368423</v>
          </cell>
          <cell r="I36">
            <v>18115.772631578948</v>
          </cell>
          <cell r="J36">
            <v>16917.271578947366</v>
          </cell>
          <cell r="K36">
            <v>21677.877894736845</v>
          </cell>
          <cell r="L36">
            <v>23359.376842105266</v>
          </cell>
          <cell r="M36">
            <v>26641.566315789481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topLeftCell="A3" zoomScale="70" zoomScaleNormal="70" zoomScalePageLayoutView="70" workbookViewId="0">
      <selection activeCell="F27" sqref="F27"/>
    </sheetView>
  </sheetViews>
  <sheetFormatPr baseColWidth="10" defaultColWidth="8.83203125" defaultRowHeight="15" x14ac:dyDescent="0.2"/>
  <cols>
    <col min="1" max="1" width="15.6640625" customWidth="1"/>
    <col min="2" max="13" width="16.33203125" customWidth="1"/>
  </cols>
  <sheetData>
    <row r="1" spans="1:39" x14ac:dyDescent="0.2">
      <c r="A1" s="1"/>
      <c r="B1" s="3" t="s">
        <v>5</v>
      </c>
      <c r="C1" s="6" t="s">
        <v>15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16</v>
      </c>
      <c r="L1" s="3" t="s">
        <v>13</v>
      </c>
      <c r="M1" s="3" t="s">
        <v>14</v>
      </c>
      <c r="O1" s="7"/>
    </row>
    <row r="2" spans="1:39" x14ac:dyDescent="0.2">
      <c r="A2" s="4" t="s">
        <v>0</v>
      </c>
      <c r="B2" s="2">
        <f>'[1]Прайс "Детские"'!B29</f>
        <v>4198.8715789473681</v>
      </c>
      <c r="C2" s="2">
        <f>'[1]Прайс "Детские"'!C29</f>
        <v>4623.2926315789464</v>
      </c>
      <c r="D2" s="2">
        <f>'[1]Прайс "Детские"'!D29</f>
        <v>5047.7136842105256</v>
      </c>
      <c r="E2" s="2">
        <f>'[1]Прайс "Детские"'!E29</f>
        <v>8219.1157894736825</v>
      </c>
      <c r="F2" s="2">
        <f>'[1]Прайс "Детские"'!F29</f>
        <v>8352.5052631578947</v>
      </c>
      <c r="G2" s="2">
        <f>'[1]Прайс "Детские"'!G29</f>
        <v>8485.8947368421032</v>
      </c>
      <c r="H2" s="2">
        <f>'[1]Прайс "Детские"'!H29</f>
        <v>8547.8736842105245</v>
      </c>
      <c r="I2" s="2">
        <f>'[1]Прайс "Детские"'!I29</f>
        <v>9910.7368421052615</v>
      </c>
      <c r="J2" s="2">
        <f>'[1]Прайс "Детские"'!J29</f>
        <v>8890.8294736842108</v>
      </c>
      <c r="K2" s="2">
        <f>'[1]Прайс "Детские"'!K29</f>
        <v>11335.57894736842</v>
      </c>
      <c r="L2" s="2">
        <f>'[1]Прайс "Детские"'!L29</f>
        <v>11467.671578947367</v>
      </c>
      <c r="M2" s="2">
        <f>'[1]Прайс "Детские"'!M29</f>
        <v>12802.913684210525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">
      <c r="A3" s="4" t="s">
        <v>1</v>
      </c>
      <c r="B3" s="2">
        <f>'[1]Прайс "Детские"'!B30</f>
        <v>4825.8610526315797</v>
      </c>
      <c r="C3" s="2">
        <f>'[1]Прайс "Детские"'!C30</f>
        <v>5362.282105263158</v>
      </c>
      <c r="D3" s="2">
        <f>'[1]Прайс "Детские"'!D30</f>
        <v>5898.7031578947372</v>
      </c>
      <c r="E3" s="2">
        <f>'[1]Прайс "Детские"'!E30</f>
        <v>9077.2884210526336</v>
      </c>
      <c r="F3" s="2">
        <f>'[1]Прайс "Детские"'!F30</f>
        <v>9245.8778947368446</v>
      </c>
      <c r="G3" s="2">
        <f>'[1]Прайс "Детские"'!G30</f>
        <v>9414.4673684210557</v>
      </c>
      <c r="H3" s="2">
        <f>'[1]Прайс "Детские"'!H30</f>
        <v>9479.8147368421069</v>
      </c>
      <c r="I3" s="2">
        <f>'[1]Прайс "Детские"'!I30</f>
        <v>11215.309473684214</v>
      </c>
      <c r="J3" s="2">
        <f>'[1]Прайс "Детские"'!J30</f>
        <v>10238.113684210526</v>
      </c>
      <c r="K3" s="2">
        <f>'[1]Прайс "Детские"'!K30</f>
        <v>13016.151578947371</v>
      </c>
      <c r="L3" s="2">
        <f>'[1]Прайс "Детские"'!L30</f>
        <v>13494.955789473684</v>
      </c>
      <c r="M3" s="2">
        <f>'[1]Прайс "Детские"'!M30</f>
        <v>15169.566315789474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">
      <c r="A4" s="4" t="s">
        <v>2</v>
      </c>
      <c r="B4" s="2">
        <f>'[1]Прайс "Детские"'!B31</f>
        <v>5206.7031578947353</v>
      </c>
      <c r="C4" s="2">
        <f>'[1]Прайс "Детские"'!C31</f>
        <v>5784.3873684210521</v>
      </c>
      <c r="D4" s="2">
        <f>'[1]Прайс "Детские"'!D31</f>
        <v>6362.0715789473688</v>
      </c>
      <c r="E4" s="2">
        <f>'[1]Прайс "Детские"'!E31</f>
        <v>9614.6021052631586</v>
      </c>
      <c r="F4" s="2">
        <f>'[1]Прайс "Детские"'!F31</f>
        <v>9796.16</v>
      </c>
      <c r="G4" s="2">
        <f>'[1]Прайс "Детские"'!G31</f>
        <v>9977.7178947368411</v>
      </c>
      <c r="H4" s="2">
        <f>'[1]Прайс "Детские"'!H31</f>
        <v>10049.802105263156</v>
      </c>
      <c r="I4" s="2">
        <f>'[1]Прайс "Детские"'!I31</f>
        <v>11917.086315789473</v>
      </c>
      <c r="J4" s="2">
        <f>'[1]Прайс "Детские"'!J31</f>
        <v>10829.524210526315</v>
      </c>
      <c r="K4" s="2">
        <f>'[1]Прайс "Детские"'!K31</f>
        <v>13856.454736842103</v>
      </c>
      <c r="L4" s="2">
        <f>'[1]Прайс "Детские"'!L31</f>
        <v>14336.892631578947</v>
      </c>
      <c r="M4" s="2">
        <f>'[1]Прайс "Детские"'!M31</f>
        <v>16142.029473684212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">
      <c r="A5" s="4" t="s">
        <v>3</v>
      </c>
      <c r="B5" s="2">
        <f>'[1]Прайс "Детские"'!B32</f>
        <v>5742.8715789473681</v>
      </c>
      <c r="C5" s="2">
        <f>'[1]Прайс "Детские"'!C32</f>
        <v>6403.0821052631563</v>
      </c>
      <c r="D5" s="2">
        <f>'[1]Прайс "Детские"'!D32</f>
        <v>7063.2926315789473</v>
      </c>
      <c r="E5" s="2">
        <f>'[1]Прайс "Детские"'!E32</f>
        <v>10469.557894736841</v>
      </c>
      <c r="F5" s="2">
        <f>'[1]Прайс "Детские"'!F32</f>
        <v>10677.052631578947</v>
      </c>
      <c r="G5" s="2">
        <f>'[1]Прайс "Детские"'!G32</f>
        <v>10884.547368421052</v>
      </c>
      <c r="H5" s="2">
        <f>'[1]Прайс "Детские"'!H32</f>
        <v>10963.368421052632</v>
      </c>
      <c r="I5" s="2">
        <f>'[1]Прайс "Детские"'!I32</f>
        <v>13100.96842105263</v>
      </c>
      <c r="J5" s="2">
        <f>'[1]Прайс "Детские"'!J32</f>
        <v>11940.934736842102</v>
      </c>
      <c r="K5" s="2">
        <f>'[1]Прайс "Детские"'!K32</f>
        <v>15317.389473684212</v>
      </c>
      <c r="L5" s="2">
        <f>'[1]Прайс "Детские"'!L32</f>
        <v>15949.355789473684</v>
      </c>
      <c r="M5" s="2">
        <f>'[1]Прайс "Детские"'!M32</f>
        <v>18008.808421052629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">
      <c r="A6" s="4" t="s">
        <v>4</v>
      </c>
      <c r="B6" s="2">
        <f>'[1]Прайс "Детские"'!B33</f>
        <v>6328.5557894736849</v>
      </c>
      <c r="C6" s="2">
        <f>'[1]Прайс "Детские"'!C33</f>
        <v>7083.0821052631582</v>
      </c>
      <c r="D6" s="2">
        <f>'[1]Прайс "Детские"'!D33</f>
        <v>7837.6084210526315</v>
      </c>
      <c r="E6" s="2">
        <f>'[1]Прайс "Детские"'!E33</f>
        <v>11166.635789473688</v>
      </c>
      <c r="F6" s="2">
        <f>'[1]Прайс "Детские"'!F33</f>
        <v>11403.77263157895</v>
      </c>
      <c r="G6" s="2">
        <f>'[1]Прайс "Детские"'!G33</f>
        <v>11640.909473684213</v>
      </c>
      <c r="H6" s="2">
        <f>'[1]Прайс "Детские"'!H33</f>
        <v>11723.098947368422</v>
      </c>
      <c r="I6" s="2">
        <f>'[1]Прайс "Детские"'!I33</f>
        <v>14173.962105263159</v>
      </c>
      <c r="J6" s="2">
        <f>'[1]Прайс "Детские"'!J33</f>
        <v>13037.69263157895</v>
      </c>
      <c r="K6" s="2">
        <f>'[1]Прайс "Детские"'!K33</f>
        <v>16707.014736842109</v>
      </c>
      <c r="L6" s="2">
        <f>'[1]Прайс "Детские"'!L33</f>
        <v>17618.745263157896</v>
      </c>
      <c r="M6" s="2">
        <f>'[1]Прайс "Детские"'!M33</f>
        <v>19964.513684210528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">
      <c r="A7" s="5" t="s">
        <v>26</v>
      </c>
      <c r="B7" s="2">
        <f>'[1]Прайс "Детские"'!B34</f>
        <v>6819.418947368421</v>
      </c>
      <c r="C7" s="2">
        <f>'[1]Прайс "Детские"'!C34</f>
        <v>7644.6821052631585</v>
      </c>
      <c r="D7" s="2">
        <f>'[1]Прайс "Детские"'!D34</f>
        <v>8469.9452631578952</v>
      </c>
      <c r="E7" s="2">
        <f>'[1]Прайс "Детские"'!E34</f>
        <v>12046.837894736844</v>
      </c>
      <c r="F7" s="2">
        <f>'[1]Прайс "Детские"'!F34</f>
        <v>12306.206315789475</v>
      </c>
      <c r="G7" s="2">
        <f>'[1]Прайс "Детские"'!G34</f>
        <v>12565.574736842107</v>
      </c>
      <c r="H7" s="2">
        <f>'[1]Прайс "Детские"'!H34</f>
        <v>12657.869473684212</v>
      </c>
      <c r="I7" s="2">
        <f>'[1]Прайс "Детские"'!I34</f>
        <v>15336.101052631582</v>
      </c>
      <c r="J7" s="2">
        <f>'[1]Прайс "Детские"'!J34</f>
        <v>14041.650526315789</v>
      </c>
      <c r="K7" s="2">
        <f>'[1]Прайс "Детские"'!K34</f>
        <v>18106.627368421054</v>
      </c>
      <c r="L7" s="2">
        <f>'[1]Прайс "Детские"'!L34</f>
        <v>19052.176842105262</v>
      </c>
      <c r="M7" s="2">
        <f>'[1]Прайс "Детские"'!M34</f>
        <v>21620.261052631577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">
      <c r="A8" s="5" t="s">
        <v>27</v>
      </c>
      <c r="B8" s="2">
        <f t="shared" ref="B8:M10" si="0">B7</f>
        <v>6819.418947368421</v>
      </c>
      <c r="C8" s="2">
        <f t="shared" si="0"/>
        <v>7644.6821052631585</v>
      </c>
      <c r="D8" s="2">
        <f t="shared" si="0"/>
        <v>8469.9452631578952</v>
      </c>
      <c r="E8" s="2">
        <f t="shared" si="0"/>
        <v>12046.837894736844</v>
      </c>
      <c r="F8" s="2">
        <f t="shared" si="0"/>
        <v>12306.206315789475</v>
      </c>
      <c r="G8" s="2">
        <f t="shared" si="0"/>
        <v>12565.574736842107</v>
      </c>
      <c r="H8" s="2">
        <f t="shared" si="0"/>
        <v>12657.869473684212</v>
      </c>
      <c r="I8" s="2">
        <f t="shared" si="0"/>
        <v>15336.101052631582</v>
      </c>
      <c r="J8" s="2">
        <f t="shared" si="0"/>
        <v>14041.650526315789</v>
      </c>
      <c r="K8" s="2">
        <f t="shared" si="0"/>
        <v>18106.627368421054</v>
      </c>
      <c r="L8" s="2">
        <f t="shared" si="0"/>
        <v>19052.176842105262</v>
      </c>
      <c r="M8" s="2">
        <f t="shared" si="0"/>
        <v>21620.261052631577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">
      <c r="A9" s="5" t="s">
        <v>28</v>
      </c>
      <c r="B9" s="2">
        <f t="shared" si="0"/>
        <v>6819.418947368421</v>
      </c>
      <c r="C9" s="2">
        <f t="shared" si="0"/>
        <v>7644.6821052631585</v>
      </c>
      <c r="D9" s="2">
        <f t="shared" si="0"/>
        <v>8469.9452631578952</v>
      </c>
      <c r="E9" s="2">
        <f t="shared" si="0"/>
        <v>12046.837894736844</v>
      </c>
      <c r="F9" s="2">
        <f t="shared" si="0"/>
        <v>12306.206315789475</v>
      </c>
      <c r="G9" s="2">
        <f t="shared" si="0"/>
        <v>12565.574736842107</v>
      </c>
      <c r="H9" s="2">
        <f t="shared" si="0"/>
        <v>12657.869473684212</v>
      </c>
      <c r="I9" s="2">
        <f t="shared" si="0"/>
        <v>15336.101052631582</v>
      </c>
      <c r="J9" s="2">
        <f t="shared" si="0"/>
        <v>14041.650526315789</v>
      </c>
      <c r="K9" s="2">
        <f t="shared" si="0"/>
        <v>18106.627368421054</v>
      </c>
      <c r="L9" s="2">
        <f t="shared" si="0"/>
        <v>19052.176842105262</v>
      </c>
      <c r="M9" s="2">
        <f t="shared" si="0"/>
        <v>21620.261052631577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x14ac:dyDescent="0.2">
      <c r="A10" s="5" t="s">
        <v>25</v>
      </c>
      <c r="B10" s="2">
        <f t="shared" si="0"/>
        <v>6819.418947368421</v>
      </c>
      <c r="C10" s="2">
        <f t="shared" si="0"/>
        <v>7644.6821052631585</v>
      </c>
      <c r="D10" s="2">
        <f t="shared" si="0"/>
        <v>8469.9452631578952</v>
      </c>
      <c r="E10" s="2">
        <f t="shared" si="0"/>
        <v>12046.837894736844</v>
      </c>
      <c r="F10" s="2">
        <f t="shared" si="0"/>
        <v>12306.206315789475</v>
      </c>
      <c r="G10" s="2">
        <f t="shared" si="0"/>
        <v>12565.574736842107</v>
      </c>
      <c r="H10" s="2">
        <f t="shared" si="0"/>
        <v>12657.869473684212</v>
      </c>
      <c r="I10" s="2">
        <f t="shared" si="0"/>
        <v>15336.101052631582</v>
      </c>
      <c r="J10" s="2">
        <f t="shared" si="0"/>
        <v>14041.650526315789</v>
      </c>
      <c r="K10" s="2">
        <f t="shared" si="0"/>
        <v>18106.627368421054</v>
      </c>
      <c r="L10" s="2">
        <f t="shared" si="0"/>
        <v>19052.176842105262</v>
      </c>
      <c r="M10" s="2">
        <f t="shared" si="0"/>
        <v>21620.261052631577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x14ac:dyDescent="0.2">
      <c r="A11" s="8" t="s">
        <v>17</v>
      </c>
      <c r="B11" s="2">
        <f>'[1]Прайс "Детские"'!B35</f>
        <v>7548.5978947368421</v>
      </c>
      <c r="C11" s="2">
        <f>'[1]Прайс "Детские"'!C35</f>
        <v>8491.7557894736838</v>
      </c>
      <c r="D11" s="2">
        <f>'[1]Прайс "Детские"'!D35</f>
        <v>9434.9136842105272</v>
      </c>
      <c r="E11" s="2">
        <f>'[1]Прайс "Детские"'!E35</f>
        <v>12894.147368421052</v>
      </c>
      <c r="F11" s="2">
        <f>'[1]Прайс "Детские"'!F35</f>
        <v>13190.568421052631</v>
      </c>
      <c r="G11" s="2">
        <f>'[1]Прайс "Детские"'!G35</f>
        <v>13486.989473684211</v>
      </c>
      <c r="H11" s="2">
        <f>'[1]Прайс "Детские"'!H35</f>
        <v>13582.652631578947</v>
      </c>
      <c r="I11" s="2">
        <f>'[1]Прайс "Детские"'!I35</f>
        <v>16653.305263157894</v>
      </c>
      <c r="J11" s="2">
        <f>'[1]Прайс "Детские"'!J35</f>
        <v>15407.882105263157</v>
      </c>
      <c r="K11" s="2">
        <f>'[1]Прайс "Детские"'!K35</f>
        <v>19819.621052631584</v>
      </c>
      <c r="L11" s="2">
        <f>'[1]Прайс "Детские"'!L35</f>
        <v>21134.197894736841</v>
      </c>
      <c r="M11" s="2">
        <f>'[1]Прайс "Детские"'!M35</f>
        <v>24059.334736842102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">
      <c r="A12" s="5" t="s">
        <v>18</v>
      </c>
      <c r="B12" s="2">
        <f t="shared" ref="B12:M14" si="1">B11</f>
        <v>7548.5978947368421</v>
      </c>
      <c r="C12" s="2">
        <f t="shared" si="1"/>
        <v>8491.7557894736838</v>
      </c>
      <c r="D12" s="2">
        <f t="shared" si="1"/>
        <v>9434.9136842105272</v>
      </c>
      <c r="E12" s="2">
        <f t="shared" si="1"/>
        <v>12894.147368421052</v>
      </c>
      <c r="F12" s="2">
        <f t="shared" si="1"/>
        <v>13190.568421052631</v>
      </c>
      <c r="G12" s="2">
        <f t="shared" si="1"/>
        <v>13486.989473684211</v>
      </c>
      <c r="H12" s="2">
        <f t="shared" si="1"/>
        <v>13582.652631578947</v>
      </c>
      <c r="I12" s="2">
        <f t="shared" si="1"/>
        <v>16653.305263157894</v>
      </c>
      <c r="J12" s="2">
        <f t="shared" si="1"/>
        <v>15407.882105263157</v>
      </c>
      <c r="K12" s="2">
        <f t="shared" si="1"/>
        <v>19819.621052631584</v>
      </c>
      <c r="L12" s="2">
        <f t="shared" si="1"/>
        <v>21134.197894736841</v>
      </c>
      <c r="M12" s="2">
        <f t="shared" si="1"/>
        <v>24059.334736842102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">
      <c r="A13" s="5" t="s">
        <v>19</v>
      </c>
      <c r="B13" s="2">
        <f t="shared" si="1"/>
        <v>7548.5978947368421</v>
      </c>
      <c r="C13" s="2">
        <f t="shared" si="1"/>
        <v>8491.7557894736838</v>
      </c>
      <c r="D13" s="2">
        <f t="shared" si="1"/>
        <v>9434.9136842105272</v>
      </c>
      <c r="E13" s="2">
        <f t="shared" si="1"/>
        <v>12894.147368421052</v>
      </c>
      <c r="F13" s="2">
        <f t="shared" si="1"/>
        <v>13190.568421052631</v>
      </c>
      <c r="G13" s="2">
        <f t="shared" si="1"/>
        <v>13486.989473684211</v>
      </c>
      <c r="H13" s="2">
        <f t="shared" si="1"/>
        <v>13582.652631578947</v>
      </c>
      <c r="I13" s="2">
        <f t="shared" si="1"/>
        <v>16653.305263157894</v>
      </c>
      <c r="J13" s="2">
        <f t="shared" si="1"/>
        <v>15407.882105263157</v>
      </c>
      <c r="K13" s="2">
        <f t="shared" si="1"/>
        <v>19819.621052631584</v>
      </c>
      <c r="L13" s="2">
        <f t="shared" si="1"/>
        <v>21134.197894736841</v>
      </c>
      <c r="M13" s="2">
        <f t="shared" si="1"/>
        <v>24059.334736842102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">
      <c r="A14" s="4" t="s">
        <v>20</v>
      </c>
      <c r="B14" s="2">
        <f t="shared" si="1"/>
        <v>7548.5978947368421</v>
      </c>
      <c r="C14" s="2">
        <f t="shared" si="1"/>
        <v>8491.7557894736838</v>
      </c>
      <c r="D14" s="2">
        <f t="shared" si="1"/>
        <v>9434.9136842105272</v>
      </c>
      <c r="E14" s="2">
        <f t="shared" si="1"/>
        <v>12894.147368421052</v>
      </c>
      <c r="F14" s="2">
        <f t="shared" si="1"/>
        <v>13190.568421052631</v>
      </c>
      <c r="G14" s="2">
        <f t="shared" si="1"/>
        <v>13486.989473684211</v>
      </c>
      <c r="H14" s="2">
        <f t="shared" si="1"/>
        <v>13582.652631578947</v>
      </c>
      <c r="I14" s="2">
        <f t="shared" si="1"/>
        <v>16653.305263157894</v>
      </c>
      <c r="J14" s="2">
        <f t="shared" si="1"/>
        <v>15407.882105263157</v>
      </c>
      <c r="K14" s="2">
        <f t="shared" si="1"/>
        <v>19819.621052631584</v>
      </c>
      <c r="L14" s="2">
        <f t="shared" si="1"/>
        <v>21134.197894736841</v>
      </c>
      <c r="M14" s="2">
        <f t="shared" si="1"/>
        <v>24059.334736842102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">
      <c r="A15" s="5" t="s">
        <v>24</v>
      </c>
      <c r="B15" s="2">
        <f>'[1]Прайс "Детские"'!B36</f>
        <v>8275.6715789473692</v>
      </c>
      <c r="C15" s="2">
        <f>'[1]Прайс "Детские"'!C36</f>
        <v>9336.7242105263176</v>
      </c>
      <c r="D15" s="2">
        <f>'[1]Прайс "Детские"'!D36</f>
        <v>10397.776842105264</v>
      </c>
      <c r="E15" s="2">
        <f>'[1]Прайс "Детские"'!E36</f>
        <v>13886.720000000001</v>
      </c>
      <c r="F15" s="2">
        <f>'[1]Прайс "Детские"'!F36</f>
        <v>14220.193684210528</v>
      </c>
      <c r="G15" s="2">
        <f>'[1]Прайс "Детские"'!G36</f>
        <v>14553.667368421053</v>
      </c>
      <c r="H15" s="2">
        <f>'[1]Прайс "Детские"'!H36</f>
        <v>14652.698947368423</v>
      </c>
      <c r="I15" s="2">
        <f>'[1]Прайс "Детские"'!I36</f>
        <v>18115.772631578948</v>
      </c>
      <c r="J15" s="2">
        <f>'[1]Прайс "Детские"'!J36</f>
        <v>16917.271578947366</v>
      </c>
      <c r="K15" s="2">
        <f>'[1]Прайс "Детские"'!K36</f>
        <v>21677.877894736845</v>
      </c>
      <c r="L15" s="2">
        <f>'[1]Прайс "Детские"'!L36</f>
        <v>23359.376842105266</v>
      </c>
      <c r="M15" s="2">
        <f>'[1]Прайс "Детские"'!M36</f>
        <v>26641.566315789481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">
      <c r="A16" s="5" t="s">
        <v>23</v>
      </c>
      <c r="B16" s="2">
        <f t="shared" ref="B16:M18" si="2">B15</f>
        <v>8275.6715789473692</v>
      </c>
      <c r="C16" s="2">
        <f t="shared" si="2"/>
        <v>9336.7242105263176</v>
      </c>
      <c r="D16" s="2">
        <f t="shared" si="2"/>
        <v>10397.776842105264</v>
      </c>
      <c r="E16" s="2">
        <f t="shared" si="2"/>
        <v>13886.720000000001</v>
      </c>
      <c r="F16" s="2">
        <f t="shared" si="2"/>
        <v>14220.193684210528</v>
      </c>
      <c r="G16" s="2">
        <f t="shared" si="2"/>
        <v>14553.667368421053</v>
      </c>
      <c r="H16" s="2">
        <f t="shared" si="2"/>
        <v>14652.698947368423</v>
      </c>
      <c r="I16" s="2">
        <f t="shared" si="2"/>
        <v>18115.772631578948</v>
      </c>
      <c r="J16" s="2">
        <f t="shared" si="2"/>
        <v>16917.271578947366</v>
      </c>
      <c r="K16" s="2">
        <f t="shared" si="2"/>
        <v>21677.877894736845</v>
      </c>
      <c r="L16" s="2">
        <f t="shared" si="2"/>
        <v>23359.376842105266</v>
      </c>
      <c r="M16" s="2">
        <f t="shared" si="2"/>
        <v>26641.566315789481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x14ac:dyDescent="0.2">
      <c r="A17" s="5" t="s">
        <v>22</v>
      </c>
      <c r="B17" s="2">
        <f t="shared" si="2"/>
        <v>8275.6715789473692</v>
      </c>
      <c r="C17" s="2">
        <f t="shared" si="2"/>
        <v>9336.7242105263176</v>
      </c>
      <c r="D17" s="2">
        <f t="shared" si="2"/>
        <v>10397.776842105264</v>
      </c>
      <c r="E17" s="2">
        <f t="shared" si="2"/>
        <v>13886.720000000001</v>
      </c>
      <c r="F17" s="2">
        <f t="shared" si="2"/>
        <v>14220.193684210528</v>
      </c>
      <c r="G17" s="2">
        <f t="shared" si="2"/>
        <v>14553.667368421053</v>
      </c>
      <c r="H17" s="2">
        <f t="shared" si="2"/>
        <v>14652.698947368423</v>
      </c>
      <c r="I17" s="2">
        <f t="shared" si="2"/>
        <v>18115.772631578948</v>
      </c>
      <c r="J17" s="2">
        <f t="shared" si="2"/>
        <v>16917.271578947366</v>
      </c>
      <c r="K17" s="2">
        <f t="shared" si="2"/>
        <v>21677.877894736845</v>
      </c>
      <c r="L17" s="2">
        <f t="shared" si="2"/>
        <v>23359.376842105266</v>
      </c>
      <c r="M17" s="2">
        <f t="shared" si="2"/>
        <v>26641.566315789481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x14ac:dyDescent="0.2">
      <c r="A18" s="4" t="s">
        <v>21</v>
      </c>
      <c r="B18" s="2">
        <f t="shared" si="2"/>
        <v>8275.6715789473692</v>
      </c>
      <c r="C18" s="2">
        <f t="shared" si="2"/>
        <v>9336.7242105263176</v>
      </c>
      <c r="D18" s="2">
        <f t="shared" si="2"/>
        <v>10397.776842105264</v>
      </c>
      <c r="E18" s="2">
        <f t="shared" si="2"/>
        <v>13886.720000000001</v>
      </c>
      <c r="F18" s="2">
        <f t="shared" si="2"/>
        <v>14220.193684210528</v>
      </c>
      <c r="G18" s="2">
        <f t="shared" si="2"/>
        <v>14553.667368421053</v>
      </c>
      <c r="H18" s="2">
        <f t="shared" si="2"/>
        <v>14652.698947368423</v>
      </c>
      <c r="I18" s="2">
        <f t="shared" si="2"/>
        <v>18115.772631578948</v>
      </c>
      <c r="J18" s="2">
        <f t="shared" si="2"/>
        <v>16917.271578947366</v>
      </c>
      <c r="K18" s="2">
        <f t="shared" si="2"/>
        <v>21677.877894736845</v>
      </c>
      <c r="L18" s="2">
        <f t="shared" si="2"/>
        <v>23359.376842105266</v>
      </c>
      <c r="M18" s="2">
        <f t="shared" si="2"/>
        <v>26641.566315789481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x14ac:dyDescent="0.2"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x14ac:dyDescent="0.2"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x14ac:dyDescent="0.2"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x14ac:dyDescent="0.2"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x14ac:dyDescent="0.2"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193.5" customHeight="1" x14ac:dyDescent="0.2"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"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"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30" customHeight="1" x14ac:dyDescent="0.2"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"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"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"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"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"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6:39" x14ac:dyDescent="0.2"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6:39" x14ac:dyDescent="0.2"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6:39" x14ac:dyDescent="0.2"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6:39" x14ac:dyDescent="0.2"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6:39" x14ac:dyDescent="0.2"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6:39" x14ac:dyDescent="0.2"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6:39" x14ac:dyDescent="0.2"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6:39" x14ac:dyDescent="0.2"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6:39" x14ac:dyDescent="0.2"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6:39" x14ac:dyDescent="0.2"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6:39" x14ac:dyDescent="0.2"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6:39" x14ac:dyDescent="0.2"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6:39" x14ac:dyDescent="0.2"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6:39" x14ac:dyDescent="0.2"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6:39" x14ac:dyDescent="0.2"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4" customWidth="1"/>
  </cols>
  <sheetData>
    <row r="1" spans="1:6" x14ac:dyDescent="0.2">
      <c r="A1" t="s">
        <v>31</v>
      </c>
      <c r="B1" t="s">
        <v>32</v>
      </c>
      <c r="C1" t="s">
        <v>33</v>
      </c>
      <c r="D1" t="s">
        <v>34</v>
      </c>
    </row>
    <row r="2" spans="1:6" ht="16" x14ac:dyDescent="0.2">
      <c r="A2" s="10" t="s">
        <v>5</v>
      </c>
      <c r="B2" s="11">
        <v>11</v>
      </c>
      <c r="C2" s="9" t="s">
        <v>0</v>
      </c>
      <c r="D2" s="12">
        <f>'Прайс "Детские"'!B2</f>
        <v>4198.8715789473681</v>
      </c>
      <c r="E2" s="10"/>
      <c r="F2" s="10"/>
    </row>
    <row r="3" spans="1:6" ht="16" x14ac:dyDescent="0.2">
      <c r="A3" s="10" t="s">
        <v>5</v>
      </c>
      <c r="B3" s="11">
        <v>11</v>
      </c>
      <c r="C3" s="9" t="s">
        <v>1</v>
      </c>
      <c r="D3" s="12">
        <f>'Прайс "Детские"'!B3</f>
        <v>4825.8610526315797</v>
      </c>
      <c r="E3" s="10"/>
      <c r="F3" s="10"/>
    </row>
    <row r="4" spans="1:6" ht="16" x14ac:dyDescent="0.2">
      <c r="A4" s="10" t="s">
        <v>5</v>
      </c>
      <c r="B4" s="11">
        <v>11</v>
      </c>
      <c r="C4" s="9" t="s">
        <v>2</v>
      </c>
      <c r="D4" s="12">
        <f>'Прайс "Детские"'!B4</f>
        <v>5206.7031578947353</v>
      </c>
      <c r="E4" s="10"/>
      <c r="F4" s="10"/>
    </row>
    <row r="5" spans="1:6" ht="16" x14ac:dyDescent="0.2">
      <c r="A5" s="10" t="s">
        <v>5</v>
      </c>
      <c r="B5" s="11">
        <v>11</v>
      </c>
      <c r="C5" s="9" t="s">
        <v>3</v>
      </c>
      <c r="D5" s="12">
        <f>'Прайс "Детские"'!B5</f>
        <v>5742.8715789473681</v>
      </c>
      <c r="E5" s="10"/>
      <c r="F5" s="10"/>
    </row>
    <row r="6" spans="1:6" ht="16" x14ac:dyDescent="0.2">
      <c r="A6" s="10" t="s">
        <v>5</v>
      </c>
      <c r="B6" s="11">
        <v>11</v>
      </c>
      <c r="C6" s="9" t="s">
        <v>4</v>
      </c>
      <c r="D6" s="12">
        <f>'Прайс "Детские"'!B6</f>
        <v>6328.5557894736849</v>
      </c>
      <c r="E6" s="10"/>
      <c r="F6" s="10"/>
    </row>
    <row r="7" spans="1:6" ht="16" x14ac:dyDescent="0.2">
      <c r="A7" s="10" t="s">
        <v>5</v>
      </c>
      <c r="B7" s="11">
        <v>11</v>
      </c>
      <c r="C7" s="9" t="s">
        <v>35</v>
      </c>
      <c r="D7" s="12">
        <f>'Прайс "Детские"'!B7</f>
        <v>6819.418947368421</v>
      </c>
      <c r="E7" s="10"/>
      <c r="F7" s="10"/>
    </row>
    <row r="8" spans="1:6" ht="16" x14ac:dyDescent="0.2">
      <c r="A8" s="10" t="s">
        <v>5</v>
      </c>
      <c r="B8" s="11">
        <v>11</v>
      </c>
      <c r="C8" s="9" t="s">
        <v>36</v>
      </c>
      <c r="D8" s="12">
        <f>'Прайс "Детские"'!B8</f>
        <v>6819.418947368421</v>
      </c>
      <c r="E8" s="10"/>
      <c r="F8" s="10"/>
    </row>
    <row r="9" spans="1:6" ht="16" x14ac:dyDescent="0.2">
      <c r="A9" s="10" t="s">
        <v>5</v>
      </c>
      <c r="B9" s="11">
        <v>11</v>
      </c>
      <c r="C9" s="9" t="s">
        <v>37</v>
      </c>
      <c r="D9" s="12">
        <f>'Прайс "Детские"'!B9</f>
        <v>6819.418947368421</v>
      </c>
      <c r="E9" s="10"/>
      <c r="F9" s="10"/>
    </row>
    <row r="10" spans="1:6" ht="16" x14ac:dyDescent="0.2">
      <c r="A10" s="10" t="s">
        <v>5</v>
      </c>
      <c r="B10" s="11">
        <v>11</v>
      </c>
      <c r="C10" s="9" t="s">
        <v>38</v>
      </c>
      <c r="D10" s="12">
        <f>'Прайс "Детские"'!B10</f>
        <v>6819.418947368421</v>
      </c>
      <c r="E10" s="10"/>
      <c r="F10" s="10"/>
    </row>
    <row r="11" spans="1:6" ht="16" x14ac:dyDescent="0.2">
      <c r="A11" s="10" t="s">
        <v>5</v>
      </c>
      <c r="B11" s="11">
        <v>11</v>
      </c>
      <c r="C11" s="9" t="s">
        <v>39</v>
      </c>
      <c r="D11" s="12">
        <f>'Прайс "Детские"'!B11</f>
        <v>7548.5978947368421</v>
      </c>
      <c r="E11" s="10"/>
      <c r="F11" s="10"/>
    </row>
    <row r="12" spans="1:6" ht="16" x14ac:dyDescent="0.2">
      <c r="A12" s="10" t="s">
        <v>5</v>
      </c>
      <c r="B12" s="11">
        <v>11</v>
      </c>
      <c r="C12" s="9" t="s">
        <v>40</v>
      </c>
      <c r="D12" s="12">
        <f>'Прайс "Детские"'!B12</f>
        <v>7548.5978947368421</v>
      </c>
      <c r="E12" s="10"/>
      <c r="F12" s="10"/>
    </row>
    <row r="13" spans="1:6" ht="16" x14ac:dyDescent="0.2">
      <c r="A13" s="10" t="s">
        <v>5</v>
      </c>
      <c r="B13" s="11">
        <v>11</v>
      </c>
      <c r="C13" s="9" t="s">
        <v>41</v>
      </c>
      <c r="D13" s="12">
        <f>'Прайс "Детские"'!B13</f>
        <v>7548.5978947368421</v>
      </c>
      <c r="E13" s="10"/>
      <c r="F13" s="10"/>
    </row>
    <row r="14" spans="1:6" ht="16" x14ac:dyDescent="0.2">
      <c r="A14" s="10" t="s">
        <v>5</v>
      </c>
      <c r="B14" s="11">
        <v>11</v>
      </c>
      <c r="C14" s="9" t="s">
        <v>29</v>
      </c>
      <c r="D14" s="12">
        <f>'Прайс "Детские"'!B14</f>
        <v>7548.5978947368421</v>
      </c>
      <c r="E14" s="10"/>
      <c r="F14" s="10"/>
    </row>
    <row r="15" spans="1:6" ht="16" x14ac:dyDescent="0.2">
      <c r="A15" s="10" t="s">
        <v>5</v>
      </c>
      <c r="B15" s="11">
        <v>11</v>
      </c>
      <c r="C15" s="9" t="s">
        <v>42</v>
      </c>
      <c r="D15" s="12">
        <f>'Прайс "Детские"'!B15</f>
        <v>8275.6715789473692</v>
      </c>
      <c r="E15" s="10"/>
      <c r="F15" s="10"/>
    </row>
    <row r="16" spans="1:6" ht="16" x14ac:dyDescent="0.2">
      <c r="A16" s="10" t="s">
        <v>5</v>
      </c>
      <c r="B16" s="11">
        <v>11</v>
      </c>
      <c r="C16" s="9" t="s">
        <v>43</v>
      </c>
      <c r="D16" s="12">
        <f>'Прайс "Детские"'!B16</f>
        <v>8275.6715789473692</v>
      </c>
      <c r="E16" s="10"/>
      <c r="F16" s="10"/>
    </row>
    <row r="17" spans="1:6" ht="16" x14ac:dyDescent="0.2">
      <c r="A17" s="10" t="s">
        <v>5</v>
      </c>
      <c r="B17" s="11">
        <v>11</v>
      </c>
      <c r="C17" s="9" t="s">
        <v>44</v>
      </c>
      <c r="D17" s="12">
        <f>'Прайс "Детские"'!B17</f>
        <v>8275.6715789473692</v>
      </c>
      <c r="E17" s="10"/>
      <c r="F17" s="10"/>
    </row>
    <row r="18" spans="1:6" ht="16" x14ac:dyDescent="0.2">
      <c r="A18" s="10" t="s">
        <v>5</v>
      </c>
      <c r="B18" s="11">
        <v>11</v>
      </c>
      <c r="C18" s="9" t="s">
        <v>30</v>
      </c>
      <c r="D18" s="12">
        <f>'Прайс "Детские"'!B18</f>
        <v>8275.6715789473692</v>
      </c>
      <c r="E18" s="10"/>
      <c r="F18" s="10"/>
    </row>
    <row r="19" spans="1:6" ht="16" x14ac:dyDescent="0.2">
      <c r="A19" s="10" t="s">
        <v>15</v>
      </c>
      <c r="B19" s="11">
        <v>9203</v>
      </c>
      <c r="C19" s="9" t="s">
        <v>0</v>
      </c>
      <c r="D19" s="12">
        <f>'Прайс "Детские"'!C2</f>
        <v>4623.2926315789464</v>
      </c>
      <c r="E19" s="10"/>
      <c r="F19" s="10"/>
    </row>
    <row r="20" spans="1:6" ht="16" x14ac:dyDescent="0.2">
      <c r="A20" s="10" t="s">
        <v>15</v>
      </c>
      <c r="B20" s="11">
        <v>9203</v>
      </c>
      <c r="C20" s="9" t="s">
        <v>1</v>
      </c>
      <c r="D20" s="12">
        <f>'Прайс "Детские"'!C3</f>
        <v>5362.282105263158</v>
      </c>
      <c r="E20" s="10"/>
      <c r="F20" s="10"/>
    </row>
    <row r="21" spans="1:6" ht="16" x14ac:dyDescent="0.2">
      <c r="A21" s="10" t="s">
        <v>15</v>
      </c>
      <c r="B21" s="11">
        <v>9203</v>
      </c>
      <c r="C21" s="9" t="s">
        <v>2</v>
      </c>
      <c r="D21" s="12">
        <f>'Прайс "Детские"'!C4</f>
        <v>5784.3873684210521</v>
      </c>
      <c r="E21" s="10"/>
      <c r="F21" s="10"/>
    </row>
    <row r="22" spans="1:6" ht="16" x14ac:dyDescent="0.2">
      <c r="A22" s="10" t="s">
        <v>15</v>
      </c>
      <c r="B22" s="11">
        <v>9203</v>
      </c>
      <c r="C22" s="9" t="s">
        <v>3</v>
      </c>
      <c r="D22" s="12">
        <f>'Прайс "Детские"'!C5</f>
        <v>6403.0821052631563</v>
      </c>
      <c r="E22" s="10"/>
      <c r="F22" s="10"/>
    </row>
    <row r="23" spans="1:6" ht="16" x14ac:dyDescent="0.2">
      <c r="A23" s="10" t="s">
        <v>15</v>
      </c>
      <c r="B23" s="11">
        <v>9203</v>
      </c>
      <c r="C23" s="9" t="s">
        <v>4</v>
      </c>
      <c r="D23" s="12">
        <f>'Прайс "Детские"'!C6</f>
        <v>7083.0821052631582</v>
      </c>
      <c r="E23" s="10"/>
      <c r="F23" s="10"/>
    </row>
    <row r="24" spans="1:6" ht="16" x14ac:dyDescent="0.2">
      <c r="A24" s="10" t="s">
        <v>15</v>
      </c>
      <c r="B24" s="11">
        <v>9203</v>
      </c>
      <c r="C24" s="9" t="s">
        <v>35</v>
      </c>
      <c r="D24" s="12">
        <f>'Прайс "Детские"'!C7</f>
        <v>7644.6821052631585</v>
      </c>
      <c r="E24" s="10"/>
      <c r="F24" s="10"/>
    </row>
    <row r="25" spans="1:6" ht="16" x14ac:dyDescent="0.2">
      <c r="A25" s="10" t="s">
        <v>15</v>
      </c>
      <c r="B25" s="11">
        <v>9203</v>
      </c>
      <c r="C25" s="9" t="s">
        <v>36</v>
      </c>
      <c r="D25" s="12">
        <f>'Прайс "Детские"'!C8</f>
        <v>7644.6821052631585</v>
      </c>
      <c r="E25" s="10"/>
      <c r="F25" s="10"/>
    </row>
    <row r="26" spans="1:6" ht="16" x14ac:dyDescent="0.2">
      <c r="A26" s="10" t="s">
        <v>15</v>
      </c>
      <c r="B26" s="11">
        <v>9203</v>
      </c>
      <c r="C26" s="9" t="s">
        <v>37</v>
      </c>
      <c r="D26" s="12">
        <f>'Прайс "Детские"'!C9</f>
        <v>7644.6821052631585</v>
      </c>
      <c r="E26" s="10"/>
      <c r="F26" s="10"/>
    </row>
    <row r="27" spans="1:6" ht="16" x14ac:dyDescent="0.2">
      <c r="A27" s="10" t="s">
        <v>15</v>
      </c>
      <c r="B27" s="11">
        <v>9203</v>
      </c>
      <c r="C27" s="9" t="s">
        <v>38</v>
      </c>
      <c r="D27" s="12">
        <f>'Прайс "Детские"'!C10</f>
        <v>7644.6821052631585</v>
      </c>
      <c r="E27" s="10"/>
      <c r="F27" s="10"/>
    </row>
    <row r="28" spans="1:6" ht="16" x14ac:dyDescent="0.2">
      <c r="A28" s="10" t="s">
        <v>15</v>
      </c>
      <c r="B28" s="11">
        <v>9203</v>
      </c>
      <c r="C28" s="9" t="s">
        <v>39</v>
      </c>
      <c r="D28" s="12">
        <f>'Прайс "Детские"'!C11</f>
        <v>8491.7557894736838</v>
      </c>
      <c r="E28" s="10"/>
      <c r="F28" s="10"/>
    </row>
    <row r="29" spans="1:6" ht="16" x14ac:dyDescent="0.2">
      <c r="A29" s="10" t="s">
        <v>15</v>
      </c>
      <c r="B29" s="11">
        <v>9203</v>
      </c>
      <c r="C29" s="9" t="s">
        <v>40</v>
      </c>
      <c r="D29" s="12">
        <f>'Прайс "Детские"'!C12</f>
        <v>8491.7557894736838</v>
      </c>
      <c r="E29" s="10"/>
      <c r="F29" s="10"/>
    </row>
    <row r="30" spans="1:6" ht="16" x14ac:dyDescent="0.2">
      <c r="A30" s="10" t="s">
        <v>15</v>
      </c>
      <c r="B30" s="11">
        <v>9203</v>
      </c>
      <c r="C30" s="9" t="s">
        <v>41</v>
      </c>
      <c r="D30" s="12">
        <f>'Прайс "Детские"'!C13</f>
        <v>8491.7557894736838</v>
      </c>
      <c r="E30" s="10"/>
      <c r="F30" s="10"/>
    </row>
    <row r="31" spans="1:6" ht="16" x14ac:dyDescent="0.2">
      <c r="A31" s="10" t="s">
        <v>15</v>
      </c>
      <c r="B31" s="11">
        <v>9203</v>
      </c>
      <c r="C31" s="9" t="s">
        <v>29</v>
      </c>
      <c r="D31" s="12">
        <f>'Прайс "Детские"'!C14</f>
        <v>8491.7557894736838</v>
      </c>
      <c r="E31" s="10"/>
      <c r="F31" s="10"/>
    </row>
    <row r="32" spans="1:6" ht="16" x14ac:dyDescent="0.2">
      <c r="A32" s="10" t="s">
        <v>15</v>
      </c>
      <c r="B32" s="11">
        <v>9203</v>
      </c>
      <c r="C32" s="9" t="s">
        <v>42</v>
      </c>
      <c r="D32" s="12">
        <f>'Прайс "Детские"'!C15</f>
        <v>9336.7242105263176</v>
      </c>
      <c r="E32" s="10"/>
      <c r="F32" s="10"/>
    </row>
    <row r="33" spans="1:6" ht="16" x14ac:dyDescent="0.2">
      <c r="A33" s="10" t="s">
        <v>15</v>
      </c>
      <c r="B33" s="11">
        <v>9203</v>
      </c>
      <c r="C33" s="9" t="s">
        <v>43</v>
      </c>
      <c r="D33" s="12">
        <f>'Прайс "Детские"'!C16</f>
        <v>9336.7242105263176</v>
      </c>
      <c r="E33" s="10"/>
      <c r="F33" s="10"/>
    </row>
    <row r="34" spans="1:6" ht="16" x14ac:dyDescent="0.2">
      <c r="A34" s="10" t="s">
        <v>15</v>
      </c>
      <c r="B34" s="11">
        <v>9203</v>
      </c>
      <c r="C34" s="9" t="s">
        <v>44</v>
      </c>
      <c r="D34" s="12">
        <f>'Прайс "Детские"'!C17</f>
        <v>9336.7242105263176</v>
      </c>
      <c r="E34" s="10"/>
      <c r="F34" s="10"/>
    </row>
    <row r="35" spans="1:6" ht="16" x14ac:dyDescent="0.2">
      <c r="A35" s="10" t="s">
        <v>15</v>
      </c>
      <c r="B35" s="11">
        <v>9203</v>
      </c>
      <c r="C35" s="9" t="s">
        <v>30</v>
      </c>
      <c r="D35" s="12">
        <f>'Прайс "Детские"'!C18</f>
        <v>9336.7242105263176</v>
      </c>
      <c r="E35" s="10"/>
      <c r="F35" s="10"/>
    </row>
    <row r="36" spans="1:6" ht="16" x14ac:dyDescent="0.2">
      <c r="A36" s="10" t="s">
        <v>6</v>
      </c>
      <c r="B36" s="11">
        <v>12</v>
      </c>
      <c r="C36" s="9" t="s">
        <v>0</v>
      </c>
      <c r="D36" s="12">
        <f>'Прайс "Детские"'!D2</f>
        <v>5047.7136842105256</v>
      </c>
      <c r="E36" s="10"/>
      <c r="F36" s="10"/>
    </row>
    <row r="37" spans="1:6" ht="16" x14ac:dyDescent="0.2">
      <c r="A37" s="10" t="s">
        <v>6</v>
      </c>
      <c r="B37" s="11">
        <v>12</v>
      </c>
      <c r="C37" s="9" t="s">
        <v>1</v>
      </c>
      <c r="D37" s="12">
        <f>'Прайс "Детские"'!D3</f>
        <v>5898.7031578947372</v>
      </c>
      <c r="E37" s="10"/>
      <c r="F37" s="10"/>
    </row>
    <row r="38" spans="1:6" ht="16" x14ac:dyDescent="0.2">
      <c r="A38" s="10" t="s">
        <v>6</v>
      </c>
      <c r="B38" s="11">
        <v>12</v>
      </c>
      <c r="C38" s="9" t="s">
        <v>2</v>
      </c>
      <c r="D38" s="12">
        <f>'Прайс "Детские"'!D4</f>
        <v>6362.0715789473688</v>
      </c>
      <c r="E38" s="10"/>
      <c r="F38" s="10"/>
    </row>
    <row r="39" spans="1:6" ht="16" x14ac:dyDescent="0.2">
      <c r="A39" s="10" t="s">
        <v>6</v>
      </c>
      <c r="B39" s="11">
        <v>12</v>
      </c>
      <c r="C39" s="9" t="s">
        <v>3</v>
      </c>
      <c r="D39" s="12">
        <f>'Прайс "Детские"'!D5</f>
        <v>7063.2926315789473</v>
      </c>
      <c r="E39" s="10"/>
      <c r="F39" s="10"/>
    </row>
    <row r="40" spans="1:6" ht="16" x14ac:dyDescent="0.2">
      <c r="A40" s="10" t="s">
        <v>6</v>
      </c>
      <c r="B40" s="11">
        <v>12</v>
      </c>
      <c r="C40" s="9" t="s">
        <v>4</v>
      </c>
      <c r="D40" s="12">
        <f>'Прайс "Детские"'!D6</f>
        <v>7837.6084210526315</v>
      </c>
      <c r="E40" s="10"/>
      <c r="F40" s="10"/>
    </row>
    <row r="41" spans="1:6" ht="16" x14ac:dyDescent="0.2">
      <c r="A41" s="10" t="s">
        <v>6</v>
      </c>
      <c r="B41" s="11">
        <v>12</v>
      </c>
      <c r="C41" s="9" t="s">
        <v>35</v>
      </c>
      <c r="D41" s="12">
        <f>'Прайс "Детские"'!D7</f>
        <v>8469.9452631578952</v>
      </c>
      <c r="E41" s="10"/>
      <c r="F41" s="10"/>
    </row>
    <row r="42" spans="1:6" ht="16" x14ac:dyDescent="0.2">
      <c r="A42" s="10" t="s">
        <v>6</v>
      </c>
      <c r="B42" s="11">
        <v>12</v>
      </c>
      <c r="C42" s="9" t="s">
        <v>36</v>
      </c>
      <c r="D42" s="12">
        <f>'Прайс "Детские"'!D8</f>
        <v>8469.9452631578952</v>
      </c>
      <c r="E42" s="10"/>
      <c r="F42" s="10"/>
    </row>
    <row r="43" spans="1:6" ht="16" x14ac:dyDescent="0.2">
      <c r="A43" s="10" t="s">
        <v>6</v>
      </c>
      <c r="B43" s="11">
        <v>12</v>
      </c>
      <c r="C43" s="9" t="s">
        <v>37</v>
      </c>
      <c r="D43" s="12">
        <f>'Прайс "Детские"'!D9</f>
        <v>8469.9452631578952</v>
      </c>
      <c r="E43" s="10"/>
      <c r="F43" s="10"/>
    </row>
    <row r="44" spans="1:6" ht="16" x14ac:dyDescent="0.2">
      <c r="A44" s="10" t="s">
        <v>6</v>
      </c>
      <c r="B44" s="11">
        <v>12</v>
      </c>
      <c r="C44" s="9" t="s">
        <v>38</v>
      </c>
      <c r="D44" s="12">
        <f>'Прайс "Детские"'!D10</f>
        <v>8469.9452631578952</v>
      </c>
      <c r="E44" s="10"/>
      <c r="F44" s="10"/>
    </row>
    <row r="45" spans="1:6" ht="16" x14ac:dyDescent="0.2">
      <c r="A45" s="10" t="s">
        <v>6</v>
      </c>
      <c r="B45" s="11">
        <v>12</v>
      </c>
      <c r="C45" s="9" t="s">
        <v>39</v>
      </c>
      <c r="D45" s="12">
        <f>'Прайс "Детские"'!D11</f>
        <v>9434.9136842105272</v>
      </c>
      <c r="E45" s="10"/>
      <c r="F45" s="10"/>
    </row>
    <row r="46" spans="1:6" ht="16" x14ac:dyDescent="0.2">
      <c r="A46" s="10" t="s">
        <v>6</v>
      </c>
      <c r="B46" s="11">
        <v>12</v>
      </c>
      <c r="C46" s="9" t="s">
        <v>40</v>
      </c>
      <c r="D46" s="12">
        <f>'Прайс "Детские"'!D12</f>
        <v>9434.9136842105272</v>
      </c>
      <c r="E46" s="10"/>
      <c r="F46" s="10"/>
    </row>
    <row r="47" spans="1:6" ht="16" x14ac:dyDescent="0.2">
      <c r="A47" s="10" t="s">
        <v>6</v>
      </c>
      <c r="B47" s="11">
        <v>12</v>
      </c>
      <c r="C47" s="9" t="s">
        <v>41</v>
      </c>
      <c r="D47" s="12">
        <f>'Прайс "Детские"'!D13</f>
        <v>9434.9136842105272</v>
      </c>
      <c r="E47" s="10"/>
      <c r="F47" s="10"/>
    </row>
    <row r="48" spans="1:6" ht="16" x14ac:dyDescent="0.2">
      <c r="A48" s="10" t="s">
        <v>6</v>
      </c>
      <c r="B48" s="11">
        <v>12</v>
      </c>
      <c r="C48" s="9" t="s">
        <v>29</v>
      </c>
      <c r="D48" s="12">
        <f>'Прайс "Детские"'!D14</f>
        <v>9434.9136842105272</v>
      </c>
      <c r="E48" s="10"/>
      <c r="F48" s="10"/>
    </row>
    <row r="49" spans="1:6" ht="16" x14ac:dyDescent="0.2">
      <c r="A49" s="10" t="s">
        <v>6</v>
      </c>
      <c r="B49" s="11">
        <v>12</v>
      </c>
      <c r="C49" s="9" t="s">
        <v>42</v>
      </c>
      <c r="D49" s="12">
        <f>'Прайс "Детские"'!D15</f>
        <v>10397.776842105264</v>
      </c>
      <c r="E49" s="10"/>
      <c r="F49" s="10"/>
    </row>
    <row r="50" spans="1:6" ht="16" x14ac:dyDescent="0.2">
      <c r="A50" s="10" t="s">
        <v>6</v>
      </c>
      <c r="B50" s="11">
        <v>12</v>
      </c>
      <c r="C50" s="9" t="s">
        <v>43</v>
      </c>
      <c r="D50" s="12">
        <f>'Прайс "Детские"'!D16</f>
        <v>10397.776842105264</v>
      </c>
      <c r="E50" s="10"/>
      <c r="F50" s="10"/>
    </row>
    <row r="51" spans="1:6" ht="16" x14ac:dyDescent="0.2">
      <c r="A51" s="10" t="s">
        <v>6</v>
      </c>
      <c r="B51" s="11">
        <v>12</v>
      </c>
      <c r="C51" s="9" t="s">
        <v>44</v>
      </c>
      <c r="D51" s="12">
        <f>'Прайс "Детские"'!D17</f>
        <v>10397.776842105264</v>
      </c>
      <c r="E51" s="10"/>
      <c r="F51" s="10"/>
    </row>
    <row r="52" spans="1:6" ht="16" x14ac:dyDescent="0.2">
      <c r="A52" s="10" t="s">
        <v>6</v>
      </c>
      <c r="B52" s="11">
        <v>12</v>
      </c>
      <c r="C52" s="9" t="s">
        <v>30</v>
      </c>
      <c r="D52" s="12">
        <f>'Прайс "Детские"'!D18</f>
        <v>10397.776842105264</v>
      </c>
      <c r="E52" s="10"/>
      <c r="F52" s="10"/>
    </row>
    <row r="53" spans="1:6" ht="16" x14ac:dyDescent="0.2">
      <c r="A53" s="10" t="str">
        <f>'Прайс "Детские"'!E1</f>
        <v>Бэмби</v>
      </c>
      <c r="B53" s="11">
        <v>13</v>
      </c>
      <c r="C53" s="9" t="s">
        <v>0</v>
      </c>
      <c r="D53" s="12">
        <f>'Прайс "Детские"'!E2</f>
        <v>8219.1157894736825</v>
      </c>
      <c r="E53" s="10"/>
      <c r="F53" s="10"/>
    </row>
    <row r="54" spans="1:6" ht="16" x14ac:dyDescent="0.2">
      <c r="A54" s="10" t="s">
        <v>7</v>
      </c>
      <c r="B54" s="11">
        <v>13</v>
      </c>
      <c r="C54" s="9" t="s">
        <v>1</v>
      </c>
      <c r="D54" s="12">
        <f>'Прайс "Детские"'!E3</f>
        <v>9077.2884210526336</v>
      </c>
      <c r="E54" s="10"/>
      <c r="F54" s="10"/>
    </row>
    <row r="55" spans="1:6" ht="16" x14ac:dyDescent="0.2">
      <c r="A55" s="10" t="s">
        <v>7</v>
      </c>
      <c r="B55" s="11">
        <v>13</v>
      </c>
      <c r="C55" s="9" t="s">
        <v>2</v>
      </c>
      <c r="D55" s="12">
        <f>'Прайс "Детские"'!E4</f>
        <v>9614.6021052631586</v>
      </c>
      <c r="E55" s="10"/>
      <c r="F55" s="10"/>
    </row>
    <row r="56" spans="1:6" ht="16" x14ac:dyDescent="0.2">
      <c r="A56" s="10" t="s">
        <v>7</v>
      </c>
      <c r="B56" s="11">
        <v>13</v>
      </c>
      <c r="C56" s="9" t="s">
        <v>3</v>
      </c>
      <c r="D56" s="12">
        <f>'Прайс "Детские"'!E5</f>
        <v>10469.557894736841</v>
      </c>
      <c r="E56" s="10"/>
      <c r="F56" s="10"/>
    </row>
    <row r="57" spans="1:6" ht="16" x14ac:dyDescent="0.2">
      <c r="A57" s="10" t="s">
        <v>7</v>
      </c>
      <c r="B57" s="11">
        <v>13</v>
      </c>
      <c r="C57" s="9" t="s">
        <v>4</v>
      </c>
      <c r="D57" s="12">
        <f>'Прайс "Детские"'!E6</f>
        <v>11166.635789473688</v>
      </c>
      <c r="E57" s="10"/>
      <c r="F57" s="10"/>
    </row>
    <row r="58" spans="1:6" ht="16" x14ac:dyDescent="0.2">
      <c r="A58" s="10" t="s">
        <v>7</v>
      </c>
      <c r="B58" s="11">
        <v>13</v>
      </c>
      <c r="C58" s="9" t="s">
        <v>35</v>
      </c>
      <c r="D58" s="12">
        <f>'Прайс "Детские"'!E7</f>
        <v>12046.837894736844</v>
      </c>
      <c r="E58" s="10"/>
      <c r="F58" s="10"/>
    </row>
    <row r="59" spans="1:6" ht="16" x14ac:dyDescent="0.2">
      <c r="A59" s="10" t="s">
        <v>7</v>
      </c>
      <c r="B59" s="11">
        <v>13</v>
      </c>
      <c r="C59" s="9" t="s">
        <v>36</v>
      </c>
      <c r="D59" s="12">
        <f>'Прайс "Детские"'!E8</f>
        <v>12046.837894736844</v>
      </c>
      <c r="E59" s="10"/>
      <c r="F59" s="10"/>
    </row>
    <row r="60" spans="1:6" ht="16" x14ac:dyDescent="0.2">
      <c r="A60" s="10" t="s">
        <v>7</v>
      </c>
      <c r="B60" s="11">
        <v>13</v>
      </c>
      <c r="C60" s="9" t="s">
        <v>37</v>
      </c>
      <c r="D60" s="12">
        <f>'Прайс "Детские"'!E9</f>
        <v>12046.837894736844</v>
      </c>
      <c r="E60" s="10"/>
      <c r="F60" s="10"/>
    </row>
    <row r="61" spans="1:6" ht="16" x14ac:dyDescent="0.2">
      <c r="A61" s="10" t="s">
        <v>7</v>
      </c>
      <c r="B61" s="11">
        <v>13</v>
      </c>
      <c r="C61" s="9" t="s">
        <v>38</v>
      </c>
      <c r="D61" s="12">
        <f>'Прайс "Детские"'!E10</f>
        <v>12046.837894736844</v>
      </c>
      <c r="E61" s="10"/>
      <c r="F61" s="10"/>
    </row>
    <row r="62" spans="1:6" ht="16" x14ac:dyDescent="0.2">
      <c r="A62" s="10" t="s">
        <v>7</v>
      </c>
      <c r="B62" s="11">
        <v>13</v>
      </c>
      <c r="C62" s="9" t="s">
        <v>39</v>
      </c>
      <c r="D62" s="12">
        <f>'Прайс "Детские"'!E11</f>
        <v>12894.147368421052</v>
      </c>
      <c r="E62" s="10"/>
      <c r="F62" s="10"/>
    </row>
    <row r="63" spans="1:6" ht="16" x14ac:dyDescent="0.2">
      <c r="A63" s="10" t="s">
        <v>7</v>
      </c>
      <c r="B63" s="11">
        <v>13</v>
      </c>
      <c r="C63" s="9" t="s">
        <v>40</v>
      </c>
      <c r="D63" s="12">
        <f>'Прайс "Детские"'!E12</f>
        <v>12894.147368421052</v>
      </c>
      <c r="E63" s="10"/>
      <c r="F63" s="10"/>
    </row>
    <row r="64" spans="1:6" ht="16" x14ac:dyDescent="0.2">
      <c r="A64" s="10" t="s">
        <v>7</v>
      </c>
      <c r="B64" s="11">
        <v>13</v>
      </c>
      <c r="C64" s="9" t="s">
        <v>41</v>
      </c>
      <c r="D64" s="12">
        <f>'Прайс "Детские"'!E13</f>
        <v>12894.147368421052</v>
      </c>
      <c r="E64" s="10"/>
      <c r="F64" s="10"/>
    </row>
    <row r="65" spans="1:6" ht="16" x14ac:dyDescent="0.2">
      <c r="A65" s="10" t="s">
        <v>7</v>
      </c>
      <c r="B65" s="11">
        <v>13</v>
      </c>
      <c r="C65" s="9" t="s">
        <v>29</v>
      </c>
      <c r="D65" s="12">
        <f>'Прайс "Детские"'!E14</f>
        <v>12894.147368421052</v>
      </c>
      <c r="E65" s="10"/>
      <c r="F65" s="10"/>
    </row>
    <row r="66" spans="1:6" ht="16" x14ac:dyDescent="0.2">
      <c r="A66" s="10" t="s">
        <v>7</v>
      </c>
      <c r="B66" s="11">
        <v>13</v>
      </c>
      <c r="C66" s="9" t="s">
        <v>42</v>
      </c>
      <c r="D66" s="12">
        <f>'Прайс "Детские"'!E15</f>
        <v>13886.720000000001</v>
      </c>
      <c r="E66" s="10"/>
      <c r="F66" s="10"/>
    </row>
    <row r="67" spans="1:6" ht="16" x14ac:dyDescent="0.2">
      <c r="A67" s="10" t="s">
        <v>7</v>
      </c>
      <c r="B67" s="11">
        <v>13</v>
      </c>
      <c r="C67" s="9" t="s">
        <v>43</v>
      </c>
      <c r="D67" s="12">
        <f>'Прайс "Детские"'!E16</f>
        <v>13886.720000000001</v>
      </c>
      <c r="E67" s="10"/>
      <c r="F67" s="10"/>
    </row>
    <row r="68" spans="1:6" ht="16" x14ac:dyDescent="0.2">
      <c r="A68" s="10" t="s">
        <v>7</v>
      </c>
      <c r="B68" s="11">
        <v>13</v>
      </c>
      <c r="C68" s="9" t="s">
        <v>44</v>
      </c>
      <c r="D68" s="12">
        <f>'Прайс "Детские"'!E17</f>
        <v>13886.720000000001</v>
      </c>
      <c r="E68" s="10"/>
      <c r="F68" s="10"/>
    </row>
    <row r="69" spans="1:6" ht="16" x14ac:dyDescent="0.2">
      <c r="A69" s="10" t="s">
        <v>7</v>
      </c>
      <c r="B69" s="11">
        <v>13</v>
      </c>
      <c r="C69" s="9" t="s">
        <v>30</v>
      </c>
      <c r="D69" s="12">
        <f>'Прайс "Детские"'!E18</f>
        <v>13886.720000000001</v>
      </c>
      <c r="E69" s="10"/>
      <c r="F69" s="10"/>
    </row>
    <row r="70" spans="1:6" ht="16" x14ac:dyDescent="0.2">
      <c r="A70" s="10" t="str">
        <f>'Прайс "Детские"'!F1</f>
        <v>Пиноккио</v>
      </c>
      <c r="B70" s="11">
        <v>14</v>
      </c>
      <c r="C70" s="9" t="s">
        <v>0</v>
      </c>
      <c r="D70" s="12">
        <f>'Прайс "Детские"'!F2</f>
        <v>8352.5052631578947</v>
      </c>
      <c r="E70" s="10"/>
      <c r="F70" s="10"/>
    </row>
    <row r="71" spans="1:6" ht="16" x14ac:dyDescent="0.2">
      <c r="A71" s="10" t="s">
        <v>8</v>
      </c>
      <c r="B71" s="11">
        <v>14</v>
      </c>
      <c r="C71" s="9" t="s">
        <v>1</v>
      </c>
      <c r="D71" s="12">
        <f>'Прайс "Детские"'!F3</f>
        <v>9245.8778947368446</v>
      </c>
      <c r="E71" s="10"/>
      <c r="F71" s="10"/>
    </row>
    <row r="72" spans="1:6" ht="16" x14ac:dyDescent="0.2">
      <c r="A72" s="10" t="s">
        <v>8</v>
      </c>
      <c r="B72" s="11">
        <v>14</v>
      </c>
      <c r="C72" s="9" t="s">
        <v>2</v>
      </c>
      <c r="D72" s="12">
        <f>'Прайс "Детские"'!F4</f>
        <v>9796.16</v>
      </c>
      <c r="E72" s="10"/>
      <c r="F72" s="10"/>
    </row>
    <row r="73" spans="1:6" ht="16" x14ac:dyDescent="0.2">
      <c r="A73" s="10" t="s">
        <v>8</v>
      </c>
      <c r="B73" s="11">
        <v>14</v>
      </c>
      <c r="C73" s="9" t="s">
        <v>3</v>
      </c>
      <c r="D73" s="12">
        <f>'Прайс "Детские"'!F5</f>
        <v>10677.052631578947</v>
      </c>
      <c r="E73" s="10"/>
      <c r="F73" s="10"/>
    </row>
    <row r="74" spans="1:6" ht="16" x14ac:dyDescent="0.2">
      <c r="A74" s="10" t="s">
        <v>8</v>
      </c>
      <c r="B74" s="11">
        <v>14</v>
      </c>
      <c r="C74" s="9" t="s">
        <v>4</v>
      </c>
      <c r="D74" s="12">
        <f>'Прайс "Детские"'!F6</f>
        <v>11403.77263157895</v>
      </c>
      <c r="E74" s="10"/>
      <c r="F74" s="10"/>
    </row>
    <row r="75" spans="1:6" ht="16" x14ac:dyDescent="0.2">
      <c r="A75" s="10" t="s">
        <v>8</v>
      </c>
      <c r="B75" s="11">
        <v>14</v>
      </c>
      <c r="C75" s="9" t="s">
        <v>35</v>
      </c>
      <c r="D75" s="12">
        <f>'Прайс "Детские"'!F7</f>
        <v>12306.206315789475</v>
      </c>
      <c r="E75" s="10"/>
      <c r="F75" s="10"/>
    </row>
    <row r="76" spans="1:6" ht="16" x14ac:dyDescent="0.2">
      <c r="A76" s="10" t="s">
        <v>8</v>
      </c>
      <c r="B76" s="11">
        <v>14</v>
      </c>
      <c r="C76" s="9" t="s">
        <v>36</v>
      </c>
      <c r="D76" s="12">
        <f>'Прайс "Детские"'!F8</f>
        <v>12306.206315789475</v>
      </c>
      <c r="E76" s="10"/>
      <c r="F76" s="10"/>
    </row>
    <row r="77" spans="1:6" ht="16" x14ac:dyDescent="0.2">
      <c r="A77" s="10" t="s">
        <v>8</v>
      </c>
      <c r="B77" s="11">
        <v>14</v>
      </c>
      <c r="C77" s="9" t="s">
        <v>37</v>
      </c>
      <c r="D77" s="12">
        <f>'Прайс "Детские"'!F9</f>
        <v>12306.206315789475</v>
      </c>
      <c r="E77" s="10"/>
      <c r="F77" s="10"/>
    </row>
    <row r="78" spans="1:6" ht="16" x14ac:dyDescent="0.2">
      <c r="A78" s="10" t="s">
        <v>8</v>
      </c>
      <c r="B78" s="11">
        <v>14</v>
      </c>
      <c r="C78" s="9" t="s">
        <v>38</v>
      </c>
      <c r="D78" s="12">
        <f>'Прайс "Детские"'!F10</f>
        <v>12306.206315789475</v>
      </c>
      <c r="E78" s="10"/>
      <c r="F78" s="10"/>
    </row>
    <row r="79" spans="1:6" ht="16" x14ac:dyDescent="0.2">
      <c r="A79" s="10" t="s">
        <v>8</v>
      </c>
      <c r="B79" s="11">
        <v>14</v>
      </c>
      <c r="C79" s="9" t="s">
        <v>39</v>
      </c>
      <c r="D79" s="12">
        <f>'Прайс "Детские"'!F11</f>
        <v>13190.568421052631</v>
      </c>
      <c r="E79" s="10"/>
      <c r="F79" s="10"/>
    </row>
    <row r="80" spans="1:6" ht="16" x14ac:dyDescent="0.2">
      <c r="A80" s="10" t="s">
        <v>8</v>
      </c>
      <c r="B80" s="11">
        <v>14</v>
      </c>
      <c r="C80" s="9" t="s">
        <v>40</v>
      </c>
      <c r="D80" s="12">
        <f>'Прайс "Детские"'!F12</f>
        <v>13190.568421052631</v>
      </c>
      <c r="E80" s="10"/>
      <c r="F80" s="10"/>
    </row>
    <row r="81" spans="1:6" ht="16" x14ac:dyDescent="0.2">
      <c r="A81" s="10" t="s">
        <v>8</v>
      </c>
      <c r="B81" s="11">
        <v>14</v>
      </c>
      <c r="C81" s="9" t="s">
        <v>41</v>
      </c>
      <c r="D81" s="12">
        <f>'Прайс "Детские"'!F13</f>
        <v>13190.568421052631</v>
      </c>
      <c r="E81" s="10"/>
      <c r="F81" s="10"/>
    </row>
    <row r="82" spans="1:6" ht="16" x14ac:dyDescent="0.2">
      <c r="A82" s="10" t="s">
        <v>8</v>
      </c>
      <c r="B82" s="11">
        <v>14</v>
      </c>
      <c r="C82" s="9" t="s">
        <v>29</v>
      </c>
      <c r="D82" s="12">
        <f>'Прайс "Детские"'!F14</f>
        <v>13190.568421052631</v>
      </c>
      <c r="E82" s="10"/>
      <c r="F82" s="10"/>
    </row>
    <row r="83" spans="1:6" ht="16" x14ac:dyDescent="0.2">
      <c r="A83" s="10" t="s">
        <v>8</v>
      </c>
      <c r="B83" s="11">
        <v>14</v>
      </c>
      <c r="C83" s="9" t="s">
        <v>42</v>
      </c>
      <c r="D83" s="12">
        <f>'Прайс "Детские"'!F15</f>
        <v>14220.193684210528</v>
      </c>
      <c r="E83" s="10"/>
      <c r="F83" s="10"/>
    </row>
    <row r="84" spans="1:6" ht="16" x14ac:dyDescent="0.2">
      <c r="A84" s="10" t="s">
        <v>8</v>
      </c>
      <c r="B84" s="11">
        <v>14</v>
      </c>
      <c r="C84" s="9" t="s">
        <v>43</v>
      </c>
      <c r="D84" s="12">
        <f>'Прайс "Детские"'!F16</f>
        <v>14220.193684210528</v>
      </c>
      <c r="E84" s="10"/>
      <c r="F84" s="10"/>
    </row>
    <row r="85" spans="1:6" ht="16" x14ac:dyDescent="0.2">
      <c r="A85" s="10" t="s">
        <v>8</v>
      </c>
      <c r="B85" s="11">
        <v>14</v>
      </c>
      <c r="C85" s="9" t="s">
        <v>44</v>
      </c>
      <c r="D85" s="12">
        <f>'Прайс "Детские"'!F17</f>
        <v>14220.193684210528</v>
      </c>
      <c r="E85" s="10"/>
      <c r="F85" s="10"/>
    </row>
    <row r="86" spans="1:6" ht="16" x14ac:dyDescent="0.2">
      <c r="A86" s="10" t="s">
        <v>8</v>
      </c>
      <c r="B86" s="11">
        <v>14</v>
      </c>
      <c r="C86" s="9" t="s">
        <v>30</v>
      </c>
      <c r="D86" s="12">
        <f>'Прайс "Детские"'!F18</f>
        <v>14220.193684210528</v>
      </c>
      <c r="E86" s="10"/>
      <c r="F86" s="10"/>
    </row>
    <row r="87" spans="1:6" ht="16" x14ac:dyDescent="0.2">
      <c r="A87" s="10" t="str">
        <f>'Прайс "Детские"'!G1</f>
        <v>Маугли</v>
      </c>
      <c r="B87" s="11">
        <v>16</v>
      </c>
      <c r="C87" s="9" t="s">
        <v>0</v>
      </c>
      <c r="D87" s="12">
        <f>'Прайс "Детские"'!G2</f>
        <v>8485.8947368421032</v>
      </c>
      <c r="E87" s="10"/>
      <c r="F87" s="10"/>
    </row>
    <row r="88" spans="1:6" ht="16" x14ac:dyDescent="0.2">
      <c r="A88" s="10" t="s">
        <v>9</v>
      </c>
      <c r="B88" s="11">
        <v>16</v>
      </c>
      <c r="C88" s="9" t="s">
        <v>1</v>
      </c>
      <c r="D88" s="12">
        <f>'Прайс "Детские"'!G3</f>
        <v>9414.4673684210557</v>
      </c>
      <c r="E88" s="10"/>
      <c r="F88" s="10"/>
    </row>
    <row r="89" spans="1:6" ht="16" x14ac:dyDescent="0.2">
      <c r="A89" s="10" t="s">
        <v>9</v>
      </c>
      <c r="B89" s="11">
        <v>16</v>
      </c>
      <c r="C89" s="9" t="s">
        <v>2</v>
      </c>
      <c r="D89" s="12">
        <f>'Прайс "Детские"'!G4</f>
        <v>9977.7178947368411</v>
      </c>
      <c r="E89" s="10"/>
      <c r="F89" s="10"/>
    </row>
    <row r="90" spans="1:6" ht="16" x14ac:dyDescent="0.2">
      <c r="A90" s="10" t="s">
        <v>9</v>
      </c>
      <c r="B90" s="11">
        <v>16</v>
      </c>
      <c r="C90" s="9" t="s">
        <v>3</v>
      </c>
      <c r="D90" s="12">
        <f>'Прайс "Детские"'!G5</f>
        <v>10884.547368421052</v>
      </c>
      <c r="E90" s="10"/>
      <c r="F90" s="10"/>
    </row>
    <row r="91" spans="1:6" ht="16" x14ac:dyDescent="0.2">
      <c r="A91" s="10" t="s">
        <v>9</v>
      </c>
      <c r="B91" s="11">
        <v>16</v>
      </c>
      <c r="C91" s="9" t="s">
        <v>4</v>
      </c>
      <c r="D91" s="12">
        <f>'Прайс "Детские"'!G6</f>
        <v>11640.909473684213</v>
      </c>
      <c r="E91" s="10"/>
      <c r="F91" s="10"/>
    </row>
    <row r="92" spans="1:6" ht="16" x14ac:dyDescent="0.2">
      <c r="A92" s="10" t="s">
        <v>9</v>
      </c>
      <c r="B92" s="11">
        <v>16</v>
      </c>
      <c r="C92" s="9" t="s">
        <v>35</v>
      </c>
      <c r="D92" s="12">
        <f>'Прайс "Детские"'!G7</f>
        <v>12565.574736842107</v>
      </c>
      <c r="E92" s="10"/>
      <c r="F92" s="10"/>
    </row>
    <row r="93" spans="1:6" ht="16" x14ac:dyDescent="0.2">
      <c r="A93" s="10" t="s">
        <v>9</v>
      </c>
      <c r="B93" s="11">
        <v>16</v>
      </c>
      <c r="C93" s="9" t="s">
        <v>36</v>
      </c>
      <c r="D93" s="12">
        <f>'Прайс "Детские"'!G8</f>
        <v>12565.574736842107</v>
      </c>
      <c r="E93" s="10"/>
      <c r="F93" s="10"/>
    </row>
    <row r="94" spans="1:6" ht="16" x14ac:dyDescent="0.2">
      <c r="A94" s="10" t="s">
        <v>9</v>
      </c>
      <c r="B94" s="11">
        <v>16</v>
      </c>
      <c r="C94" s="9" t="s">
        <v>37</v>
      </c>
      <c r="D94" s="12">
        <f>'Прайс "Детские"'!G9</f>
        <v>12565.574736842107</v>
      </c>
      <c r="E94" s="10"/>
      <c r="F94" s="10"/>
    </row>
    <row r="95" spans="1:6" ht="16" x14ac:dyDescent="0.2">
      <c r="A95" s="10" t="s">
        <v>9</v>
      </c>
      <c r="B95" s="11">
        <v>16</v>
      </c>
      <c r="C95" s="9" t="s">
        <v>38</v>
      </c>
      <c r="D95" s="12">
        <f>'Прайс "Детские"'!G10</f>
        <v>12565.574736842107</v>
      </c>
      <c r="E95" s="10"/>
      <c r="F95" s="10"/>
    </row>
    <row r="96" spans="1:6" ht="16" x14ac:dyDescent="0.2">
      <c r="A96" s="10" t="s">
        <v>9</v>
      </c>
      <c r="B96" s="11">
        <v>16</v>
      </c>
      <c r="C96" s="9" t="s">
        <v>39</v>
      </c>
      <c r="D96" s="12">
        <f>'Прайс "Детские"'!G11</f>
        <v>13486.989473684211</v>
      </c>
      <c r="E96" s="10"/>
      <c r="F96" s="10"/>
    </row>
    <row r="97" spans="1:6" ht="16" x14ac:dyDescent="0.2">
      <c r="A97" s="10" t="s">
        <v>9</v>
      </c>
      <c r="B97" s="11">
        <v>16</v>
      </c>
      <c r="C97" s="9" t="s">
        <v>40</v>
      </c>
      <c r="D97" s="12">
        <f>'Прайс "Детские"'!G12</f>
        <v>13486.989473684211</v>
      </c>
      <c r="E97" s="10"/>
      <c r="F97" s="10"/>
    </row>
    <row r="98" spans="1:6" ht="16" x14ac:dyDescent="0.2">
      <c r="A98" s="10" t="s">
        <v>9</v>
      </c>
      <c r="B98" s="11">
        <v>16</v>
      </c>
      <c r="C98" s="9" t="s">
        <v>41</v>
      </c>
      <c r="D98" s="12">
        <f>'Прайс "Детские"'!G13</f>
        <v>13486.989473684211</v>
      </c>
      <c r="E98" s="10"/>
      <c r="F98" s="10"/>
    </row>
    <row r="99" spans="1:6" ht="16" x14ac:dyDescent="0.2">
      <c r="A99" s="10" t="s">
        <v>9</v>
      </c>
      <c r="B99" s="11">
        <v>16</v>
      </c>
      <c r="C99" s="9" t="s">
        <v>29</v>
      </c>
      <c r="D99" s="12">
        <f>'Прайс "Детские"'!G14</f>
        <v>13486.989473684211</v>
      </c>
      <c r="E99" s="10"/>
      <c r="F99" s="10"/>
    </row>
    <row r="100" spans="1:6" ht="16" x14ac:dyDescent="0.2">
      <c r="A100" s="10" t="s">
        <v>9</v>
      </c>
      <c r="B100" s="11">
        <v>16</v>
      </c>
      <c r="C100" s="9" t="s">
        <v>42</v>
      </c>
      <c r="D100" s="12">
        <f>'Прайс "Детские"'!G15</f>
        <v>14553.667368421053</v>
      </c>
      <c r="E100" s="10"/>
      <c r="F100" s="10"/>
    </row>
    <row r="101" spans="1:6" ht="16" x14ac:dyDescent="0.2">
      <c r="A101" s="10" t="s">
        <v>9</v>
      </c>
      <c r="B101" s="11">
        <v>16</v>
      </c>
      <c r="C101" s="9" t="s">
        <v>43</v>
      </c>
      <c r="D101" s="12">
        <f>'Прайс "Детские"'!G16</f>
        <v>14553.667368421053</v>
      </c>
      <c r="E101" s="10"/>
      <c r="F101" s="10"/>
    </row>
    <row r="102" spans="1:6" ht="16" x14ac:dyDescent="0.2">
      <c r="A102" s="10" t="s">
        <v>9</v>
      </c>
      <c r="B102" s="11">
        <v>16</v>
      </c>
      <c r="C102" s="9" t="s">
        <v>44</v>
      </c>
      <c r="D102" s="12">
        <f>'Прайс "Детские"'!G17</f>
        <v>14553.667368421053</v>
      </c>
      <c r="E102" s="10"/>
      <c r="F102" s="10"/>
    </row>
    <row r="103" spans="1:6" ht="16" x14ac:dyDescent="0.2">
      <c r="A103" s="10" t="s">
        <v>9</v>
      </c>
      <c r="B103" s="11">
        <v>16</v>
      </c>
      <c r="C103" s="9" t="s">
        <v>30</v>
      </c>
      <c r="D103" s="12">
        <f>'Прайс "Детские"'!G18</f>
        <v>14553.667368421053</v>
      </c>
      <c r="E103" s="10"/>
      <c r="F103" s="10"/>
    </row>
    <row r="104" spans="1:6" ht="16" x14ac:dyDescent="0.2">
      <c r="A104" s="10" t="str">
        <f>'Прайс "Детские"'!H1</f>
        <v>Флаундер</v>
      </c>
      <c r="B104" s="11">
        <v>15</v>
      </c>
      <c r="C104" s="9" t="s">
        <v>0</v>
      </c>
      <c r="D104" s="12">
        <f>'Прайс "Детские"'!H2</f>
        <v>8547.8736842105245</v>
      </c>
      <c r="E104" s="10"/>
      <c r="F104" s="10"/>
    </row>
    <row r="105" spans="1:6" ht="16" x14ac:dyDescent="0.2">
      <c r="A105" s="10" t="s">
        <v>10</v>
      </c>
      <c r="B105" s="11">
        <v>15</v>
      </c>
      <c r="C105" s="9" t="s">
        <v>1</v>
      </c>
      <c r="D105" s="12">
        <f>'Прайс "Детские"'!H3</f>
        <v>9479.8147368421069</v>
      </c>
      <c r="E105" s="10"/>
      <c r="F105" s="10"/>
    </row>
    <row r="106" spans="1:6" ht="16" x14ac:dyDescent="0.2">
      <c r="A106" s="10" t="s">
        <v>10</v>
      </c>
      <c r="B106" s="11">
        <v>15</v>
      </c>
      <c r="C106" s="9" t="s">
        <v>2</v>
      </c>
      <c r="D106" s="12">
        <f>'Прайс "Детские"'!H4</f>
        <v>10049.802105263156</v>
      </c>
      <c r="E106" s="10"/>
      <c r="F106" s="10"/>
    </row>
    <row r="107" spans="1:6" ht="16" x14ac:dyDescent="0.2">
      <c r="A107" s="10" t="s">
        <v>10</v>
      </c>
      <c r="B107" s="11">
        <v>15</v>
      </c>
      <c r="C107" s="9" t="s">
        <v>3</v>
      </c>
      <c r="D107" s="12">
        <f>'Прайс "Детские"'!H5</f>
        <v>10963.368421052632</v>
      </c>
      <c r="E107" s="10"/>
      <c r="F107" s="10"/>
    </row>
    <row r="108" spans="1:6" ht="16" x14ac:dyDescent="0.2">
      <c r="A108" s="10" t="s">
        <v>10</v>
      </c>
      <c r="B108" s="11">
        <v>15</v>
      </c>
      <c r="C108" s="9" t="s">
        <v>4</v>
      </c>
      <c r="D108" s="12">
        <f>'Прайс "Детские"'!H6</f>
        <v>11723.098947368422</v>
      </c>
      <c r="E108" s="10"/>
      <c r="F108" s="10"/>
    </row>
    <row r="109" spans="1:6" ht="16" x14ac:dyDescent="0.2">
      <c r="A109" s="10" t="s">
        <v>10</v>
      </c>
      <c r="B109" s="11">
        <v>15</v>
      </c>
      <c r="C109" s="9" t="s">
        <v>35</v>
      </c>
      <c r="D109" s="12">
        <f>'Прайс "Детские"'!H7</f>
        <v>12657.869473684212</v>
      </c>
      <c r="E109" s="10"/>
      <c r="F109" s="10"/>
    </row>
    <row r="110" spans="1:6" ht="16" x14ac:dyDescent="0.2">
      <c r="A110" s="10" t="s">
        <v>10</v>
      </c>
      <c r="B110" s="11">
        <v>15</v>
      </c>
      <c r="C110" s="9" t="s">
        <v>36</v>
      </c>
      <c r="D110" s="12">
        <f>'Прайс "Детские"'!H8</f>
        <v>12657.869473684212</v>
      </c>
      <c r="E110" s="10"/>
      <c r="F110" s="10"/>
    </row>
    <row r="111" spans="1:6" ht="16" x14ac:dyDescent="0.2">
      <c r="A111" s="10" t="s">
        <v>10</v>
      </c>
      <c r="B111" s="11">
        <v>15</v>
      </c>
      <c r="C111" s="9" t="s">
        <v>37</v>
      </c>
      <c r="D111" s="12">
        <f>'Прайс "Детские"'!H9</f>
        <v>12657.869473684212</v>
      </c>
      <c r="E111" s="10"/>
      <c r="F111" s="10"/>
    </row>
    <row r="112" spans="1:6" ht="16" x14ac:dyDescent="0.2">
      <c r="A112" s="10" t="s">
        <v>10</v>
      </c>
      <c r="B112" s="11">
        <v>15</v>
      </c>
      <c r="C112" s="9" t="s">
        <v>38</v>
      </c>
      <c r="D112" s="12">
        <f>'Прайс "Детские"'!H10</f>
        <v>12657.869473684212</v>
      </c>
      <c r="E112" s="10"/>
      <c r="F112" s="10"/>
    </row>
    <row r="113" spans="1:6" ht="16" x14ac:dyDescent="0.2">
      <c r="A113" s="10" t="s">
        <v>10</v>
      </c>
      <c r="B113" s="11">
        <v>15</v>
      </c>
      <c r="C113" s="9" t="s">
        <v>39</v>
      </c>
      <c r="D113" s="12">
        <f>'Прайс "Детские"'!H11</f>
        <v>13582.652631578947</v>
      </c>
      <c r="E113" s="10"/>
      <c r="F113" s="10"/>
    </row>
    <row r="114" spans="1:6" ht="16" x14ac:dyDescent="0.2">
      <c r="A114" s="10" t="s">
        <v>10</v>
      </c>
      <c r="B114" s="11">
        <v>15</v>
      </c>
      <c r="C114" s="9" t="s">
        <v>40</v>
      </c>
      <c r="D114" s="12">
        <f>'Прайс "Детские"'!H12</f>
        <v>13582.652631578947</v>
      </c>
      <c r="E114" s="10"/>
      <c r="F114" s="10"/>
    </row>
    <row r="115" spans="1:6" ht="16" x14ac:dyDescent="0.2">
      <c r="A115" s="10" t="s">
        <v>10</v>
      </c>
      <c r="B115" s="11">
        <v>15</v>
      </c>
      <c r="C115" s="9" t="s">
        <v>41</v>
      </c>
      <c r="D115" s="12">
        <f>'Прайс "Детские"'!H13</f>
        <v>13582.652631578947</v>
      </c>
      <c r="E115" s="10"/>
      <c r="F115" s="10"/>
    </row>
    <row r="116" spans="1:6" ht="16" x14ac:dyDescent="0.2">
      <c r="A116" s="10" t="s">
        <v>10</v>
      </c>
      <c r="B116" s="11">
        <v>15</v>
      </c>
      <c r="C116" s="9" t="s">
        <v>29</v>
      </c>
      <c r="D116" s="12">
        <f>'Прайс "Детские"'!H14</f>
        <v>13582.652631578947</v>
      </c>
      <c r="E116" s="10"/>
      <c r="F116" s="10"/>
    </row>
    <row r="117" spans="1:6" ht="16" x14ac:dyDescent="0.2">
      <c r="A117" s="10" t="s">
        <v>10</v>
      </c>
      <c r="B117" s="11">
        <v>15</v>
      </c>
      <c r="C117" s="9" t="s">
        <v>42</v>
      </c>
      <c r="D117" s="12">
        <f>'Прайс "Детские"'!H15</f>
        <v>14652.698947368423</v>
      </c>
      <c r="E117" s="10"/>
      <c r="F117" s="10"/>
    </row>
    <row r="118" spans="1:6" ht="16" x14ac:dyDescent="0.2">
      <c r="A118" s="10" t="s">
        <v>10</v>
      </c>
      <c r="B118" s="11">
        <v>15</v>
      </c>
      <c r="C118" s="9" t="s">
        <v>43</v>
      </c>
      <c r="D118" s="12">
        <f>'Прайс "Детские"'!H16</f>
        <v>14652.698947368423</v>
      </c>
      <c r="E118" s="10"/>
      <c r="F118" s="10"/>
    </row>
    <row r="119" spans="1:6" ht="16" x14ac:dyDescent="0.2">
      <c r="A119" s="10" t="s">
        <v>10</v>
      </c>
      <c r="B119" s="11">
        <v>15</v>
      </c>
      <c r="C119" s="9" t="s">
        <v>44</v>
      </c>
      <c r="D119" s="12">
        <f>'Прайс "Детские"'!H17</f>
        <v>14652.698947368423</v>
      </c>
      <c r="E119" s="10"/>
      <c r="F119" s="10"/>
    </row>
    <row r="120" spans="1:6" ht="16" x14ac:dyDescent="0.2">
      <c r="A120" s="10" t="s">
        <v>10</v>
      </c>
      <c r="B120" s="11">
        <v>15</v>
      </c>
      <c r="C120" s="9" t="s">
        <v>30</v>
      </c>
      <c r="D120" s="12">
        <f>'Прайс "Детские"'!H18</f>
        <v>14652.698947368423</v>
      </c>
      <c r="E120" s="10"/>
      <c r="F120" s="10"/>
    </row>
    <row r="121" spans="1:6" ht="16" x14ac:dyDescent="0.2">
      <c r="A121" s="10" t="str">
        <f>'Прайс "Детские"'!I1</f>
        <v>Дамбо</v>
      </c>
      <c r="B121" s="11">
        <v>18</v>
      </c>
      <c r="C121" s="9" t="s">
        <v>0</v>
      </c>
      <c r="D121" s="12">
        <f>'Прайс "Детские"'!I2</f>
        <v>9910.7368421052615</v>
      </c>
      <c r="E121" s="10"/>
      <c r="F121" s="10"/>
    </row>
    <row r="122" spans="1:6" ht="16" x14ac:dyDescent="0.2">
      <c r="A122" s="10" t="s">
        <v>11</v>
      </c>
      <c r="B122" s="11">
        <v>18</v>
      </c>
      <c r="C122" s="9" t="s">
        <v>1</v>
      </c>
      <c r="D122" s="12">
        <f>'Прайс "Детские"'!I3</f>
        <v>11215.309473684214</v>
      </c>
      <c r="E122" s="10"/>
      <c r="F122" s="10"/>
    </row>
    <row r="123" spans="1:6" ht="16" x14ac:dyDescent="0.2">
      <c r="A123" s="10" t="s">
        <v>11</v>
      </c>
      <c r="B123" s="11">
        <v>18</v>
      </c>
      <c r="C123" s="9" t="s">
        <v>2</v>
      </c>
      <c r="D123" s="12">
        <f>'Прайс "Детские"'!I4</f>
        <v>11917.086315789473</v>
      </c>
      <c r="E123" s="10"/>
      <c r="F123" s="10"/>
    </row>
    <row r="124" spans="1:6" ht="16" x14ac:dyDescent="0.2">
      <c r="A124" s="10" t="s">
        <v>11</v>
      </c>
      <c r="B124" s="11">
        <v>18</v>
      </c>
      <c r="C124" s="9" t="s">
        <v>3</v>
      </c>
      <c r="D124" s="12">
        <f>'Прайс "Детские"'!I5</f>
        <v>13100.96842105263</v>
      </c>
      <c r="E124" s="10"/>
      <c r="F124" s="10"/>
    </row>
    <row r="125" spans="1:6" ht="16" x14ac:dyDescent="0.2">
      <c r="A125" s="10" t="s">
        <v>11</v>
      </c>
      <c r="B125" s="11">
        <v>18</v>
      </c>
      <c r="C125" s="9" t="s">
        <v>4</v>
      </c>
      <c r="D125" s="12">
        <f>'Прайс "Детские"'!I6</f>
        <v>14173.962105263159</v>
      </c>
      <c r="E125" s="10"/>
      <c r="F125" s="10"/>
    </row>
    <row r="126" spans="1:6" ht="16" x14ac:dyDescent="0.2">
      <c r="A126" s="10" t="s">
        <v>11</v>
      </c>
      <c r="B126" s="11">
        <v>18</v>
      </c>
      <c r="C126" s="9" t="s">
        <v>35</v>
      </c>
      <c r="D126" s="12">
        <f>'Прайс "Детские"'!I7</f>
        <v>15336.101052631582</v>
      </c>
      <c r="E126" s="10"/>
      <c r="F126" s="10"/>
    </row>
    <row r="127" spans="1:6" ht="16" x14ac:dyDescent="0.2">
      <c r="A127" s="10" t="s">
        <v>11</v>
      </c>
      <c r="B127" s="11">
        <v>18</v>
      </c>
      <c r="C127" s="9" t="s">
        <v>36</v>
      </c>
      <c r="D127" s="12">
        <f>'Прайс "Детские"'!I8</f>
        <v>15336.101052631582</v>
      </c>
      <c r="E127" s="10"/>
      <c r="F127" s="10"/>
    </row>
    <row r="128" spans="1:6" ht="16" x14ac:dyDescent="0.2">
      <c r="A128" s="10" t="s">
        <v>11</v>
      </c>
      <c r="B128" s="11">
        <v>18</v>
      </c>
      <c r="C128" s="9" t="s">
        <v>37</v>
      </c>
      <c r="D128" s="12">
        <f>'Прайс "Детские"'!I9</f>
        <v>15336.101052631582</v>
      </c>
      <c r="E128" s="10"/>
      <c r="F128" s="10"/>
    </row>
    <row r="129" spans="1:6" ht="16" x14ac:dyDescent="0.2">
      <c r="A129" s="10" t="s">
        <v>11</v>
      </c>
      <c r="B129" s="11">
        <v>18</v>
      </c>
      <c r="C129" s="9" t="s">
        <v>38</v>
      </c>
      <c r="D129" s="12">
        <f>'Прайс "Детские"'!I10</f>
        <v>15336.101052631582</v>
      </c>
      <c r="E129" s="10"/>
      <c r="F129" s="10"/>
    </row>
    <row r="130" spans="1:6" ht="16" x14ac:dyDescent="0.2">
      <c r="A130" s="10" t="s">
        <v>11</v>
      </c>
      <c r="B130" s="11">
        <v>18</v>
      </c>
      <c r="C130" s="9" t="s">
        <v>39</v>
      </c>
      <c r="D130" s="12">
        <f>'Прайс "Детские"'!I11</f>
        <v>16653.305263157894</v>
      </c>
      <c r="E130" s="10"/>
      <c r="F130" s="10"/>
    </row>
    <row r="131" spans="1:6" ht="16" x14ac:dyDescent="0.2">
      <c r="A131" s="10" t="s">
        <v>11</v>
      </c>
      <c r="B131" s="11">
        <v>18</v>
      </c>
      <c r="C131" s="9" t="s">
        <v>40</v>
      </c>
      <c r="D131" s="12">
        <f>'Прайс "Детские"'!I12</f>
        <v>16653.305263157894</v>
      </c>
      <c r="E131" s="10"/>
      <c r="F131" s="10"/>
    </row>
    <row r="132" spans="1:6" ht="16" x14ac:dyDescent="0.2">
      <c r="A132" s="10" t="s">
        <v>11</v>
      </c>
      <c r="B132" s="11">
        <v>18</v>
      </c>
      <c r="C132" s="9" t="s">
        <v>41</v>
      </c>
      <c r="D132" s="12">
        <f>'Прайс "Детские"'!I13</f>
        <v>16653.305263157894</v>
      </c>
      <c r="E132" s="10"/>
      <c r="F132" s="10"/>
    </row>
    <row r="133" spans="1:6" ht="16" x14ac:dyDescent="0.2">
      <c r="A133" s="10" t="s">
        <v>11</v>
      </c>
      <c r="B133" s="11">
        <v>18</v>
      </c>
      <c r="C133" s="9" t="s">
        <v>29</v>
      </c>
      <c r="D133" s="12">
        <f>'Прайс "Детские"'!I14</f>
        <v>16653.305263157894</v>
      </c>
      <c r="E133" s="10"/>
      <c r="F133" s="10"/>
    </row>
    <row r="134" spans="1:6" ht="16" x14ac:dyDescent="0.2">
      <c r="A134" s="10" t="s">
        <v>11</v>
      </c>
      <c r="B134" s="11">
        <v>18</v>
      </c>
      <c r="C134" s="9" t="s">
        <v>42</v>
      </c>
      <c r="D134" s="12">
        <f>'Прайс "Детские"'!I15</f>
        <v>18115.772631578948</v>
      </c>
      <c r="E134" s="10"/>
      <c r="F134" s="10"/>
    </row>
    <row r="135" spans="1:6" ht="16" x14ac:dyDescent="0.2">
      <c r="A135" s="10" t="s">
        <v>11</v>
      </c>
      <c r="B135" s="11">
        <v>18</v>
      </c>
      <c r="C135" s="9" t="s">
        <v>43</v>
      </c>
      <c r="D135" s="12">
        <f>'Прайс "Детские"'!I16</f>
        <v>18115.772631578948</v>
      </c>
      <c r="E135" s="10"/>
      <c r="F135" s="10"/>
    </row>
    <row r="136" spans="1:6" ht="16" x14ac:dyDescent="0.2">
      <c r="A136" s="10" t="s">
        <v>11</v>
      </c>
      <c r="B136" s="11">
        <v>18</v>
      </c>
      <c r="C136" s="9" t="s">
        <v>44</v>
      </c>
      <c r="D136" s="12">
        <f>'Прайс "Детские"'!I17</f>
        <v>18115.772631578948</v>
      </c>
      <c r="E136" s="10"/>
      <c r="F136" s="10"/>
    </row>
    <row r="137" spans="1:6" ht="16" x14ac:dyDescent="0.2">
      <c r="A137" s="10" t="s">
        <v>11</v>
      </c>
      <c r="B137" s="11">
        <v>18</v>
      </c>
      <c r="C137" s="9" t="s">
        <v>30</v>
      </c>
      <c r="D137" s="12">
        <f>'Прайс "Детские"'!I18</f>
        <v>18115.772631578948</v>
      </c>
      <c r="E137" s="10"/>
      <c r="F137" s="10"/>
    </row>
    <row r="138" spans="1:6" ht="16" x14ac:dyDescent="0.2">
      <c r="A138" s="10" t="str">
        <f>'Прайс "Детские"'!J1</f>
        <v>Балу</v>
      </c>
      <c r="B138" s="11">
        <v>17</v>
      </c>
      <c r="C138" s="9" t="s">
        <v>0</v>
      </c>
      <c r="D138" s="12">
        <f>'Прайс "Детские"'!J2</f>
        <v>8890.8294736842108</v>
      </c>
      <c r="E138" s="10"/>
      <c r="F138" s="10"/>
    </row>
    <row r="139" spans="1:6" ht="16" x14ac:dyDescent="0.2">
      <c r="A139" s="10" t="s">
        <v>12</v>
      </c>
      <c r="B139" s="11">
        <v>17</v>
      </c>
      <c r="C139" s="9" t="s">
        <v>1</v>
      </c>
      <c r="D139" s="12">
        <f>'Прайс "Детские"'!J3</f>
        <v>10238.113684210526</v>
      </c>
      <c r="E139" s="10"/>
      <c r="F139" s="10"/>
    </row>
    <row r="140" spans="1:6" ht="16" x14ac:dyDescent="0.2">
      <c r="A140" s="10" t="s">
        <v>12</v>
      </c>
      <c r="B140" s="11">
        <v>17</v>
      </c>
      <c r="C140" s="9" t="s">
        <v>2</v>
      </c>
      <c r="D140" s="12">
        <f>'Прайс "Детские"'!J4</f>
        <v>10829.524210526315</v>
      </c>
      <c r="E140" s="10"/>
      <c r="F140" s="10"/>
    </row>
    <row r="141" spans="1:6" ht="16" x14ac:dyDescent="0.2">
      <c r="A141" s="10" t="s">
        <v>12</v>
      </c>
      <c r="B141" s="11">
        <v>17</v>
      </c>
      <c r="C141" s="9" t="s">
        <v>3</v>
      </c>
      <c r="D141" s="12">
        <f>'Прайс "Детские"'!J5</f>
        <v>11940.934736842102</v>
      </c>
      <c r="E141" s="10"/>
      <c r="F141" s="10"/>
    </row>
    <row r="142" spans="1:6" ht="16" x14ac:dyDescent="0.2">
      <c r="A142" s="10" t="s">
        <v>12</v>
      </c>
      <c r="B142" s="11">
        <v>17</v>
      </c>
      <c r="C142" s="9" t="s">
        <v>4</v>
      </c>
      <c r="D142" s="12">
        <f>'Прайс "Детские"'!J6</f>
        <v>13037.69263157895</v>
      </c>
      <c r="E142" s="10"/>
      <c r="F142" s="10"/>
    </row>
    <row r="143" spans="1:6" ht="16" x14ac:dyDescent="0.2">
      <c r="A143" s="10" t="s">
        <v>12</v>
      </c>
      <c r="B143" s="11">
        <v>17</v>
      </c>
      <c r="C143" s="9" t="s">
        <v>35</v>
      </c>
      <c r="D143" s="12">
        <f>'Прайс "Детские"'!J7</f>
        <v>14041.650526315789</v>
      </c>
      <c r="E143" s="10"/>
      <c r="F143" s="10"/>
    </row>
    <row r="144" spans="1:6" ht="16" x14ac:dyDescent="0.2">
      <c r="A144" s="10" t="s">
        <v>12</v>
      </c>
      <c r="B144" s="11">
        <v>17</v>
      </c>
      <c r="C144" s="9" t="s">
        <v>36</v>
      </c>
      <c r="D144" s="12">
        <f>'Прайс "Детские"'!J8</f>
        <v>14041.650526315789</v>
      </c>
      <c r="E144" s="10"/>
      <c r="F144" s="10"/>
    </row>
    <row r="145" spans="1:6" ht="16" x14ac:dyDescent="0.2">
      <c r="A145" s="10" t="s">
        <v>12</v>
      </c>
      <c r="B145" s="11">
        <v>17</v>
      </c>
      <c r="C145" s="9" t="s">
        <v>37</v>
      </c>
      <c r="D145" s="12">
        <f>'Прайс "Детские"'!J9</f>
        <v>14041.650526315789</v>
      </c>
      <c r="E145" s="10"/>
      <c r="F145" s="10"/>
    </row>
    <row r="146" spans="1:6" ht="16" x14ac:dyDescent="0.2">
      <c r="A146" s="10" t="s">
        <v>12</v>
      </c>
      <c r="B146" s="11">
        <v>17</v>
      </c>
      <c r="C146" s="9" t="s">
        <v>38</v>
      </c>
      <c r="D146" s="12">
        <f>'Прайс "Детские"'!J10</f>
        <v>14041.650526315789</v>
      </c>
      <c r="E146" s="10"/>
      <c r="F146" s="10"/>
    </row>
    <row r="147" spans="1:6" ht="16" x14ac:dyDescent="0.2">
      <c r="A147" s="10" t="s">
        <v>12</v>
      </c>
      <c r="B147" s="11">
        <v>17</v>
      </c>
      <c r="C147" s="9" t="s">
        <v>39</v>
      </c>
      <c r="D147" s="12">
        <f>'Прайс "Детские"'!J11</f>
        <v>15407.882105263157</v>
      </c>
      <c r="E147" s="10"/>
      <c r="F147" s="10"/>
    </row>
    <row r="148" spans="1:6" ht="16" x14ac:dyDescent="0.2">
      <c r="A148" s="10" t="s">
        <v>12</v>
      </c>
      <c r="B148" s="11">
        <v>17</v>
      </c>
      <c r="C148" s="9" t="s">
        <v>40</v>
      </c>
      <c r="D148" s="12">
        <f>'Прайс "Детские"'!J12</f>
        <v>15407.882105263157</v>
      </c>
      <c r="E148" s="10"/>
      <c r="F148" s="10"/>
    </row>
    <row r="149" spans="1:6" ht="16" x14ac:dyDescent="0.2">
      <c r="A149" s="10" t="s">
        <v>12</v>
      </c>
      <c r="B149" s="11">
        <v>17</v>
      </c>
      <c r="C149" s="9" t="s">
        <v>41</v>
      </c>
      <c r="D149" s="12">
        <f>'Прайс "Детские"'!J13</f>
        <v>15407.882105263157</v>
      </c>
      <c r="E149" s="10"/>
      <c r="F149" s="10"/>
    </row>
    <row r="150" spans="1:6" ht="16" x14ac:dyDescent="0.2">
      <c r="A150" s="10" t="s">
        <v>12</v>
      </c>
      <c r="B150" s="11">
        <v>17</v>
      </c>
      <c r="C150" s="9" t="s">
        <v>29</v>
      </c>
      <c r="D150" s="12">
        <f>'Прайс "Детские"'!J14</f>
        <v>15407.882105263157</v>
      </c>
      <c r="E150" s="10"/>
      <c r="F150" s="10"/>
    </row>
    <row r="151" spans="1:6" ht="16" x14ac:dyDescent="0.2">
      <c r="A151" s="10" t="s">
        <v>12</v>
      </c>
      <c r="B151" s="11">
        <v>17</v>
      </c>
      <c r="C151" s="9" t="s">
        <v>42</v>
      </c>
      <c r="D151" s="12">
        <f>'Прайс "Детские"'!J15</f>
        <v>16917.271578947366</v>
      </c>
      <c r="E151" s="10"/>
      <c r="F151" s="10"/>
    </row>
    <row r="152" spans="1:6" ht="16" x14ac:dyDescent="0.2">
      <c r="A152" s="10" t="s">
        <v>12</v>
      </c>
      <c r="B152" s="11">
        <v>17</v>
      </c>
      <c r="C152" s="9" t="s">
        <v>43</v>
      </c>
      <c r="D152" s="12">
        <f>'Прайс "Детские"'!J16</f>
        <v>16917.271578947366</v>
      </c>
      <c r="E152" s="10"/>
      <c r="F152" s="10"/>
    </row>
    <row r="153" spans="1:6" ht="16" x14ac:dyDescent="0.2">
      <c r="A153" s="10" t="s">
        <v>12</v>
      </c>
      <c r="B153" s="11">
        <v>17</v>
      </c>
      <c r="C153" s="9" t="s">
        <v>44</v>
      </c>
      <c r="D153" s="12">
        <f>'Прайс "Детские"'!J17</f>
        <v>16917.271578947366</v>
      </c>
      <c r="E153" s="10"/>
      <c r="F153" s="10"/>
    </row>
    <row r="154" spans="1:6" ht="16" x14ac:dyDescent="0.2">
      <c r="A154" s="10" t="s">
        <v>12</v>
      </c>
      <c r="B154" s="11">
        <v>17</v>
      </c>
      <c r="C154" s="9" t="s">
        <v>30</v>
      </c>
      <c r="D154" s="12">
        <f>'Прайс "Детские"'!J18</f>
        <v>16917.271578947366</v>
      </c>
      <c r="E154" s="10"/>
      <c r="F154" s="10"/>
    </row>
    <row r="155" spans="1:6" x14ac:dyDescent="0.2">
      <c r="A155" s="12" t="str">
        <f>'Прайс "Детские"'!K1</f>
        <v>Дюймовочка</v>
      </c>
      <c r="B155" s="10">
        <v>9204</v>
      </c>
      <c r="C155" s="9" t="s">
        <v>0</v>
      </c>
      <c r="D155" s="12">
        <f>'Прайс "Детские"'!K2</f>
        <v>11335.57894736842</v>
      </c>
      <c r="E155" s="10"/>
      <c r="F155" s="10"/>
    </row>
    <row r="156" spans="1:6" x14ac:dyDescent="0.2">
      <c r="A156" s="10" t="s">
        <v>16</v>
      </c>
      <c r="B156" s="10">
        <v>9204</v>
      </c>
      <c r="C156" s="9" t="s">
        <v>1</v>
      </c>
      <c r="D156" s="12">
        <f>'Прайс "Детские"'!K3</f>
        <v>13016.151578947371</v>
      </c>
      <c r="E156" s="10"/>
      <c r="F156" s="10"/>
    </row>
    <row r="157" spans="1:6" x14ac:dyDescent="0.2">
      <c r="A157" s="10" t="s">
        <v>16</v>
      </c>
      <c r="B157" s="10">
        <v>9204</v>
      </c>
      <c r="C157" s="9" t="s">
        <v>2</v>
      </c>
      <c r="D157" s="12">
        <f>'Прайс "Детские"'!K4</f>
        <v>13856.454736842103</v>
      </c>
      <c r="E157" s="10"/>
      <c r="F157" s="10"/>
    </row>
    <row r="158" spans="1:6" x14ac:dyDescent="0.2">
      <c r="A158" s="10" t="s">
        <v>16</v>
      </c>
      <c r="B158" s="10">
        <v>9204</v>
      </c>
      <c r="C158" s="9" t="s">
        <v>3</v>
      </c>
      <c r="D158" s="12">
        <f>'Прайс "Детские"'!K5</f>
        <v>15317.389473684212</v>
      </c>
      <c r="E158" s="10"/>
      <c r="F158" s="10"/>
    </row>
    <row r="159" spans="1:6" x14ac:dyDescent="0.2">
      <c r="A159" s="10" t="s">
        <v>16</v>
      </c>
      <c r="B159" s="10">
        <v>9204</v>
      </c>
      <c r="C159" s="9" t="s">
        <v>4</v>
      </c>
      <c r="D159" s="12">
        <f>'Прайс "Детские"'!K6</f>
        <v>16707.014736842109</v>
      </c>
      <c r="E159" s="10"/>
      <c r="F159" s="10"/>
    </row>
    <row r="160" spans="1:6" x14ac:dyDescent="0.2">
      <c r="A160" s="10" t="s">
        <v>16</v>
      </c>
      <c r="B160" s="10">
        <v>9204</v>
      </c>
      <c r="C160" s="9" t="s">
        <v>35</v>
      </c>
      <c r="D160" s="12">
        <f>'Прайс "Детские"'!K7</f>
        <v>18106.627368421054</v>
      </c>
      <c r="E160" s="10"/>
      <c r="F160" s="10"/>
    </row>
    <row r="161" spans="1:6" x14ac:dyDescent="0.2">
      <c r="A161" s="10" t="s">
        <v>16</v>
      </c>
      <c r="B161" s="10">
        <v>9204</v>
      </c>
      <c r="C161" s="9" t="s">
        <v>36</v>
      </c>
      <c r="D161" s="12">
        <f>'Прайс "Детские"'!K8</f>
        <v>18106.627368421054</v>
      </c>
      <c r="E161" s="10"/>
      <c r="F161" s="10"/>
    </row>
    <row r="162" spans="1:6" x14ac:dyDescent="0.2">
      <c r="A162" s="10" t="s">
        <v>16</v>
      </c>
      <c r="B162" s="10">
        <v>9204</v>
      </c>
      <c r="C162" s="9" t="s">
        <v>37</v>
      </c>
      <c r="D162" s="12">
        <f>'Прайс "Детские"'!K9</f>
        <v>18106.627368421054</v>
      </c>
      <c r="E162" s="10"/>
      <c r="F162" s="10"/>
    </row>
    <row r="163" spans="1:6" x14ac:dyDescent="0.2">
      <c r="A163" s="10" t="s">
        <v>16</v>
      </c>
      <c r="B163" s="10">
        <v>9204</v>
      </c>
      <c r="C163" s="9" t="s">
        <v>38</v>
      </c>
      <c r="D163" s="12">
        <f>'Прайс "Детские"'!K10</f>
        <v>18106.627368421054</v>
      </c>
      <c r="E163" s="10"/>
      <c r="F163" s="10"/>
    </row>
    <row r="164" spans="1:6" x14ac:dyDescent="0.2">
      <c r="A164" s="10" t="s">
        <v>16</v>
      </c>
      <c r="B164" s="10">
        <v>9204</v>
      </c>
      <c r="C164" s="9" t="s">
        <v>39</v>
      </c>
      <c r="D164" s="12">
        <f>'Прайс "Детские"'!K11</f>
        <v>19819.621052631584</v>
      </c>
      <c r="E164" s="10"/>
      <c r="F164" s="10"/>
    </row>
    <row r="165" spans="1:6" x14ac:dyDescent="0.2">
      <c r="A165" s="10" t="s">
        <v>16</v>
      </c>
      <c r="B165" s="10">
        <v>9204</v>
      </c>
      <c r="C165" s="9" t="s">
        <v>40</v>
      </c>
      <c r="D165" s="12">
        <f>'Прайс "Детские"'!K12</f>
        <v>19819.621052631584</v>
      </c>
      <c r="E165" s="10"/>
      <c r="F165" s="10"/>
    </row>
    <row r="166" spans="1:6" x14ac:dyDescent="0.2">
      <c r="A166" s="10" t="s">
        <v>16</v>
      </c>
      <c r="B166" s="10">
        <v>9204</v>
      </c>
      <c r="C166" s="9" t="s">
        <v>41</v>
      </c>
      <c r="D166" s="12">
        <f>'Прайс "Детские"'!K13</f>
        <v>19819.621052631584</v>
      </c>
      <c r="E166" s="10"/>
      <c r="F166" s="10"/>
    </row>
    <row r="167" spans="1:6" x14ac:dyDescent="0.2">
      <c r="A167" s="10" t="s">
        <v>16</v>
      </c>
      <c r="B167" s="10">
        <v>9204</v>
      </c>
      <c r="C167" s="9" t="s">
        <v>29</v>
      </c>
      <c r="D167" s="12">
        <f>'Прайс "Детские"'!K14</f>
        <v>19819.621052631584</v>
      </c>
      <c r="E167" s="10"/>
      <c r="F167" s="10"/>
    </row>
    <row r="168" spans="1:6" x14ac:dyDescent="0.2">
      <c r="A168" s="10" t="s">
        <v>16</v>
      </c>
      <c r="B168" s="10">
        <v>9204</v>
      </c>
      <c r="C168" s="9" t="s">
        <v>42</v>
      </c>
      <c r="D168" s="12">
        <f>'Прайс "Детские"'!K15</f>
        <v>21677.877894736845</v>
      </c>
      <c r="E168" s="10"/>
      <c r="F168" s="10"/>
    </row>
    <row r="169" spans="1:6" x14ac:dyDescent="0.2">
      <c r="A169" s="10" t="s">
        <v>16</v>
      </c>
      <c r="B169" s="10">
        <v>9204</v>
      </c>
      <c r="C169" s="9" t="s">
        <v>43</v>
      </c>
      <c r="D169" s="12">
        <f>'Прайс "Детские"'!K16</f>
        <v>21677.877894736845</v>
      </c>
      <c r="E169" s="10"/>
      <c r="F169" s="10"/>
    </row>
    <row r="170" spans="1:6" x14ac:dyDescent="0.2">
      <c r="A170" s="10" t="s">
        <v>16</v>
      </c>
      <c r="B170" s="10">
        <v>9204</v>
      </c>
      <c r="C170" s="9" t="s">
        <v>44</v>
      </c>
      <c r="D170" s="12">
        <f>'Прайс "Детские"'!K17</f>
        <v>21677.877894736845</v>
      </c>
      <c r="E170" s="10"/>
      <c r="F170" s="10"/>
    </row>
    <row r="171" spans="1:6" x14ac:dyDescent="0.2">
      <c r="A171" s="10" t="s">
        <v>16</v>
      </c>
      <c r="B171" s="10">
        <v>9204</v>
      </c>
      <c r="C171" s="9" t="s">
        <v>30</v>
      </c>
      <c r="D171" s="12">
        <f>'Прайс "Детские"'!K18</f>
        <v>21677.877894736845</v>
      </c>
      <c r="E171" s="10"/>
      <c r="F171" s="10"/>
    </row>
    <row r="172" spans="1:6" x14ac:dyDescent="0.2">
      <c r="A172" s="10" t="str">
        <f>'Прайс "Детские"'!L1</f>
        <v>Джерри</v>
      </c>
      <c r="B172" s="10">
        <v>19</v>
      </c>
      <c r="C172" s="9" t="s">
        <v>0</v>
      </c>
      <c r="D172" s="12">
        <f>'Прайс "Детские"'!L2</f>
        <v>11467.671578947367</v>
      </c>
      <c r="E172" s="10"/>
      <c r="F172" s="10"/>
    </row>
    <row r="173" spans="1:6" x14ac:dyDescent="0.2">
      <c r="A173" s="10" t="s">
        <v>13</v>
      </c>
      <c r="B173" s="10">
        <v>19</v>
      </c>
      <c r="C173" s="9" t="s">
        <v>1</v>
      </c>
      <c r="D173" s="12">
        <f>'Прайс "Детские"'!L3</f>
        <v>13494.955789473684</v>
      </c>
      <c r="E173" s="10"/>
      <c r="F173" s="10"/>
    </row>
    <row r="174" spans="1:6" x14ac:dyDescent="0.2">
      <c r="A174" s="10" t="s">
        <v>13</v>
      </c>
      <c r="B174" s="10">
        <v>19</v>
      </c>
      <c r="C174" s="9" t="s">
        <v>2</v>
      </c>
      <c r="D174" s="12">
        <f>'Прайс "Детские"'!L4</f>
        <v>14336.892631578947</v>
      </c>
      <c r="E174" s="10"/>
      <c r="F174" s="10"/>
    </row>
    <row r="175" spans="1:6" x14ac:dyDescent="0.2">
      <c r="A175" s="10" t="s">
        <v>13</v>
      </c>
      <c r="B175" s="10">
        <v>19</v>
      </c>
      <c r="C175" s="9" t="s">
        <v>3</v>
      </c>
      <c r="D175" s="12">
        <f>'Прайс "Детские"'!L5</f>
        <v>15949.355789473684</v>
      </c>
      <c r="E175" s="10"/>
      <c r="F175" s="10"/>
    </row>
    <row r="176" spans="1:6" x14ac:dyDescent="0.2">
      <c r="A176" s="10" t="s">
        <v>13</v>
      </c>
      <c r="B176" s="10">
        <v>19</v>
      </c>
      <c r="C176" s="9" t="s">
        <v>4</v>
      </c>
      <c r="D176" s="12">
        <f>'Прайс "Детские"'!L6</f>
        <v>17618.745263157896</v>
      </c>
      <c r="E176" s="10"/>
      <c r="F176" s="10"/>
    </row>
    <row r="177" spans="1:6" x14ac:dyDescent="0.2">
      <c r="A177" s="10" t="s">
        <v>13</v>
      </c>
      <c r="B177" s="10">
        <v>19</v>
      </c>
      <c r="C177" s="9" t="s">
        <v>35</v>
      </c>
      <c r="D177" s="12">
        <f>'Прайс "Детские"'!L7</f>
        <v>19052.176842105262</v>
      </c>
      <c r="E177" s="10"/>
      <c r="F177" s="10"/>
    </row>
    <row r="178" spans="1:6" x14ac:dyDescent="0.2">
      <c r="A178" s="10" t="s">
        <v>13</v>
      </c>
      <c r="B178" s="10">
        <v>19</v>
      </c>
      <c r="C178" s="9" t="s">
        <v>36</v>
      </c>
      <c r="D178" s="12">
        <f>'Прайс "Детские"'!L8</f>
        <v>19052.176842105262</v>
      </c>
      <c r="E178" s="10"/>
      <c r="F178" s="10"/>
    </row>
    <row r="179" spans="1:6" x14ac:dyDescent="0.2">
      <c r="A179" s="10" t="s">
        <v>13</v>
      </c>
      <c r="B179" s="10">
        <v>19</v>
      </c>
      <c r="C179" s="9" t="s">
        <v>37</v>
      </c>
      <c r="D179" s="12">
        <f>'Прайс "Детские"'!L9</f>
        <v>19052.176842105262</v>
      </c>
      <c r="E179" s="10"/>
      <c r="F179" s="10"/>
    </row>
    <row r="180" spans="1:6" x14ac:dyDescent="0.2">
      <c r="A180" s="10" t="s">
        <v>13</v>
      </c>
      <c r="B180" s="10">
        <v>19</v>
      </c>
      <c r="C180" s="9" t="s">
        <v>38</v>
      </c>
      <c r="D180" s="12">
        <f>'Прайс "Детские"'!L10</f>
        <v>19052.176842105262</v>
      </c>
      <c r="E180" s="10"/>
      <c r="F180" s="10"/>
    </row>
    <row r="181" spans="1:6" x14ac:dyDescent="0.2">
      <c r="A181" s="10" t="s">
        <v>13</v>
      </c>
      <c r="B181" s="10">
        <v>19</v>
      </c>
      <c r="C181" s="9" t="s">
        <v>39</v>
      </c>
      <c r="D181" s="12">
        <f>'Прайс "Детские"'!L11</f>
        <v>21134.197894736841</v>
      </c>
      <c r="E181" s="10"/>
      <c r="F181" s="10"/>
    </row>
    <row r="182" spans="1:6" x14ac:dyDescent="0.2">
      <c r="A182" s="10" t="s">
        <v>13</v>
      </c>
      <c r="B182" s="10">
        <v>19</v>
      </c>
      <c r="C182" s="9" t="s">
        <v>40</v>
      </c>
      <c r="D182" s="12">
        <f>'Прайс "Детские"'!L12</f>
        <v>21134.197894736841</v>
      </c>
      <c r="E182" s="10"/>
      <c r="F182" s="10"/>
    </row>
    <row r="183" spans="1:6" x14ac:dyDescent="0.2">
      <c r="A183" s="10" t="s">
        <v>13</v>
      </c>
      <c r="B183" s="10">
        <v>19</v>
      </c>
      <c r="C183" s="9" t="s">
        <v>41</v>
      </c>
      <c r="D183" s="12">
        <f>'Прайс "Детские"'!L13</f>
        <v>21134.197894736841</v>
      </c>
      <c r="E183" s="10"/>
      <c r="F183" s="10"/>
    </row>
    <row r="184" spans="1:6" x14ac:dyDescent="0.2">
      <c r="A184" s="10" t="s">
        <v>13</v>
      </c>
      <c r="B184" s="10">
        <v>19</v>
      </c>
      <c r="C184" s="9" t="s">
        <v>29</v>
      </c>
      <c r="D184" s="12">
        <f>'Прайс "Детские"'!L14</f>
        <v>21134.197894736841</v>
      </c>
      <c r="E184" s="10"/>
      <c r="F184" s="10"/>
    </row>
    <row r="185" spans="1:6" x14ac:dyDescent="0.2">
      <c r="A185" s="10" t="s">
        <v>13</v>
      </c>
      <c r="B185" s="10">
        <v>19</v>
      </c>
      <c r="C185" s="9" t="s">
        <v>42</v>
      </c>
      <c r="D185" s="12">
        <f>'Прайс "Детские"'!L15</f>
        <v>23359.376842105266</v>
      </c>
      <c r="E185" s="10"/>
      <c r="F185" s="10"/>
    </row>
    <row r="186" spans="1:6" x14ac:dyDescent="0.2">
      <c r="A186" s="10" t="s">
        <v>13</v>
      </c>
      <c r="B186" s="10">
        <v>19</v>
      </c>
      <c r="C186" s="9" t="s">
        <v>43</v>
      </c>
      <c r="D186" s="12">
        <f>'Прайс "Детские"'!L16</f>
        <v>23359.376842105266</v>
      </c>
      <c r="E186" s="10"/>
      <c r="F186" s="10"/>
    </row>
    <row r="187" spans="1:6" x14ac:dyDescent="0.2">
      <c r="A187" s="10" t="s">
        <v>13</v>
      </c>
      <c r="B187" s="10">
        <v>19</v>
      </c>
      <c r="C187" s="9" t="s">
        <v>44</v>
      </c>
      <c r="D187" s="12">
        <f>'Прайс "Детские"'!L17</f>
        <v>23359.376842105266</v>
      </c>
      <c r="E187" s="10"/>
      <c r="F187" s="10"/>
    </row>
    <row r="188" spans="1:6" x14ac:dyDescent="0.2">
      <c r="A188" s="10" t="s">
        <v>13</v>
      </c>
      <c r="B188" s="10">
        <v>19</v>
      </c>
      <c r="C188" s="9" t="s">
        <v>30</v>
      </c>
      <c r="D188" s="12">
        <f>'Прайс "Детские"'!L18</f>
        <v>23359.376842105266</v>
      </c>
      <c r="E188" s="10"/>
      <c r="F188" s="10"/>
    </row>
    <row r="189" spans="1:6" x14ac:dyDescent="0.2">
      <c r="A189" s="10" t="str">
        <f>'Прайс "Детские"'!M1</f>
        <v>Гарфильд</v>
      </c>
      <c r="B189" s="10">
        <v>20</v>
      </c>
      <c r="C189" s="9" t="s">
        <v>0</v>
      </c>
      <c r="D189" s="12">
        <f>'Прайс "Детские"'!M2</f>
        <v>12802.913684210525</v>
      </c>
      <c r="E189" s="10"/>
      <c r="F189" s="10"/>
    </row>
    <row r="190" spans="1:6" x14ac:dyDescent="0.2">
      <c r="A190" s="10" t="s">
        <v>14</v>
      </c>
      <c r="B190" s="10">
        <v>20</v>
      </c>
      <c r="C190" s="9" t="s">
        <v>1</v>
      </c>
      <c r="D190" s="12">
        <f>'Прайс "Детские"'!M3</f>
        <v>15169.566315789474</v>
      </c>
      <c r="E190" s="10"/>
      <c r="F190" s="10"/>
    </row>
    <row r="191" spans="1:6" x14ac:dyDescent="0.2">
      <c r="A191" s="10" t="s">
        <v>14</v>
      </c>
      <c r="B191" s="10">
        <v>20</v>
      </c>
      <c r="C191" s="9" t="s">
        <v>2</v>
      </c>
      <c r="D191" s="12">
        <f>'Прайс "Детские"'!M4</f>
        <v>16142.029473684212</v>
      </c>
      <c r="E191" s="10"/>
      <c r="F191" s="10"/>
    </row>
    <row r="192" spans="1:6" x14ac:dyDescent="0.2">
      <c r="A192" s="10" t="s">
        <v>14</v>
      </c>
      <c r="B192" s="10">
        <v>20</v>
      </c>
      <c r="C192" s="9" t="s">
        <v>3</v>
      </c>
      <c r="D192" s="12">
        <f>'Прайс "Детские"'!M5</f>
        <v>18008.808421052629</v>
      </c>
      <c r="E192" s="10"/>
      <c r="F192" s="10"/>
    </row>
    <row r="193" spans="1:6" x14ac:dyDescent="0.2">
      <c r="A193" s="10" t="s">
        <v>14</v>
      </c>
      <c r="B193" s="10">
        <v>20</v>
      </c>
      <c r="C193" s="9" t="s">
        <v>4</v>
      </c>
      <c r="D193" s="12">
        <f>'Прайс "Детские"'!M6</f>
        <v>19964.513684210528</v>
      </c>
      <c r="E193" s="10"/>
      <c r="F193" s="10"/>
    </row>
    <row r="194" spans="1:6" x14ac:dyDescent="0.2">
      <c r="A194" s="10" t="s">
        <v>14</v>
      </c>
      <c r="B194" s="10">
        <v>20</v>
      </c>
      <c r="C194" s="9" t="s">
        <v>35</v>
      </c>
      <c r="D194" s="12">
        <f>'Прайс "Детские"'!M7</f>
        <v>21620.261052631577</v>
      </c>
      <c r="E194" s="10"/>
      <c r="F194" s="10"/>
    </row>
    <row r="195" spans="1:6" x14ac:dyDescent="0.2">
      <c r="A195" s="10" t="s">
        <v>14</v>
      </c>
      <c r="B195" s="10">
        <v>20</v>
      </c>
      <c r="C195" s="9" t="s">
        <v>36</v>
      </c>
      <c r="D195" s="12">
        <f>'Прайс "Детские"'!M8</f>
        <v>21620.261052631577</v>
      </c>
      <c r="E195" s="10"/>
      <c r="F195" s="10"/>
    </row>
    <row r="196" spans="1:6" x14ac:dyDescent="0.2">
      <c r="A196" s="10" t="s">
        <v>14</v>
      </c>
      <c r="B196" s="10">
        <v>20</v>
      </c>
      <c r="C196" s="9" t="s">
        <v>37</v>
      </c>
      <c r="D196" s="12">
        <f>'Прайс "Детские"'!M9</f>
        <v>21620.261052631577</v>
      </c>
      <c r="E196" s="10"/>
      <c r="F196" s="10"/>
    </row>
    <row r="197" spans="1:6" x14ac:dyDescent="0.2">
      <c r="A197" s="10" t="s">
        <v>14</v>
      </c>
      <c r="B197" s="10">
        <v>20</v>
      </c>
      <c r="C197" s="9" t="s">
        <v>38</v>
      </c>
      <c r="D197" s="12">
        <f>'Прайс "Детские"'!M10</f>
        <v>21620.261052631577</v>
      </c>
      <c r="E197" s="10"/>
      <c r="F197" s="10"/>
    </row>
    <row r="198" spans="1:6" x14ac:dyDescent="0.2">
      <c r="A198" s="10" t="s">
        <v>14</v>
      </c>
      <c r="B198" s="10">
        <v>20</v>
      </c>
      <c r="C198" s="9" t="s">
        <v>39</v>
      </c>
      <c r="D198" s="12">
        <f>'Прайс "Детские"'!M11</f>
        <v>24059.334736842102</v>
      </c>
      <c r="E198" s="10"/>
      <c r="F198" s="10"/>
    </row>
    <row r="199" spans="1:6" x14ac:dyDescent="0.2">
      <c r="A199" s="10" t="s">
        <v>14</v>
      </c>
      <c r="B199" s="10">
        <v>20</v>
      </c>
      <c r="C199" s="9" t="s">
        <v>40</v>
      </c>
      <c r="D199" s="12">
        <f>'Прайс "Детские"'!M12</f>
        <v>24059.334736842102</v>
      </c>
      <c r="E199" s="10"/>
      <c r="F199" s="10"/>
    </row>
    <row r="200" spans="1:6" x14ac:dyDescent="0.2">
      <c r="A200" s="10" t="s">
        <v>14</v>
      </c>
      <c r="B200" s="10">
        <v>20</v>
      </c>
      <c r="C200" s="9" t="s">
        <v>41</v>
      </c>
      <c r="D200" s="12">
        <f>'Прайс "Детские"'!M13</f>
        <v>24059.334736842102</v>
      </c>
      <c r="E200" s="10"/>
      <c r="F200" s="10"/>
    </row>
    <row r="201" spans="1:6" x14ac:dyDescent="0.2">
      <c r="A201" s="10" t="s">
        <v>14</v>
      </c>
      <c r="B201" s="10">
        <v>20</v>
      </c>
      <c r="C201" s="9" t="s">
        <v>29</v>
      </c>
      <c r="D201" s="12">
        <f>'Прайс "Детские"'!M14</f>
        <v>24059.334736842102</v>
      </c>
      <c r="E201" s="10"/>
      <c r="F201" s="10"/>
    </row>
    <row r="202" spans="1:6" x14ac:dyDescent="0.2">
      <c r="A202" s="10" t="s">
        <v>14</v>
      </c>
      <c r="B202" s="10">
        <v>20</v>
      </c>
      <c r="C202" s="9" t="s">
        <v>42</v>
      </c>
      <c r="D202" s="12">
        <f>'Прайс "Детские"'!M15</f>
        <v>26641.566315789481</v>
      </c>
      <c r="E202" s="10"/>
      <c r="F202" s="10"/>
    </row>
    <row r="203" spans="1:6" x14ac:dyDescent="0.2">
      <c r="A203" s="10" t="s">
        <v>14</v>
      </c>
      <c r="B203" s="10">
        <v>20</v>
      </c>
      <c r="C203" s="9" t="s">
        <v>43</v>
      </c>
      <c r="D203" s="12">
        <f>'Прайс "Детские"'!M16</f>
        <v>26641.566315789481</v>
      </c>
      <c r="E203" s="10"/>
      <c r="F203" s="10"/>
    </row>
    <row r="204" spans="1:6" x14ac:dyDescent="0.2">
      <c r="A204" s="10" t="s">
        <v>14</v>
      </c>
      <c r="B204" s="10">
        <v>20</v>
      </c>
      <c r="C204" s="9" t="s">
        <v>44</v>
      </c>
      <c r="D204" s="12">
        <f>'Прайс "Детские"'!M17</f>
        <v>26641.566315789481</v>
      </c>
      <c r="E204" s="10"/>
      <c r="F204" s="10"/>
    </row>
    <row r="205" spans="1:6" x14ac:dyDescent="0.2">
      <c r="A205" s="10" t="s">
        <v>14</v>
      </c>
      <c r="B205" s="10">
        <v>20</v>
      </c>
      <c r="C205" s="9" t="s">
        <v>30</v>
      </c>
      <c r="D205" s="12">
        <f>'Прайс "Детские"'!M18</f>
        <v>26641.566315789481</v>
      </c>
      <c r="E205" s="10"/>
      <c r="F205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 "Детские"</vt:lpstr>
      <vt:lpstr>Новый формат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2022-04-13T09:13:04Z</dcterms:modified>
</cp:coreProperties>
</file>