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Testes!$A$1:$AG$46</definedName>
    <definedName name="LOCAL_MYSQL_DATE_FORMAT" localSheetId="3" hidden="1"><![CDATA[REPT(LOCAL_YEAR_FORMAT,4)&LOCAL_DATE_SEPARATOR&REPT(LOCAL_MONTH_FORMAT,2)&LOCAL_DATE_SEPARATOR&REPT(LOCAL_DAY_FORMAT,2)&" "&REPT(LOCAL_HOUR_FORMAT,2)&LOCAL_TIME_SEPARATOR&REPT(LOCAL_MINUTE_FORMAT,2)&LOCAL_TIME_SEPARATOR&REPT([0]!LOCAL_SECOND_FORMAT,2)]]>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0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24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36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<sst xmlns="http://schemas.openxmlformats.org/spreadsheetml/2006/main" count="1671" uniqueCount="336">
  <si>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</si>
  <si>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</si>
  <si>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</si>
  <si>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</si>
  <si>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</si>
  <si>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</si>
  <si>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</si>
  <si>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</si>
  <si>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</si>
  <si>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</si>
  <si>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</si>
  <si>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</si>
  <si>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</si>
  <si>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</si>
  <si>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</si>
  <si>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</si>
  <si>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</si>
  <si>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</si>
  <si>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</si>
  <si>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</si>
  <si>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</si>
  <si>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</si>
  <si>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</si>
  <si>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</si>
  <si>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</si>
  <si>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</si>
  <si>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</si>
  <si>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</si>
  <si>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</si>
  <si>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</si>
  <si>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</si>
  <si>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</si>
  <si>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</si>
  <si>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</si>
  <si>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</si>
  <si>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</si>
  <si>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</si>
  <si>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</si>
  <si>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</si>
  <si>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</si>
  <si>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</si>
  <si>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</si>
  <si>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</si>
  <si>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Selecionar o brinde 1 (Agenda do carro).  Validar tela, textos e links deste brinde.</t>
  </si>
  <si>
    <t>Check Up Automotivo</t>
  </si>
  <si>
    <t>CT23</t>
  </si>
  <si>
    <t>CT24</t>
  </si>
  <si>
    <t>Selecionar o brinde 2 (Check Up Automotivo). Validar tela, textos e links deste brinde.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</si>
  <si>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</si>
  <si>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</si>
  <si>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</si>
  <si>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</si>
  <si>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</si>
  <si>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</si>
  <si>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</si>
  <si>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</si>
  <si>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</si>
  <si>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</si>
  <si>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</si>
  <si>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</si>
  <si>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</si>
  <si>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</si>
  <si>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</si>
  <si>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</si>
  <si>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</si>
  <si>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</si>
  <si>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</si>
  <si>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</si>
  <si>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</si>
  <si>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</si>
  <si>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</si>
  <si>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</si>
  <si>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</si>
  <si>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</si>
  <si>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</si>
  <si>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</si>
  <si>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</si>
  <si>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</si>
  <si>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</si>
  <si>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</si>
  <si>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</si>
  <si>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</si>
  <si>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</si>
  <si>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</si>
  <si>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</si>
  <si>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</si>
  <si>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</si>
  <si>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</si>
  <si>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</si>
  <si>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</si>
  <si>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</si>
  <si>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</si>
  <si>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</si>
  <si>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</si>
  <si>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</si>
  <si>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</si>
  <si>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</si>
  <si>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</si>
  <si>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</si>
  <si>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</si>
  <si>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</si>
  <si>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</si>
  <si>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</si>
  <si>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</si>
  <si>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</si>
  <si>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</si>
  <si>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</si>
  <si>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</si>
  <si>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</si>
  <si>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</si>
  <si>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</si>
  <si>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</si>
  <si>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</si>
  <si>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</si>
  <si>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</si>
  <si>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</si>
  <si>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</si>
  <si>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</si>
  <si>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</si>
  <si>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</si>
  <si>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</si>
  <si>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</si>
  <si>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</si>
  <si>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1234567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</si>
  <si>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</si>
  <si>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</si>
  <si>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</si>
  <si>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</si>
  <si>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</si>
  <si>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</si>
  <si>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</si>
  <si>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</si>
  <si>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</si>
  <si>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</si>
  <si>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</si>
  <si>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</si>
  <si>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</si>
  <si>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</si>
  <si>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</si>
  <si>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</si>
  <si>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</si>
  <si>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</si>
  <si>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</si>
  <si>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Realizar login utilizando E-mail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</si>
  <si>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</si>
  <si>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</si>
  <si>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</si>
  <si>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</si>
  <si>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</si>
  <si>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</si>
  <si>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</si>
  <si>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</si>
  <si>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</si>
  <si>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</si>
  <si>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</si>
  <si>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</si>
  <si>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</si>
  <si>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</si>
  <si>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</si>
  <si>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</si>
  <si>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</si>
  <si>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</si>
  <si>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</si>
  <si>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</si>
  <si>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</si>
  <si>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</si>
  <si>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</si>
  <si>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</si>
  <si>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</si>
  <si>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</si>
  <si>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</si>
  <si>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</si>
  <si>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</si>
  <si>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</si>
  <si>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</si>
  <si>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</si>
  <si>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</si>
  <si>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</si>
  <si>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</si>
  <si>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</si>
  <si>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</si>
  <si>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</si>
  <si>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</si>
  <si>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</si>
  <si>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</si>
  <si>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</si>
  <si>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</si>
  <si>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</si>
  <si>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</si>
  <si>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</si>
  <si>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</si>
  <si>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</si>
  <si>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Atenção: as linhas destacadas em amarelo precisam ter a massa de dados alterada antes da execução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</si>
  <si>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</si>
  <si>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</si>
  <si>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</si>
  <si>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</si>
  <si>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</si>
  <si>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</si>
  <si>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</si>
  <si>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</si>
  <si>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</si>
  <si>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</si>
  <si>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</si>
  <si>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</si>
  <si>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</si>
  <si>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</si>
  <si>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</si>
  <si>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</si>
  <si>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</si>
  <si>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</si>
  <si>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</si>
  <si>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</si>
  <si>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</si>
  <si>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</si>
  <si>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Compartilhar Brinde</t>
  </si>
  <si>
    <t>Compartilhar Cupom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</si>
  <si>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</si>
  <si>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</si>
  <si>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</si>
  <si>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</si>
  <si>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</si>
  <si>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</si>
  <si>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</si>
  <si>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</si>
  <si>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</si>
  <si>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</si>
  <si>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</si>
  <si>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</si>
  <si>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</si>
  <si>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</si>
  <si>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</si>
  <si>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</si>
  <si>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</si>
  <si>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</si>
  <si>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</si>
  <si>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</si>
  <si>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</si>
  <si>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</si>
  <si>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</si>
  <si>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</si>
  <si>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</si>
  <si>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Falha ao compartilhar cupom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</si>
  <si>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</si>
  <si>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</si>
  <si>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</si>
  <si>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</si>
  <si>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</si>
  <si>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</si>
  <si>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</si>
  <si>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</si>
  <si>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</si>
  <si>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</si>
  <si>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</si>
  <si>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</si>
  <si>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</si>
  <si>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00:01:27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</si>
  <si>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</si>
  <si>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</si>
  <si>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</si>
  <si>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</si>
  <si>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</si>
  <si>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</si>
  <si>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</si>
  <si>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</si>
  <si>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</si>
  <si>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</si>
  <si>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</si>
  <si>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</si>
  <si>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</si>
  <si>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</si>
  <si>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</si>
  <si>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</si>
  <si>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</si>
  <si>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</si>
  <si>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</si>
  <si>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</si>
  <si>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</si>
  <si>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</si>
  <si>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</si>
  <si>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</si>
  <si>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</si>
  <si>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</si>
  <si>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Logar com usuário novo - Validar que no card "Meus cupons de desconto e brindes" não está disponível nenhum brinde para resgate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</si>
  <si>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</si>
  <si>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</si>
  <si>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</si>
  <si>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</si>
  <si>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</si>
  <si>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</si>
  <si>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</si>
  <si>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</si>
  <si>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00:01:05</t>
  </si>
  <si>
    <t>falha ao pular tour inicial</t>
  </si>
  <si>
    <t>00:01:02</t>
  </si>
  <si>
    <t>00:01:47</t>
  </si>
  <si>
    <t>00:01:38</t>
  </si>
  <si>
    <t>00:00:51</t>
  </si>
  <si>
    <t>Falha ao visualizar convite</t>
  </si>
  <si>
    <t>00:01:25</t>
  </si>
  <si>
    <t>Falha ao instanciar driver
Verifique se o servidor do Appium foi iniciado corretamente.</t>
  </si>
  <si>
    <t>28/07/2021</t>
  </si>
  <si>
    <t>caroltesteaz04@gmail.com</t>
  </si>
  <si>
    <t>dougtesteaz02@gmail.com</t>
  </si>
  <si>
    <t>Sem Brinde Desconto Iniciante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</si>
  <si>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</si>
  <si>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</si>
  <si>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</si>
  <si>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</si>
  <si>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</si>
  <si>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</si>
  <si>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</si>
  <si>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</si>
  <si>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00:01:12</t>
  </si>
  <si>
    <t>Falha ao abrir manifestação</t>
  </si>
  <si>
    <t>00:02:08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</si>
  <si>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</si>
  <si>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</si>
  <si>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</si>
  <si>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</si>
  <si>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</si>
  <si>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</si>
  <si>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</si>
  <si>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</si>
  <si>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</si>
  <si>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</si>
  <si>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</si>
  <si>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00:00:42</t>
  </si>
  <si>
    <t>1.0.0.1659227</t>
  </si>
  <si>
    <t>https://autovc.page.link/GcZk</t>
  </si>
  <si>
    <t>00:00:35</t>
  </si>
  <si>
    <t>00:02:18</t>
  </si>
  <si>
    <t>Compartilhar cupom de largada com corretor via email   -  ALTERAR TESTE, APENAS ACESSA O SITE PARA RESGATE</t>
  </si>
  <si>
    <t>Compartilhar cupom de largada com corretor via email - ALTERAR TESTE, APENAS ACESSA O SITE PARA RESGATE</t>
  </si>
  <si>
    <t>00:01:16</t>
  </si>
  <si>
    <t>00:01:24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</si>
</sst>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2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27" fillId="18" borderId="1" xfId="2" applyFont="1" applyFill="1" applyBorder="1" applyAlignme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27" fillId="2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0" fillId="17" borderId="1" xfId="2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689"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688"/>
      <tableStyleElement type="headerRow" dxfId="687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ichael-net@hotmail.com"/>
  <Relationship Id="rId10" Type="http://schemas.openxmlformats.org/officeDocument/2006/relationships/vmlDrawing" Target="../drawings/vmlDrawing1.vml"/>
  <Relationship Id="rId11" Type="http://schemas.openxmlformats.org/officeDocument/2006/relationships/comments" Target="../comments1.xml"/>
  <Relationship Id="rId2" Type="http://schemas.openxmlformats.org/officeDocument/2006/relationships/hyperlink" TargetMode="External" Target="mailto:Samteste02@gmail.com"/>
  <Relationship Id="rId3" Type="http://schemas.openxmlformats.org/officeDocument/2006/relationships/hyperlink" TargetMode="External" Target="mailto:test7276@gmail.com"/>
  <Relationship Id="rId4" Type="http://schemas.openxmlformats.org/officeDocument/2006/relationships/hyperlink" TargetMode="External" Target="mailto:dougtesteaz02@gmail.com"/>
  <Relationship Id="rId5" Type="http://schemas.openxmlformats.org/officeDocument/2006/relationships/hyperlink" TargetMode="External" Target="mailto:dougtesteaz02@gmail.com"/>
  <Relationship Id="rId6" Type="http://schemas.openxmlformats.org/officeDocument/2006/relationships/hyperlink" TargetMode="External" Target="mailto:dougtesteaz02@gmail.com"/>
  <Relationship Id="rId7" Type="http://schemas.openxmlformats.org/officeDocument/2006/relationships/hyperlink" TargetMode="External" Target="mailto:dougtesteaz02@gmail.com"/>
  <Relationship Id="rId8" Type="http://schemas.openxmlformats.org/officeDocument/2006/relationships/hyperlink" TargetMode="External" Target="mailto:dougtesteaz02@gmail.com"/>
  <Relationship Id="rId9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bdevgames@gmail.com"/>
  <Relationship Id="rId10" Type="http://schemas.openxmlformats.org/officeDocument/2006/relationships/hyperlink" TargetMode="External" Target="mailto:mbdevgames@gmail.com"/>
  <Relationship Id="rId11" Type="http://schemas.openxmlformats.org/officeDocument/2006/relationships/hyperlink" TargetMode="External" Target="mailto:mbdevgames@gmail.com"/>
  <Relationship Id="rId12" Type="http://schemas.openxmlformats.org/officeDocument/2006/relationships/printerSettings" Target="../printerSettings/printerSettings4.bin"/>
  <Relationship Id="rId2" Type="http://schemas.openxmlformats.org/officeDocument/2006/relationships/hyperlink" TargetMode="External" Target="mailto:mbdevgames@gmail.com"/>
  <Relationship Id="rId3" Type="http://schemas.openxmlformats.org/officeDocument/2006/relationships/hyperlink" TargetMode="External" Target="mailto:mkanimes10@gmail.com"/>
  <Relationship Id="rId4" Type="http://schemas.openxmlformats.org/officeDocument/2006/relationships/hyperlink" TargetMode="External" Target="mailto:mkanimes10@gmail.com"/>
  <Relationship Id="rId5" Type="http://schemas.openxmlformats.org/officeDocument/2006/relationships/hyperlink" TargetMode="External" Target="https://cotador-stg.sulamericaauto.com.br/calculounificado/Home.jsf?IsBusca=False&amp;IsFromEditar=False"/>
  <Relationship Id="rId6" Type="http://schemas.openxmlformats.org/officeDocument/2006/relationships/hyperlink" TargetMode="External" Target="mailto:mbdevgames@gmail.com"/>
  <Relationship Id="rId7" Type="http://schemas.openxmlformats.org/officeDocument/2006/relationships/hyperlink" TargetMode="External" Target="mailto:mbdevgames@gmail.com"/>
  <Relationship Id="rId8" Type="http://schemas.openxmlformats.org/officeDocument/2006/relationships/hyperlink" TargetMode="External" Target="mailto:mbdevgames@gmail.com"/>
  <Relationship Id="rId9" Type="http://schemas.openxmlformats.org/officeDocument/2006/relationships/hyperlink" TargetMode="External" Target="https://cotador.cotador.sulamerica.com.br/CotadorWebSAS/LoginCotadorAuto.jsf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64"/>
  <sheetViews>
    <sheetView tabSelected="1" zoomScaleNormal="100" workbookViewId="0">
      <pane ySplit="1" topLeftCell="A32" activePane="bottomLeft" state="frozen"/>
      <selection activeCell="D1" sqref="D1"/>
      <selection pane="bottomLeft" activeCell="D43" sqref="D43"/>
    </sheetView>
  </sheetViews>
  <sheetFormatPr defaultRowHeight="15"/>
  <cols>
    <col min="1" max="1" bestFit="true" customWidth="true" style="9" width="7.42578125" collapsed="true"/>
    <col min="2" max="2" customWidth="true" style="9" width="32.7109375" collapsed="true"/>
    <col min="3" max="3" customWidth="true" style="73" width="131.42578125" collapsed="true"/>
    <col min="4" max="4" customWidth="true" style="29" width="11.85546875" collapsed="true"/>
    <col min="5" max="5" customWidth="true" style="9" width="43.5703125" collapsed="true"/>
    <col min="6" max="6" customWidth="true" style="9" width="35.7109375" collapsed="true"/>
    <col min="7" max="7" bestFit="true" customWidth="true" style="9" width="11.0" collapsed="true"/>
    <col min="8" max="8" bestFit="true" customWidth="true" style="9" width="11.7109375" collapsed="true"/>
    <col min="9" max="9" bestFit="true" customWidth="true" style="9" width="14.0" collapsed="true"/>
    <col min="10" max="10" bestFit="true" customWidth="true" style="7" width="10.7109375" collapsed="true"/>
    <col min="11" max="12" bestFit="true" customWidth="true" style="9" width="12.7109375" collapsed="true"/>
    <col min="13" max="13" bestFit="true" customWidth="true" style="9" width="26.85546875" collapsed="true"/>
    <col min="14" max="14" bestFit="true" customWidth="true" style="9" width="15.140625" collapsed="true"/>
    <col min="15" max="15" customWidth="true" style="9" width="23.28515625" collapsed="true"/>
    <col min="16" max="16" customWidth="true" style="9" width="8.28515625" collapsed="true"/>
    <col min="17" max="17" bestFit="true" customWidth="true" style="9" width="12.0" collapsed="true"/>
    <col min="18" max="18" customWidth="true" style="9" width="23.5703125" collapsed="true"/>
    <col min="19" max="20" customWidth="true" style="9" width="15.0" collapsed="true"/>
    <col min="21" max="21" bestFit="true" customWidth="true" style="9" width="12.0" collapsed="true"/>
    <col min="22" max="22" customWidth="true" style="9" width="15.140625" collapsed="true"/>
    <col min="23" max="23" bestFit="true" customWidth="true" style="9" width="13.28515625" collapsed="true"/>
    <col min="24" max="24" customWidth="true" style="9" width="23.85546875" collapsed="true"/>
    <col min="25" max="25" customWidth="true" style="9" width="24.5703125" collapsed="true"/>
    <col min="26" max="26" bestFit="true" customWidth="true" style="9" width="19.140625" collapsed="true"/>
    <col min="27" max="27" bestFit="true" customWidth="true" style="9" width="17.5703125" collapsed="true"/>
    <col min="28" max="28" bestFit="true" customWidth="true" style="9" width="25.7109375" collapsed="true"/>
    <col min="29" max="29" bestFit="true" customWidth="true" style="9" width="17.7109375" collapsed="true"/>
    <col min="30" max="30" customWidth="true" style="9" width="19.28515625" collapsed="true"/>
    <col min="31" max="31" bestFit="true" customWidth="true" style="9" width="24.0" collapsed="true"/>
    <col min="32" max="32" customWidth="true" style="13" width="14.0" collapsed="true"/>
    <col min="33" max="33" bestFit="true" customWidth="true" style="13" width="15.28515625" collapsed="true"/>
    <col min="34" max="16384" style="13" width="9.140625" collapsed="true"/>
  </cols>
  <sheetData>
    <row r="1" spans="1:33" s="12" customFormat="1">
      <c r="A1" s="20" t="s">
        <v>130</v>
      </c>
      <c r="B1" s="20" t="s">
        <v>137</v>
      </c>
      <c r="C1" s="72" t="s">
        <v>124</v>
      </c>
      <c r="D1" s="28" t="s">
        <v>125</v>
      </c>
      <c r="E1" s="20" t="s">
        <v>126</v>
      </c>
      <c r="F1" s="20" t="s">
        <v>219</v>
      </c>
      <c r="G1" s="20" t="s">
        <v>127</v>
      </c>
      <c r="H1" s="20" t="s">
        <v>184</v>
      </c>
      <c r="I1" s="20" t="s">
        <v>128</v>
      </c>
      <c r="J1" s="20" t="s">
        <v>129</v>
      </c>
      <c r="K1" s="20" t="s">
        <v>133</v>
      </c>
      <c r="L1" s="20" t="s">
        <v>139</v>
      </c>
      <c r="M1" s="1" t="s">
        <v>6</v>
      </c>
      <c r="N1" s="1" t="s">
        <v>7</v>
      </c>
      <c r="O1" s="2" t="s">
        <v>135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208</v>
      </c>
      <c r="AD1" s="67" t="s">
        <v>209</v>
      </c>
      <c r="AE1" s="67" t="s">
        <v>210</v>
      </c>
      <c r="AF1" s="2" t="s">
        <v>218</v>
      </c>
      <c r="AG1" s="2" t="s">
        <v>174</v>
      </c>
    </row>
    <row r="2" spans="1:33">
      <c r="A2" s="14" t="s">
        <v>264</v>
      </c>
      <c r="B2" s="83" t="s">
        <v>21</v>
      </c>
      <c r="C2" s="74" t="s">
        <v>138</v>
      </c>
      <c r="D2" t="s">
        <v>131</v>
      </c>
      <c r="E2" s="5" t="s">
        <v>113</v>
      </c>
      <c r="F2" t="s">
        <v>113</v>
      </c>
      <c r="G2" t="s">
        <v>239</v>
      </c>
      <c r="H2" t="s">
        <v>327</v>
      </c>
      <c r="I2" t="s">
        <v>307</v>
      </c>
      <c r="J2" t="s">
        <v>136</v>
      </c>
      <c r="K2" s="22" t="s">
        <v>131</v>
      </c>
      <c r="L2" s="22" t="s">
        <v>132</v>
      </c>
      <c r="M2" s="76" t="s">
        <v>240</v>
      </c>
      <c r="N2" s="6" t="s">
        <v>196</v>
      </c>
      <c r="O2" s="7" t="s">
        <v>134</v>
      </c>
      <c r="P2" s="7" t="s">
        <v>134</v>
      </c>
      <c r="Q2" s="7" t="s">
        <v>134</v>
      </c>
      <c r="R2" s="7" t="s">
        <v>134</v>
      </c>
      <c r="S2" s="7" t="s">
        <v>134</v>
      </c>
      <c r="T2" s="7" t="s">
        <v>134</v>
      </c>
      <c r="U2" s="7" t="s">
        <v>134</v>
      </c>
      <c r="V2" s="7" t="s">
        <v>134</v>
      </c>
      <c r="W2" s="7" t="s">
        <v>134</v>
      </c>
      <c r="X2" s="7" t="s">
        <v>134</v>
      </c>
      <c r="Y2" s="7" t="s">
        <v>134</v>
      </c>
      <c r="Z2" s="94" t="s">
        <v>328</v>
      </c>
      <c r="AA2" s="10">
        <v>44096</v>
      </c>
      <c r="AB2" s="7" t="s">
        <v>134</v>
      </c>
      <c r="AC2" s="7" t="s">
        <v>134</v>
      </c>
      <c r="AD2" s="7" t="s">
        <v>134</v>
      </c>
      <c r="AE2" s="7" t="s">
        <v>134</v>
      </c>
      <c r="AF2" s="7" t="s">
        <v>134</v>
      </c>
      <c r="AG2" s="7" t="s">
        <v>134</v>
      </c>
    </row>
    <row r="3" spans="1:33">
      <c r="A3" s="14" t="s">
        <v>228</v>
      </c>
      <c r="B3" s="16" t="s">
        <v>30</v>
      </c>
      <c r="C3" s="95" t="s">
        <v>143</v>
      </c>
      <c r="D3" t="s">
        <v>131</v>
      </c>
      <c r="E3" s="5" t="s">
        <v>113</v>
      </c>
      <c r="F3" t="s">
        <v>113</v>
      </c>
      <c r="G3" t="s">
        <v>239</v>
      </c>
      <c r="H3" t="s">
        <v>256</v>
      </c>
      <c r="I3" t="s">
        <v>301</v>
      </c>
      <c r="J3" t="s">
        <v>136</v>
      </c>
      <c r="K3" s="22" t="s">
        <v>132</v>
      </c>
      <c r="L3" s="22" t="s">
        <v>132</v>
      </c>
      <c r="M3" s="92" t="s">
        <v>303</v>
      </c>
      <c r="N3" s="9" t="s">
        <v>261</v>
      </c>
      <c r="O3" s="7" t="s">
        <v>134</v>
      </c>
      <c r="P3" s="7" t="s">
        <v>134</v>
      </c>
      <c r="Q3" s="7" t="s">
        <v>134</v>
      </c>
      <c r="R3" s="7" t="s">
        <v>134</v>
      </c>
      <c r="S3" s="7" t="s">
        <v>134</v>
      </c>
      <c r="T3" s="7" t="s">
        <v>134</v>
      </c>
      <c r="U3" s="7" t="s">
        <v>134</v>
      </c>
      <c r="V3" s="7" t="s">
        <v>134</v>
      </c>
      <c r="W3" s="7" t="s">
        <v>134</v>
      </c>
      <c r="X3" s="7" t="s">
        <v>134</v>
      </c>
      <c r="Y3" s="7" t="s">
        <v>134</v>
      </c>
      <c r="Z3" s="7" t="s">
        <v>134</v>
      </c>
      <c r="AA3" s="7" t="s">
        <v>134</v>
      </c>
      <c r="AB3" s="7" t="s">
        <v>134</v>
      </c>
      <c r="AC3" s="7" t="s">
        <v>134</v>
      </c>
      <c r="AD3" s="7" t="s">
        <v>134</v>
      </c>
      <c r="AE3" s="7" t="s">
        <v>134</v>
      </c>
      <c r="AF3" s="7" t="s">
        <v>134</v>
      </c>
      <c r="AG3" s="7" t="s">
        <v>134</v>
      </c>
    </row>
    <row r="4" spans="1:33">
      <c r="A4" s="14" t="s">
        <v>228</v>
      </c>
      <c r="B4" s="16" t="s">
        <v>305</v>
      </c>
      <c r="C4" s="95" t="s">
        <v>143</v>
      </c>
      <c r="D4" t="s">
        <v>131</v>
      </c>
      <c r="E4" s="5" t="s">
        <v>113</v>
      </c>
      <c r="F4" t="s">
        <v>113</v>
      </c>
      <c r="G4" t="s">
        <v>239</v>
      </c>
      <c r="H4" t="s">
        <v>308</v>
      </c>
      <c r="I4" t="s">
        <v>307</v>
      </c>
      <c r="J4" t="s">
        <v>136</v>
      </c>
      <c r="K4" s="22" t="s">
        <v>132</v>
      </c>
      <c r="L4" s="22" t="s">
        <v>132</v>
      </c>
      <c r="M4" s="73" t="s">
        <v>302</v>
      </c>
      <c r="N4" s="9" t="s">
        <v>261</v>
      </c>
      <c r="O4" s="7" t="s">
        <v>134</v>
      </c>
      <c r="P4" s="7" t="s">
        <v>134</v>
      </c>
      <c r="Q4" s="7" t="s">
        <v>134</v>
      </c>
      <c r="R4" s="7" t="s">
        <v>134</v>
      </c>
      <c r="S4" s="7" t="s">
        <v>134</v>
      </c>
      <c r="T4" s="7" t="s">
        <v>134</v>
      </c>
      <c r="U4" s="7" t="s">
        <v>134</v>
      </c>
      <c r="V4" s="7" t="s">
        <v>134</v>
      </c>
      <c r="W4" s="7" t="s">
        <v>134</v>
      </c>
      <c r="X4" s="7" t="s">
        <v>134</v>
      </c>
      <c r="Y4" s="7" t="s">
        <v>134</v>
      </c>
      <c r="Z4" s="7" t="s">
        <v>134</v>
      </c>
      <c r="AA4" s="7" t="s">
        <v>134</v>
      </c>
      <c r="AB4" s="7" t="s">
        <v>134</v>
      </c>
      <c r="AC4" s="7" t="s">
        <v>134</v>
      </c>
      <c r="AD4" s="7" t="s">
        <v>134</v>
      </c>
      <c r="AE4" s="7" t="s">
        <v>134</v>
      </c>
      <c r="AF4" s="7" t="s">
        <v>134</v>
      </c>
      <c r="AG4" s="7" t="s">
        <v>134</v>
      </c>
    </row>
    <row r="5" spans="1:33">
      <c r="A5" s="14" t="s">
        <v>265</v>
      </c>
      <c r="B5" s="16" t="s">
        <v>190</v>
      </c>
      <c r="C5" s="96" t="s">
        <v>191</v>
      </c>
      <c r="D5" t="s">
        <v>131</v>
      </c>
      <c r="E5" s="5" t="s">
        <v>113</v>
      </c>
      <c r="F5" t="s">
        <v>293</v>
      </c>
      <c r="G5" t="s">
        <v>238</v>
      </c>
      <c r="H5" t="s">
        <v>292</v>
      </c>
      <c r="I5" t="s">
        <v>284</v>
      </c>
      <c r="J5" t="s">
        <v>136</v>
      </c>
      <c r="K5" s="22" t="s">
        <v>132</v>
      </c>
      <c r="L5" s="22" t="s">
        <v>132</v>
      </c>
      <c r="M5" s="7" t="s">
        <v>134</v>
      </c>
      <c r="N5" s="7" t="s">
        <v>134</v>
      </c>
      <c r="O5" s="7" t="s">
        <v>134</v>
      </c>
      <c r="P5" s="7" t="s">
        <v>134</v>
      </c>
      <c r="Q5" s="7" t="s">
        <v>134</v>
      </c>
      <c r="R5" s="7" t="s">
        <v>134</v>
      </c>
      <c r="S5" s="66" t="s">
        <v>134</v>
      </c>
      <c r="T5" s="7" t="s">
        <v>134</v>
      </c>
      <c r="U5" s="7" t="s">
        <v>134</v>
      </c>
      <c r="V5" s="7" t="s">
        <v>134</v>
      </c>
      <c r="W5" s="7" t="s">
        <v>134</v>
      </c>
      <c r="X5" s="7" t="s">
        <v>134</v>
      </c>
      <c r="Y5" s="7" t="s">
        <v>134</v>
      </c>
      <c r="Z5" s="7" t="s">
        <v>134</v>
      </c>
      <c r="AA5" s="7" t="s">
        <v>134</v>
      </c>
      <c r="AB5" s="7" t="s">
        <v>134</v>
      </c>
      <c r="AC5" s="7" t="s">
        <v>134</v>
      </c>
      <c r="AD5" s="7" t="s">
        <v>134</v>
      </c>
      <c r="AE5" s="7" t="s">
        <v>134</v>
      </c>
      <c r="AF5" s="7" t="s">
        <v>134</v>
      </c>
      <c r="AG5" s="7" t="s">
        <v>134</v>
      </c>
    </row>
    <row r="6" spans="1:33">
      <c r="A6" s="14" t="s">
        <v>266</v>
      </c>
      <c r="B6" s="70" t="s">
        <v>29</v>
      </c>
      <c r="C6" s="96" t="s">
        <v>17</v>
      </c>
      <c r="D6" t="s">
        <v>131</v>
      </c>
      <c r="E6" s="5" t="s">
        <v>113</v>
      </c>
      <c r="F6" t="s">
        <v>113</v>
      </c>
      <c r="G6" t="s">
        <v>239</v>
      </c>
      <c r="H6" t="s">
        <v>292</v>
      </c>
      <c r="I6" t="s">
        <v>284</v>
      </c>
      <c r="J6" t="s">
        <v>136</v>
      </c>
      <c r="K6" s="22" t="s">
        <v>132</v>
      </c>
      <c r="L6" s="22" t="s">
        <v>132</v>
      </c>
      <c r="M6" s="7" t="s">
        <v>134</v>
      </c>
      <c r="N6" s="7" t="s">
        <v>134</v>
      </c>
      <c r="O6" s="7" t="s">
        <v>134</v>
      </c>
      <c r="P6" s="7" t="s">
        <v>134</v>
      </c>
      <c r="Q6" s="7" t="s">
        <v>134</v>
      </c>
      <c r="R6" s="7" t="s">
        <v>134</v>
      </c>
      <c r="S6" s="7" t="s">
        <v>134</v>
      </c>
      <c r="T6" s="7" t="s">
        <v>134</v>
      </c>
      <c r="U6" s="7" t="s">
        <v>134</v>
      </c>
      <c r="V6" s="7" t="s">
        <v>134</v>
      </c>
      <c r="W6" s="7" t="s">
        <v>134</v>
      </c>
      <c r="X6" s="7" t="s">
        <v>134</v>
      </c>
      <c r="Y6" s="7" t="s">
        <v>134</v>
      </c>
      <c r="Z6" s="7" t="s">
        <v>134</v>
      </c>
      <c r="AA6" s="7" t="s">
        <v>134</v>
      </c>
      <c r="AB6" s="7" t="s">
        <v>134</v>
      </c>
      <c r="AC6" s="7" t="s">
        <v>134</v>
      </c>
      <c r="AD6" s="7" t="s">
        <v>134</v>
      </c>
      <c r="AE6" s="7" t="s">
        <v>134</v>
      </c>
      <c r="AF6" s="7" t="s">
        <v>134</v>
      </c>
      <c r="AG6" s="7" t="s">
        <v>134</v>
      </c>
    </row>
    <row r="7" spans="1:33">
      <c r="A7" s="14" t="s">
        <v>229</v>
      </c>
      <c r="B7" s="70" t="s">
        <v>31</v>
      </c>
      <c r="C7" s="96" t="s">
        <v>145</v>
      </c>
      <c r="D7" t="s">
        <v>131</v>
      </c>
      <c r="E7" s="5" t="s">
        <v>113</v>
      </c>
      <c r="F7" t="s">
        <v>300</v>
      </c>
      <c r="G7" t="s">
        <v>238</v>
      </c>
      <c r="H7" t="s">
        <v>248</v>
      </c>
      <c r="I7" t="s">
        <v>301</v>
      </c>
      <c r="J7" t="s">
        <v>136</v>
      </c>
      <c r="K7" s="22" t="s">
        <v>132</v>
      </c>
      <c r="L7" s="22" t="s">
        <v>132</v>
      </c>
      <c r="M7" s="66" t="s">
        <v>134</v>
      </c>
      <c r="N7" s="66" t="s">
        <v>134</v>
      </c>
      <c r="O7" s="7" t="s">
        <v>134</v>
      </c>
      <c r="P7" s="7" t="s">
        <v>134</v>
      </c>
      <c r="Q7" s="8"/>
      <c r="R7" s="87" t="s">
        <v>290</v>
      </c>
      <c r="S7" s="6" t="s">
        <v>291</v>
      </c>
      <c r="T7" t="s">
        <v>4</v>
      </c>
      <c r="U7" t="s">
        <v>5</v>
      </c>
      <c r="V7" s="7" t="s">
        <v>134</v>
      </c>
      <c r="W7" s="7" t="s">
        <v>134</v>
      </c>
      <c r="X7" s="7" t="s">
        <v>134</v>
      </c>
      <c r="Y7" s="7" t="s">
        <v>134</v>
      </c>
      <c r="Z7" s="7" t="s">
        <v>134</v>
      </c>
      <c r="AA7" s="7" t="s">
        <v>134</v>
      </c>
      <c r="AB7" s="7" t="s">
        <v>134</v>
      </c>
      <c r="AC7" s="7" t="s">
        <v>134</v>
      </c>
      <c r="AD7" s="7" t="s">
        <v>134</v>
      </c>
      <c r="AE7" s="7" t="s">
        <v>134</v>
      </c>
      <c r="AF7" s="7" t="s">
        <v>134</v>
      </c>
      <c r="AG7" s="7" t="s">
        <v>134</v>
      </c>
    </row>
    <row r="8" spans="1:33">
      <c r="A8" s="14" t="s">
        <v>230</v>
      </c>
      <c r="B8" s="82" t="s">
        <v>31</v>
      </c>
      <c r="C8" s="74" t="s">
        <v>18</v>
      </c>
      <c r="D8" t="s">
        <v>131</v>
      </c>
      <c r="E8" s="5" t="s">
        <v>152</v>
      </c>
      <c r="F8" t="s">
        <v>152</v>
      </c>
      <c r="G8" t="s">
        <v>239</v>
      </c>
      <c r="H8" t="s">
        <v>308</v>
      </c>
      <c r="I8" t="s">
        <v>307</v>
      </c>
      <c r="J8" t="s">
        <v>136</v>
      </c>
      <c r="K8" s="22" t="s">
        <v>132</v>
      </c>
      <c r="L8" s="22" t="s">
        <v>132</v>
      </c>
      <c r="M8" s="7" t="s">
        <v>134</v>
      </c>
      <c r="N8" s="7" t="s">
        <v>134</v>
      </c>
      <c r="O8" s="7" t="s">
        <v>134</v>
      </c>
      <c r="P8" s="7" t="s">
        <v>134</v>
      </c>
      <c r="Q8" s="8"/>
      <c r="R8" t="s">
        <v>3</v>
      </c>
      <c r="S8" s="9" t="s">
        <v>196</v>
      </c>
      <c r="T8" t="s">
        <v>4</v>
      </c>
      <c r="U8" s="9">
        <v>70971335036</v>
      </c>
      <c r="V8" s="7" t="s">
        <v>134</v>
      </c>
      <c r="W8" s="7" t="s">
        <v>134</v>
      </c>
      <c r="X8" s="7" t="s">
        <v>134</v>
      </c>
      <c r="Y8" s="7" t="s">
        <v>134</v>
      </c>
      <c r="Z8" s="7" t="s">
        <v>134</v>
      </c>
      <c r="AA8" s="7" t="s">
        <v>134</v>
      </c>
      <c r="AB8" s="7" t="s">
        <v>134</v>
      </c>
      <c r="AC8" s="7" t="s">
        <v>134</v>
      </c>
      <c r="AD8" s="7" t="s">
        <v>134</v>
      </c>
      <c r="AE8" s="7" t="s">
        <v>134</v>
      </c>
      <c r="AF8" s="7" t="s">
        <v>134</v>
      </c>
      <c r="AG8" s="7" t="s">
        <v>134</v>
      </c>
    </row>
    <row r="9" spans="1:33">
      <c r="A9" s="14" t="s">
        <v>231</v>
      </c>
      <c r="B9" s="82" t="s">
        <v>243</v>
      </c>
      <c r="C9" s="74" t="s">
        <v>20</v>
      </c>
      <c r="D9" t="s">
        <v>131</v>
      </c>
      <c r="E9" s="5" t="s">
        <v>253</v>
      </c>
      <c r="F9" t="s">
        <v>253</v>
      </c>
      <c r="G9" t="s">
        <v>239</v>
      </c>
      <c r="H9" t="s">
        <v>296</v>
      </c>
      <c r="I9" t="s">
        <v>307</v>
      </c>
      <c r="J9" t="s">
        <v>136</v>
      </c>
      <c r="K9" s="22" t="s">
        <v>132</v>
      </c>
      <c r="L9" s="22" t="s">
        <v>132</v>
      </c>
      <c r="M9" s="7" t="s">
        <v>134</v>
      </c>
      <c r="N9" s="7" t="s">
        <v>134</v>
      </c>
      <c r="O9" s="7" t="s">
        <v>134</v>
      </c>
      <c r="P9" s="7" t="s">
        <v>134</v>
      </c>
      <c r="Q9" s="8"/>
      <c r="R9" s="62" t="s">
        <v>240</v>
      </c>
      <c r="S9" s="9" t="s">
        <v>196</v>
      </c>
      <c r="T9" s="68" t="s">
        <v>4</v>
      </c>
      <c r="U9" t="s">
        <v>5</v>
      </c>
      <c r="V9" s="7" t="s">
        <v>134</v>
      </c>
      <c r="W9" s="7" t="s">
        <v>134</v>
      </c>
      <c r="X9" s="7" t="s">
        <v>134</v>
      </c>
      <c r="Y9" s="7" t="s">
        <v>134</v>
      </c>
      <c r="Z9" s="7" t="s">
        <v>134</v>
      </c>
      <c r="AA9" s="7" t="s">
        <v>134</v>
      </c>
      <c r="AB9" s="7" t="s">
        <v>134</v>
      </c>
      <c r="AC9" s="7" t="s">
        <v>134</v>
      </c>
      <c r="AD9" s="7" t="s">
        <v>134</v>
      </c>
      <c r="AE9" s="7" t="s">
        <v>134</v>
      </c>
      <c r="AF9" s="7" t="s">
        <v>134</v>
      </c>
      <c r="AG9" s="7" t="s">
        <v>134</v>
      </c>
    </row>
    <row r="10" spans="1:33">
      <c r="A10" s="14" t="s">
        <v>267</v>
      </c>
      <c r="B10" s="16" t="s">
        <v>33</v>
      </c>
      <c r="C10" s="95" t="s">
        <v>99</v>
      </c>
      <c r="D10" t="s">
        <v>131</v>
      </c>
      <c r="E10" s="5" t="s">
        <v>113</v>
      </c>
      <c r="F10" t="s">
        <v>113</v>
      </c>
      <c r="G10" t="s">
        <v>239</v>
      </c>
      <c r="H10" t="s">
        <v>294</v>
      </c>
      <c r="I10" t="s">
        <v>307</v>
      </c>
      <c r="J10" t="s">
        <v>136</v>
      </c>
      <c r="K10" s="22" t="s">
        <v>132</v>
      </c>
      <c r="L10" s="66" t="s">
        <v>132</v>
      </c>
      <c r="M10" s="76" t="s">
        <v>260</v>
      </c>
      <c r="N10" s="77" t="s">
        <v>261</v>
      </c>
      <c r="O10" s="7" t="s">
        <v>134</v>
      </c>
      <c r="P10" s="7" t="s">
        <v>134</v>
      </c>
      <c r="Q10" s="7" t="s">
        <v>134</v>
      </c>
      <c r="R10" s="7" t="s">
        <v>134</v>
      </c>
      <c r="S10" s="7" t="s">
        <v>134</v>
      </c>
      <c r="T10" s="7" t="s">
        <v>134</v>
      </c>
      <c r="U10" s="17" t="s">
        <v>189</v>
      </c>
      <c r="V10" s="7" t="s">
        <v>134</v>
      </c>
      <c r="W10" s="7" t="s">
        <v>134</v>
      </c>
      <c r="X10" s="7" t="s">
        <v>134</v>
      </c>
      <c r="Y10" s="7" t="s">
        <v>134</v>
      </c>
      <c r="Z10" s="7" t="s">
        <v>134</v>
      </c>
      <c r="AA10" s="7" t="s">
        <v>134</v>
      </c>
      <c r="AB10" s="7" t="s">
        <v>134</v>
      </c>
      <c r="AC10" s="7" t="s">
        <v>134</v>
      </c>
      <c r="AD10" s="7" t="s">
        <v>134</v>
      </c>
      <c r="AE10" s="7" t="s">
        <v>134</v>
      </c>
      <c r="AF10" s="7" t="s">
        <v>134</v>
      </c>
      <c r="AG10" s="7" t="s">
        <v>134</v>
      </c>
    </row>
    <row r="11" spans="1:33">
      <c r="A11" s="14" t="s">
        <v>232</v>
      </c>
      <c r="B11" s="16" t="s">
        <v>188</v>
      </c>
      <c r="C11" s="74" t="s">
        <v>36</v>
      </c>
      <c r="D11" t="s">
        <v>131</v>
      </c>
      <c r="E11" s="5" t="s">
        <v>113</v>
      </c>
      <c r="F11" t="s">
        <v>113</v>
      </c>
      <c r="G11" t="s">
        <v>239</v>
      </c>
      <c r="H11" t="s">
        <v>309</v>
      </c>
      <c r="I11" t="s">
        <v>307</v>
      </c>
      <c r="J11" t="s">
        <v>136</v>
      </c>
      <c r="K11" s="22" t="s">
        <v>132</v>
      </c>
      <c r="L11" s="22" t="s">
        <v>132</v>
      </c>
      <c r="M11" s="76" t="s">
        <v>260</v>
      </c>
      <c r="N11" s="77" t="s">
        <v>261</v>
      </c>
      <c r="O11" s="7" t="s">
        <v>134</v>
      </c>
      <c r="P11" s="7" t="s">
        <v>134</v>
      </c>
      <c r="Q11" s="7" t="s">
        <v>134</v>
      </c>
      <c r="R11" s="7" t="s">
        <v>134</v>
      </c>
      <c r="S11" s="7" t="s">
        <v>134</v>
      </c>
      <c r="T11" s="7" t="s">
        <v>134</v>
      </c>
      <c r="U11" s="7" t="s">
        <v>134</v>
      </c>
      <c r="V11" s="7" t="s">
        <v>134</v>
      </c>
      <c r="W11" s="7" t="s">
        <v>134</v>
      </c>
      <c r="X11" s="7" t="s">
        <v>134</v>
      </c>
      <c r="Y11" s="7" t="s">
        <v>134</v>
      </c>
      <c r="Z11" s="7" t="s">
        <v>134</v>
      </c>
      <c r="AA11" s="7" t="s">
        <v>134</v>
      </c>
      <c r="AB11" s="7" t="s">
        <v>134</v>
      </c>
      <c r="AC11" s="7" t="s">
        <v>134</v>
      </c>
      <c r="AD11" s="7" t="s">
        <v>134</v>
      </c>
      <c r="AE11" s="7" t="s">
        <v>134</v>
      </c>
      <c r="AF11" s="7" t="s">
        <v>134</v>
      </c>
      <c r="AG11" s="7" t="s">
        <v>134</v>
      </c>
    </row>
    <row r="12" spans="1:33">
      <c r="A12" s="14" t="s">
        <v>268</v>
      </c>
      <c r="B12" s="16" t="s">
        <v>37</v>
      </c>
      <c r="C12" s="97" t="s">
        <v>38</v>
      </c>
      <c r="D12" t="s">
        <v>131</v>
      </c>
      <c r="E12" s="69" t="s">
        <v>113</v>
      </c>
      <c r="F12" t="s">
        <v>113</v>
      </c>
      <c r="G12" t="s">
        <v>239</v>
      </c>
      <c r="H12" t="s">
        <v>310</v>
      </c>
      <c r="I12" t="s">
        <v>307</v>
      </c>
      <c r="J12" t="s">
        <v>136</v>
      </c>
      <c r="K12" s="22" t="s">
        <v>132</v>
      </c>
      <c r="L12" s="22" t="s">
        <v>132</v>
      </c>
      <c r="M12" s="76" t="s">
        <v>260</v>
      </c>
      <c r="N12" s="77" t="s">
        <v>261</v>
      </c>
      <c r="O12" s="7" t="s">
        <v>134</v>
      </c>
      <c r="P12" s="7" t="s">
        <v>134</v>
      </c>
      <c r="Q12" s="7" t="s">
        <v>134</v>
      </c>
      <c r="R12" s="7" t="s">
        <v>134</v>
      </c>
      <c r="S12" s="7" t="s">
        <v>134</v>
      </c>
      <c r="T12" s="7" t="s">
        <v>134</v>
      </c>
      <c r="U12" s="7" t="s">
        <v>134</v>
      </c>
      <c r="V12" s="7" t="s">
        <v>134</v>
      </c>
      <c r="W12" s="7" t="s">
        <v>134</v>
      </c>
      <c r="X12" s="7" t="s">
        <v>134</v>
      </c>
      <c r="Y12" s="7" t="s">
        <v>134</v>
      </c>
      <c r="Z12" s="7" t="s">
        <v>134</v>
      </c>
      <c r="AA12" s="7" t="s">
        <v>134</v>
      </c>
      <c r="AB12" s="7" t="s">
        <v>134</v>
      </c>
      <c r="AC12" s="7" t="s">
        <v>134</v>
      </c>
      <c r="AD12" s="7" t="s">
        <v>134</v>
      </c>
      <c r="AE12" s="7" t="s">
        <v>134</v>
      </c>
      <c r="AF12" s="7" t="s">
        <v>134</v>
      </c>
      <c r="AG12" s="7" t="s">
        <v>134</v>
      </c>
    </row>
    <row r="13" spans="1:33">
      <c r="A13" s="14" t="s">
        <v>269</v>
      </c>
      <c r="B13" s="16" t="s">
        <v>40</v>
      </c>
      <c r="C13" s="74" t="s">
        <v>39</v>
      </c>
      <c r="D13" s="98" t="s">
        <v>131</v>
      </c>
      <c r="E13" s="5" t="s">
        <v>113</v>
      </c>
      <c r="F13" t="s">
        <v>113</v>
      </c>
      <c r="G13" t="s">
        <v>239</v>
      </c>
      <c r="H13" t="s">
        <v>311</v>
      </c>
      <c r="I13" t="s">
        <v>307</v>
      </c>
      <c r="J13" t="s">
        <v>136</v>
      </c>
      <c r="K13" s="22" t="s">
        <v>132</v>
      </c>
      <c r="L13" s="22" t="s">
        <v>132</v>
      </c>
      <c r="M13" s="76" t="s">
        <v>260</v>
      </c>
      <c r="N13" s="77" t="s">
        <v>261</v>
      </c>
      <c r="O13" s="7" t="s">
        <v>134</v>
      </c>
      <c r="P13" s="7" t="s">
        <v>134</v>
      </c>
      <c r="Q13" s="7" t="s">
        <v>134</v>
      </c>
      <c r="R13" s="7" t="s">
        <v>134</v>
      </c>
      <c r="S13" s="7" t="s">
        <v>134</v>
      </c>
      <c r="T13" s="7" t="s">
        <v>134</v>
      </c>
      <c r="U13" s="7" t="s">
        <v>134</v>
      </c>
      <c r="V13" s="7" t="s">
        <v>134</v>
      </c>
      <c r="W13" s="7" t="s">
        <v>134</v>
      </c>
      <c r="X13" s="7" t="s">
        <v>134</v>
      </c>
      <c r="Y13" s="7" t="s">
        <v>134</v>
      </c>
      <c r="Z13" s="7" t="s">
        <v>134</v>
      </c>
      <c r="AA13" s="7" t="s">
        <v>134</v>
      </c>
      <c r="AB13" s="7" t="s">
        <v>134</v>
      </c>
      <c r="AC13" s="7" t="s">
        <v>134</v>
      </c>
      <c r="AD13" s="7" t="s">
        <v>134</v>
      </c>
      <c r="AE13" s="7" t="s">
        <v>134</v>
      </c>
      <c r="AF13" s="7" t="s">
        <v>134</v>
      </c>
      <c r="AG13" s="7" t="s">
        <v>134</v>
      </c>
    </row>
    <row r="14" spans="1:33">
      <c r="A14" s="14" t="s">
        <v>19</v>
      </c>
      <c r="B14" s="16" t="s">
        <v>141</v>
      </c>
      <c r="C14" s="74" t="s">
        <v>142</v>
      </c>
      <c r="D14" t="s">
        <v>131</v>
      </c>
      <c r="E14" s="5" t="s">
        <v>113</v>
      </c>
      <c r="F14" t="s">
        <v>113</v>
      </c>
      <c r="G14" t="s">
        <v>239</v>
      </c>
      <c r="H14" t="s">
        <v>312</v>
      </c>
      <c r="I14" t="s">
        <v>307</v>
      </c>
      <c r="J14" t="s">
        <v>136</v>
      </c>
      <c r="K14" s="22" t="s">
        <v>132</v>
      </c>
      <c r="L14" s="22" t="s">
        <v>131</v>
      </c>
      <c r="M14" s="76" t="s">
        <v>260</v>
      </c>
      <c r="N14" s="77" t="s">
        <v>261</v>
      </c>
      <c r="O14" s="7" t="s">
        <v>134</v>
      </c>
      <c r="P14" s="7" t="s">
        <v>134</v>
      </c>
      <c r="Q14" s="7" t="s">
        <v>134</v>
      </c>
      <c r="R14" s="7" t="s">
        <v>134</v>
      </c>
      <c r="S14" s="7" t="s">
        <v>134</v>
      </c>
      <c r="T14" s="7" t="s">
        <v>134</v>
      </c>
      <c r="U14" s="7" t="s">
        <v>134</v>
      </c>
      <c r="V14" s="7" t="s">
        <v>134</v>
      </c>
      <c r="W14" s="7" t="s">
        <v>134</v>
      </c>
      <c r="X14" s="7" t="s">
        <v>134</v>
      </c>
      <c r="Y14" s="7" t="s">
        <v>134</v>
      </c>
      <c r="Z14" s="7" t="s">
        <v>134</v>
      </c>
      <c r="AA14" s="7" t="s">
        <v>134</v>
      </c>
      <c r="AB14" s="7" t="s">
        <v>134</v>
      </c>
      <c r="AC14" s="7" t="s">
        <v>134</v>
      </c>
      <c r="AD14" s="7" t="s">
        <v>134</v>
      </c>
      <c r="AE14" s="7" t="s">
        <v>134</v>
      </c>
      <c r="AF14" s="7" t="s">
        <v>134</v>
      </c>
      <c r="AG14" s="7" t="s">
        <v>134</v>
      </c>
    </row>
    <row r="15" spans="1:33">
      <c r="A15" s="14" t="s">
        <v>98</v>
      </c>
      <c r="B15" s="16" t="s">
        <v>101</v>
      </c>
      <c r="C15" s="74" t="s">
        <v>283</v>
      </c>
      <c r="D15" t="s">
        <v>131</v>
      </c>
      <c r="E15" s="5" t="s">
        <v>113</v>
      </c>
      <c r="F15" t="s">
        <v>113</v>
      </c>
      <c r="G15" t="s">
        <v>239</v>
      </c>
      <c r="H15" t="s">
        <v>313</v>
      </c>
      <c r="I15" t="s">
        <v>307</v>
      </c>
      <c r="J15" t="s">
        <v>136</v>
      </c>
      <c r="K15" s="22" t="s">
        <v>132</v>
      </c>
      <c r="L15" s="22" t="s">
        <v>132</v>
      </c>
      <c r="M15" s="76" t="s">
        <v>240</v>
      </c>
      <c r="N15" s="6" t="s">
        <v>196</v>
      </c>
      <c r="O15" s="7" t="s">
        <v>134</v>
      </c>
      <c r="P15" s="7" t="s">
        <v>134</v>
      </c>
      <c r="Q15" s="7" t="s">
        <v>134</v>
      </c>
      <c r="R15" s="7" t="s">
        <v>134</v>
      </c>
      <c r="S15" s="7" t="s">
        <v>134</v>
      </c>
      <c r="T15" s="7" t="s">
        <v>134</v>
      </c>
      <c r="U15" s="7" t="s">
        <v>134</v>
      </c>
      <c r="V15" s="7" t="s">
        <v>134</v>
      </c>
      <c r="W15" s="7" t="s">
        <v>134</v>
      </c>
      <c r="X15" s="7" t="s">
        <v>134</v>
      </c>
      <c r="Y15" s="7" t="s">
        <v>134</v>
      </c>
      <c r="Z15" s="7" t="s">
        <v>134</v>
      </c>
      <c r="AA15" s="7" t="s">
        <v>134</v>
      </c>
      <c r="AB15" s="7" t="s">
        <v>134</v>
      </c>
      <c r="AC15" s="7" t="s">
        <v>134</v>
      </c>
      <c r="AD15" s="7" t="s">
        <v>134</v>
      </c>
      <c r="AE15" s="7" t="s">
        <v>134</v>
      </c>
      <c r="AF15" s="7" t="s">
        <v>134</v>
      </c>
      <c r="AG15" s="7" t="s">
        <v>134</v>
      </c>
    </row>
    <row r="16" spans="1:33">
      <c r="A16" s="14" t="s">
        <v>197</v>
      </c>
      <c r="B16" s="16" t="s">
        <v>42</v>
      </c>
      <c r="C16" s="78" t="s">
        <v>43</v>
      </c>
      <c r="D16" t="s">
        <v>131</v>
      </c>
      <c r="E16" s="5" t="s">
        <v>113</v>
      </c>
      <c r="F16"/>
      <c r="G16"/>
      <c r="H16"/>
      <c r="I16"/>
      <c r="J16" t="s">
        <v>136</v>
      </c>
      <c r="K16" s="22" t="s">
        <v>132</v>
      </c>
      <c r="L16" s="22" t="s">
        <v>132</v>
      </c>
      <c r="M16" s="76" t="s">
        <v>260</v>
      </c>
      <c r="N16" s="77" t="s">
        <v>261</v>
      </c>
      <c r="O16" s="7" t="s">
        <v>134</v>
      </c>
      <c r="P16" s="7" t="s">
        <v>134</v>
      </c>
      <c r="Q16" s="7" t="s">
        <v>134</v>
      </c>
      <c r="R16" s="7" t="s">
        <v>134</v>
      </c>
      <c r="S16" s="7" t="s">
        <v>134</v>
      </c>
      <c r="T16" s="7" t="s">
        <v>134</v>
      </c>
      <c r="U16" s="7" t="s">
        <v>134</v>
      </c>
      <c r="V16" s="7" t="s">
        <v>134</v>
      </c>
      <c r="W16" s="7" t="s">
        <v>134</v>
      </c>
      <c r="X16" s="7" t="s">
        <v>134</v>
      </c>
      <c r="Y16" s="7" t="s">
        <v>134</v>
      </c>
      <c r="Z16" s="7" t="s">
        <v>134</v>
      </c>
      <c r="AA16" s="7" t="s">
        <v>134</v>
      </c>
      <c r="AB16" s="7" t="s">
        <v>134</v>
      </c>
      <c r="AC16" s="7" t="s">
        <v>134</v>
      </c>
      <c r="AD16" s="7" t="s">
        <v>134</v>
      </c>
      <c r="AE16" s="7" t="s">
        <v>134</v>
      </c>
      <c r="AF16" s="7" t="s">
        <v>134</v>
      </c>
      <c r="AG16" s="7" t="s">
        <v>134</v>
      </c>
    </row>
    <row r="17" spans="1:33">
      <c r="A17" s="14" t="s">
        <v>233</v>
      </c>
      <c r="B17" s="16" t="s">
        <v>44</v>
      </c>
      <c r="C17" s="78" t="s">
        <v>47</v>
      </c>
      <c r="D17" t="s">
        <v>131</v>
      </c>
      <c r="E17" s="5" t="s">
        <v>113</v>
      </c>
      <c r="F17"/>
      <c r="G17"/>
      <c r="H17"/>
      <c r="I17"/>
      <c r="J17" t="s">
        <v>136</v>
      </c>
      <c r="K17" s="22" t="s">
        <v>132</v>
      </c>
      <c r="L17" s="22" t="s">
        <v>132</v>
      </c>
      <c r="M17" s="76" t="s">
        <v>260</v>
      </c>
      <c r="N17" s="77" t="s">
        <v>261</v>
      </c>
      <c r="O17" s="7" t="s">
        <v>134</v>
      </c>
      <c r="P17" s="7" t="s">
        <v>134</v>
      </c>
      <c r="Q17" s="7" t="s">
        <v>134</v>
      </c>
      <c r="R17" s="7" t="s">
        <v>134</v>
      </c>
      <c r="S17" s="7" t="s">
        <v>134</v>
      </c>
      <c r="T17" s="7" t="s">
        <v>134</v>
      </c>
      <c r="U17" s="7" t="s">
        <v>134</v>
      </c>
      <c r="V17" s="7" t="s">
        <v>134</v>
      </c>
      <c r="W17" s="7" t="s">
        <v>134</v>
      </c>
      <c r="X17" s="7" t="s">
        <v>134</v>
      </c>
      <c r="Y17" s="7" t="s">
        <v>134</v>
      </c>
      <c r="Z17" s="7" t="s">
        <v>134</v>
      </c>
      <c r="AA17" s="7" t="s">
        <v>134</v>
      </c>
      <c r="AB17" s="7" t="s">
        <v>134</v>
      </c>
      <c r="AC17" s="7" t="s">
        <v>134</v>
      </c>
      <c r="AD17" s="7" t="s">
        <v>134</v>
      </c>
      <c r="AE17" s="7" t="s">
        <v>134</v>
      </c>
      <c r="AF17" s="7" t="s">
        <v>134</v>
      </c>
      <c r="AG17" s="7" t="s">
        <v>134</v>
      </c>
    </row>
    <row r="18" spans="1:33">
      <c r="A18" s="14" t="s">
        <v>32</v>
      </c>
      <c r="B18" s="16" t="s">
        <v>102</v>
      </c>
      <c r="C18" s="78" t="s">
        <v>103</v>
      </c>
      <c r="D18" t="s">
        <v>131</v>
      </c>
      <c r="E18" s="5" t="s">
        <v>113</v>
      </c>
      <c r="F18"/>
      <c r="G18"/>
      <c r="H18"/>
      <c r="I18"/>
      <c r="J18" t="s">
        <v>136</v>
      </c>
      <c r="K18" s="22" t="s">
        <v>132</v>
      </c>
      <c r="L18" s="22" t="s">
        <v>132</v>
      </c>
      <c r="M18" s="76" t="s">
        <v>260</v>
      </c>
      <c r="N18" s="77" t="s">
        <v>261</v>
      </c>
      <c r="O18" s="7" t="s">
        <v>134</v>
      </c>
      <c r="P18" s="7" t="s">
        <v>134</v>
      </c>
      <c r="Q18" s="7" t="s">
        <v>134</v>
      </c>
      <c r="R18" s="7" t="s">
        <v>134</v>
      </c>
      <c r="S18" s="7" t="s">
        <v>134</v>
      </c>
      <c r="T18" s="7" t="s">
        <v>134</v>
      </c>
      <c r="U18" s="7" t="s">
        <v>134</v>
      </c>
      <c r="V18" s="7" t="s">
        <v>134</v>
      </c>
      <c r="W18" s="7" t="s">
        <v>134</v>
      </c>
      <c r="X18" s="7" t="s">
        <v>134</v>
      </c>
      <c r="Y18" s="7" t="s">
        <v>134</v>
      </c>
      <c r="Z18" s="7" t="s">
        <v>134</v>
      </c>
      <c r="AA18" s="7" t="s">
        <v>134</v>
      </c>
      <c r="AB18" s="7" t="s">
        <v>134</v>
      </c>
      <c r="AC18" s="7" t="s">
        <v>134</v>
      </c>
      <c r="AD18" s="7" t="s">
        <v>134</v>
      </c>
      <c r="AE18" s="7" t="s">
        <v>134</v>
      </c>
      <c r="AF18" s="7" t="s">
        <v>134</v>
      </c>
      <c r="AG18" s="7" t="s">
        <v>134</v>
      </c>
    </row>
    <row r="19" spans="1:33">
      <c r="A19" s="14" t="s">
        <v>100</v>
      </c>
      <c r="B19" s="16" t="s">
        <v>14</v>
      </c>
      <c r="C19" s="96" t="s">
        <v>57</v>
      </c>
      <c r="D19" t="s">
        <v>131</v>
      </c>
      <c r="E19" s="5" t="s">
        <v>113</v>
      </c>
      <c r="F19" t="s">
        <v>314</v>
      </c>
      <c r="G19" t="s">
        <v>238</v>
      </c>
      <c r="H19" t="s">
        <v>315</v>
      </c>
      <c r="I19" t="s">
        <v>307</v>
      </c>
      <c r="J19" t="s">
        <v>136</v>
      </c>
      <c r="K19" s="22" t="s">
        <v>132</v>
      </c>
      <c r="L19" s="22" t="s">
        <v>132</v>
      </c>
      <c r="M19" s="76" t="s">
        <v>260</v>
      </c>
      <c r="N19" s="77" t="s">
        <v>261</v>
      </c>
      <c r="O19" s="7" t="s">
        <v>134</v>
      </c>
      <c r="P19" s="7" t="s">
        <v>134</v>
      </c>
      <c r="Q19" s="7" t="s">
        <v>134</v>
      </c>
      <c r="R19" s="7" t="s">
        <v>134</v>
      </c>
      <c r="S19" s="7" t="s">
        <v>134</v>
      </c>
      <c r="T19" s="7" t="s">
        <v>134</v>
      </c>
      <c r="U19" s="7" t="s">
        <v>134</v>
      </c>
      <c r="V19" s="7" t="s">
        <v>134</v>
      </c>
      <c r="W19" s="7" t="s">
        <v>134</v>
      </c>
      <c r="X19" t="s">
        <v>12</v>
      </c>
      <c r="Y19" s="9" t="s">
        <v>13</v>
      </c>
      <c r="Z19" s="7" t="s">
        <v>134</v>
      </c>
      <c r="AA19" s="7" t="s">
        <v>134</v>
      </c>
      <c r="AB19" s="7" t="s">
        <v>134</v>
      </c>
      <c r="AC19" s="7" t="s">
        <v>134</v>
      </c>
      <c r="AD19" s="7" t="s">
        <v>134</v>
      </c>
      <c r="AE19" s="7" t="s">
        <v>134</v>
      </c>
      <c r="AF19" s="7" t="s">
        <v>134</v>
      </c>
      <c r="AG19" s="7" t="s">
        <v>134</v>
      </c>
    </row>
    <row r="20" spans="1:33">
      <c r="A20" s="14" t="s">
        <v>140</v>
      </c>
      <c r="B20" s="16" t="s">
        <v>52</v>
      </c>
      <c r="C20" s="99" t="s">
        <v>318</v>
      </c>
      <c r="D20" t="s">
        <v>131</v>
      </c>
      <c r="E20" s="5" t="s">
        <v>113</v>
      </c>
      <c r="F20" t="s">
        <v>113</v>
      </c>
      <c r="G20" t="s">
        <v>239</v>
      </c>
      <c r="H20" t="s">
        <v>316</v>
      </c>
      <c r="I20" t="s">
        <v>307</v>
      </c>
      <c r="J20" t="s">
        <v>136</v>
      </c>
      <c r="K20" s="22" t="s">
        <v>132</v>
      </c>
      <c r="L20" s="22" t="s">
        <v>132</v>
      </c>
      <c r="M20" s="92" t="s">
        <v>303</v>
      </c>
      <c r="N20" s="77" t="s">
        <v>261</v>
      </c>
      <c r="O20" s="7" t="s">
        <v>134</v>
      </c>
      <c r="P20" s="7" t="s">
        <v>134</v>
      </c>
      <c r="Q20" s="7" t="s">
        <v>134</v>
      </c>
      <c r="R20" s="7" t="s">
        <v>134</v>
      </c>
      <c r="S20" s="7" t="s">
        <v>134</v>
      </c>
      <c r="T20" s="7" t="s">
        <v>134</v>
      </c>
      <c r="U20" s="7" t="s">
        <v>134</v>
      </c>
      <c r="V20" s="7" t="s">
        <v>134</v>
      </c>
      <c r="W20" s="7" t="s">
        <v>134</v>
      </c>
      <c r="X20" s="7" t="s">
        <v>134</v>
      </c>
      <c r="Y20" s="7" t="s">
        <v>134</v>
      </c>
      <c r="Z20" s="7" t="s">
        <v>134</v>
      </c>
      <c r="AA20" s="7" t="s">
        <v>134</v>
      </c>
      <c r="AB20" s="7" t="s">
        <v>134</v>
      </c>
      <c r="AC20" s="7" t="s">
        <v>134</v>
      </c>
      <c r="AD20" s="7" t="s">
        <v>134</v>
      </c>
      <c r="AE20" s="7" t="s">
        <v>134</v>
      </c>
      <c r="AF20" s="7" t="s">
        <v>134</v>
      </c>
      <c r="AG20" s="7" t="s">
        <v>134</v>
      </c>
    </row>
    <row r="21" spans="1:33">
      <c r="A21" s="14" t="s">
        <v>271</v>
      </c>
      <c r="B21" s="16" t="s">
        <v>53</v>
      </c>
      <c r="C21" s="101" t="s">
        <v>55</v>
      </c>
      <c r="D21" t="s">
        <v>131</v>
      </c>
      <c r="E21" s="5" t="s">
        <v>113</v>
      </c>
      <c r="F21" t="s">
        <v>113</v>
      </c>
      <c r="G21" t="s">
        <v>239</v>
      </c>
      <c r="H21" t="s">
        <v>278</v>
      </c>
      <c r="I21" t="s">
        <v>307</v>
      </c>
      <c r="J21" t="s">
        <v>136</v>
      </c>
      <c r="K21" s="22" t="s">
        <v>131</v>
      </c>
      <c r="L21" s="22" t="s">
        <v>132</v>
      </c>
      <c r="M21" s="76" t="s">
        <v>260</v>
      </c>
      <c r="N21" s="77" t="s">
        <v>261</v>
      </c>
      <c r="O21" s="7" t="s">
        <v>134</v>
      </c>
      <c r="P21" s="7" t="s">
        <v>134</v>
      </c>
      <c r="Q21" s="7" t="s">
        <v>134</v>
      </c>
      <c r="R21" s="7" t="s">
        <v>134</v>
      </c>
      <c r="S21" s="7" t="s">
        <v>134</v>
      </c>
      <c r="T21" s="7" t="s">
        <v>134</v>
      </c>
      <c r="U21" s="7" t="s">
        <v>134</v>
      </c>
      <c r="V21" s="7" t="s">
        <v>134</v>
      </c>
      <c r="W21" s="7" t="s">
        <v>134</v>
      </c>
      <c r="X21" s="7" t="s">
        <v>134</v>
      </c>
      <c r="Y21" s="7" t="s">
        <v>134</v>
      </c>
      <c r="Z21" s="7" t="s">
        <v>134</v>
      </c>
      <c r="AA21" s="7" t="s">
        <v>134</v>
      </c>
      <c r="AB21" s="7" t="s">
        <v>134</v>
      </c>
      <c r="AC21" s="7" t="s">
        <v>134</v>
      </c>
      <c r="AD21" s="7" t="s">
        <v>134</v>
      </c>
      <c r="AE21" s="7" t="s">
        <v>134</v>
      </c>
      <c r="AF21" s="7" t="s">
        <v>134</v>
      </c>
      <c r="AG21" s="7" t="s">
        <v>134</v>
      </c>
    </row>
    <row r="22" spans="1:33">
      <c r="A22" s="14" t="s">
        <v>272</v>
      </c>
      <c r="B22" s="16" t="s">
        <v>120</v>
      </c>
      <c r="C22" s="101" t="s">
        <v>56</v>
      </c>
      <c r="D22" t="s">
        <v>131</v>
      </c>
      <c r="E22" s="5" t="s">
        <v>113</v>
      </c>
      <c r="F22" t="s">
        <v>113</v>
      </c>
      <c r="G22" t="s">
        <v>239</v>
      </c>
      <c r="H22" t="s">
        <v>279</v>
      </c>
      <c r="I22" t="s">
        <v>307</v>
      </c>
      <c r="J22" t="s">
        <v>136</v>
      </c>
      <c r="K22" s="22" t="s">
        <v>131</v>
      </c>
      <c r="L22" s="22" t="s">
        <v>132</v>
      </c>
      <c r="M22" s="76" t="s">
        <v>260</v>
      </c>
      <c r="N22" s="77" t="s">
        <v>261</v>
      </c>
      <c r="O22" s="7" t="s">
        <v>134</v>
      </c>
      <c r="P22" s="7" t="s">
        <v>134</v>
      </c>
      <c r="Q22" s="7" t="s">
        <v>134</v>
      </c>
      <c r="R22" s="7" t="s">
        <v>134</v>
      </c>
      <c r="S22" s="7" t="s">
        <v>134</v>
      </c>
      <c r="T22" s="7" t="s">
        <v>134</v>
      </c>
      <c r="U22" s="7" t="s">
        <v>134</v>
      </c>
      <c r="V22" s="7" t="s">
        <v>134</v>
      </c>
      <c r="W22" s="7" t="s">
        <v>134</v>
      </c>
      <c r="X22" s="7" t="s">
        <v>134</v>
      </c>
      <c r="Y22" s="7" t="s">
        <v>134</v>
      </c>
      <c r="Z22" s="7" t="s">
        <v>134</v>
      </c>
      <c r="AA22" s="7" t="s">
        <v>134</v>
      </c>
      <c r="AB22" s="7" t="s">
        <v>134</v>
      </c>
      <c r="AC22" s="7" t="s">
        <v>134</v>
      </c>
      <c r="AD22" s="7" t="s">
        <v>134</v>
      </c>
      <c r="AE22" s="7" t="s">
        <v>134</v>
      </c>
      <c r="AF22" s="7" t="s">
        <v>134</v>
      </c>
      <c r="AG22" s="7" t="s">
        <v>134</v>
      </c>
    </row>
    <row r="23" spans="1:33">
      <c r="A23" s="14" t="s">
        <v>273</v>
      </c>
      <c r="B23" s="16" t="s">
        <v>109</v>
      </c>
      <c r="C23" s="101" t="s">
        <v>110</v>
      </c>
      <c r="D23" t="s">
        <v>131</v>
      </c>
      <c r="E23" s="5" t="s">
        <v>113</v>
      </c>
      <c r="F23" t="s">
        <v>113</v>
      </c>
      <c r="G23" t="s">
        <v>239</v>
      </c>
      <c r="H23" t="s">
        <v>248</v>
      </c>
      <c r="I23" t="s">
        <v>307</v>
      </c>
      <c r="J23" t="s">
        <v>136</v>
      </c>
      <c r="K23" s="22" t="s">
        <v>131</v>
      </c>
      <c r="L23" s="22" t="s">
        <v>132</v>
      </c>
      <c r="M23" s="76" t="s">
        <v>260</v>
      </c>
      <c r="N23" s="77" t="s">
        <v>261</v>
      </c>
      <c r="O23" s="7" t="s">
        <v>134</v>
      </c>
      <c r="P23" s="7" t="s">
        <v>134</v>
      </c>
      <c r="Q23" s="7" t="s">
        <v>134</v>
      </c>
      <c r="R23" s="7" t="s">
        <v>134</v>
      </c>
      <c r="S23" s="7" t="s">
        <v>134</v>
      </c>
      <c r="T23" s="7" t="s">
        <v>134</v>
      </c>
      <c r="U23" s="7" t="s">
        <v>134</v>
      </c>
      <c r="V23" s="7" t="s">
        <v>134</v>
      </c>
      <c r="W23" s="7" t="s">
        <v>134</v>
      </c>
      <c r="X23" s="7" t="s">
        <v>134</v>
      </c>
      <c r="Y23" s="7" t="s">
        <v>134</v>
      </c>
      <c r="Z23" s="7" t="s">
        <v>134</v>
      </c>
      <c r="AA23" s="7" t="s">
        <v>134</v>
      </c>
      <c r="AB23" s="7" t="s">
        <v>134</v>
      </c>
      <c r="AC23" s="7" t="s">
        <v>134</v>
      </c>
      <c r="AD23" s="7" t="s">
        <v>134</v>
      </c>
      <c r="AE23" s="7" t="s">
        <v>134</v>
      </c>
      <c r="AF23" s="7" t="s">
        <v>134</v>
      </c>
      <c r="AG23" s="7" t="s">
        <v>134</v>
      </c>
    </row>
    <row r="24" spans="1:33">
      <c r="A24" s="14" t="s">
        <v>41</v>
      </c>
      <c r="B24" s="93" t="s">
        <v>205</v>
      </c>
      <c r="C24" s="91" t="s">
        <v>194</v>
      </c>
      <c r="D24" t="s">
        <v>131</v>
      </c>
      <c r="E24" s="5" t="s">
        <v>113</v>
      </c>
      <c r="F24" t="s">
        <v>317</v>
      </c>
      <c r="G24" t="s">
        <v>238</v>
      </c>
      <c r="H24" t="s">
        <v>294</v>
      </c>
      <c r="I24" t="s">
        <v>307</v>
      </c>
      <c r="J24" t="s">
        <v>136</v>
      </c>
      <c r="K24" s="22" t="s">
        <v>131</v>
      </c>
      <c r="L24" s="22" t="s">
        <v>132</v>
      </c>
      <c r="M24" s="76" t="s">
        <v>260</v>
      </c>
      <c r="N24" s="77" t="s">
        <v>261</v>
      </c>
      <c r="O24" s="7" t="s">
        <v>134</v>
      </c>
      <c r="P24" s="7" t="s">
        <v>134</v>
      </c>
      <c r="Q24" s="7" t="s">
        <v>134</v>
      </c>
      <c r="R24" s="7" t="s">
        <v>134</v>
      </c>
      <c r="S24" s="7" t="s">
        <v>134</v>
      </c>
      <c r="T24" s="7" t="s">
        <v>134</v>
      </c>
      <c r="U24" s="7" t="s">
        <v>134</v>
      </c>
      <c r="V24" s="7" t="s">
        <v>134</v>
      </c>
      <c r="W24" s="7" t="s">
        <v>134</v>
      </c>
      <c r="X24" s="7" t="s">
        <v>134</v>
      </c>
      <c r="Y24" s="7" t="s">
        <v>134</v>
      </c>
      <c r="Z24" s="7" t="s">
        <v>134</v>
      </c>
      <c r="AA24" s="7" t="s">
        <v>134</v>
      </c>
      <c r="AB24" s="7" t="s">
        <v>134</v>
      </c>
      <c r="AC24" s="7" t="s">
        <v>134</v>
      </c>
      <c r="AD24" s="7" t="s">
        <v>134</v>
      </c>
      <c r="AE24" s="7" t="s">
        <v>134</v>
      </c>
      <c r="AF24" s="7" t="s">
        <v>134</v>
      </c>
      <c r="AG24" s="7" t="s">
        <v>134</v>
      </c>
    </row>
    <row r="25" spans="1:33">
      <c r="A25" s="14" t="s">
        <v>45</v>
      </c>
      <c r="B25" s="93" t="s">
        <v>204</v>
      </c>
      <c r="C25" s="91" t="s">
        <v>195</v>
      </c>
      <c r="D25" t="s">
        <v>131</v>
      </c>
      <c r="E25" s="5" t="s">
        <v>113</v>
      </c>
      <c r="F25" t="s">
        <v>262</v>
      </c>
      <c r="G25" t="s">
        <v>238</v>
      </c>
      <c r="H25" t="s">
        <v>263</v>
      </c>
      <c r="I25" t="s">
        <v>307</v>
      </c>
      <c r="J25" t="s">
        <v>136</v>
      </c>
      <c r="K25" s="22" t="s">
        <v>131</v>
      </c>
      <c r="L25" s="22" t="s">
        <v>132</v>
      </c>
      <c r="M25" s="76" t="s">
        <v>260</v>
      </c>
      <c r="N25" s="77" t="s">
        <v>261</v>
      </c>
      <c r="O25" s="7" t="s">
        <v>134</v>
      </c>
      <c r="P25" s="7" t="s">
        <v>134</v>
      </c>
      <c r="Q25" s="7" t="s">
        <v>134</v>
      </c>
      <c r="R25" s="7" t="s">
        <v>134</v>
      </c>
      <c r="S25" s="7" t="s">
        <v>134</v>
      </c>
      <c r="T25" s="7" t="s">
        <v>134</v>
      </c>
      <c r="U25" s="7" t="s">
        <v>134</v>
      </c>
      <c r="V25" s="7" t="s">
        <v>134</v>
      </c>
      <c r="W25" s="7" t="s">
        <v>134</v>
      </c>
      <c r="X25" s="7" t="s">
        <v>134</v>
      </c>
      <c r="Y25" s="7" t="s">
        <v>134</v>
      </c>
      <c r="Z25" s="7" t="s">
        <v>134</v>
      </c>
      <c r="AA25" s="7" t="s">
        <v>134</v>
      </c>
      <c r="AB25" s="7" t="s">
        <v>134</v>
      </c>
      <c r="AC25" s="7" t="s">
        <v>134</v>
      </c>
      <c r="AD25" s="7" t="s">
        <v>134</v>
      </c>
      <c r="AE25" s="7" t="s">
        <v>134</v>
      </c>
      <c r="AF25" s="7" t="s">
        <v>134</v>
      </c>
      <c r="AG25" s="7" t="s">
        <v>134</v>
      </c>
    </row>
    <row r="26" spans="1:33">
      <c r="A26" s="14" t="s">
        <v>46</v>
      </c>
      <c r="B26" s="16" t="s">
        <v>254</v>
      </c>
      <c r="C26" s="95" t="s">
        <v>111</v>
      </c>
      <c r="D26" t="s">
        <v>131</v>
      </c>
      <c r="E26" s="5" t="s">
        <v>113</v>
      </c>
      <c r="F26" t="s">
        <v>113</v>
      </c>
      <c r="G26" t="s">
        <v>239</v>
      </c>
      <c r="H26" t="s">
        <v>319</v>
      </c>
      <c r="I26" t="s">
        <v>307</v>
      </c>
      <c r="J26" t="s">
        <v>136</v>
      </c>
      <c r="K26" s="22" t="s">
        <v>131</v>
      </c>
      <c r="L26" s="22" t="s">
        <v>132</v>
      </c>
      <c r="M26" s="66" t="s">
        <v>134</v>
      </c>
      <c r="N26" s="66" t="s">
        <v>134</v>
      </c>
      <c r="O26" s="7" t="s">
        <v>134</v>
      </c>
      <c r="P26" s="7" t="s">
        <v>134</v>
      </c>
      <c r="Q26" s="7" t="s">
        <v>134</v>
      </c>
      <c r="R26" s="7" t="s">
        <v>134</v>
      </c>
      <c r="S26" s="7" t="s">
        <v>134</v>
      </c>
      <c r="T26" s="7" t="s">
        <v>134</v>
      </c>
      <c r="U26" s="7" t="s">
        <v>134</v>
      </c>
      <c r="V26" s="7" t="s">
        <v>134</v>
      </c>
      <c r="W26" s="7" t="s">
        <v>134</v>
      </c>
      <c r="X26" s="7" t="s">
        <v>134</v>
      </c>
      <c r="Y26" s="7" t="s">
        <v>134</v>
      </c>
      <c r="Z26" s="7" t="s">
        <v>134</v>
      </c>
      <c r="AA26" s="7" t="s">
        <v>134</v>
      </c>
      <c r="AB26" s="7" t="s">
        <v>134</v>
      </c>
      <c r="AC26" s="7" t="s">
        <v>134</v>
      </c>
      <c r="AD26" s="7" t="s">
        <v>134</v>
      </c>
      <c r="AE26" s="7" t="s">
        <v>134</v>
      </c>
      <c r="AF26" s="7" t="s">
        <v>134</v>
      </c>
      <c r="AG26" s="7" t="s">
        <v>134</v>
      </c>
    </row>
    <row r="27" spans="1:33">
      <c r="A27" s="14" t="s">
        <v>48</v>
      </c>
      <c r="B27" s="16" t="s">
        <v>255</v>
      </c>
      <c r="C27" s="74" t="s">
        <v>112</v>
      </c>
      <c r="D27" t="s">
        <v>131</v>
      </c>
      <c r="E27" s="5" t="s">
        <v>113</v>
      </c>
      <c r="F27" t="s">
        <v>113</v>
      </c>
      <c r="G27" t="s">
        <v>239</v>
      </c>
      <c r="H27" t="s">
        <v>320</v>
      </c>
      <c r="I27" t="s">
        <v>307</v>
      </c>
      <c r="J27" t="s">
        <v>136</v>
      </c>
      <c r="K27" s="22" t="s">
        <v>131</v>
      </c>
      <c r="L27" s="22" t="s">
        <v>132</v>
      </c>
      <c r="M27" s="63" t="s">
        <v>217</v>
      </c>
      <c r="N27" s="6" t="s">
        <v>196</v>
      </c>
      <c r="O27" s="7" t="s">
        <v>134</v>
      </c>
      <c r="P27" s="7" t="s">
        <v>134</v>
      </c>
      <c r="Q27" s="7" t="s">
        <v>134</v>
      </c>
      <c r="R27" s="7" t="s">
        <v>134</v>
      </c>
      <c r="S27" s="7" t="s">
        <v>134</v>
      </c>
      <c r="T27" s="7" t="s">
        <v>134</v>
      </c>
      <c r="U27" s="7" t="s">
        <v>134</v>
      </c>
      <c r="V27" s="7" t="s">
        <v>134</v>
      </c>
      <c r="W27" s="7" t="s">
        <v>134</v>
      </c>
      <c r="X27" s="7" t="s">
        <v>134</v>
      </c>
      <c r="Y27" s="7" t="s">
        <v>134</v>
      </c>
      <c r="Z27" s="7" t="s">
        <v>134</v>
      </c>
      <c r="AA27" s="7" t="s">
        <v>134</v>
      </c>
      <c r="AB27" s="7" t="s">
        <v>134</v>
      </c>
      <c r="AC27" s="7" t="s">
        <v>134</v>
      </c>
      <c r="AD27" s="7" t="s">
        <v>134</v>
      </c>
      <c r="AE27" s="7" t="s">
        <v>134</v>
      </c>
      <c r="AF27" s="7" t="s">
        <v>134</v>
      </c>
      <c r="AG27" s="7" t="s">
        <v>134</v>
      </c>
    </row>
    <row r="28" spans="1:33">
      <c r="A28" s="14" t="s">
        <v>104</v>
      </c>
      <c r="B28" s="16" t="s">
        <v>207</v>
      </c>
      <c r="C28" s="74" t="s">
        <v>220</v>
      </c>
      <c r="D28" t="s">
        <v>131</v>
      </c>
      <c r="E28" t="s">
        <v>321</v>
      </c>
      <c r="F28" t="s">
        <v>321</v>
      </c>
      <c r="G28" t="s">
        <v>239</v>
      </c>
      <c r="H28" t="s">
        <v>320</v>
      </c>
      <c r="I28" t="s">
        <v>307</v>
      </c>
      <c r="J28" t="s">
        <v>136</v>
      </c>
      <c r="K28" s="22" t="s">
        <v>132</v>
      </c>
      <c r="L28" s="22" t="s">
        <v>132</v>
      </c>
      <c r="M28" s="76" t="s">
        <v>260</v>
      </c>
      <c r="N28" s="77" t="s">
        <v>261</v>
      </c>
      <c r="O28" s="7" t="s">
        <v>134</v>
      </c>
      <c r="P28" s="7" t="s">
        <v>134</v>
      </c>
      <c r="Q28" s="7" t="s">
        <v>134</v>
      </c>
      <c r="R28" s="7" t="s">
        <v>134</v>
      </c>
      <c r="S28" s="7" t="s">
        <v>134</v>
      </c>
      <c r="T28" s="7" t="s">
        <v>134</v>
      </c>
      <c r="U28" s="7" t="s">
        <v>134</v>
      </c>
      <c r="V28" s="7" t="s">
        <v>134</v>
      </c>
      <c r="W28" s="7" t="s">
        <v>134</v>
      </c>
      <c r="X28" s="7" t="s">
        <v>134</v>
      </c>
      <c r="Y28" s="7" t="s">
        <v>134</v>
      </c>
      <c r="Z28" s="7" t="s">
        <v>134</v>
      </c>
      <c r="AA28" s="7" t="s">
        <v>134</v>
      </c>
      <c r="AB28" s="7" t="s">
        <v>134</v>
      </c>
      <c r="AC28" s="7" t="s">
        <v>285</v>
      </c>
      <c r="AD28" s="7" t="s">
        <v>322</v>
      </c>
      <c r="AE28" s="7" t="s">
        <v>286</v>
      </c>
      <c r="AF28" s="7" t="s">
        <v>134</v>
      </c>
      <c r="AG28" s="7" t="s">
        <v>134</v>
      </c>
    </row>
    <row r="29" spans="1:33">
      <c r="A29" s="14" t="s">
        <v>105</v>
      </c>
      <c r="B29" s="16" t="s">
        <v>115</v>
      </c>
      <c r="C29" s="74" t="s">
        <v>280</v>
      </c>
      <c r="D29" t="s">
        <v>131</v>
      </c>
      <c r="E29" s="5" t="s">
        <v>113</v>
      </c>
      <c r="F29" t="s">
        <v>113</v>
      </c>
      <c r="G29" t="s">
        <v>239</v>
      </c>
      <c r="H29" t="s">
        <v>323</v>
      </c>
      <c r="I29" t="s">
        <v>307</v>
      </c>
      <c r="J29" t="s">
        <v>136</v>
      </c>
      <c r="K29" s="22" t="s">
        <v>131</v>
      </c>
      <c r="L29" s="22" t="s">
        <v>132</v>
      </c>
      <c r="M29" s="79" t="s">
        <v>240</v>
      </c>
      <c r="N29" s="80" t="s">
        <v>196</v>
      </c>
      <c r="O29" s="7" t="s">
        <v>134</v>
      </c>
      <c r="P29" s="17">
        <v>3</v>
      </c>
      <c r="Q29" s="7" t="s">
        <v>134</v>
      </c>
      <c r="R29" s="7" t="s">
        <v>134</v>
      </c>
      <c r="S29" s="7" t="s">
        <v>134</v>
      </c>
      <c r="T29" s="7" t="s">
        <v>134</v>
      </c>
      <c r="U29" s="7" t="s">
        <v>134</v>
      </c>
      <c r="V29" s="7" t="s">
        <v>134</v>
      </c>
      <c r="W29" s="7" t="s">
        <v>134</v>
      </c>
      <c r="X29" s="7" t="s">
        <v>134</v>
      </c>
      <c r="Y29" s="7" t="s">
        <v>134</v>
      </c>
      <c r="Z29" s="7" t="s">
        <v>134</v>
      </c>
      <c r="AA29" s="7" t="s">
        <v>134</v>
      </c>
      <c r="AB29" s="7" t="s">
        <v>134</v>
      </c>
      <c r="AC29" s="7" t="s">
        <v>134</v>
      </c>
      <c r="AD29" s="7" t="s">
        <v>134</v>
      </c>
      <c r="AE29" s="7" t="s">
        <v>134</v>
      </c>
      <c r="AF29" s="7" t="s">
        <v>134</v>
      </c>
      <c r="AG29" s="7" t="s">
        <v>134</v>
      </c>
    </row>
    <row r="30" spans="1:33">
      <c r="A30" s="14" t="s">
        <v>106</v>
      </c>
      <c r="B30" s="93" t="s">
        <v>270</v>
      </c>
      <c r="C30" s="75" t="s">
        <v>281</v>
      </c>
      <c r="D30" t="s">
        <v>131</v>
      </c>
      <c r="E30" s="5"/>
      <c r="F30"/>
      <c r="G30"/>
      <c r="H30"/>
      <c r="I30"/>
      <c r="J30"/>
      <c r="K30" s="22"/>
      <c r="L30" s="22"/>
      <c r="M30" s="79"/>
      <c r="N30" s="80"/>
      <c r="O30" s="7"/>
      <c r="P30" s="1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33">
      <c r="A31" s="14" t="s">
        <v>107</v>
      </c>
      <c r="B31" s="93" t="s">
        <v>117</v>
      </c>
      <c r="C31" s="74" t="s">
        <v>258</v>
      </c>
      <c r="D31" t="s">
        <v>131</v>
      </c>
      <c r="E31" s="5" t="s">
        <v>113</v>
      </c>
      <c r="F31" t="s">
        <v>113</v>
      </c>
      <c r="G31" t="s">
        <v>239</v>
      </c>
      <c r="H31" t="s">
        <v>295</v>
      </c>
      <c r="I31" t="s">
        <v>284</v>
      </c>
      <c r="J31" t="s">
        <v>136</v>
      </c>
      <c r="K31" s="22" t="s">
        <v>132</v>
      </c>
      <c r="L31" s="22" t="s">
        <v>132</v>
      </c>
      <c r="M31" s="76" t="s">
        <v>240</v>
      </c>
      <c r="N31" s="6" t="s">
        <v>196</v>
      </c>
      <c r="O31" s="7" t="s">
        <v>134</v>
      </c>
      <c r="P31" s="66" t="s">
        <v>134</v>
      </c>
      <c r="Q31" s="7" t="s">
        <v>134</v>
      </c>
      <c r="R31" s="7" t="s">
        <v>134</v>
      </c>
      <c r="S31" s="7" t="s">
        <v>134</v>
      </c>
      <c r="T31" s="7" t="s">
        <v>134</v>
      </c>
      <c r="U31" s="7" t="s">
        <v>134</v>
      </c>
      <c r="W31" s="9" t="s">
        <v>277</v>
      </c>
      <c r="X31" s="7" t="s">
        <v>134</v>
      </c>
      <c r="Y31" s="7" t="s">
        <v>134</v>
      </c>
      <c r="Z31" s="7" t="s">
        <v>134</v>
      </c>
      <c r="AA31" s="7" t="s">
        <v>134</v>
      </c>
      <c r="AB31" s="7" t="s">
        <v>134</v>
      </c>
      <c r="AC31" s="7" t="s">
        <v>134</v>
      </c>
      <c r="AD31" s="7" t="s">
        <v>134</v>
      </c>
      <c r="AE31" s="7" t="s">
        <v>134</v>
      </c>
      <c r="AF31" s="7" t="s">
        <v>134</v>
      </c>
      <c r="AG31" s="7" t="s">
        <v>134</v>
      </c>
    </row>
    <row r="32" spans="1:33">
      <c r="A32" s="14" t="s">
        <v>108</v>
      </c>
      <c r="B32" s="93" t="s">
        <v>257</v>
      </c>
      <c r="C32" s="74" t="s">
        <v>259</v>
      </c>
      <c r="D32" t="s">
        <v>131</v>
      </c>
      <c r="E32" s="5" t="s">
        <v>113</v>
      </c>
      <c r="F32" t="s">
        <v>113</v>
      </c>
      <c r="G32" t="s">
        <v>239</v>
      </c>
      <c r="H32" t="s">
        <v>279</v>
      </c>
      <c r="I32" t="s">
        <v>284</v>
      </c>
      <c r="J32" t="s">
        <v>136</v>
      </c>
      <c r="K32" s="22" t="s">
        <v>131</v>
      </c>
      <c r="L32" s="22" t="s">
        <v>132</v>
      </c>
      <c r="M32" s="76" t="s">
        <v>240</v>
      </c>
      <c r="N32" s="84" t="s">
        <v>196</v>
      </c>
      <c r="O32" s="7" t="s">
        <v>134</v>
      </c>
      <c r="P32" s="66" t="s">
        <v>134</v>
      </c>
      <c r="Q32" s="7" t="s">
        <v>134</v>
      </c>
      <c r="R32" s="7" t="s">
        <v>134</v>
      </c>
      <c r="S32" s="7" t="s">
        <v>134</v>
      </c>
      <c r="T32" s="7" t="s">
        <v>134</v>
      </c>
      <c r="U32" s="7" t="s">
        <v>134</v>
      </c>
      <c r="W32" s="9" t="s">
        <v>277</v>
      </c>
      <c r="X32" s="7" t="s">
        <v>134</v>
      </c>
      <c r="Y32" s="7" t="s">
        <v>134</v>
      </c>
      <c r="Z32" s="66" t="s">
        <v>134</v>
      </c>
      <c r="AA32" s="7" t="s">
        <v>134</v>
      </c>
      <c r="AB32" s="7" t="s">
        <v>134</v>
      </c>
      <c r="AC32" s="7" t="s">
        <v>134</v>
      </c>
      <c r="AD32" s="7" t="s">
        <v>134</v>
      </c>
      <c r="AE32" s="7" t="s">
        <v>134</v>
      </c>
      <c r="AF32" s="7" t="s">
        <v>134</v>
      </c>
      <c r="AG32" s="7" t="s">
        <v>134</v>
      </c>
    </row>
    <row r="33" spans="1:33">
      <c r="A33" s="14" t="s">
        <v>198</v>
      </c>
      <c r="B33" s="16" t="s">
        <v>27</v>
      </c>
      <c r="C33" s="74" t="s">
        <v>28</v>
      </c>
      <c r="D33" t="s">
        <v>131</v>
      </c>
      <c r="E33" s="5" t="s">
        <v>113</v>
      </c>
      <c r="F33" t="s">
        <v>113</v>
      </c>
      <c r="G33" t="s">
        <v>239</v>
      </c>
      <c r="H33" t="s">
        <v>324</v>
      </c>
      <c r="I33" t="s">
        <v>307</v>
      </c>
      <c r="J33" t="s">
        <v>136</v>
      </c>
      <c r="K33" s="22" t="s">
        <v>132</v>
      </c>
      <c r="L33" s="22" t="s">
        <v>132</v>
      </c>
      <c r="M33" s="76" t="s">
        <v>260</v>
      </c>
      <c r="N33" s="77" t="s">
        <v>261</v>
      </c>
      <c r="O33" s="7" t="s">
        <v>134</v>
      </c>
      <c r="P33" s="7" t="s">
        <v>134</v>
      </c>
      <c r="Q33" s="7" t="s">
        <v>134</v>
      </c>
      <c r="R33" s="7" t="s">
        <v>134</v>
      </c>
      <c r="S33" s="7" t="s">
        <v>134</v>
      </c>
      <c r="T33" s="7" t="s">
        <v>134</v>
      </c>
      <c r="U33" s="7" t="s">
        <v>134</v>
      </c>
      <c r="V33" s="7" t="s">
        <v>134</v>
      </c>
      <c r="W33" s="7" t="s">
        <v>134</v>
      </c>
      <c r="X33" s="7" t="s">
        <v>134</v>
      </c>
      <c r="Y33" s="7" t="s">
        <v>134</v>
      </c>
      <c r="Z33" s="7" t="s">
        <v>134</v>
      </c>
      <c r="AA33" s="7" t="s">
        <v>134</v>
      </c>
      <c r="AB33" s="7" t="s">
        <v>134</v>
      </c>
      <c r="AC33" s="7" t="s">
        <v>134</v>
      </c>
      <c r="AD33" s="7" t="s">
        <v>134</v>
      </c>
      <c r="AE33" s="7" t="s">
        <v>134</v>
      </c>
      <c r="AF33" s="7" t="s">
        <v>134</v>
      </c>
      <c r="AG33" s="7" t="s">
        <v>134</v>
      </c>
    </row>
    <row r="34" spans="1:33">
      <c r="A34" s="14" t="s">
        <v>274</v>
      </c>
      <c r="B34" s="93" t="s">
        <v>50</v>
      </c>
      <c r="C34" s="102" t="s">
        <v>214</v>
      </c>
      <c r="D34" t="s">
        <v>131</v>
      </c>
      <c r="E34" s="5" t="s">
        <v>113</v>
      </c>
      <c r="F34" t="s">
        <v>249</v>
      </c>
      <c r="G34" t="s">
        <v>238</v>
      </c>
      <c r="H34" t="s">
        <v>250</v>
      </c>
      <c r="I34" t="s">
        <v>247</v>
      </c>
      <c r="J34" t="s">
        <v>136</v>
      </c>
      <c r="K34" s="22" t="s">
        <v>131</v>
      </c>
      <c r="L34" s="22" t="s">
        <v>132</v>
      </c>
      <c r="M34" s="63"/>
      <c r="N34" s="6" t="s">
        <v>196</v>
      </c>
      <c r="O34" s="7" t="s">
        <v>134</v>
      </c>
      <c r="P34" s="7" t="s">
        <v>134</v>
      </c>
      <c r="Q34" s="7" t="s">
        <v>134</v>
      </c>
      <c r="R34" s="7" t="s">
        <v>134</v>
      </c>
      <c r="S34" s="7" t="s">
        <v>134</v>
      </c>
      <c r="T34" s="7" t="s">
        <v>134</v>
      </c>
      <c r="U34" s="7" t="s">
        <v>134</v>
      </c>
      <c r="V34" s="7" t="s">
        <v>134</v>
      </c>
      <c r="W34" s="7" t="s">
        <v>134</v>
      </c>
      <c r="X34" s="7" t="s">
        <v>134</v>
      </c>
      <c r="Y34" s="7" t="s">
        <v>134</v>
      </c>
      <c r="Z34" s="7" t="s">
        <v>134</v>
      </c>
      <c r="AA34" s="7" t="s">
        <v>134</v>
      </c>
      <c r="AB34" s="7" t="s">
        <v>134</v>
      </c>
      <c r="AC34" s="7" t="s">
        <v>134</v>
      </c>
      <c r="AD34" s="7" t="s">
        <v>134</v>
      </c>
      <c r="AE34" s="7" t="s">
        <v>134</v>
      </c>
      <c r="AF34" s="7" t="s">
        <v>134</v>
      </c>
      <c r="AG34" s="7" t="s">
        <v>134</v>
      </c>
    </row>
    <row r="35" spans="1:33">
      <c r="A35" s="14" t="s">
        <v>234</v>
      </c>
      <c r="B35" s="16" t="s">
        <v>212</v>
      </c>
      <c r="C35" s="74" t="s">
        <v>213</v>
      </c>
      <c r="D35" t="s">
        <v>131</v>
      </c>
      <c r="E35" s="5" t="s">
        <v>113</v>
      </c>
      <c r="F35" t="s">
        <v>113</v>
      </c>
      <c r="G35" t="s">
        <v>239</v>
      </c>
      <c r="H35" t="s">
        <v>325</v>
      </c>
      <c r="I35" t="s">
        <v>307</v>
      </c>
      <c r="J35" t="s">
        <v>136</v>
      </c>
      <c r="K35" s="22" t="s">
        <v>132</v>
      </c>
      <c r="L35" s="22" t="s">
        <v>132</v>
      </c>
      <c r="M35" s="92" t="s">
        <v>303</v>
      </c>
      <c r="N35" s="77" t="s">
        <v>261</v>
      </c>
      <c r="O35" s="7" t="s">
        <v>134</v>
      </c>
      <c r="P35" s="7" t="s">
        <v>134</v>
      </c>
      <c r="Q35" s="7" t="s">
        <v>134</v>
      </c>
      <c r="R35" s="7" t="s">
        <v>134</v>
      </c>
      <c r="S35" s="7" t="s">
        <v>134</v>
      </c>
      <c r="T35" s="7" t="s">
        <v>134</v>
      </c>
      <c r="U35" s="7" t="s">
        <v>134</v>
      </c>
      <c r="V35" s="7" t="s">
        <v>134</v>
      </c>
      <c r="W35" s="7" t="s">
        <v>134</v>
      </c>
      <c r="X35" s="7" t="s">
        <v>134</v>
      </c>
      <c r="Y35" s="7" t="s">
        <v>134</v>
      </c>
      <c r="Z35" s="7" t="s">
        <v>134</v>
      </c>
      <c r="AA35" s="7" t="s">
        <v>134</v>
      </c>
      <c r="AB35" s="7" t="s">
        <v>134</v>
      </c>
      <c r="AC35" s="7" t="s">
        <v>134</v>
      </c>
      <c r="AD35" s="7" t="s">
        <v>134</v>
      </c>
      <c r="AE35" s="7" t="s">
        <v>134</v>
      </c>
      <c r="AF35" s="7" t="s">
        <v>134</v>
      </c>
      <c r="AG35" s="7" t="s">
        <v>134</v>
      </c>
    </row>
    <row r="36" spans="1:33">
      <c r="A36" s="14" t="s">
        <v>54</v>
      </c>
      <c r="B36" s="16" t="s">
        <v>121</v>
      </c>
      <c r="C36" s="101" t="s">
        <v>49</v>
      </c>
      <c r="D36" t="s">
        <v>131</v>
      </c>
      <c r="E36" s="5" t="s">
        <v>113</v>
      </c>
      <c r="F36" t="s">
        <v>113</v>
      </c>
      <c r="G36" t="s">
        <v>239</v>
      </c>
      <c r="H36" t="s">
        <v>330</v>
      </c>
      <c r="I36" t="s">
        <v>307</v>
      </c>
      <c r="J36" s="85" t="s">
        <v>51</v>
      </c>
      <c r="K36" s="7" t="s">
        <v>134</v>
      </c>
      <c r="L36" s="7" t="s">
        <v>134</v>
      </c>
      <c r="M36" s="7" t="s">
        <v>134</v>
      </c>
      <c r="N36" s="7" t="s">
        <v>134</v>
      </c>
      <c r="O36" s="79" t="s">
        <v>329</v>
      </c>
      <c r="P36" s="7" t="s">
        <v>134</v>
      </c>
      <c r="Q36" s="81">
        <v>34998713322</v>
      </c>
      <c r="R36" s="79" t="s">
        <v>3</v>
      </c>
      <c r="S36" s="9" t="s">
        <v>196</v>
      </c>
      <c r="T36" s="85" t="s">
        <v>4</v>
      </c>
      <c r="U36" s="85" t="s">
        <v>5</v>
      </c>
      <c r="V36" s="7" t="s">
        <v>134</v>
      </c>
      <c r="W36" s="7" t="s">
        <v>134</v>
      </c>
      <c r="X36" s="7" t="s">
        <v>134</v>
      </c>
      <c r="Y36" s="7" t="s">
        <v>134</v>
      </c>
      <c r="Z36" s="7" t="s">
        <v>134</v>
      </c>
      <c r="AA36" s="7" t="s">
        <v>134</v>
      </c>
      <c r="AB36" s="7" t="s">
        <v>134</v>
      </c>
      <c r="AC36" s="7" t="s">
        <v>134</v>
      </c>
      <c r="AD36" s="7" t="s">
        <v>134</v>
      </c>
      <c r="AE36" s="7" t="s">
        <v>134</v>
      </c>
      <c r="AF36" s="7" t="s">
        <v>134</v>
      </c>
      <c r="AG36" s="7" t="s">
        <v>134</v>
      </c>
    </row>
    <row r="37" spans="1:33">
      <c r="A37" s="14" t="s">
        <v>288</v>
      </c>
      <c r="B37" s="93" t="s">
        <v>58</v>
      </c>
      <c r="C37" s="74" t="s">
        <v>59</v>
      </c>
      <c r="D37" t="s">
        <v>131</v>
      </c>
      <c r="E37" s="69" t="s">
        <v>113</v>
      </c>
      <c r="F37" t="s">
        <v>113</v>
      </c>
      <c r="G37" t="s">
        <v>239</v>
      </c>
      <c r="H37" t="s">
        <v>282</v>
      </c>
      <c r="I37" t="s">
        <v>284</v>
      </c>
      <c r="J37" t="s">
        <v>136</v>
      </c>
      <c r="K37" s="22" t="s">
        <v>132</v>
      </c>
      <c r="L37" s="22" t="s">
        <v>132</v>
      </c>
      <c r="M37" s="76" t="s">
        <v>260</v>
      </c>
      <c r="N37" s="77" t="s">
        <v>261</v>
      </c>
      <c r="O37" s="7" t="s">
        <v>134</v>
      </c>
      <c r="P37" s="7" t="s">
        <v>134</v>
      </c>
      <c r="Q37" s="7" t="s">
        <v>134</v>
      </c>
      <c r="R37" s="7" t="s">
        <v>134</v>
      </c>
      <c r="S37" s="7" t="s">
        <v>134</v>
      </c>
      <c r="T37" s="7" t="s">
        <v>134</v>
      </c>
      <c r="U37" s="7" t="s">
        <v>134</v>
      </c>
      <c r="V37" s="7" t="s">
        <v>134</v>
      </c>
      <c r="W37" s="7" t="s">
        <v>134</v>
      </c>
      <c r="X37" s="7" t="s">
        <v>134</v>
      </c>
      <c r="Y37" s="7" t="s">
        <v>134</v>
      </c>
      <c r="Z37" s="7" t="s">
        <v>134</v>
      </c>
      <c r="AA37" s="7" t="s">
        <v>134</v>
      </c>
      <c r="AB37" s="73" t="s">
        <v>302</v>
      </c>
      <c r="AC37" s="7" t="s">
        <v>134</v>
      </c>
      <c r="AD37" s="7" t="s">
        <v>134</v>
      </c>
      <c r="AE37" s="7" t="s">
        <v>134</v>
      </c>
      <c r="AF37" s="7" t="s">
        <v>134</v>
      </c>
      <c r="AG37" s="7" t="s">
        <v>134</v>
      </c>
    </row>
    <row r="38" spans="1:33">
      <c r="A38" s="14" t="s">
        <v>193</v>
      </c>
      <c r="B38" s="104" t="s">
        <v>60</v>
      </c>
      <c r="C38" s="74" t="s">
        <v>61</v>
      </c>
      <c r="D38" t="s">
        <v>131</v>
      </c>
      <c r="E38" s="5" t="s">
        <v>113</v>
      </c>
      <c r="F38" t="s">
        <v>298</v>
      </c>
      <c r="G38" t="s">
        <v>238</v>
      </c>
      <c r="H38" t="s">
        <v>326</v>
      </c>
      <c r="I38" t="s">
        <v>307</v>
      </c>
      <c r="J38" t="s">
        <v>136</v>
      </c>
      <c r="K38" s="22" t="s">
        <v>132</v>
      </c>
      <c r="L38" s="22" t="s">
        <v>132</v>
      </c>
      <c r="M38" s="89" t="s">
        <v>302</v>
      </c>
      <c r="N38" s="77" t="s">
        <v>261</v>
      </c>
      <c r="O38" s="7" t="s">
        <v>134</v>
      </c>
      <c r="P38" s="7" t="s">
        <v>134</v>
      </c>
      <c r="Q38" s="7" t="s">
        <v>134</v>
      </c>
      <c r="R38" s="7" t="s">
        <v>134</v>
      </c>
      <c r="S38" s="7" t="s">
        <v>134</v>
      </c>
      <c r="T38" s="7" t="s">
        <v>134</v>
      </c>
      <c r="U38" s="7" t="s">
        <v>134</v>
      </c>
      <c r="V38" s="7" t="s">
        <v>134</v>
      </c>
      <c r="W38" s="7" t="s">
        <v>134</v>
      </c>
      <c r="X38" s="7" t="s">
        <v>134</v>
      </c>
      <c r="Y38" s="7" t="s">
        <v>134</v>
      </c>
      <c r="Z38" s="7" t="s">
        <v>134</v>
      </c>
      <c r="AA38" s="7" t="s">
        <v>134</v>
      </c>
      <c r="AB38" s="7" t="s">
        <v>134</v>
      </c>
      <c r="AC38" s="7" t="s">
        <v>134</v>
      </c>
      <c r="AD38" s="7" t="s">
        <v>134</v>
      </c>
      <c r="AE38" s="7" t="s">
        <v>134</v>
      </c>
      <c r="AF38" s="7" t="s">
        <v>134</v>
      </c>
      <c r="AG38" s="7" t="s">
        <v>134</v>
      </c>
    </row>
    <row r="39" spans="1:33">
      <c r="A39" s="14" t="s">
        <v>275</v>
      </c>
      <c r="B39" s="83" t="s">
        <v>118</v>
      </c>
      <c r="C39" s="78" t="s">
        <v>119</v>
      </c>
      <c r="D39" t="s">
        <v>131</v>
      </c>
      <c r="E39" s="5" t="s">
        <v>113</v>
      </c>
      <c r="F39" t="s">
        <v>287</v>
      </c>
      <c r="G39" t="s">
        <v>238</v>
      </c>
      <c r="H39" t="s">
        <v>289</v>
      </c>
      <c r="I39" t="s">
        <v>284</v>
      </c>
      <c r="J39" t="s">
        <v>136</v>
      </c>
      <c r="K39" s="22" t="s">
        <v>132</v>
      </c>
      <c r="L39" s="22" t="s">
        <v>132</v>
      </c>
      <c r="M39" s="76" t="s">
        <v>260</v>
      </c>
      <c r="N39" s="77" t="s">
        <v>261</v>
      </c>
      <c r="O39" s="7" t="s">
        <v>134</v>
      </c>
      <c r="P39" s="7" t="s">
        <v>134</v>
      </c>
      <c r="Q39" s="7" t="s">
        <v>134</v>
      </c>
      <c r="R39" s="7" t="s">
        <v>134</v>
      </c>
      <c r="S39" s="7" t="s">
        <v>134</v>
      </c>
      <c r="T39" s="7" t="s">
        <v>134</v>
      </c>
      <c r="U39" s="7" t="s">
        <v>134</v>
      </c>
      <c r="V39" s="7" t="s">
        <v>134</v>
      </c>
      <c r="W39" s="7" t="s">
        <v>134</v>
      </c>
      <c r="X39" s="7" t="s">
        <v>134</v>
      </c>
      <c r="Y39" s="7" t="s">
        <v>134</v>
      </c>
      <c r="Z39" s="7" t="s">
        <v>134</v>
      </c>
      <c r="AA39" s="7" t="s">
        <v>134</v>
      </c>
      <c r="AB39" s="7" t="s">
        <v>134</v>
      </c>
      <c r="AC39" s="7" t="s">
        <v>134</v>
      </c>
      <c r="AD39" s="7" t="s">
        <v>134</v>
      </c>
      <c r="AE39" s="7" t="s">
        <v>134</v>
      </c>
      <c r="AF39" s="7" t="s">
        <v>134</v>
      </c>
      <c r="AG39" s="7" t="s">
        <v>134</v>
      </c>
    </row>
    <row r="40" spans="1:33">
      <c r="A40" s="14" t="s">
        <v>276</v>
      </c>
      <c r="B40" s="103" t="s">
        <v>91</v>
      </c>
      <c r="C40" s="78" t="s">
        <v>144</v>
      </c>
      <c r="D40" t="s">
        <v>131</v>
      </c>
      <c r="E40" s="5" t="s">
        <v>113</v>
      </c>
      <c r="F40" t="s">
        <v>113</v>
      </c>
      <c r="G40" t="s">
        <v>239</v>
      </c>
      <c r="H40" t="s">
        <v>246</v>
      </c>
      <c r="I40" t="s">
        <v>247</v>
      </c>
      <c r="J40" t="s">
        <v>51</v>
      </c>
      <c r="K40" s="7" t="s">
        <v>134</v>
      </c>
      <c r="L40" s="7" t="s">
        <v>134</v>
      </c>
      <c r="M40" s="7" t="s">
        <v>134</v>
      </c>
      <c r="N40" s="7" t="s">
        <v>134</v>
      </c>
      <c r="O40" s="7" t="s">
        <v>134</v>
      </c>
      <c r="P40" s="7" t="s">
        <v>134</v>
      </c>
      <c r="Q40" s="7" t="s">
        <v>134</v>
      </c>
      <c r="R40" s="7" t="s">
        <v>134</v>
      </c>
      <c r="S40" s="7" t="s">
        <v>134</v>
      </c>
      <c r="T40" s="7" t="s">
        <v>134</v>
      </c>
      <c r="U40" s="7" t="s">
        <v>134</v>
      </c>
      <c r="V40" s="7" t="s">
        <v>134</v>
      </c>
      <c r="W40" s="7" t="s">
        <v>134</v>
      </c>
      <c r="X40" s="7" t="s">
        <v>134</v>
      </c>
      <c r="Y40" s="7" t="s">
        <v>134</v>
      </c>
      <c r="Z40" s="7" t="s">
        <v>134</v>
      </c>
      <c r="AA40" s="7" t="s">
        <v>134</v>
      </c>
      <c r="AB40" s="7" t="s">
        <v>134</v>
      </c>
      <c r="AC40" s="7" t="s">
        <v>134</v>
      </c>
      <c r="AD40" s="7" t="s">
        <v>134</v>
      </c>
      <c r="AE40" s="7" t="s">
        <v>134</v>
      </c>
      <c r="AF40" s="17" t="s">
        <v>227</v>
      </c>
      <c r="AG40" t="s">
        <v>237</v>
      </c>
    </row>
    <row r="41" spans="1:33">
      <c r="A41" s="14" t="s">
        <v>185</v>
      </c>
      <c r="B41" s="16" t="s">
        <v>31</v>
      </c>
      <c r="C41" s="90" t="s">
        <v>201</v>
      </c>
      <c r="D41" t="s">
        <v>131</v>
      </c>
      <c r="E41" s="65" t="s">
        <v>206</v>
      </c>
      <c r="F41" t="s">
        <v>206</v>
      </c>
      <c r="G41" t="s">
        <v>239</v>
      </c>
      <c r="H41" t="s">
        <v>334</v>
      </c>
      <c r="I41" t="s">
        <v>307</v>
      </c>
      <c r="J41" t="s">
        <v>136</v>
      </c>
      <c r="K41" s="22" t="s">
        <v>132</v>
      </c>
      <c r="L41" s="22" t="s">
        <v>132</v>
      </c>
      <c r="M41" s="7" t="s">
        <v>134</v>
      </c>
      <c r="N41" s="7" t="s">
        <v>134</v>
      </c>
      <c r="O41" s="7" t="s">
        <v>134</v>
      </c>
      <c r="P41" s="7" t="s">
        <v>134</v>
      </c>
      <c r="Q41" s="30"/>
      <c r="R41" t="s">
        <v>3</v>
      </c>
      <c r="S41" s="9" t="s">
        <v>196</v>
      </c>
      <c r="T41" t="s">
        <v>199</v>
      </c>
      <c r="U41" t="s">
        <v>5</v>
      </c>
      <c r="V41" s="7" t="s">
        <v>134</v>
      </c>
      <c r="W41" s="7" t="s">
        <v>134</v>
      </c>
      <c r="X41" s="7" t="s">
        <v>134</v>
      </c>
      <c r="Y41" s="7" t="s">
        <v>134</v>
      </c>
      <c r="Z41" s="7" t="s">
        <v>134</v>
      </c>
      <c r="AA41" s="7" t="s">
        <v>134</v>
      </c>
      <c r="AB41" s="7" t="s">
        <v>134</v>
      </c>
      <c r="AC41" s="7" t="s">
        <v>134</v>
      </c>
      <c r="AD41" s="7" t="s">
        <v>134</v>
      </c>
      <c r="AE41" s="7" t="s">
        <v>134</v>
      </c>
      <c r="AF41" s="7" t="s">
        <v>134</v>
      </c>
      <c r="AG41" s="7" t="s">
        <v>134</v>
      </c>
    </row>
    <row r="42" spans="1:33">
      <c r="A42" s="14" t="s">
        <v>114</v>
      </c>
      <c r="B42" s="16" t="s">
        <v>31</v>
      </c>
      <c r="C42" s="90" t="s">
        <v>200</v>
      </c>
      <c r="D42" t="s">
        <v>131</v>
      </c>
      <c r="E42" s="64" t="s">
        <v>176</v>
      </c>
      <c r="F42" t="s">
        <v>176</v>
      </c>
      <c r="G42" t="s">
        <v>239</v>
      </c>
      <c r="H42" t="s">
        <v>241</v>
      </c>
      <c r="I42" t="s">
        <v>307</v>
      </c>
      <c r="J42" t="s">
        <v>136</v>
      </c>
      <c r="K42" s="22" t="s">
        <v>132</v>
      </c>
      <c r="L42" s="22" t="s">
        <v>132</v>
      </c>
      <c r="M42" s="7" t="s">
        <v>134</v>
      </c>
      <c r="N42" s="7" t="s">
        <v>134</v>
      </c>
      <c r="O42" s="7" t="s">
        <v>134</v>
      </c>
      <c r="P42" s="7" t="s">
        <v>134</v>
      </c>
      <c r="Q42" s="30"/>
      <c r="R42" t="s">
        <v>3</v>
      </c>
      <c r="S42" s="5" t="s">
        <v>122</v>
      </c>
      <c r="T42" t="s">
        <v>4</v>
      </c>
      <c r="U42" t="s">
        <v>5</v>
      </c>
      <c r="V42" s="7" t="s">
        <v>134</v>
      </c>
      <c r="W42" s="7" t="s">
        <v>134</v>
      </c>
      <c r="X42" s="7" t="s">
        <v>134</v>
      </c>
      <c r="Y42" s="7" t="s">
        <v>134</v>
      </c>
      <c r="Z42" s="7" t="s">
        <v>134</v>
      </c>
      <c r="AA42" s="7" t="s">
        <v>134</v>
      </c>
      <c r="AB42" s="7" t="s">
        <v>134</v>
      </c>
      <c r="AC42" s="7" t="s">
        <v>134</v>
      </c>
      <c r="AD42" s="7" t="s">
        <v>134</v>
      </c>
      <c r="AE42" s="7" t="s">
        <v>134</v>
      </c>
      <c r="AF42" s="7" t="s">
        <v>134</v>
      </c>
      <c r="AG42" s="7" t="s">
        <v>134</v>
      </c>
    </row>
    <row r="43" spans="1:33">
      <c r="A43" s="14" t="s">
        <v>116</v>
      </c>
      <c r="B43" s="86" t="s">
        <v>244</v>
      </c>
      <c r="C43" s="90" t="s">
        <v>202</v>
      </c>
      <c r="D43" t="s">
        <v>131</v>
      </c>
      <c r="E43" t="s">
        <v>245</v>
      </c>
      <c r="F43" t="s">
        <v>245</v>
      </c>
      <c r="G43" t="s">
        <v>239</v>
      </c>
      <c r="H43" t="s">
        <v>335</v>
      </c>
      <c r="I43" t="s">
        <v>307</v>
      </c>
      <c r="J43" t="s">
        <v>136</v>
      </c>
      <c r="K43" s="22" t="s">
        <v>132</v>
      </c>
      <c r="L43" s="22" t="s">
        <v>132</v>
      </c>
      <c r="M43" s="7" t="s">
        <v>134</v>
      </c>
      <c r="N43" s="7" t="s">
        <v>134</v>
      </c>
      <c r="O43" s="7" t="s">
        <v>134</v>
      </c>
      <c r="P43" s="7" t="s">
        <v>134</v>
      </c>
      <c r="Q43" s="30"/>
      <c r="R43" t="s">
        <v>203</v>
      </c>
      <c r="S43" s="77" t="s">
        <v>196</v>
      </c>
      <c r="T43" t="s">
        <v>4</v>
      </c>
      <c r="U43" t="s">
        <v>5</v>
      </c>
      <c r="V43" s="7" t="s">
        <v>134</v>
      </c>
      <c r="W43" s="7" t="s">
        <v>134</v>
      </c>
      <c r="X43" s="7" t="s">
        <v>134</v>
      </c>
      <c r="Y43" s="7" t="s">
        <v>134</v>
      </c>
      <c r="Z43" s="7" t="s">
        <v>134</v>
      </c>
      <c r="AA43" s="7" t="s">
        <v>134</v>
      </c>
      <c r="AB43" s="7" t="s">
        <v>134</v>
      </c>
      <c r="AC43" s="7" t="s">
        <v>134</v>
      </c>
      <c r="AD43" s="7" t="s">
        <v>134</v>
      </c>
      <c r="AE43" s="7" t="s">
        <v>134</v>
      </c>
      <c r="AF43" s="7" t="s">
        <v>134</v>
      </c>
      <c r="AG43" s="7" t="s">
        <v>134</v>
      </c>
    </row>
    <row r="44" spans="1:33">
      <c r="A44" s="14" t="s">
        <v>211</v>
      </c>
      <c r="B44" s="93" t="s">
        <v>216</v>
      </c>
      <c r="C44" s="75" t="s">
        <v>332</v>
      </c>
      <c r="D44" t="s">
        <v>131</v>
      </c>
      <c r="E44" s="5" t="s">
        <v>113</v>
      </c>
      <c r="F44" t="s">
        <v>242</v>
      </c>
      <c r="G44" t="s">
        <v>238</v>
      </c>
      <c r="H44" t="s">
        <v>331</v>
      </c>
      <c r="I44" t="s">
        <v>307</v>
      </c>
      <c r="J44" t="s">
        <v>136</v>
      </c>
      <c r="K44" s="22" t="s">
        <v>132</v>
      </c>
      <c r="L44" s="22" t="s">
        <v>132</v>
      </c>
      <c r="M44" s="92" t="s">
        <v>303</v>
      </c>
      <c r="N44" s="77" t="s">
        <v>261</v>
      </c>
      <c r="O44" s="7" t="s">
        <v>134</v>
      </c>
      <c r="P44" s="7" t="s">
        <v>134</v>
      </c>
      <c r="Q44" s="30"/>
      <c r="R44" t="s">
        <v>3</v>
      </c>
      <c r="S44" s="5" t="s">
        <v>123</v>
      </c>
      <c r="T44" t="s">
        <v>4</v>
      </c>
      <c r="U44" t="s">
        <v>5</v>
      </c>
      <c r="V44" s="7" t="s">
        <v>134</v>
      </c>
      <c r="W44" s="7" t="s">
        <v>134</v>
      </c>
      <c r="X44" s="7" t="s">
        <v>134</v>
      </c>
      <c r="Y44" s="7" t="s">
        <v>134</v>
      </c>
      <c r="Z44" s="7" t="s">
        <v>134</v>
      </c>
      <c r="AA44" s="7" t="s">
        <v>134</v>
      </c>
      <c r="AB44" s="7" t="s">
        <v>134</v>
      </c>
      <c r="AC44" s="7" t="s">
        <v>134</v>
      </c>
      <c r="AD44" s="7" t="s">
        <v>134</v>
      </c>
      <c r="AE44" s="7" t="s">
        <v>134</v>
      </c>
      <c r="AF44" s="7" t="s">
        <v>134</v>
      </c>
      <c r="AG44" s="7" t="s">
        <v>134</v>
      </c>
    </row>
    <row r="45" spans="1:33">
      <c r="A45" s="14" t="s">
        <v>235</v>
      </c>
      <c r="B45" s="93" t="s">
        <v>215</v>
      </c>
      <c r="C45" s="75" t="s">
        <v>333</v>
      </c>
      <c r="D45" t="s">
        <v>131</v>
      </c>
      <c r="E45" s="5" t="s">
        <v>113</v>
      </c>
      <c r="F45"/>
      <c r="G45"/>
      <c r="H45"/>
      <c r="I45"/>
      <c r="J45" t="s">
        <v>136</v>
      </c>
      <c r="K45" s="22" t="s">
        <v>131</v>
      </c>
      <c r="L45" s="22" t="s">
        <v>132</v>
      </c>
      <c r="M45" s="76" t="s">
        <v>260</v>
      </c>
      <c r="N45" s="77" t="s">
        <v>261</v>
      </c>
      <c r="O45" s="7" t="s">
        <v>134</v>
      </c>
      <c r="P45" s="7" t="s">
        <v>134</v>
      </c>
      <c r="Q45" s="30"/>
      <c r="R45" t="s">
        <v>3</v>
      </c>
      <c r="S45" s="5" t="s">
        <v>123</v>
      </c>
      <c r="T45" t="s">
        <v>4</v>
      </c>
      <c r="U45" t="s">
        <v>5</v>
      </c>
      <c r="V45" s="7" t="s">
        <v>134</v>
      </c>
      <c r="W45" s="7" t="s">
        <v>134</v>
      </c>
      <c r="X45" s="7" t="s">
        <v>134</v>
      </c>
      <c r="Y45" s="7" t="s">
        <v>134</v>
      </c>
      <c r="Z45" s="7" t="s">
        <v>134</v>
      </c>
      <c r="AA45" s="7" t="s">
        <v>134</v>
      </c>
      <c r="AB45" s="7" t="s">
        <v>134</v>
      </c>
      <c r="AC45" s="7" t="s">
        <v>134</v>
      </c>
      <c r="AD45" s="7" t="s">
        <v>134</v>
      </c>
      <c r="AE45" s="7" t="s">
        <v>134</v>
      </c>
      <c r="AF45" s="7" t="s">
        <v>134</v>
      </c>
      <c r="AG45" s="7" t="s">
        <v>134</v>
      </c>
    </row>
    <row r="46" spans="1:33">
      <c r="A46" s="14" t="s">
        <v>98</v>
      </c>
      <c r="B46" s="93" t="s">
        <v>304</v>
      </c>
      <c r="C46" s="90"/>
      <c r="D46" t="s">
        <v>131</v>
      </c>
      <c r="E46" s="5" t="s">
        <v>113</v>
      </c>
      <c r="F46" t="s">
        <v>300</v>
      </c>
      <c r="G46" t="s">
        <v>238</v>
      </c>
      <c r="H46" t="s">
        <v>306</v>
      </c>
      <c r="I46" t="s">
        <v>301</v>
      </c>
      <c r="J46" t="s">
        <v>136</v>
      </c>
      <c r="K46" s="22" t="s">
        <v>131</v>
      </c>
      <c r="L46" s="22" t="s">
        <v>132</v>
      </c>
      <c r="M46" s="89" t="s">
        <v>302</v>
      </c>
      <c r="N46" s="6" t="s">
        <v>196</v>
      </c>
      <c r="O46" s="7" t="s">
        <v>134</v>
      </c>
      <c r="P46" s="7" t="s">
        <v>134</v>
      </c>
      <c r="Q46" s="7" t="s">
        <v>134</v>
      </c>
      <c r="R46" s="7" t="s">
        <v>134</v>
      </c>
      <c r="S46" s="7" t="s">
        <v>134</v>
      </c>
      <c r="T46" s="7" t="s">
        <v>134</v>
      </c>
      <c r="U46" s="7" t="s">
        <v>134</v>
      </c>
      <c r="V46" s="7" t="s">
        <v>134</v>
      </c>
      <c r="W46" s="7" t="s">
        <v>134</v>
      </c>
      <c r="X46" s="7" t="s">
        <v>134</v>
      </c>
      <c r="Y46" s="7" t="s">
        <v>134</v>
      </c>
      <c r="Z46" s="7" t="s">
        <v>134</v>
      </c>
      <c r="AA46" s="7" t="s">
        <v>134</v>
      </c>
      <c r="AB46" s="7" t="s">
        <v>134</v>
      </c>
      <c r="AC46" s="7" t="s">
        <v>134</v>
      </c>
      <c r="AD46" s="7" t="s">
        <v>134</v>
      </c>
      <c r="AE46" s="7" t="s">
        <v>134</v>
      </c>
      <c r="AF46" s="7" t="s">
        <v>134</v>
      </c>
      <c r="AG46" s="7" t="s">
        <v>134</v>
      </c>
    </row>
    <row r="47" spans="1:33">
      <c r="A47" s="14"/>
      <c r="B47" s="105"/>
      <c r="D47"/>
      <c r="E47" s="5"/>
      <c r="F47"/>
      <c r="G47"/>
      <c r="H47"/>
      <c r="I47"/>
      <c r="J47"/>
      <c r="K47" s="22"/>
      <c r="L47" s="22"/>
      <c r="M47" s="89"/>
      <c r="N47" s="6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>
      <c r="A48" s="14"/>
      <c r="B48" s="105"/>
      <c r="D48"/>
      <c r="E48" s="5"/>
      <c r="F48"/>
      <c r="G48"/>
      <c r="H48"/>
      <c r="I48"/>
      <c r="J48"/>
      <c r="K48" s="22"/>
      <c r="L48" s="22"/>
      <c r="M48" s="89"/>
      <c r="N48" s="6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5">
      <c r="A49" s="14"/>
      <c r="B49" s="105"/>
      <c r="D49"/>
      <c r="E49" s="5"/>
      <c r="F49"/>
      <c r="G49"/>
      <c r="H49"/>
      <c r="I49"/>
      <c r="J49"/>
      <c r="K49" s="22"/>
      <c r="L49" s="22"/>
      <c r="M49" s="89"/>
      <c r="N49" s="6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1" spans="1:35">
      <c r="B51" s="100" t="s">
        <v>192</v>
      </c>
      <c r="C51" s="75"/>
      <c r="AI51" s="40"/>
    </row>
    <row r="52" spans="1:35">
      <c r="B52" s="9" t="s">
        <v>251</v>
      </c>
      <c r="C52" s="73" t="s">
        <v>252</v>
      </c>
    </row>
    <row r="53" spans="1:35">
      <c r="B53" s="73" t="s">
        <v>302</v>
      </c>
      <c r="C53" s="29" t="s">
        <v>261</v>
      </c>
    </row>
    <row r="54" spans="1:35">
      <c r="B54" s="88" t="s">
        <v>303</v>
      </c>
      <c r="C54" s="29" t="s">
        <v>261</v>
      </c>
    </row>
    <row r="56" spans="1:35">
      <c r="B56" s="63"/>
    </row>
    <row r="64" spans="1:35" ht="18">
      <c r="B64" s="71"/>
    </row>
  </sheetData>
  <autoFilter ref="A1:AG46"/>
  <conditionalFormatting sqref="I8 F10:H10 F5:H6 F44:H44 F42:H42 G41:I41 F25:H26 G8:H15 F35:I40 F29:I33 F12:H23">
    <cfRule type="containsText" dxfId="686" priority="2080" operator="containsText" text="Passed">
      <formula>NOT(ISERROR(SEARCH("Passed",F5)))</formula>
    </cfRule>
    <cfRule type="containsText" dxfId="685" priority="2081" operator="containsText" text="Failed">
      <formula>NOT(ISERROR(SEARCH("Failed",F5)))</formula>
    </cfRule>
  </conditionalFormatting>
  <conditionalFormatting sqref="I33">
    <cfRule type="containsText" dxfId="684" priority="2072" operator="containsText" text="Passed">
      <formula>NOT(ISERROR(SEARCH("Passed",I33)))</formula>
    </cfRule>
    <cfRule type="containsText" dxfId="683" priority="2073" operator="containsText" text="Failed">
      <formula>NOT(ISERROR(SEARCH("Failed",I33)))</formula>
    </cfRule>
  </conditionalFormatting>
  <conditionalFormatting sqref="I5">
    <cfRule type="containsText" dxfId="682" priority="2064" operator="containsText" text="Passed">
      <formula>NOT(ISERROR(SEARCH("Passed",I5)))</formula>
    </cfRule>
    <cfRule type="containsText" dxfId="681" priority="2065" operator="containsText" text="Failed">
      <formula>NOT(ISERROR(SEARCH("Failed",I5)))</formula>
    </cfRule>
  </conditionalFormatting>
  <conditionalFormatting sqref="I6">
    <cfRule type="containsText" dxfId="680" priority="2056" operator="containsText" text="Passed">
      <formula>NOT(ISERROR(SEARCH("Passed",I6)))</formula>
    </cfRule>
    <cfRule type="containsText" dxfId="679" priority="2057" operator="containsText" text="Failed">
      <formula>NOT(ISERROR(SEARCH("Failed",I6)))</formula>
    </cfRule>
  </conditionalFormatting>
  <conditionalFormatting sqref="I9">
    <cfRule type="containsText" dxfId="678" priority="2052" operator="containsText" text="Passed">
      <formula>NOT(ISERROR(SEARCH("Passed",I9)))</formula>
    </cfRule>
    <cfRule type="containsText" dxfId="677" priority="2053" operator="containsText" text="Failed">
      <formula>NOT(ISERROR(SEARCH("Failed",I9)))</formula>
    </cfRule>
  </conditionalFormatting>
  <conditionalFormatting sqref="I10">
    <cfRule type="containsText" dxfId="676" priority="2044" operator="containsText" text="Passed">
      <formula>NOT(ISERROR(SEARCH("Passed",I10)))</formula>
    </cfRule>
    <cfRule type="containsText" dxfId="675" priority="2045" operator="containsText" text="Failed">
      <formula>NOT(ISERROR(SEARCH("Failed",I10)))</formula>
    </cfRule>
  </conditionalFormatting>
  <conditionalFormatting sqref="I11:I12">
    <cfRule type="containsText" dxfId="674" priority="2036" operator="containsText" text="Passed">
      <formula>NOT(ISERROR(SEARCH("Passed",I11)))</formula>
    </cfRule>
    <cfRule type="containsText" dxfId="673" priority="2037" operator="containsText" text="Failed">
      <formula>NOT(ISERROR(SEARCH("Failed",I11)))</formula>
    </cfRule>
  </conditionalFormatting>
  <conditionalFormatting sqref="I13">
    <cfRule type="containsText" dxfId="672" priority="2032" operator="containsText" text="Passed">
      <formula>NOT(ISERROR(SEARCH("Passed",I13)))</formula>
    </cfRule>
    <cfRule type="containsText" dxfId="671" priority="2033" operator="containsText" text="Failed">
      <formula>NOT(ISERROR(SEARCH("Failed",I13)))</formula>
    </cfRule>
  </conditionalFormatting>
  <conditionalFormatting sqref="I14">
    <cfRule type="containsText" dxfId="670" priority="2028" operator="containsText" text="Passed">
      <formula>NOT(ISERROR(SEARCH("Passed",I14)))</formula>
    </cfRule>
    <cfRule type="containsText" dxfId="669" priority="2029" operator="containsText" text="Failed">
      <formula>NOT(ISERROR(SEARCH("Failed",I14)))</formula>
    </cfRule>
  </conditionalFormatting>
  <conditionalFormatting sqref="I35">
    <cfRule type="containsText" dxfId="668" priority="2024" operator="containsText" text="Passed">
      <formula>NOT(ISERROR(SEARCH("Passed",I35)))</formula>
    </cfRule>
    <cfRule type="containsText" dxfId="667" priority="2025" operator="containsText" text="Failed">
      <formula>NOT(ISERROR(SEARCH("Failed",I35)))</formula>
    </cfRule>
  </conditionalFormatting>
  <conditionalFormatting sqref="I17">
    <cfRule type="containsText" dxfId="666" priority="2020" operator="containsText" text="Passed">
      <formula>NOT(ISERROR(SEARCH("Passed",I17)))</formula>
    </cfRule>
    <cfRule type="containsText" dxfId="665" priority="2021" operator="containsText" text="Failed">
      <formula>NOT(ISERROR(SEARCH("Failed",I17)))</formula>
    </cfRule>
  </conditionalFormatting>
  <conditionalFormatting sqref="I16">
    <cfRule type="containsText" dxfId="664" priority="2016" operator="containsText" text="Passed">
      <formula>NOT(ISERROR(SEARCH("Passed",I16)))</formula>
    </cfRule>
    <cfRule type="containsText" dxfId="663" priority="2017" operator="containsText" text="Failed">
      <formula>NOT(ISERROR(SEARCH("Failed",I16)))</formula>
    </cfRule>
  </conditionalFormatting>
  <conditionalFormatting sqref="I19">
    <cfRule type="containsText" dxfId="662" priority="2012" operator="containsText" text="Passed">
      <formula>NOT(ISERROR(SEARCH("Passed",I19)))</formula>
    </cfRule>
    <cfRule type="containsText" dxfId="661" priority="2013" operator="containsText" text="Failed">
      <formula>NOT(ISERROR(SEARCH("Failed",I19)))</formula>
    </cfRule>
  </conditionalFormatting>
  <conditionalFormatting sqref="I20">
    <cfRule type="containsText" dxfId="660" priority="2006" operator="containsText" text="Passed">
      <formula>NOT(ISERROR(SEARCH("Passed",I20)))</formula>
    </cfRule>
    <cfRule type="containsText" dxfId="659" priority="2007" operator="containsText" text="Failed">
      <formula>NOT(ISERROR(SEARCH("Failed",I20)))</formula>
    </cfRule>
  </conditionalFormatting>
  <conditionalFormatting sqref="I21">
    <cfRule type="containsText" dxfId="658" priority="2002" operator="containsText" text="Passed">
      <formula>NOT(ISERROR(SEARCH("Passed",I21)))</formula>
    </cfRule>
    <cfRule type="containsText" dxfId="657" priority="2003" operator="containsText" text="Failed">
      <formula>NOT(ISERROR(SEARCH("Failed",I21)))</formula>
    </cfRule>
  </conditionalFormatting>
  <conditionalFormatting sqref="I22">
    <cfRule type="containsText" dxfId="656" priority="1998" operator="containsText" text="Passed">
      <formula>NOT(ISERROR(SEARCH("Passed",I22)))</formula>
    </cfRule>
    <cfRule type="containsText" dxfId="655" priority="1999" operator="containsText" text="Failed">
      <formula>NOT(ISERROR(SEARCH("Failed",I22)))</formula>
    </cfRule>
  </conditionalFormatting>
  <conditionalFormatting sqref="I36">
    <cfRule type="containsText" dxfId="654" priority="1994" operator="containsText" text="Passed">
      <formula>NOT(ISERROR(SEARCH("Passed",I36)))</formula>
    </cfRule>
    <cfRule type="containsText" dxfId="653" priority="1995" operator="containsText" text="Failed">
      <formula>NOT(ISERROR(SEARCH("Failed",I36)))</formula>
    </cfRule>
  </conditionalFormatting>
  <conditionalFormatting sqref="I37">
    <cfRule type="containsText" dxfId="652" priority="1986" operator="containsText" text="Passed">
      <formula>NOT(ISERROR(SEARCH("Passed",I37)))</formula>
    </cfRule>
    <cfRule type="containsText" dxfId="651" priority="1987" operator="containsText" text="Failed">
      <formula>NOT(ISERROR(SEARCH("Failed",I37)))</formula>
    </cfRule>
  </conditionalFormatting>
  <conditionalFormatting sqref="I40">
    <cfRule type="containsText" dxfId="650" priority="1978" operator="containsText" text="Passed">
      <formula>NOT(ISERROR(SEARCH("Passed",I40)))</formula>
    </cfRule>
    <cfRule type="containsText" dxfId="649" priority="1979" operator="containsText" text="Failed">
      <formula>NOT(ISERROR(SEARCH("Failed",I40)))</formula>
    </cfRule>
  </conditionalFormatting>
  <conditionalFormatting sqref="I38">
    <cfRule type="containsText" dxfId="648" priority="1974" operator="containsText" text="Passed">
      <formula>NOT(ISERROR(SEARCH("Passed",I38)))</formula>
    </cfRule>
    <cfRule type="containsText" dxfId="647" priority="1975" operator="containsText" text="Failed">
      <formula>NOT(ISERROR(SEARCH("Failed",I38)))</formula>
    </cfRule>
  </conditionalFormatting>
  <conditionalFormatting sqref="I15">
    <cfRule type="containsText" dxfId="646" priority="1970" operator="containsText" text="Passed">
      <formula>NOT(ISERROR(SEARCH("Passed",I15)))</formula>
    </cfRule>
    <cfRule type="containsText" dxfId="645" priority="1971" operator="containsText" text="Failed">
      <formula>NOT(ISERROR(SEARCH("Failed",I15)))</formula>
    </cfRule>
  </conditionalFormatting>
  <conditionalFormatting sqref="I18">
    <cfRule type="containsText" dxfId="644" priority="1966" operator="containsText" text="Passed">
      <formula>NOT(ISERROR(SEARCH("Passed",I18)))</formula>
    </cfRule>
    <cfRule type="containsText" dxfId="643" priority="1967" operator="containsText" text="Failed">
      <formula>NOT(ISERROR(SEARCH("Failed",I18)))</formula>
    </cfRule>
  </conditionalFormatting>
  <conditionalFormatting sqref="I23">
    <cfRule type="containsText" dxfId="642" priority="1962" operator="containsText" text="Passed">
      <formula>NOT(ISERROR(SEARCH("Passed",I23)))</formula>
    </cfRule>
    <cfRule type="containsText" dxfId="641" priority="1963" operator="containsText" text="Failed">
      <formula>NOT(ISERROR(SEARCH("Failed",I23)))</formula>
    </cfRule>
  </conditionalFormatting>
  <conditionalFormatting sqref="I26">
    <cfRule type="containsText" dxfId="640" priority="1958" operator="containsText" text="Passed">
      <formula>NOT(ISERROR(SEARCH("Passed",I26)))</formula>
    </cfRule>
    <cfRule type="containsText" dxfId="639" priority="1959" operator="containsText" text="Failed">
      <formula>NOT(ISERROR(SEARCH("Failed",I26)))</formula>
    </cfRule>
  </conditionalFormatting>
  <conditionalFormatting sqref="I25">
    <cfRule type="containsText" dxfId="638" priority="1954" operator="containsText" text="Passed">
      <formula>NOT(ISERROR(SEARCH("Passed",I25)))</formula>
    </cfRule>
    <cfRule type="containsText" dxfId="637" priority="1955" operator="containsText" text="Failed">
      <formula>NOT(ISERROR(SEARCH("Failed",I25)))</formula>
    </cfRule>
  </conditionalFormatting>
  <conditionalFormatting sqref="I29:I30">
    <cfRule type="containsText" dxfId="636" priority="1950" operator="containsText" text="Passed">
      <formula>NOT(ISERROR(SEARCH("Passed",I29)))</formula>
    </cfRule>
    <cfRule type="containsText" dxfId="635" priority="1951" operator="containsText" text="Failed">
      <formula>NOT(ISERROR(SEARCH("Failed",I29)))</formula>
    </cfRule>
  </conditionalFormatting>
  <conditionalFormatting sqref="I31:I32">
    <cfRule type="containsText" dxfId="634" priority="1946" operator="containsText" text="Passed">
      <formula>NOT(ISERROR(SEARCH("Passed",I31)))</formula>
    </cfRule>
    <cfRule type="containsText" dxfId="633" priority="1947" operator="containsText" text="Failed">
      <formula>NOT(ISERROR(SEARCH("Failed",I31)))</formula>
    </cfRule>
  </conditionalFormatting>
  <conditionalFormatting sqref="I39">
    <cfRule type="containsText" dxfId="632" priority="1942" operator="containsText" text="Passed">
      <formula>NOT(ISERROR(SEARCH("Passed",I39)))</formula>
    </cfRule>
    <cfRule type="containsText" dxfId="631" priority="1943" operator="containsText" text="Failed">
      <formula>NOT(ISERROR(SEARCH("Failed",I39)))</formula>
    </cfRule>
  </conditionalFormatting>
  <conditionalFormatting sqref="I44">
    <cfRule type="containsText" dxfId="630" priority="1934" operator="containsText" text="Passed">
      <formula>NOT(ISERROR(SEARCH("Passed",I44)))</formula>
    </cfRule>
    <cfRule type="containsText" dxfId="629" priority="1935" operator="containsText" text="Failed">
      <formula>NOT(ISERROR(SEARCH("Failed",I44)))</formula>
    </cfRule>
  </conditionalFormatting>
  <conditionalFormatting sqref="I42">
    <cfRule type="containsText" dxfId="628" priority="1906" operator="containsText" text="Passed">
      <formula>NOT(ISERROR(SEARCH("Passed",I42)))</formula>
    </cfRule>
    <cfRule type="containsText" dxfId="627" priority="1907" operator="containsText" text="Failed">
      <formula>NOT(ISERROR(SEARCH("Failed",I42)))</formula>
    </cfRule>
  </conditionalFormatting>
  <conditionalFormatting sqref="K8:L15 K5:L6 K37:L38 K42:L42 L25:L26 L35 L29:L33 D19:D29 L16:L23 K16:K18">
    <cfRule type="containsText" dxfId="626" priority="1898" operator="containsText" text="Sim">
      <formula>NOT(ISERROR(SEARCH("Sim",D5)))</formula>
    </cfRule>
    <cfRule type="containsText" dxfId="625" priority="1899" operator="containsText" text="Não">
      <formula>NOT(ISERROR(SEARCH("Não",D5)))</formula>
    </cfRule>
  </conditionalFormatting>
  <conditionalFormatting sqref="L44">
    <cfRule type="containsText" dxfId="624" priority="1882" operator="containsText" text="Sim">
      <formula>NOT(ISERROR(SEARCH("Sim",L44)))</formula>
    </cfRule>
    <cfRule type="containsText" dxfId="623" priority="1883" operator="containsText" text="Não">
      <formula>NOT(ISERROR(SEARCH("Não",L44)))</formula>
    </cfRule>
  </conditionalFormatting>
  <conditionalFormatting sqref="K25:K26">
    <cfRule type="containsText" dxfId="622" priority="1794" operator="containsText" text="Sim">
      <formula>NOT(ISERROR(SEARCH("Sim",K25)))</formula>
    </cfRule>
    <cfRule type="containsText" dxfId="621" priority="1795" operator="containsText" text="Não">
      <formula>NOT(ISERROR(SEARCH("Não",K25)))</formula>
    </cfRule>
  </conditionalFormatting>
  <conditionalFormatting sqref="K44">
    <cfRule type="containsText" dxfId="620" priority="1792" operator="containsText" text="Sim">
      <formula>NOT(ISERROR(SEARCH("Sim",K44)))</formula>
    </cfRule>
    <cfRule type="containsText" dxfId="619" priority="1793" operator="containsText" text="Não">
      <formula>NOT(ISERROR(SEARCH("Não",K44)))</formula>
    </cfRule>
  </conditionalFormatting>
  <conditionalFormatting sqref="J8:J9 J5:J6 J25:J26 J35 J29:J33 J11:J23">
    <cfRule type="containsText" dxfId="618" priority="1785" operator="containsText" text="Android">
      <formula>NOT(ISERROR(SEARCH("Android",J5)))</formula>
    </cfRule>
  </conditionalFormatting>
  <conditionalFormatting sqref="J8:J9 J5:J6 J25:J26 J35 J29:J33 J11:J23">
    <cfRule type="containsText" dxfId="617" priority="1783" operator="containsText" text="Web">
      <formula>NOT(ISERROR(SEARCH("Web",J5)))</formula>
    </cfRule>
    <cfRule type="containsText" dxfId="616" priority="1784" operator="containsText" text="iOS">
      <formula>NOT(ISERROR(SEARCH("iOS",J5)))</formula>
    </cfRule>
  </conditionalFormatting>
  <conditionalFormatting sqref="J37">
    <cfRule type="containsText" dxfId="615" priority="1776" operator="containsText" text="Android">
      <formula>NOT(ISERROR(SEARCH("Android",J37)))</formula>
    </cfRule>
  </conditionalFormatting>
  <conditionalFormatting sqref="J37">
    <cfRule type="containsText" dxfId="614" priority="1774" operator="containsText" text="Web">
      <formula>NOT(ISERROR(SEARCH("Web",J37)))</formula>
    </cfRule>
    <cfRule type="containsText" dxfId="613" priority="1775" operator="containsText" text="iOS">
      <formula>NOT(ISERROR(SEARCH("iOS",J37)))</formula>
    </cfRule>
  </conditionalFormatting>
  <conditionalFormatting sqref="J38">
    <cfRule type="containsText" dxfId="612" priority="1773" operator="containsText" text="Android">
      <formula>NOT(ISERROR(SEARCH("Android",J38)))</formula>
    </cfRule>
  </conditionalFormatting>
  <conditionalFormatting sqref="J38">
    <cfRule type="containsText" dxfId="611" priority="1771" operator="containsText" text="Web">
      <formula>NOT(ISERROR(SEARCH("Web",J38)))</formula>
    </cfRule>
    <cfRule type="containsText" dxfId="610" priority="1772" operator="containsText" text="iOS">
      <formula>NOT(ISERROR(SEARCH("iOS",J38)))</formula>
    </cfRule>
  </conditionalFormatting>
  <conditionalFormatting sqref="J44">
    <cfRule type="containsText" dxfId="609" priority="1761" operator="containsText" text="Android">
      <formula>NOT(ISERROR(SEARCH("Android",J44)))</formula>
    </cfRule>
  </conditionalFormatting>
  <conditionalFormatting sqref="J44">
    <cfRule type="containsText" dxfId="608" priority="1759" operator="containsText" text="Web">
      <formula>NOT(ISERROR(SEARCH("Web",J44)))</formula>
    </cfRule>
    <cfRule type="containsText" dxfId="607" priority="1760" operator="containsText" text="iOS">
      <formula>NOT(ISERROR(SEARCH("iOS",J44)))</formula>
    </cfRule>
  </conditionalFormatting>
  <conditionalFormatting sqref="J42">
    <cfRule type="containsText" dxfId="606" priority="1758" operator="containsText" text="Android">
      <formula>NOT(ISERROR(SEARCH("Android",J42)))</formula>
    </cfRule>
  </conditionalFormatting>
  <conditionalFormatting sqref="J42">
    <cfRule type="containsText" dxfId="605" priority="1756" operator="containsText" text="Web">
      <formula>NOT(ISERROR(SEARCH("Web",J42)))</formula>
    </cfRule>
    <cfRule type="containsText" dxfId="604" priority="1757" operator="containsText" text="iOS">
      <formula>NOT(ISERROR(SEARCH("iOS",J42)))</formula>
    </cfRule>
  </conditionalFormatting>
  <conditionalFormatting sqref="J36">
    <cfRule type="containsText" dxfId="603" priority="1755" operator="containsText" text="Android">
      <formula>NOT(ISERROR(SEARCH("Android",J36)))</formula>
    </cfRule>
  </conditionalFormatting>
  <conditionalFormatting sqref="J36">
    <cfRule type="containsText" dxfId="602" priority="1753" operator="containsText" text="Web">
      <formula>NOT(ISERROR(SEARCH("Web",J36)))</formula>
    </cfRule>
    <cfRule type="containsText" dxfId="601" priority="1754" operator="containsText" text="iOS">
      <formula>NOT(ISERROR(SEARCH("iOS",J36)))</formula>
    </cfRule>
  </conditionalFormatting>
  <conditionalFormatting sqref="J40">
    <cfRule type="containsText" dxfId="600" priority="1749" operator="containsText" text="Android">
      <formula>NOT(ISERROR(SEARCH("Android",J40)))</formula>
    </cfRule>
  </conditionalFormatting>
  <conditionalFormatting sqref="J40">
    <cfRule type="containsText" dxfId="599" priority="1747" operator="containsText" text="Web">
      <formula>NOT(ISERROR(SEARCH("Web",J40)))</formula>
    </cfRule>
    <cfRule type="containsText" dxfId="598" priority="1748" operator="containsText" text="iOS">
      <formula>NOT(ISERROR(SEARCH("iOS",J40)))</formula>
    </cfRule>
  </conditionalFormatting>
  <conditionalFormatting sqref="I12">
    <cfRule type="containsText" dxfId="597" priority="1741" operator="containsText" text="Passed">
      <formula>NOT(ISERROR(SEARCH("Passed",I12)))</formula>
    </cfRule>
    <cfRule type="containsText" dxfId="596" priority="1742" operator="containsText" text="Failed">
      <formula>NOT(ISERROR(SEARCH("Failed",I12)))</formula>
    </cfRule>
  </conditionalFormatting>
  <conditionalFormatting sqref="I13">
    <cfRule type="containsText" dxfId="595" priority="1739" operator="containsText" text="Passed">
      <formula>NOT(ISERROR(SEARCH("Passed",I13)))</formula>
    </cfRule>
    <cfRule type="containsText" dxfId="594" priority="1740" operator="containsText" text="Failed">
      <formula>NOT(ISERROR(SEARCH("Failed",I13)))</formula>
    </cfRule>
  </conditionalFormatting>
  <conditionalFormatting sqref="K31:K32">
    <cfRule type="containsText" dxfId="593" priority="1737" operator="containsText" text="Sim">
      <formula>NOT(ISERROR(SEARCH("Sim",K31)))</formula>
    </cfRule>
    <cfRule type="containsText" dxfId="592" priority="1738" operator="containsText" text="Não">
      <formula>NOT(ISERROR(SEARCH("Não",K31)))</formula>
    </cfRule>
  </conditionalFormatting>
  <conditionalFormatting sqref="K29:K30">
    <cfRule type="containsText" dxfId="591" priority="1735" operator="containsText" text="Sim">
      <formula>NOT(ISERROR(SEARCH("Sim",K29)))</formula>
    </cfRule>
    <cfRule type="containsText" dxfId="590" priority="1736" operator="containsText" text="Não">
      <formula>NOT(ISERROR(SEARCH("Não",K29)))</formula>
    </cfRule>
  </conditionalFormatting>
  <conditionalFormatting sqref="J39">
    <cfRule type="containsText" dxfId="589" priority="1734" operator="containsText" text="Android">
      <formula>NOT(ISERROR(SEARCH("Android",J39)))</formula>
    </cfRule>
  </conditionalFormatting>
  <conditionalFormatting sqref="J39">
    <cfRule type="containsText" dxfId="588" priority="1732" operator="containsText" text="Web">
      <formula>NOT(ISERROR(SEARCH("Web",J39)))</formula>
    </cfRule>
    <cfRule type="containsText" dxfId="587" priority="1733" operator="containsText" text="iOS">
      <formula>NOT(ISERROR(SEARCH("iOS",J39)))</formula>
    </cfRule>
  </conditionalFormatting>
  <conditionalFormatting sqref="L39">
    <cfRule type="containsText" dxfId="586" priority="1728" operator="containsText" text="Sim">
      <formula>NOT(ISERROR(SEARCH("Sim",L39)))</formula>
    </cfRule>
    <cfRule type="containsText" dxfId="585" priority="1729" operator="containsText" text="Não">
      <formula>NOT(ISERROR(SEARCH("Não",L39)))</formula>
    </cfRule>
  </conditionalFormatting>
  <conditionalFormatting sqref="K39">
    <cfRule type="containsText" dxfId="584" priority="1638" operator="containsText" text="Sim">
      <formula>NOT(ISERROR(SEARCH("Sim",K39)))</formula>
    </cfRule>
    <cfRule type="containsText" dxfId="583" priority="1639" operator="containsText" text="Não">
      <formula>NOT(ISERROR(SEARCH("Não",K39)))</formula>
    </cfRule>
  </conditionalFormatting>
  <conditionalFormatting sqref="H41">
    <cfRule type="containsText" dxfId="582" priority="1634" operator="containsText" text="Passed">
      <formula>NOT(ISERROR(SEARCH("Passed",H41)))</formula>
    </cfRule>
    <cfRule type="containsText" dxfId="581" priority="1635" operator="containsText" text="Failed">
      <formula>NOT(ISERROR(SEARCH("Failed",H41)))</formula>
    </cfRule>
  </conditionalFormatting>
  <conditionalFormatting sqref="I41">
    <cfRule type="containsText" dxfId="580" priority="1632" operator="containsText" text="Passed">
      <formula>NOT(ISERROR(SEARCH("Passed",I41)))</formula>
    </cfRule>
    <cfRule type="containsText" dxfId="579" priority="1633" operator="containsText" text="Failed">
      <formula>NOT(ISERROR(SEARCH("Failed",I41)))</formula>
    </cfRule>
  </conditionalFormatting>
  <conditionalFormatting sqref="L41">
    <cfRule type="containsText" dxfId="578" priority="1630" operator="containsText" text="Sim">
      <formula>NOT(ISERROR(SEARCH("Sim",L41)))</formula>
    </cfRule>
    <cfRule type="containsText" dxfId="577" priority="1631" operator="containsText" text="Não">
      <formula>NOT(ISERROR(SEARCH("Não",L41)))</formula>
    </cfRule>
  </conditionalFormatting>
  <conditionalFormatting sqref="K41">
    <cfRule type="containsText" dxfId="576" priority="1628" operator="containsText" text="Sim">
      <formula>NOT(ISERROR(SEARCH("Sim",K41)))</formula>
    </cfRule>
    <cfRule type="containsText" dxfId="575" priority="1629" operator="containsText" text="Não">
      <formula>NOT(ISERROR(SEARCH("Não",K41)))</formula>
    </cfRule>
  </conditionalFormatting>
  <conditionalFormatting sqref="J41">
    <cfRule type="containsText" dxfId="574" priority="1627" operator="containsText" text="Android">
      <formula>NOT(ISERROR(SEARCH("Android",J41)))</formula>
    </cfRule>
  </conditionalFormatting>
  <conditionalFormatting sqref="J41">
    <cfRule type="containsText" dxfId="573" priority="1625" operator="containsText" text="Web">
      <formula>NOT(ISERROR(SEARCH("Web",J41)))</formula>
    </cfRule>
    <cfRule type="containsText" dxfId="572" priority="1626" operator="containsText" text="iOS">
      <formula>NOT(ISERROR(SEARCH("iOS",J41)))</formula>
    </cfRule>
  </conditionalFormatting>
  <conditionalFormatting sqref="G41">
    <cfRule type="containsText" dxfId="571" priority="1604" operator="containsText" text="Passed">
      <formula>NOT(ISERROR(SEARCH("Passed",G41)))</formula>
    </cfRule>
    <cfRule type="containsText" dxfId="570" priority="1605" operator="containsText" text="Failed">
      <formula>NOT(ISERROR(SEARCH("Failed",G41)))</formula>
    </cfRule>
  </conditionalFormatting>
  <conditionalFormatting sqref="G7:H7">
    <cfRule type="containsText" dxfId="569" priority="1591" operator="containsText" text="Passed">
      <formula>NOT(ISERROR(SEARCH("Passed",G7)))</formula>
    </cfRule>
    <cfRule type="containsText" dxfId="568" priority="1592" operator="containsText" text="Failed">
      <formula>NOT(ISERROR(SEARCH("Failed",G7)))</formula>
    </cfRule>
  </conditionalFormatting>
  <conditionalFormatting sqref="F7 I7">
    <cfRule type="containsText" dxfId="567" priority="1587" operator="containsText" text="Passed">
      <formula>NOT(ISERROR(SEARCH("Passed",F7)))</formula>
    </cfRule>
    <cfRule type="containsText" dxfId="566" priority="1588" operator="containsText" text="Failed">
      <formula>NOT(ISERROR(SEARCH("Failed",F7)))</formula>
    </cfRule>
  </conditionalFormatting>
  <conditionalFormatting sqref="K7:L7">
    <cfRule type="containsText" dxfId="565" priority="1585" operator="containsText" text="Sim">
      <formula>NOT(ISERROR(SEARCH("Sim",K7)))</formula>
    </cfRule>
    <cfRule type="containsText" dxfId="564" priority="1586" operator="containsText" text="Não">
      <formula>NOT(ISERROR(SEARCH("Não",K7)))</formula>
    </cfRule>
  </conditionalFormatting>
  <conditionalFormatting sqref="J7">
    <cfRule type="containsText" dxfId="563" priority="1584" operator="containsText" text="Android">
      <formula>NOT(ISERROR(SEARCH("Android",J7)))</formula>
    </cfRule>
  </conditionalFormatting>
  <conditionalFormatting sqref="J7">
    <cfRule type="containsText" dxfId="562" priority="1582" operator="containsText" text="Web">
      <formula>NOT(ISERROR(SEARCH("Web",J7)))</formula>
    </cfRule>
    <cfRule type="containsText" dxfId="561" priority="1583" operator="containsText" text="iOS">
      <formula>NOT(ISERROR(SEARCH("iOS",J7)))</formula>
    </cfRule>
  </conditionalFormatting>
  <conditionalFormatting sqref="F3:H3">
    <cfRule type="containsText" dxfId="560" priority="1570" operator="containsText" text="Passed">
      <formula>NOT(ISERROR(SEARCH("Passed",F3)))</formula>
    </cfRule>
    <cfRule type="containsText" dxfId="559" priority="1571" operator="containsText" text="Failed">
      <formula>NOT(ISERROR(SEARCH("Failed",F3)))</formula>
    </cfRule>
  </conditionalFormatting>
  <conditionalFormatting sqref="I3">
    <cfRule type="containsText" dxfId="558" priority="1568" operator="containsText" text="Passed">
      <formula>NOT(ISERROR(SEARCH("Passed",I3)))</formula>
    </cfRule>
    <cfRule type="containsText" dxfId="557" priority="1569" operator="containsText" text="Failed">
      <formula>NOT(ISERROR(SEARCH("Failed",I3)))</formula>
    </cfRule>
  </conditionalFormatting>
  <conditionalFormatting sqref="K3:L3">
    <cfRule type="containsText" dxfId="556" priority="1566" operator="containsText" text="Sim">
      <formula>NOT(ISERROR(SEARCH("Sim",K3)))</formula>
    </cfRule>
    <cfRule type="containsText" dxfId="555" priority="1567" operator="containsText" text="Não">
      <formula>NOT(ISERROR(SEARCH("Não",K3)))</formula>
    </cfRule>
  </conditionalFormatting>
  <conditionalFormatting sqref="J3">
    <cfRule type="containsText" dxfId="554" priority="1565" operator="containsText" text="Android">
      <formula>NOT(ISERROR(SEARCH("Android",J3)))</formula>
    </cfRule>
  </conditionalFormatting>
  <conditionalFormatting sqref="J3">
    <cfRule type="containsText" dxfId="553" priority="1563" operator="containsText" text="Web">
      <formula>NOT(ISERROR(SEARCH("Web",J3)))</formula>
    </cfRule>
    <cfRule type="containsText" dxfId="552" priority="1564" operator="containsText" text="iOS">
      <formula>NOT(ISERROR(SEARCH("iOS",J3)))</formula>
    </cfRule>
  </conditionalFormatting>
  <conditionalFormatting sqref="F27:H27">
    <cfRule type="containsText" dxfId="551" priority="1559" operator="containsText" text="Passed">
      <formula>NOT(ISERROR(SEARCH("Passed",F27)))</formula>
    </cfRule>
    <cfRule type="containsText" dxfId="550" priority="1560" operator="containsText" text="Failed">
      <formula>NOT(ISERROR(SEARCH("Failed",F27)))</formula>
    </cfRule>
  </conditionalFormatting>
  <conditionalFormatting sqref="I27">
    <cfRule type="containsText" dxfId="549" priority="1557" operator="containsText" text="Passed">
      <formula>NOT(ISERROR(SEARCH("Passed",I27)))</formula>
    </cfRule>
    <cfRule type="containsText" dxfId="548" priority="1558" operator="containsText" text="Failed">
      <formula>NOT(ISERROR(SEARCH("Failed",I27)))</formula>
    </cfRule>
  </conditionalFormatting>
  <conditionalFormatting sqref="L27">
    <cfRule type="containsText" dxfId="547" priority="1555" operator="containsText" text="Sim">
      <formula>NOT(ISERROR(SEARCH("Sim",L27)))</formula>
    </cfRule>
    <cfRule type="containsText" dxfId="546" priority="1556" operator="containsText" text="Não">
      <formula>NOT(ISERROR(SEARCH("Não",L27)))</formula>
    </cfRule>
  </conditionalFormatting>
  <conditionalFormatting sqref="K27">
    <cfRule type="containsText" dxfId="545" priority="1553" operator="containsText" text="Sim">
      <formula>NOT(ISERROR(SEARCH("Sim",K27)))</formula>
    </cfRule>
    <cfRule type="containsText" dxfId="544" priority="1554" operator="containsText" text="Não">
      <formula>NOT(ISERROR(SEARCH("Não",K27)))</formula>
    </cfRule>
  </conditionalFormatting>
  <conditionalFormatting sqref="J27">
    <cfRule type="containsText" dxfId="543" priority="1552" operator="containsText" text="Android">
      <formula>NOT(ISERROR(SEARCH("Android",J27)))</formula>
    </cfRule>
  </conditionalFormatting>
  <conditionalFormatting sqref="J27">
    <cfRule type="containsText" dxfId="542" priority="1550" operator="containsText" text="Web">
      <formula>NOT(ISERROR(SEARCH("Web",J27)))</formula>
    </cfRule>
    <cfRule type="containsText" dxfId="541" priority="1551" operator="containsText" text="iOS">
      <formula>NOT(ISERROR(SEARCH("iOS",J27)))</formula>
    </cfRule>
  </conditionalFormatting>
  <conditionalFormatting sqref="F24:H24">
    <cfRule type="containsText" dxfId="540" priority="1548" operator="containsText" text="Passed">
      <formula>NOT(ISERROR(SEARCH("Passed",F24)))</formula>
    </cfRule>
    <cfRule type="containsText" dxfId="539" priority="1549" operator="containsText" text="Failed">
      <formula>NOT(ISERROR(SEARCH("Failed",F24)))</formula>
    </cfRule>
  </conditionalFormatting>
  <conditionalFormatting sqref="I24">
    <cfRule type="containsText" dxfId="538" priority="1546" operator="containsText" text="Passed">
      <formula>NOT(ISERROR(SEARCH("Passed",I24)))</formula>
    </cfRule>
    <cfRule type="containsText" dxfId="537" priority="1547" operator="containsText" text="Failed">
      <formula>NOT(ISERROR(SEARCH("Failed",I24)))</formula>
    </cfRule>
  </conditionalFormatting>
  <conditionalFormatting sqref="L24">
    <cfRule type="containsText" dxfId="536" priority="1544" operator="containsText" text="Sim">
      <formula>NOT(ISERROR(SEARCH("Sim",L24)))</formula>
    </cfRule>
    <cfRule type="containsText" dxfId="535" priority="1545" operator="containsText" text="Não">
      <formula>NOT(ISERROR(SEARCH("Não",L24)))</formula>
    </cfRule>
  </conditionalFormatting>
  <conditionalFormatting sqref="K24">
    <cfRule type="containsText" dxfId="534" priority="1542" operator="containsText" text="Sim">
      <formula>NOT(ISERROR(SEARCH("Sim",K24)))</formula>
    </cfRule>
    <cfRule type="containsText" dxfId="533" priority="1543" operator="containsText" text="Não">
      <formula>NOT(ISERROR(SEARCH("Não",K24)))</formula>
    </cfRule>
  </conditionalFormatting>
  <conditionalFormatting sqref="J24">
    <cfRule type="containsText" dxfId="532" priority="1541" operator="containsText" text="Android">
      <formula>NOT(ISERROR(SEARCH("Android",J24)))</formula>
    </cfRule>
  </conditionalFormatting>
  <conditionalFormatting sqref="J24">
    <cfRule type="containsText" dxfId="531" priority="1539" operator="containsText" text="Web">
      <formula>NOT(ISERROR(SEARCH("Web",J24)))</formula>
    </cfRule>
    <cfRule type="containsText" dxfId="530" priority="1540" operator="containsText" text="iOS">
      <formula>NOT(ISERROR(SEARCH("iOS",J24)))</formula>
    </cfRule>
  </conditionalFormatting>
  <conditionalFormatting sqref="K19">
    <cfRule type="containsText" dxfId="529" priority="1531" operator="containsText" text="Sim">
      <formula>NOT(ISERROR(SEARCH("Sim",K19)))</formula>
    </cfRule>
    <cfRule type="containsText" dxfId="528" priority="1532" operator="containsText" text="Não">
      <formula>NOT(ISERROR(SEARCH("Não",K19)))</formula>
    </cfRule>
  </conditionalFormatting>
  <conditionalFormatting sqref="K20">
    <cfRule type="containsText" dxfId="527" priority="1529" operator="containsText" text="Sim">
      <formula>NOT(ISERROR(SEARCH("Sim",K20)))</formula>
    </cfRule>
    <cfRule type="containsText" dxfId="526" priority="1530" operator="containsText" text="Não">
      <formula>NOT(ISERROR(SEARCH("Não",K20)))</formula>
    </cfRule>
  </conditionalFormatting>
  <conditionalFormatting sqref="F43:H43">
    <cfRule type="containsText" dxfId="525" priority="1527" operator="containsText" text="Passed">
      <formula>NOT(ISERROR(SEARCH("Passed",F43)))</formula>
    </cfRule>
    <cfRule type="containsText" dxfId="524" priority="1528" operator="containsText" text="Failed">
      <formula>NOT(ISERROR(SEARCH("Failed",F43)))</formula>
    </cfRule>
  </conditionalFormatting>
  <conditionalFormatting sqref="I43">
    <cfRule type="containsText" dxfId="523" priority="1525" operator="containsText" text="Passed">
      <formula>NOT(ISERROR(SEARCH("Passed",I43)))</formula>
    </cfRule>
    <cfRule type="containsText" dxfId="522" priority="1526" operator="containsText" text="Failed">
      <formula>NOT(ISERROR(SEARCH("Failed",I43)))</formula>
    </cfRule>
  </conditionalFormatting>
  <conditionalFormatting sqref="L43">
    <cfRule type="containsText" dxfId="521" priority="1521" operator="containsText" text="Sim">
      <formula>NOT(ISERROR(SEARCH("Sim",L43)))</formula>
    </cfRule>
    <cfRule type="containsText" dxfId="520" priority="1522" operator="containsText" text="Não">
      <formula>NOT(ISERROR(SEARCH("Não",L43)))</formula>
    </cfRule>
  </conditionalFormatting>
  <conditionalFormatting sqref="K43">
    <cfRule type="containsText" dxfId="519" priority="1519" operator="containsText" text="Sim">
      <formula>NOT(ISERROR(SEARCH("Sim",K43)))</formula>
    </cfRule>
    <cfRule type="containsText" dxfId="518" priority="1520" operator="containsText" text="Não">
      <formula>NOT(ISERROR(SEARCH("Não",K43)))</formula>
    </cfRule>
  </conditionalFormatting>
  <conditionalFormatting sqref="J43">
    <cfRule type="containsText" dxfId="517" priority="1518" operator="containsText" text="Android">
      <formula>NOT(ISERROR(SEARCH("Android",J43)))</formula>
    </cfRule>
  </conditionalFormatting>
  <conditionalFormatting sqref="J43">
    <cfRule type="containsText" dxfId="516" priority="1516" operator="containsText" text="Web">
      <formula>NOT(ISERROR(SEARCH("Web",J43)))</formula>
    </cfRule>
    <cfRule type="containsText" dxfId="515" priority="1517" operator="containsText" text="iOS">
      <formula>NOT(ISERROR(SEARCH("iOS",J43)))</formula>
    </cfRule>
  </conditionalFormatting>
  <conditionalFormatting sqref="G40">
    <cfRule type="containsText" dxfId="514" priority="1481" operator="containsText" text="Passed">
      <formula>NOT(ISERROR(SEARCH("Passed",G40)))</formula>
    </cfRule>
    <cfRule type="containsText" dxfId="513" priority="1482" operator="containsText" text="Failed">
      <formula>NOT(ISERROR(SEARCH("Failed",G40)))</formula>
    </cfRule>
  </conditionalFormatting>
  <conditionalFormatting sqref="E43">
    <cfRule type="containsText" dxfId="512" priority="1475" operator="containsText" text="Passed">
      <formula>NOT(ISERROR(SEARCH("Passed",E43)))</formula>
    </cfRule>
    <cfRule type="containsText" dxfId="511" priority="1476" operator="containsText" text="Failed">
      <formula>NOT(ISERROR(SEARCH("Failed",E43)))</formula>
    </cfRule>
  </conditionalFormatting>
  <conditionalFormatting sqref="K33">
    <cfRule type="containsText" dxfId="510" priority="1473" operator="containsText" text="Sim">
      <formula>NOT(ISERROR(SEARCH("Sim",K33)))</formula>
    </cfRule>
    <cfRule type="containsText" dxfId="509" priority="1474" operator="containsText" text="Não">
      <formula>NOT(ISERROR(SEARCH("Não",K33)))</formula>
    </cfRule>
  </conditionalFormatting>
  <conditionalFormatting sqref="K23">
    <cfRule type="containsText" dxfId="508" priority="1413" operator="containsText" text="Sim">
      <formula>NOT(ISERROR(SEARCH("Sim",K23)))</formula>
    </cfRule>
    <cfRule type="containsText" dxfId="507" priority="1414" operator="containsText" text="Não">
      <formula>NOT(ISERROR(SEARCH("Não",K23)))</formula>
    </cfRule>
  </conditionalFormatting>
  <conditionalFormatting sqref="K22">
    <cfRule type="containsText" dxfId="506" priority="1411" operator="containsText" text="Sim">
      <formula>NOT(ISERROR(SEARCH("Sim",K22)))</formula>
    </cfRule>
    <cfRule type="containsText" dxfId="505" priority="1412" operator="containsText" text="Não">
      <formula>NOT(ISERROR(SEARCH("Não",K22)))</formula>
    </cfRule>
  </conditionalFormatting>
  <conditionalFormatting sqref="K21">
    <cfRule type="containsText" dxfId="504" priority="1409" operator="containsText" text="Sim">
      <formula>NOT(ISERROR(SEARCH("Sim",K21)))</formula>
    </cfRule>
    <cfRule type="containsText" dxfId="503" priority="1410" operator="containsText" text="Não">
      <formula>NOT(ISERROR(SEARCH("Não",K21)))</formula>
    </cfRule>
  </conditionalFormatting>
  <conditionalFormatting sqref="F28:H28">
    <cfRule type="containsText" dxfId="502" priority="1407" operator="containsText" text="Passed">
      <formula>NOT(ISERROR(SEARCH("Passed",F28)))</formula>
    </cfRule>
    <cfRule type="containsText" dxfId="501" priority="1408" operator="containsText" text="Failed">
      <formula>NOT(ISERROR(SEARCH("Failed",F28)))</formula>
    </cfRule>
  </conditionalFormatting>
  <conditionalFormatting sqref="I28">
    <cfRule type="containsText" dxfId="500" priority="1405" operator="containsText" text="Passed">
      <formula>NOT(ISERROR(SEARCH("Passed",I28)))</formula>
    </cfRule>
    <cfRule type="containsText" dxfId="499" priority="1406" operator="containsText" text="Failed">
      <formula>NOT(ISERROR(SEARCH("Failed",I28)))</formula>
    </cfRule>
  </conditionalFormatting>
  <conditionalFormatting sqref="L28">
    <cfRule type="containsText" dxfId="498" priority="1403" operator="containsText" text="Sim">
      <formula>NOT(ISERROR(SEARCH("Sim",L28)))</formula>
    </cfRule>
    <cfRule type="containsText" dxfId="497" priority="1404" operator="containsText" text="Não">
      <formula>NOT(ISERROR(SEARCH("Não",L28)))</formula>
    </cfRule>
  </conditionalFormatting>
  <conditionalFormatting sqref="K28">
    <cfRule type="containsText" dxfId="496" priority="1401" operator="containsText" text="Sim">
      <formula>NOT(ISERROR(SEARCH("Sim",K28)))</formula>
    </cfRule>
    <cfRule type="containsText" dxfId="495" priority="1402" operator="containsText" text="Não">
      <formula>NOT(ISERROR(SEARCH("Não",K28)))</formula>
    </cfRule>
  </conditionalFormatting>
  <conditionalFormatting sqref="J28">
    <cfRule type="containsText" dxfId="494" priority="1400" operator="containsText" text="Android">
      <formula>NOT(ISERROR(SEARCH("Android",J28)))</formula>
    </cfRule>
  </conditionalFormatting>
  <conditionalFormatting sqref="J28">
    <cfRule type="containsText" dxfId="493" priority="1398" operator="containsText" text="Web">
      <formula>NOT(ISERROR(SEARCH("Web",J28)))</formula>
    </cfRule>
    <cfRule type="containsText" dxfId="492" priority="1399" operator="containsText" text="iOS">
      <formula>NOT(ISERROR(SEARCH("iOS",J28)))</formula>
    </cfRule>
  </conditionalFormatting>
  <conditionalFormatting sqref="F34:I34">
    <cfRule type="containsText" dxfId="491" priority="1382" operator="containsText" text="Passed">
      <formula>NOT(ISERROR(SEARCH("Passed",F34)))</formula>
    </cfRule>
    <cfRule type="containsText" dxfId="490" priority="1383" operator="containsText" text="Failed">
      <formula>NOT(ISERROR(SEARCH("Failed",F34)))</formula>
    </cfRule>
  </conditionalFormatting>
  <conditionalFormatting sqref="I34">
    <cfRule type="containsText" dxfId="489" priority="1380" operator="containsText" text="Passed">
      <formula>NOT(ISERROR(SEARCH("Passed",I34)))</formula>
    </cfRule>
    <cfRule type="containsText" dxfId="488" priority="1381" operator="containsText" text="Failed">
      <formula>NOT(ISERROR(SEARCH("Failed",I34)))</formula>
    </cfRule>
  </conditionalFormatting>
  <conditionalFormatting sqref="L34">
    <cfRule type="containsText" dxfId="487" priority="1378" operator="containsText" text="Sim">
      <formula>NOT(ISERROR(SEARCH("Sim",L34)))</formula>
    </cfRule>
    <cfRule type="containsText" dxfId="486" priority="1379" operator="containsText" text="Não">
      <formula>NOT(ISERROR(SEARCH("Não",L34)))</formula>
    </cfRule>
  </conditionalFormatting>
  <conditionalFormatting sqref="J34">
    <cfRule type="containsText" dxfId="485" priority="1377" operator="containsText" text="Android">
      <formula>NOT(ISERROR(SEARCH("Android",J34)))</formula>
    </cfRule>
  </conditionalFormatting>
  <conditionalFormatting sqref="J34">
    <cfRule type="containsText" dxfId="484" priority="1375" operator="containsText" text="Web">
      <formula>NOT(ISERROR(SEARCH("Web",J34)))</formula>
    </cfRule>
    <cfRule type="containsText" dxfId="483" priority="1376" operator="containsText" text="iOS">
      <formula>NOT(ISERROR(SEARCH("iOS",J34)))</formula>
    </cfRule>
  </conditionalFormatting>
  <conditionalFormatting sqref="K35">
    <cfRule type="containsText" dxfId="482" priority="1367" operator="containsText" text="Sim">
      <formula>NOT(ISERROR(SEARCH("Sim",K35)))</formula>
    </cfRule>
    <cfRule type="containsText" dxfId="481" priority="1368" operator="containsText" text="Não">
      <formula>NOT(ISERROR(SEARCH("Não",K35)))</formula>
    </cfRule>
  </conditionalFormatting>
  <conditionalFormatting sqref="F45:H45">
    <cfRule type="containsText" dxfId="480" priority="1361" operator="containsText" text="Passed">
      <formula>NOT(ISERROR(SEARCH("Passed",F45)))</formula>
    </cfRule>
    <cfRule type="containsText" dxfId="479" priority="1362" operator="containsText" text="Failed">
      <formula>NOT(ISERROR(SEARCH("Failed",F45)))</formula>
    </cfRule>
  </conditionalFormatting>
  <conditionalFormatting sqref="I45">
    <cfRule type="containsText" dxfId="478" priority="1359" operator="containsText" text="Passed">
      <formula>NOT(ISERROR(SEARCH("Passed",I45)))</formula>
    </cfRule>
    <cfRule type="containsText" dxfId="477" priority="1360" operator="containsText" text="Failed">
      <formula>NOT(ISERROR(SEARCH("Failed",I45)))</formula>
    </cfRule>
  </conditionalFormatting>
  <conditionalFormatting sqref="L45">
    <cfRule type="containsText" dxfId="476" priority="1355" operator="containsText" text="Sim">
      <formula>NOT(ISERROR(SEARCH("Sim",L45)))</formula>
    </cfRule>
    <cfRule type="containsText" dxfId="475" priority="1356" operator="containsText" text="Não">
      <formula>NOT(ISERROR(SEARCH("Não",L45)))</formula>
    </cfRule>
  </conditionalFormatting>
  <conditionalFormatting sqref="K45">
    <cfRule type="containsText" dxfId="474" priority="1353" operator="containsText" text="Sim">
      <formula>NOT(ISERROR(SEARCH("Sim",K45)))</formula>
    </cfRule>
    <cfRule type="containsText" dxfId="473" priority="1354" operator="containsText" text="Não">
      <formula>NOT(ISERROR(SEARCH("Não",K45)))</formula>
    </cfRule>
  </conditionalFormatting>
  <conditionalFormatting sqref="J45">
    <cfRule type="containsText" dxfId="472" priority="1352" operator="containsText" text="Android">
      <formula>NOT(ISERROR(SEARCH("Android",J45)))</formula>
    </cfRule>
  </conditionalFormatting>
  <conditionalFormatting sqref="J45">
    <cfRule type="containsText" dxfId="471" priority="1350" operator="containsText" text="Web">
      <formula>NOT(ISERROR(SEARCH("Web",J45)))</formula>
    </cfRule>
    <cfRule type="containsText" dxfId="470" priority="1351" operator="containsText" text="iOS">
      <formula>NOT(ISERROR(SEARCH("iOS",J45)))</formula>
    </cfRule>
  </conditionalFormatting>
  <conditionalFormatting sqref="K34">
    <cfRule type="containsText" dxfId="469" priority="1332" operator="containsText" text="Sim">
      <formula>NOT(ISERROR(SEARCH("Sim",K34)))</formula>
    </cfRule>
    <cfRule type="containsText" dxfId="468" priority="1333" operator="containsText" text="Não">
      <formula>NOT(ISERROR(SEARCH("Não",K34)))</formula>
    </cfRule>
  </conditionalFormatting>
  <conditionalFormatting sqref="D30:D45 D3 D5:D15">
    <cfRule type="containsText" dxfId="467" priority="923" operator="containsText" text="Sim">
      <formula>NOT(ISERROR(SEARCH("Sim",D3)))</formula>
    </cfRule>
    <cfRule type="containsText" dxfId="466" priority="924" operator="containsText" text="Não">
      <formula>NOT(ISERROR(SEARCH("Não",D3)))</formula>
    </cfRule>
  </conditionalFormatting>
  <conditionalFormatting sqref="D30:D45 D3 D5:D15">
    <cfRule type="containsText" dxfId="465" priority="921" operator="containsText" text="Sim">
      <formula>NOT(ISERROR(SEARCH("Sim",D3)))</formula>
    </cfRule>
    <cfRule type="containsText" dxfId="464" priority="922" operator="containsText" text="Não">
      <formula>NOT(ISERROR(SEARCH("Não",D3)))</formula>
    </cfRule>
  </conditionalFormatting>
  <conditionalFormatting sqref="D30:D45 D3 D5:D15">
    <cfRule type="containsText" dxfId="463" priority="919" operator="containsText" text="Sim">
      <formula>NOT(ISERROR(SEARCH("Sim",D3)))</formula>
    </cfRule>
    <cfRule type="containsText" dxfId="462" priority="920" operator="containsText" text="Não">
      <formula>NOT(ISERROR(SEARCH("Não",D3)))</formula>
    </cfRule>
  </conditionalFormatting>
  <conditionalFormatting sqref="D30:D45 D3 D5:D15">
    <cfRule type="containsText" dxfId="461" priority="917" operator="containsText" text="Sim">
      <formula>NOT(ISERROR(SEARCH("Sim",D3)))</formula>
    </cfRule>
    <cfRule type="containsText" dxfId="460" priority="918" operator="containsText" text="Não">
      <formula>NOT(ISERROR(SEARCH("Não",D3)))</formula>
    </cfRule>
  </conditionalFormatting>
  <conditionalFormatting sqref="D30:D45 D3 D5:D15">
    <cfRule type="containsText" dxfId="459" priority="915" operator="containsText" text="Sim">
      <formula>NOT(ISERROR(SEARCH("Sim",D3)))</formula>
    </cfRule>
    <cfRule type="containsText" dxfId="458" priority="916" operator="containsText" text="Não">
      <formula>NOT(ISERROR(SEARCH("Não",D3)))</formula>
    </cfRule>
  </conditionalFormatting>
  <conditionalFormatting sqref="D30:D45 D3 D5:D15">
    <cfRule type="containsText" dxfId="457" priority="913" operator="containsText" text="Sim">
      <formula>NOT(ISERROR(SEARCH("Sim",D3)))</formula>
    </cfRule>
    <cfRule type="containsText" dxfId="456" priority="914" operator="containsText" text="Não">
      <formula>NOT(ISERROR(SEARCH("Não",D3)))</formula>
    </cfRule>
  </conditionalFormatting>
  <conditionalFormatting sqref="D30:D45 D3 D5:D15">
    <cfRule type="containsText" dxfId="455" priority="911" operator="containsText" text="Sim">
      <formula>NOT(ISERROR(SEARCH("Sim",D3)))</formula>
    </cfRule>
    <cfRule type="containsText" dxfId="454" priority="912" operator="containsText" text="Não">
      <formula>NOT(ISERROR(SEARCH("Não",D3)))</formula>
    </cfRule>
  </conditionalFormatting>
  <conditionalFormatting sqref="D30:D45 D3 D5:D15">
    <cfRule type="containsText" dxfId="453" priority="909" operator="containsText" text="Sim">
      <formula>NOT(ISERROR(SEARCH("Sim",D3)))</formula>
    </cfRule>
    <cfRule type="containsText" dxfId="452" priority="910" operator="containsText" text="Não">
      <formula>NOT(ISERROR(SEARCH("Não",D3)))</formula>
    </cfRule>
  </conditionalFormatting>
  <conditionalFormatting sqref="D30:D45 D3 D5:D15">
    <cfRule type="containsText" dxfId="451" priority="907" operator="containsText" text="Sim">
      <formula>NOT(ISERROR(SEARCH("Sim",D3)))</formula>
    </cfRule>
    <cfRule type="containsText" dxfId="450" priority="908" operator="containsText" text="Não">
      <formula>NOT(ISERROR(SEARCH("Não",D3)))</formula>
    </cfRule>
  </conditionalFormatting>
  <conditionalFormatting sqref="D30:D45 D3 D5:D15">
    <cfRule type="containsText" dxfId="449" priority="905" operator="containsText" text="Sim">
      <formula>NOT(ISERROR(SEARCH("Sim",D3)))</formula>
    </cfRule>
    <cfRule type="containsText" dxfId="448" priority="906" operator="containsText" text="Não">
      <formula>NOT(ISERROR(SEARCH("Não",D3)))</formula>
    </cfRule>
  </conditionalFormatting>
  <conditionalFormatting sqref="D30:D45 D3 D5:D15">
    <cfRule type="containsText" dxfId="447" priority="903" operator="containsText" text="Sim">
      <formula>NOT(ISERROR(SEARCH("Sim",D3)))</formula>
    </cfRule>
    <cfRule type="containsText" dxfId="446" priority="904" operator="containsText" text="Não">
      <formula>NOT(ISERROR(SEARCH("Não",D3)))</formula>
    </cfRule>
  </conditionalFormatting>
  <conditionalFormatting sqref="D30:D45 D3 D5:D15">
    <cfRule type="containsText" dxfId="445" priority="901" operator="containsText" text="Sim">
      <formula>NOT(ISERROR(SEARCH("Sim",D3)))</formula>
    </cfRule>
    <cfRule type="containsText" dxfId="444" priority="902" operator="containsText" text="Não">
      <formula>NOT(ISERROR(SEARCH("Não",D3)))</formula>
    </cfRule>
  </conditionalFormatting>
  <conditionalFormatting sqref="D30:D45 D3 D5:D15">
    <cfRule type="containsText" dxfId="443" priority="899" operator="containsText" text="Sim">
      <formula>NOT(ISERROR(SEARCH("Sim",D3)))</formula>
    </cfRule>
    <cfRule type="containsText" dxfId="442" priority="900" operator="containsText" text="Não">
      <formula>NOT(ISERROR(SEARCH("Não",D3)))</formula>
    </cfRule>
  </conditionalFormatting>
  <conditionalFormatting sqref="D30:D45 D3 D5:D15">
    <cfRule type="containsText" dxfId="441" priority="897" operator="containsText" text="Sim">
      <formula>NOT(ISERROR(SEARCH("Sim",D3)))</formula>
    </cfRule>
    <cfRule type="containsText" dxfId="440" priority="898" operator="containsText" text="Não">
      <formula>NOT(ISERROR(SEARCH("Não",D3)))</formula>
    </cfRule>
  </conditionalFormatting>
  <conditionalFormatting sqref="D30:D45 D3 D5:D15">
    <cfRule type="containsText" dxfId="439" priority="895" operator="containsText" text="Sim">
      <formula>NOT(ISERROR(SEARCH("Sim",D3)))</formula>
    </cfRule>
    <cfRule type="containsText" dxfId="438" priority="896" operator="containsText" text="Não">
      <formula>NOT(ISERROR(SEARCH("Não",D3)))</formula>
    </cfRule>
  </conditionalFormatting>
  <conditionalFormatting sqref="D30:D45 D3 D5:D15">
    <cfRule type="containsText" dxfId="437" priority="893" operator="containsText" text="Sim">
      <formula>NOT(ISERROR(SEARCH("Sim",D3)))</formula>
    </cfRule>
    <cfRule type="containsText" dxfId="436" priority="894" operator="containsText" text="Não">
      <formula>NOT(ISERROR(SEARCH("Não",D3)))</formula>
    </cfRule>
  </conditionalFormatting>
  <conditionalFormatting sqref="D30:D45 D3 D5:D15">
    <cfRule type="containsText" dxfId="435" priority="891" operator="containsText" text="Sim">
      <formula>NOT(ISERROR(SEARCH("Sim",D3)))</formula>
    </cfRule>
    <cfRule type="containsText" dxfId="434" priority="892" operator="containsText" text="Não">
      <formula>NOT(ISERROR(SEARCH("Não",D3)))</formula>
    </cfRule>
  </conditionalFormatting>
  <conditionalFormatting sqref="D30:D45 D3 D5:D15">
    <cfRule type="containsText" dxfId="433" priority="889" operator="containsText" text="Sim">
      <formula>NOT(ISERROR(SEARCH("Sim",D3)))</formula>
    </cfRule>
    <cfRule type="containsText" dxfId="432" priority="890" operator="containsText" text="Não">
      <formula>NOT(ISERROR(SEARCH("Não",D3)))</formula>
    </cfRule>
  </conditionalFormatting>
  <conditionalFormatting sqref="D30:D45 D3 D5:D15">
    <cfRule type="containsText" dxfId="431" priority="887" operator="containsText" text="Sim">
      <formula>NOT(ISERROR(SEARCH("Sim",D3)))</formula>
    </cfRule>
    <cfRule type="containsText" dxfId="430" priority="888" operator="containsText" text="Não">
      <formula>NOT(ISERROR(SEARCH("Não",D3)))</formula>
    </cfRule>
  </conditionalFormatting>
  <conditionalFormatting sqref="D30:D45 D3 D5:D15">
    <cfRule type="containsText" dxfId="429" priority="885" operator="containsText" text="Sim">
      <formula>NOT(ISERROR(SEARCH("Sim",D3)))</formula>
    </cfRule>
    <cfRule type="containsText" dxfId="428" priority="886" operator="containsText" text="Não">
      <formula>NOT(ISERROR(SEARCH("Não",D3)))</formula>
    </cfRule>
  </conditionalFormatting>
  <conditionalFormatting sqref="D30:D45 D3 D5:D15">
    <cfRule type="containsText" dxfId="427" priority="883" operator="containsText" text="Sim">
      <formula>NOT(ISERROR(SEARCH("Sim",D3)))</formula>
    </cfRule>
    <cfRule type="containsText" dxfId="426" priority="884" operator="containsText" text="Não">
      <formula>NOT(ISERROR(SEARCH("Não",D3)))</formula>
    </cfRule>
  </conditionalFormatting>
  <conditionalFormatting sqref="D30:D45 D3 D5:D15">
    <cfRule type="containsText" dxfId="425" priority="881" operator="containsText" text="Sim">
      <formula>NOT(ISERROR(SEARCH("Sim",D3)))</formula>
    </cfRule>
    <cfRule type="containsText" dxfId="424" priority="882" operator="containsText" text="Não">
      <formula>NOT(ISERROR(SEARCH("Não",D3)))</formula>
    </cfRule>
  </conditionalFormatting>
  <conditionalFormatting sqref="D30:D45 D3 D5:D15">
    <cfRule type="containsText" dxfId="423" priority="879" operator="containsText" text="Sim">
      <formula>NOT(ISERROR(SEARCH("Sim",D3)))</formula>
    </cfRule>
    <cfRule type="containsText" dxfId="422" priority="880" operator="containsText" text="Não">
      <formula>NOT(ISERROR(SEARCH("Não",D3)))</formula>
    </cfRule>
  </conditionalFormatting>
  <conditionalFormatting sqref="D30:D45 D3 D5:D15">
    <cfRule type="containsText" dxfId="421" priority="877" operator="containsText" text="Sim">
      <formula>NOT(ISERROR(SEARCH("Sim",D3)))</formula>
    </cfRule>
    <cfRule type="containsText" dxfId="420" priority="878" operator="containsText" text="Não">
      <formula>NOT(ISERROR(SEARCH("Não",D3)))</formula>
    </cfRule>
  </conditionalFormatting>
  <conditionalFormatting sqref="D30:D45 D3 D5:D15">
    <cfRule type="containsText" dxfId="419" priority="875" operator="containsText" text="Sim">
      <formula>NOT(ISERROR(SEARCH("Sim",D3)))</formula>
    </cfRule>
    <cfRule type="containsText" dxfId="418" priority="876" operator="containsText" text="Não">
      <formula>NOT(ISERROR(SEARCH("Não",D3)))</formula>
    </cfRule>
  </conditionalFormatting>
  <conditionalFormatting sqref="D30:D45 D3 D5:D15">
    <cfRule type="containsText" dxfId="417" priority="873" operator="containsText" text="Sim">
      <formula>NOT(ISERROR(SEARCH("Sim",D3)))</formula>
    </cfRule>
    <cfRule type="containsText" dxfId="416" priority="874" operator="containsText" text="Não">
      <formula>NOT(ISERROR(SEARCH("Não",D3)))</formula>
    </cfRule>
  </conditionalFormatting>
  <conditionalFormatting sqref="D30:D45 D3 D5:D15">
    <cfRule type="containsText" dxfId="415" priority="871" operator="containsText" text="Sim">
      <formula>NOT(ISERROR(SEARCH("Sim",D3)))</formula>
    </cfRule>
    <cfRule type="containsText" dxfId="414" priority="872" operator="containsText" text="Não">
      <formula>NOT(ISERROR(SEARCH("Não",D3)))</formula>
    </cfRule>
  </conditionalFormatting>
  <conditionalFormatting sqref="D30:D45 D3 D5:D15">
    <cfRule type="containsText" dxfId="413" priority="651" operator="containsText" text="Sim">
      <formula>NOT(ISERROR(SEARCH("Sim",D3)))</formula>
    </cfRule>
    <cfRule type="containsText" dxfId="412" priority="652" operator="containsText" text="Não">
      <formula>NOT(ISERROR(SEARCH("Não",D3)))</formula>
    </cfRule>
  </conditionalFormatting>
  <conditionalFormatting sqref="D30:D45 D3 D5:D15">
    <cfRule type="containsText" dxfId="411" priority="649" operator="containsText" text="Sim">
      <formula>NOT(ISERROR(SEARCH("Sim",D3)))</formula>
    </cfRule>
    <cfRule type="containsText" dxfId="410" priority="650" operator="containsText" text="Não">
      <formula>NOT(ISERROR(SEARCH("Não",D3)))</formula>
    </cfRule>
  </conditionalFormatting>
  <conditionalFormatting sqref="D30:D45 D3 D5:D15">
    <cfRule type="containsText" dxfId="409" priority="647" operator="containsText" text="Sim">
      <formula>NOT(ISERROR(SEARCH("Sim",D3)))</formula>
    </cfRule>
    <cfRule type="containsText" dxfId="408" priority="648" operator="containsText" text="Não">
      <formula>NOT(ISERROR(SEARCH("Não",D3)))</formula>
    </cfRule>
  </conditionalFormatting>
  <conditionalFormatting sqref="D30:D45 D3 D5:D15">
    <cfRule type="containsText" dxfId="407" priority="645" operator="containsText" text="Sim">
      <formula>NOT(ISERROR(SEARCH("Sim",D3)))</formula>
    </cfRule>
    <cfRule type="containsText" dxfId="406" priority="646" operator="containsText" text="Não">
      <formula>NOT(ISERROR(SEARCH("Não",D3)))</formula>
    </cfRule>
  </conditionalFormatting>
  <conditionalFormatting sqref="D30:D45 D3 D5:D15">
    <cfRule type="containsText" dxfId="405" priority="643" operator="containsText" text="Sim">
      <formula>NOT(ISERROR(SEARCH("Sim",D3)))</formula>
    </cfRule>
    <cfRule type="containsText" dxfId="404" priority="644" operator="containsText" text="Não">
      <formula>NOT(ISERROR(SEARCH("Não",D3)))</formula>
    </cfRule>
  </conditionalFormatting>
  <conditionalFormatting sqref="D30:D45 D3 D5:D15">
    <cfRule type="containsText" dxfId="403" priority="641" operator="containsText" text="Sim">
      <formula>NOT(ISERROR(SEARCH("Sim",D3)))</formula>
    </cfRule>
    <cfRule type="containsText" dxfId="402" priority="642" operator="containsText" text="Não">
      <formula>NOT(ISERROR(SEARCH("Não",D3)))</formula>
    </cfRule>
  </conditionalFormatting>
  <conditionalFormatting sqref="D30:D45 D3 D5:D15">
    <cfRule type="containsText" dxfId="401" priority="639" operator="containsText" text="Sim">
      <formula>NOT(ISERROR(SEARCH("Sim",D3)))</formula>
    </cfRule>
    <cfRule type="containsText" dxfId="400" priority="640" operator="containsText" text="Não">
      <formula>NOT(ISERROR(SEARCH("Não",D3)))</formula>
    </cfRule>
  </conditionalFormatting>
  <conditionalFormatting sqref="D30:D45 D3 D5:D15">
    <cfRule type="containsText" dxfId="399" priority="637" operator="containsText" text="Sim">
      <formula>NOT(ISERROR(SEARCH("Sim",D3)))</formula>
    </cfRule>
    <cfRule type="containsText" dxfId="398" priority="638" operator="containsText" text="Não">
      <formula>NOT(ISERROR(SEARCH("Não",D3)))</formula>
    </cfRule>
  </conditionalFormatting>
  <conditionalFormatting sqref="D30:D45 D3 D5:D15">
    <cfRule type="containsText" dxfId="397" priority="635" operator="containsText" text="Sim">
      <formula>NOT(ISERROR(SEARCH("Sim",D3)))</formula>
    </cfRule>
    <cfRule type="containsText" dxfId="396" priority="636" operator="containsText" text="Não">
      <formula>NOT(ISERROR(SEARCH("Não",D3)))</formula>
    </cfRule>
  </conditionalFormatting>
  <conditionalFormatting sqref="D30:D45 D3 D5:D15">
    <cfRule type="containsText" dxfId="395" priority="633" operator="containsText" text="Sim">
      <formula>NOT(ISERROR(SEARCH("Sim",D3)))</formula>
    </cfRule>
    <cfRule type="containsText" dxfId="394" priority="634" operator="containsText" text="Não">
      <formula>NOT(ISERROR(SEARCH("Não",D3)))</formula>
    </cfRule>
  </conditionalFormatting>
  <conditionalFormatting sqref="D30:D45 D3 D5:D15">
    <cfRule type="containsText" dxfId="393" priority="631" operator="containsText" text="Sim">
      <formula>NOT(ISERROR(SEARCH("Sim",D3)))</formula>
    </cfRule>
    <cfRule type="containsText" dxfId="392" priority="632" operator="containsText" text="Não">
      <formula>NOT(ISERROR(SEARCH("Não",D3)))</formula>
    </cfRule>
  </conditionalFormatting>
  <conditionalFormatting sqref="D30:D45 D3 D5:D15">
    <cfRule type="containsText" dxfId="391" priority="629" operator="containsText" text="Sim">
      <formula>NOT(ISERROR(SEARCH("Sim",D3)))</formula>
    </cfRule>
    <cfRule type="containsText" dxfId="390" priority="630" operator="containsText" text="Não">
      <formula>NOT(ISERROR(SEARCH("Não",D3)))</formula>
    </cfRule>
  </conditionalFormatting>
  <conditionalFormatting sqref="D30:D45 D3 D5:D15">
    <cfRule type="containsText" dxfId="389" priority="627" operator="containsText" text="Sim">
      <formula>NOT(ISERROR(SEARCH("Sim",D3)))</formula>
    </cfRule>
    <cfRule type="containsText" dxfId="388" priority="628" operator="containsText" text="Não">
      <formula>NOT(ISERROR(SEARCH("Não",D3)))</formula>
    </cfRule>
  </conditionalFormatting>
  <conditionalFormatting sqref="D30:D45 D3 D5:D15">
    <cfRule type="containsText" dxfId="387" priority="625" operator="containsText" text="Sim">
      <formula>NOT(ISERROR(SEARCH("Sim",D3)))</formula>
    </cfRule>
    <cfRule type="containsText" dxfId="386" priority="626" operator="containsText" text="Não">
      <formula>NOT(ISERROR(SEARCH("Não",D3)))</formula>
    </cfRule>
  </conditionalFormatting>
  <conditionalFormatting sqref="D30:D45 D3 D5:D15">
    <cfRule type="containsText" dxfId="385" priority="623" operator="containsText" text="Sim">
      <formula>NOT(ISERROR(SEARCH("Sim",D3)))</formula>
    </cfRule>
    <cfRule type="containsText" dxfId="384" priority="624" operator="containsText" text="Não">
      <formula>NOT(ISERROR(SEARCH("Não",D3)))</formula>
    </cfRule>
  </conditionalFormatting>
  <conditionalFormatting sqref="D30:D45 D3 D5:D15">
    <cfRule type="containsText" dxfId="383" priority="621" operator="containsText" text="Sim">
      <formula>NOT(ISERROR(SEARCH("Sim",D3)))</formula>
    </cfRule>
    <cfRule type="containsText" dxfId="382" priority="622" operator="containsText" text="Não">
      <formula>NOT(ISERROR(SEARCH("Não",D3)))</formula>
    </cfRule>
  </conditionalFormatting>
  <conditionalFormatting sqref="D30:D45 D3 D5:D15">
    <cfRule type="containsText" dxfId="381" priority="619" operator="containsText" text="Sim">
      <formula>NOT(ISERROR(SEARCH("Sim",D3)))</formula>
    </cfRule>
    <cfRule type="containsText" dxfId="380" priority="620" operator="containsText" text="Não">
      <formula>NOT(ISERROR(SEARCH("Não",D3)))</formula>
    </cfRule>
  </conditionalFormatting>
  <conditionalFormatting sqref="D30:D45 D3 D5:D15">
    <cfRule type="containsText" dxfId="379" priority="617" operator="containsText" text="Sim">
      <formula>NOT(ISERROR(SEARCH("Sim",D3)))</formula>
    </cfRule>
    <cfRule type="containsText" dxfId="378" priority="618" operator="containsText" text="Não">
      <formula>NOT(ISERROR(SEARCH("Não",D3)))</formula>
    </cfRule>
  </conditionalFormatting>
  <conditionalFormatting sqref="D30:D45 D3 D5:D15">
    <cfRule type="containsText" dxfId="377" priority="615" operator="containsText" text="Sim">
      <formula>NOT(ISERROR(SEARCH("Sim",D3)))</formula>
    </cfRule>
    <cfRule type="containsText" dxfId="376" priority="616" operator="containsText" text="Não">
      <formula>NOT(ISERROR(SEARCH("Não",D3)))</formula>
    </cfRule>
  </conditionalFormatting>
  <conditionalFormatting sqref="D30:D45 D3 D5:D15">
    <cfRule type="containsText" dxfId="375" priority="613" operator="containsText" text="Sim">
      <formula>NOT(ISERROR(SEARCH("Sim",D3)))</formula>
    </cfRule>
    <cfRule type="containsText" dxfId="374" priority="614" operator="containsText" text="Não">
      <formula>NOT(ISERROR(SEARCH("Não",D3)))</formula>
    </cfRule>
  </conditionalFormatting>
  <conditionalFormatting sqref="D30:D45 D3 D5:D15">
    <cfRule type="containsText" dxfId="373" priority="611" operator="containsText" text="Sim">
      <formula>NOT(ISERROR(SEARCH("Sim",D3)))</formula>
    </cfRule>
    <cfRule type="containsText" dxfId="372" priority="612" operator="containsText" text="Não">
      <formula>NOT(ISERROR(SEARCH("Não",D3)))</formula>
    </cfRule>
  </conditionalFormatting>
  <conditionalFormatting sqref="D30:D45 D3 D5:D15">
    <cfRule type="containsText" dxfId="371" priority="609" operator="containsText" text="Sim">
      <formula>NOT(ISERROR(SEARCH("Sim",D3)))</formula>
    </cfRule>
    <cfRule type="containsText" dxfId="370" priority="610" operator="containsText" text="Não">
      <formula>NOT(ISERROR(SEARCH("Não",D3)))</formula>
    </cfRule>
  </conditionalFormatting>
  <conditionalFormatting sqref="D30:D45 D3 D5:D15">
    <cfRule type="containsText" dxfId="369" priority="607" operator="containsText" text="Sim">
      <formula>NOT(ISERROR(SEARCH("Sim",D3)))</formula>
    </cfRule>
    <cfRule type="containsText" dxfId="368" priority="608" operator="containsText" text="Não">
      <formula>NOT(ISERROR(SEARCH("Não",D3)))</formula>
    </cfRule>
  </conditionalFormatting>
  <conditionalFormatting sqref="D30:D45 D3 D5:D15">
    <cfRule type="containsText" dxfId="367" priority="605" operator="containsText" text="Sim">
      <formula>NOT(ISERROR(SEARCH("Sim",D3)))</formula>
    </cfRule>
    <cfRule type="containsText" dxfId="366" priority="606" operator="containsText" text="Não">
      <formula>NOT(ISERROR(SEARCH("Não",D3)))</formula>
    </cfRule>
  </conditionalFormatting>
  <conditionalFormatting sqref="D30:D45 D3 D5:D15">
    <cfRule type="containsText" dxfId="365" priority="603" operator="containsText" text="Sim">
      <formula>NOT(ISERROR(SEARCH("Sim",D3)))</formula>
    </cfRule>
    <cfRule type="containsText" dxfId="364" priority="604" operator="containsText" text="Não">
      <formula>NOT(ISERROR(SEARCH("Não",D3)))</formula>
    </cfRule>
  </conditionalFormatting>
  <conditionalFormatting sqref="D30:D45 D3 D5:D15">
    <cfRule type="containsText" dxfId="363" priority="601" operator="containsText" text="Sim">
      <formula>NOT(ISERROR(SEARCH("Sim",D3)))</formula>
    </cfRule>
    <cfRule type="containsText" dxfId="362" priority="602" operator="containsText" text="Não">
      <formula>NOT(ISERROR(SEARCH("Não",D3)))</formula>
    </cfRule>
  </conditionalFormatting>
  <conditionalFormatting sqref="D30:D45 D3 D5:D15">
    <cfRule type="containsText" dxfId="361" priority="599" operator="containsText" text="Sim">
      <formula>NOT(ISERROR(SEARCH("Sim",D3)))</formula>
    </cfRule>
    <cfRule type="containsText" dxfId="360" priority="600" operator="containsText" text="Não">
      <formula>NOT(ISERROR(SEARCH("Não",D3)))</formula>
    </cfRule>
  </conditionalFormatting>
  <conditionalFormatting sqref="H2">
    <cfRule type="containsText" dxfId="359" priority="595" operator="containsText" text="Passed">
      <formula>NOT(ISERROR(SEARCH("Passed",H2)))</formula>
    </cfRule>
    <cfRule type="containsText" dxfId="358" priority="596" operator="containsText" text="Failed">
      <formula>NOT(ISERROR(SEARCH("Failed",H2)))</formula>
    </cfRule>
  </conditionalFormatting>
  <conditionalFormatting sqref="I2">
    <cfRule type="containsText" dxfId="357" priority="593" operator="containsText" text="Passed">
      <formula>NOT(ISERROR(SEARCH("Passed",I2)))</formula>
    </cfRule>
    <cfRule type="containsText" dxfId="356" priority="594" operator="containsText" text="Failed">
      <formula>NOT(ISERROR(SEARCH("Failed",I2)))</formula>
    </cfRule>
  </conditionalFormatting>
  <conditionalFormatting sqref="L2">
    <cfRule type="containsText" dxfId="355" priority="591" operator="containsText" text="Sim">
      <formula>NOT(ISERROR(SEARCH("Sim",L2)))</formula>
    </cfRule>
    <cfRule type="containsText" dxfId="354" priority="592" operator="containsText" text="Não">
      <formula>NOT(ISERROR(SEARCH("Não",L2)))</formula>
    </cfRule>
  </conditionalFormatting>
  <conditionalFormatting sqref="J2">
    <cfRule type="containsText" dxfId="353" priority="590" operator="containsText" text="Android">
      <formula>NOT(ISERROR(SEARCH("Android",J2)))</formula>
    </cfRule>
  </conditionalFormatting>
  <conditionalFormatting sqref="J2">
    <cfRule type="containsText" dxfId="352" priority="588" operator="containsText" text="Web">
      <formula>NOT(ISERROR(SEARCH("Web",J2)))</formula>
    </cfRule>
    <cfRule type="containsText" dxfId="351" priority="589" operator="containsText" text="iOS">
      <formula>NOT(ISERROR(SEARCH("iOS",J2)))</formula>
    </cfRule>
  </conditionalFormatting>
  <conditionalFormatting sqref="G2">
    <cfRule type="containsText" dxfId="350" priority="586" operator="containsText" text="Passed">
      <formula>NOT(ISERROR(SEARCH("Passed",G2)))</formula>
    </cfRule>
    <cfRule type="containsText" dxfId="349" priority="587" operator="containsText" text="Failed">
      <formula>NOT(ISERROR(SEARCH("Failed",G2)))</formula>
    </cfRule>
  </conditionalFormatting>
  <conditionalFormatting sqref="K2">
    <cfRule type="containsText" dxfId="348" priority="584" operator="containsText" text="Sim">
      <formula>NOT(ISERROR(SEARCH("Sim",K2)))</formula>
    </cfRule>
    <cfRule type="containsText" dxfId="347" priority="585" operator="containsText" text="Não">
      <formula>NOT(ISERROR(SEARCH("Não",K2)))</formula>
    </cfRule>
  </conditionalFormatting>
  <conditionalFormatting sqref="D2">
    <cfRule type="containsText" dxfId="346" priority="582" operator="containsText" text="Sim">
      <formula>NOT(ISERROR(SEARCH("Sim",D2)))</formula>
    </cfRule>
    <cfRule type="containsText" dxfId="345" priority="583" operator="containsText" text="Não">
      <formula>NOT(ISERROR(SEARCH("Não",D2)))</formula>
    </cfRule>
  </conditionalFormatting>
  <conditionalFormatting sqref="D2">
    <cfRule type="containsText" dxfId="344" priority="580" operator="containsText" text="Sim">
      <formula>NOT(ISERROR(SEARCH("Sim",D2)))</formula>
    </cfRule>
    <cfRule type="containsText" dxfId="343" priority="581" operator="containsText" text="Não">
      <formula>NOT(ISERROR(SEARCH("Não",D2)))</formula>
    </cfRule>
  </conditionalFormatting>
  <conditionalFormatting sqref="D2">
    <cfRule type="containsText" dxfId="342" priority="578" operator="containsText" text="Sim">
      <formula>NOT(ISERROR(SEARCH("Sim",D2)))</formula>
    </cfRule>
    <cfRule type="containsText" dxfId="341" priority="579" operator="containsText" text="Não">
      <formula>NOT(ISERROR(SEARCH("Não",D2)))</formula>
    </cfRule>
  </conditionalFormatting>
  <conditionalFormatting sqref="D2">
    <cfRule type="containsText" dxfId="340" priority="576" operator="containsText" text="Sim">
      <formula>NOT(ISERROR(SEARCH("Sim",D2)))</formula>
    </cfRule>
    <cfRule type="containsText" dxfId="339" priority="577" operator="containsText" text="Não">
      <formula>NOT(ISERROR(SEARCH("Não",D2)))</formula>
    </cfRule>
  </conditionalFormatting>
  <conditionalFormatting sqref="D2">
    <cfRule type="containsText" dxfId="338" priority="574" operator="containsText" text="Sim">
      <formula>NOT(ISERROR(SEARCH("Sim",D2)))</formula>
    </cfRule>
    <cfRule type="containsText" dxfId="337" priority="575" operator="containsText" text="Não">
      <formula>NOT(ISERROR(SEARCH("Não",D2)))</formula>
    </cfRule>
  </conditionalFormatting>
  <conditionalFormatting sqref="D2">
    <cfRule type="containsText" dxfId="336" priority="572" operator="containsText" text="Sim">
      <formula>NOT(ISERROR(SEARCH("Sim",D2)))</formula>
    </cfRule>
    <cfRule type="containsText" dxfId="335" priority="573" operator="containsText" text="Não">
      <formula>NOT(ISERROR(SEARCH("Não",D2)))</formula>
    </cfRule>
  </conditionalFormatting>
  <conditionalFormatting sqref="D2">
    <cfRule type="containsText" dxfId="334" priority="570" operator="containsText" text="Sim">
      <formula>NOT(ISERROR(SEARCH("Sim",D2)))</formula>
    </cfRule>
    <cfRule type="containsText" dxfId="333" priority="571" operator="containsText" text="Não">
      <formula>NOT(ISERROR(SEARCH("Não",D2)))</formula>
    </cfRule>
  </conditionalFormatting>
  <conditionalFormatting sqref="D2">
    <cfRule type="containsText" dxfId="332" priority="568" operator="containsText" text="Sim">
      <formula>NOT(ISERROR(SEARCH("Sim",D2)))</formula>
    </cfRule>
    <cfRule type="containsText" dxfId="331" priority="569" operator="containsText" text="Não">
      <formula>NOT(ISERROR(SEARCH("Não",D2)))</formula>
    </cfRule>
  </conditionalFormatting>
  <conditionalFormatting sqref="D2">
    <cfRule type="containsText" dxfId="330" priority="566" operator="containsText" text="Sim">
      <formula>NOT(ISERROR(SEARCH("Sim",D2)))</formula>
    </cfRule>
    <cfRule type="containsText" dxfId="329" priority="567" operator="containsText" text="Não">
      <formula>NOT(ISERROR(SEARCH("Não",D2)))</formula>
    </cfRule>
  </conditionalFormatting>
  <conditionalFormatting sqref="D2">
    <cfRule type="containsText" dxfId="328" priority="564" operator="containsText" text="Sim">
      <formula>NOT(ISERROR(SEARCH("Sim",D2)))</formula>
    </cfRule>
    <cfRule type="containsText" dxfId="327" priority="565" operator="containsText" text="Não">
      <formula>NOT(ISERROR(SEARCH("Não",D2)))</formula>
    </cfRule>
  </conditionalFormatting>
  <conditionalFormatting sqref="D2">
    <cfRule type="containsText" dxfId="326" priority="562" operator="containsText" text="Sim">
      <formula>NOT(ISERROR(SEARCH("Sim",D2)))</formula>
    </cfRule>
    <cfRule type="containsText" dxfId="325" priority="563" operator="containsText" text="Não">
      <formula>NOT(ISERROR(SEARCH("Não",D2)))</formula>
    </cfRule>
  </conditionalFormatting>
  <conditionalFormatting sqref="D2">
    <cfRule type="containsText" dxfId="324" priority="560" operator="containsText" text="Sim">
      <formula>NOT(ISERROR(SEARCH("Sim",D2)))</formula>
    </cfRule>
    <cfRule type="containsText" dxfId="323" priority="561" operator="containsText" text="Não">
      <formula>NOT(ISERROR(SEARCH("Não",D2)))</formula>
    </cfRule>
  </conditionalFormatting>
  <conditionalFormatting sqref="D2">
    <cfRule type="containsText" dxfId="322" priority="558" operator="containsText" text="Sim">
      <formula>NOT(ISERROR(SEARCH("Sim",D2)))</formula>
    </cfRule>
    <cfRule type="containsText" dxfId="321" priority="559" operator="containsText" text="Não">
      <formula>NOT(ISERROR(SEARCH("Não",D2)))</formula>
    </cfRule>
  </conditionalFormatting>
  <conditionalFormatting sqref="D2">
    <cfRule type="containsText" dxfId="320" priority="556" operator="containsText" text="Sim">
      <formula>NOT(ISERROR(SEARCH("Sim",D2)))</formula>
    </cfRule>
    <cfRule type="containsText" dxfId="319" priority="557" operator="containsText" text="Não">
      <formula>NOT(ISERROR(SEARCH("Não",D2)))</formula>
    </cfRule>
  </conditionalFormatting>
  <conditionalFormatting sqref="D2">
    <cfRule type="containsText" dxfId="318" priority="554" operator="containsText" text="Sim">
      <formula>NOT(ISERROR(SEARCH("Sim",D2)))</formula>
    </cfRule>
    <cfRule type="containsText" dxfId="317" priority="555" operator="containsText" text="Não">
      <formula>NOT(ISERROR(SEARCH("Não",D2)))</formula>
    </cfRule>
  </conditionalFormatting>
  <conditionalFormatting sqref="D2">
    <cfRule type="containsText" dxfId="316" priority="552" operator="containsText" text="Sim">
      <formula>NOT(ISERROR(SEARCH("Sim",D2)))</formula>
    </cfRule>
    <cfRule type="containsText" dxfId="315" priority="553" operator="containsText" text="Não">
      <formula>NOT(ISERROR(SEARCH("Não",D2)))</formula>
    </cfRule>
  </conditionalFormatting>
  <conditionalFormatting sqref="D2">
    <cfRule type="containsText" dxfId="314" priority="550" operator="containsText" text="Sim">
      <formula>NOT(ISERROR(SEARCH("Sim",D2)))</formula>
    </cfRule>
    <cfRule type="containsText" dxfId="313" priority="551" operator="containsText" text="Não">
      <formula>NOT(ISERROR(SEARCH("Não",D2)))</formula>
    </cfRule>
  </conditionalFormatting>
  <conditionalFormatting sqref="D2">
    <cfRule type="containsText" dxfId="312" priority="548" operator="containsText" text="Sim">
      <formula>NOT(ISERROR(SEARCH("Sim",D2)))</formula>
    </cfRule>
    <cfRule type="containsText" dxfId="311" priority="549" operator="containsText" text="Não">
      <formula>NOT(ISERROR(SEARCH("Não",D2)))</formula>
    </cfRule>
  </conditionalFormatting>
  <conditionalFormatting sqref="D2">
    <cfRule type="containsText" dxfId="310" priority="546" operator="containsText" text="Sim">
      <formula>NOT(ISERROR(SEARCH("Sim",D2)))</formula>
    </cfRule>
    <cfRule type="containsText" dxfId="309" priority="547" operator="containsText" text="Não">
      <formula>NOT(ISERROR(SEARCH("Não",D2)))</formula>
    </cfRule>
  </conditionalFormatting>
  <conditionalFormatting sqref="D2">
    <cfRule type="containsText" dxfId="308" priority="544" operator="containsText" text="Sim">
      <formula>NOT(ISERROR(SEARCH("Sim",D2)))</formula>
    </cfRule>
    <cfRule type="containsText" dxfId="307" priority="545" operator="containsText" text="Não">
      <formula>NOT(ISERROR(SEARCH("Não",D2)))</formula>
    </cfRule>
  </conditionalFormatting>
  <conditionalFormatting sqref="D2">
    <cfRule type="containsText" dxfId="306" priority="542" operator="containsText" text="Sim">
      <formula>NOT(ISERROR(SEARCH("Sim",D2)))</formula>
    </cfRule>
    <cfRule type="containsText" dxfId="305" priority="543" operator="containsText" text="Não">
      <formula>NOT(ISERROR(SEARCH("Não",D2)))</formula>
    </cfRule>
  </conditionalFormatting>
  <conditionalFormatting sqref="D2">
    <cfRule type="containsText" dxfId="304" priority="540" operator="containsText" text="Sim">
      <formula>NOT(ISERROR(SEARCH("Sim",D2)))</formula>
    </cfRule>
    <cfRule type="containsText" dxfId="303" priority="541" operator="containsText" text="Não">
      <formula>NOT(ISERROR(SEARCH("Não",D2)))</formula>
    </cfRule>
  </conditionalFormatting>
  <conditionalFormatting sqref="D2">
    <cfRule type="containsText" dxfId="302" priority="538" operator="containsText" text="Sim">
      <formula>NOT(ISERROR(SEARCH("Sim",D2)))</formula>
    </cfRule>
    <cfRule type="containsText" dxfId="301" priority="539" operator="containsText" text="Não">
      <formula>NOT(ISERROR(SEARCH("Não",D2)))</formula>
    </cfRule>
  </conditionalFormatting>
  <conditionalFormatting sqref="D2">
    <cfRule type="containsText" dxfId="300" priority="536" operator="containsText" text="Sim">
      <formula>NOT(ISERROR(SEARCH("Sim",D2)))</formula>
    </cfRule>
    <cfRule type="containsText" dxfId="299" priority="537" operator="containsText" text="Não">
      <formula>NOT(ISERROR(SEARCH("Não",D2)))</formula>
    </cfRule>
  </conditionalFormatting>
  <conditionalFormatting sqref="D2">
    <cfRule type="containsText" dxfId="298" priority="534" operator="containsText" text="Sim">
      <formula>NOT(ISERROR(SEARCH("Sim",D2)))</formula>
    </cfRule>
    <cfRule type="containsText" dxfId="297" priority="535" operator="containsText" text="Não">
      <formula>NOT(ISERROR(SEARCH("Não",D2)))</formula>
    </cfRule>
  </conditionalFormatting>
  <conditionalFormatting sqref="D2">
    <cfRule type="containsText" dxfId="296" priority="532" operator="containsText" text="Sim">
      <formula>NOT(ISERROR(SEARCH("Sim",D2)))</formula>
    </cfRule>
    <cfRule type="containsText" dxfId="295" priority="533" operator="containsText" text="Não">
      <formula>NOT(ISERROR(SEARCH("Não",D2)))</formula>
    </cfRule>
  </conditionalFormatting>
  <conditionalFormatting sqref="D2">
    <cfRule type="containsText" dxfId="294" priority="530" operator="containsText" text="Sim">
      <formula>NOT(ISERROR(SEARCH("Sim",D2)))</formula>
    </cfRule>
    <cfRule type="containsText" dxfId="293" priority="531" operator="containsText" text="Não">
      <formula>NOT(ISERROR(SEARCH("Não",D2)))</formula>
    </cfRule>
  </conditionalFormatting>
  <conditionalFormatting sqref="D16:D18">
    <cfRule type="containsText" dxfId="292" priority="411" operator="containsText" text="Sim">
      <formula>NOT(ISERROR(SEARCH("Sim",D16)))</formula>
    </cfRule>
    <cfRule type="containsText" dxfId="291" priority="412" operator="containsText" text="Não">
      <formula>NOT(ISERROR(SEARCH("Não",D16)))</formula>
    </cfRule>
  </conditionalFormatting>
  <conditionalFormatting sqref="D16:D18">
    <cfRule type="containsText" dxfId="290" priority="409" operator="containsText" text="Sim">
      <formula>NOT(ISERROR(SEARCH("Sim",D16)))</formula>
    </cfRule>
    <cfRule type="containsText" dxfId="289" priority="410" operator="containsText" text="Não">
      <formula>NOT(ISERROR(SEARCH("Não",D16)))</formula>
    </cfRule>
  </conditionalFormatting>
  <conditionalFormatting sqref="D16:D18">
    <cfRule type="containsText" dxfId="288" priority="407" operator="containsText" text="Sim">
      <formula>NOT(ISERROR(SEARCH("Sim",D16)))</formula>
    </cfRule>
    <cfRule type="containsText" dxfId="287" priority="408" operator="containsText" text="Não">
      <formula>NOT(ISERROR(SEARCH("Não",D16)))</formula>
    </cfRule>
  </conditionalFormatting>
  <conditionalFormatting sqref="D16:D18">
    <cfRule type="containsText" dxfId="286" priority="405" operator="containsText" text="Sim">
      <formula>NOT(ISERROR(SEARCH("Sim",D16)))</formula>
    </cfRule>
    <cfRule type="containsText" dxfId="285" priority="406" operator="containsText" text="Não">
      <formula>NOT(ISERROR(SEARCH("Não",D16)))</formula>
    </cfRule>
  </conditionalFormatting>
  <conditionalFormatting sqref="D16:D18">
    <cfRule type="containsText" dxfId="284" priority="403" operator="containsText" text="Sim">
      <formula>NOT(ISERROR(SEARCH("Sim",D16)))</formula>
    </cfRule>
    <cfRule type="containsText" dxfId="283" priority="404" operator="containsText" text="Não">
      <formula>NOT(ISERROR(SEARCH("Não",D16)))</formula>
    </cfRule>
  </conditionalFormatting>
  <conditionalFormatting sqref="D16:D18">
    <cfRule type="containsText" dxfId="282" priority="401" operator="containsText" text="Sim">
      <formula>NOT(ISERROR(SEARCH("Sim",D16)))</formula>
    </cfRule>
    <cfRule type="containsText" dxfId="281" priority="402" operator="containsText" text="Não">
      <formula>NOT(ISERROR(SEARCH("Não",D16)))</formula>
    </cfRule>
  </conditionalFormatting>
  <conditionalFormatting sqref="D16:D18">
    <cfRule type="containsText" dxfId="280" priority="399" operator="containsText" text="Sim">
      <formula>NOT(ISERROR(SEARCH("Sim",D16)))</formula>
    </cfRule>
    <cfRule type="containsText" dxfId="279" priority="400" operator="containsText" text="Não">
      <formula>NOT(ISERROR(SEARCH("Não",D16)))</formula>
    </cfRule>
  </conditionalFormatting>
  <conditionalFormatting sqref="D16:D18">
    <cfRule type="containsText" dxfId="278" priority="397" operator="containsText" text="Sim">
      <formula>NOT(ISERROR(SEARCH("Sim",D16)))</formula>
    </cfRule>
    <cfRule type="containsText" dxfId="277" priority="398" operator="containsText" text="Não">
      <formula>NOT(ISERROR(SEARCH("Não",D16)))</formula>
    </cfRule>
  </conditionalFormatting>
  <conditionalFormatting sqref="D16:D18">
    <cfRule type="containsText" dxfId="276" priority="395" operator="containsText" text="Sim">
      <formula>NOT(ISERROR(SEARCH("Sim",D16)))</formula>
    </cfRule>
    <cfRule type="containsText" dxfId="275" priority="396" operator="containsText" text="Não">
      <formula>NOT(ISERROR(SEARCH("Não",D16)))</formula>
    </cfRule>
  </conditionalFormatting>
  <conditionalFormatting sqref="D16:D18">
    <cfRule type="containsText" dxfId="274" priority="393" operator="containsText" text="Sim">
      <formula>NOT(ISERROR(SEARCH("Sim",D16)))</formula>
    </cfRule>
    <cfRule type="containsText" dxfId="273" priority="394" operator="containsText" text="Não">
      <formula>NOT(ISERROR(SEARCH("Não",D16)))</formula>
    </cfRule>
  </conditionalFormatting>
  <conditionalFormatting sqref="D16:D18">
    <cfRule type="containsText" dxfId="272" priority="391" operator="containsText" text="Sim">
      <formula>NOT(ISERROR(SEARCH("Sim",D16)))</formula>
    </cfRule>
    <cfRule type="containsText" dxfId="271" priority="392" operator="containsText" text="Não">
      <formula>NOT(ISERROR(SEARCH("Não",D16)))</formula>
    </cfRule>
  </conditionalFormatting>
  <conditionalFormatting sqref="D16:D18">
    <cfRule type="containsText" dxfId="270" priority="389" operator="containsText" text="Sim">
      <formula>NOT(ISERROR(SEARCH("Sim",D16)))</formula>
    </cfRule>
    <cfRule type="containsText" dxfId="269" priority="390" operator="containsText" text="Não">
      <formula>NOT(ISERROR(SEARCH("Não",D16)))</formula>
    </cfRule>
  </conditionalFormatting>
  <conditionalFormatting sqref="D16:D18">
    <cfRule type="containsText" dxfId="268" priority="387" operator="containsText" text="Sim">
      <formula>NOT(ISERROR(SEARCH("Sim",D16)))</formula>
    </cfRule>
    <cfRule type="containsText" dxfId="267" priority="388" operator="containsText" text="Não">
      <formula>NOT(ISERROR(SEARCH("Não",D16)))</formula>
    </cfRule>
  </conditionalFormatting>
  <conditionalFormatting sqref="D16:D18">
    <cfRule type="containsText" dxfId="266" priority="385" operator="containsText" text="Sim">
      <formula>NOT(ISERROR(SEARCH("Sim",D16)))</formula>
    </cfRule>
    <cfRule type="containsText" dxfId="265" priority="386" operator="containsText" text="Não">
      <formula>NOT(ISERROR(SEARCH("Não",D16)))</formula>
    </cfRule>
  </conditionalFormatting>
  <conditionalFormatting sqref="D16:D18">
    <cfRule type="containsText" dxfId="264" priority="383" operator="containsText" text="Sim">
      <formula>NOT(ISERROR(SEARCH("Sim",D16)))</formula>
    </cfRule>
    <cfRule type="containsText" dxfId="263" priority="384" operator="containsText" text="Não">
      <formula>NOT(ISERROR(SEARCH("Não",D16)))</formula>
    </cfRule>
  </conditionalFormatting>
  <conditionalFormatting sqref="D16:D18">
    <cfRule type="containsText" dxfId="262" priority="381" operator="containsText" text="Sim">
      <formula>NOT(ISERROR(SEARCH("Sim",D16)))</formula>
    </cfRule>
    <cfRule type="containsText" dxfId="261" priority="382" operator="containsText" text="Não">
      <formula>NOT(ISERROR(SEARCH("Não",D16)))</formula>
    </cfRule>
  </conditionalFormatting>
  <conditionalFormatting sqref="D16:D18">
    <cfRule type="containsText" dxfId="260" priority="379" operator="containsText" text="Sim">
      <formula>NOT(ISERROR(SEARCH("Sim",D16)))</formula>
    </cfRule>
    <cfRule type="containsText" dxfId="259" priority="380" operator="containsText" text="Não">
      <formula>NOT(ISERROR(SEARCH("Não",D16)))</formula>
    </cfRule>
  </conditionalFormatting>
  <conditionalFormatting sqref="D16:D18">
    <cfRule type="containsText" dxfId="258" priority="377" operator="containsText" text="Sim">
      <formula>NOT(ISERROR(SEARCH("Sim",D16)))</formula>
    </cfRule>
    <cfRule type="containsText" dxfId="257" priority="378" operator="containsText" text="Não">
      <formula>NOT(ISERROR(SEARCH("Não",D16)))</formula>
    </cfRule>
  </conditionalFormatting>
  <conditionalFormatting sqref="D16:D18">
    <cfRule type="containsText" dxfId="256" priority="375" operator="containsText" text="Sim">
      <formula>NOT(ISERROR(SEARCH("Sim",D16)))</formula>
    </cfRule>
    <cfRule type="containsText" dxfId="255" priority="376" operator="containsText" text="Não">
      <formula>NOT(ISERROR(SEARCH("Não",D16)))</formula>
    </cfRule>
  </conditionalFormatting>
  <conditionalFormatting sqref="D16:D18">
    <cfRule type="containsText" dxfId="254" priority="373" operator="containsText" text="Sim">
      <formula>NOT(ISERROR(SEARCH("Sim",D16)))</formula>
    </cfRule>
    <cfRule type="containsText" dxfId="253" priority="374" operator="containsText" text="Não">
      <formula>NOT(ISERROR(SEARCH("Não",D16)))</formula>
    </cfRule>
  </conditionalFormatting>
  <conditionalFormatting sqref="D16:D18">
    <cfRule type="containsText" dxfId="252" priority="371" operator="containsText" text="Sim">
      <formula>NOT(ISERROR(SEARCH("Sim",D16)))</formula>
    </cfRule>
    <cfRule type="containsText" dxfId="251" priority="372" operator="containsText" text="Não">
      <formula>NOT(ISERROR(SEARCH("Não",D16)))</formula>
    </cfRule>
  </conditionalFormatting>
  <conditionalFormatting sqref="D16:D18">
    <cfRule type="containsText" dxfId="250" priority="369" operator="containsText" text="Sim">
      <formula>NOT(ISERROR(SEARCH("Sim",D16)))</formula>
    </cfRule>
    <cfRule type="containsText" dxfId="249" priority="370" operator="containsText" text="Não">
      <formula>NOT(ISERROR(SEARCH("Não",D16)))</formula>
    </cfRule>
  </conditionalFormatting>
  <conditionalFormatting sqref="D16:D18">
    <cfRule type="containsText" dxfId="248" priority="367" operator="containsText" text="Sim">
      <formula>NOT(ISERROR(SEARCH("Sim",D16)))</formula>
    </cfRule>
    <cfRule type="containsText" dxfId="247" priority="368" operator="containsText" text="Não">
      <formula>NOT(ISERROR(SEARCH("Não",D16)))</formula>
    </cfRule>
  </conditionalFormatting>
  <conditionalFormatting sqref="D16:D18">
    <cfRule type="containsText" dxfId="246" priority="365" operator="containsText" text="Sim">
      <formula>NOT(ISERROR(SEARCH("Sim",D16)))</formula>
    </cfRule>
    <cfRule type="containsText" dxfId="245" priority="366" operator="containsText" text="Não">
      <formula>NOT(ISERROR(SEARCH("Não",D16)))</formula>
    </cfRule>
  </conditionalFormatting>
  <conditionalFormatting sqref="D16:D18">
    <cfRule type="containsText" dxfId="244" priority="363" operator="containsText" text="Sim">
      <formula>NOT(ISERROR(SEARCH("Sim",D16)))</formula>
    </cfRule>
    <cfRule type="containsText" dxfId="243" priority="364" operator="containsText" text="Não">
      <formula>NOT(ISERROR(SEARCH("Não",D16)))</formula>
    </cfRule>
  </conditionalFormatting>
  <conditionalFormatting sqref="D16:D18">
    <cfRule type="containsText" dxfId="242" priority="361" operator="containsText" text="Sim">
      <formula>NOT(ISERROR(SEARCH("Sim",D16)))</formula>
    </cfRule>
    <cfRule type="containsText" dxfId="241" priority="362" operator="containsText" text="Não">
      <formula>NOT(ISERROR(SEARCH("Não",D16)))</formula>
    </cfRule>
  </conditionalFormatting>
  <conditionalFormatting sqref="D16:D18">
    <cfRule type="containsText" dxfId="240" priority="359" operator="containsText" text="Sim">
      <formula>NOT(ISERROR(SEARCH("Sim",D16)))</formula>
    </cfRule>
    <cfRule type="containsText" dxfId="239" priority="360" operator="containsText" text="Não">
      <formula>NOT(ISERROR(SEARCH("Não",D16)))</formula>
    </cfRule>
  </conditionalFormatting>
  <conditionalFormatting sqref="J10">
    <cfRule type="containsText" dxfId="238" priority="358" operator="containsText" text="Android">
      <formula>NOT(ISERROR(SEARCH("Android",J10)))</formula>
    </cfRule>
  </conditionalFormatting>
  <conditionalFormatting sqref="J10">
    <cfRule type="containsText" dxfId="237" priority="356" operator="containsText" text="Web">
      <formula>NOT(ISERROR(SEARCH("Web",J10)))</formula>
    </cfRule>
    <cfRule type="containsText" dxfId="236" priority="357" operator="containsText" text="iOS">
      <formula>NOT(ISERROR(SEARCH("iOS",J10)))</formula>
    </cfRule>
  </conditionalFormatting>
  <conditionalFormatting sqref="F4:H4">
    <cfRule type="containsText" dxfId="235" priority="235" operator="containsText" text="Passed">
      <formula>NOT(ISERROR(SEARCH("Passed",F4)))</formula>
    </cfRule>
    <cfRule type="containsText" dxfId="234" priority="236" operator="containsText" text="Failed">
      <formula>NOT(ISERROR(SEARCH("Failed",F4)))</formula>
    </cfRule>
  </conditionalFormatting>
  <conditionalFormatting sqref="I4">
    <cfRule type="containsText" dxfId="233" priority="233" operator="containsText" text="Passed">
      <formula>NOT(ISERROR(SEARCH("Passed",I4)))</formula>
    </cfRule>
    <cfRule type="containsText" dxfId="232" priority="234" operator="containsText" text="Failed">
      <formula>NOT(ISERROR(SEARCH("Failed",I4)))</formula>
    </cfRule>
  </conditionalFormatting>
  <conditionalFormatting sqref="K4:L4">
    <cfRule type="containsText" dxfId="231" priority="231" operator="containsText" text="Sim">
      <formula>NOT(ISERROR(SEARCH("Sim",K4)))</formula>
    </cfRule>
    <cfRule type="containsText" dxfId="230" priority="232" operator="containsText" text="Não">
      <formula>NOT(ISERROR(SEARCH("Não",K4)))</formula>
    </cfRule>
  </conditionalFormatting>
  <conditionalFormatting sqref="J4">
    <cfRule type="containsText" dxfId="229" priority="230" operator="containsText" text="Android">
      <formula>NOT(ISERROR(SEARCH("Android",J4)))</formula>
    </cfRule>
  </conditionalFormatting>
  <conditionalFormatting sqref="J4">
    <cfRule type="containsText" dxfId="228" priority="228" operator="containsText" text="Web">
      <formula>NOT(ISERROR(SEARCH("Web",J4)))</formula>
    </cfRule>
    <cfRule type="containsText" dxfId="227" priority="229" operator="containsText" text="iOS">
      <formula>NOT(ISERROR(SEARCH("iOS",J4)))</formula>
    </cfRule>
  </conditionalFormatting>
  <conditionalFormatting sqref="D4">
    <cfRule type="containsText" dxfId="226" priority="226" operator="containsText" text="Sim">
      <formula>NOT(ISERROR(SEARCH("Sim",D4)))</formula>
    </cfRule>
    <cfRule type="containsText" dxfId="225" priority="227" operator="containsText" text="Não">
      <formula>NOT(ISERROR(SEARCH("Não",D4)))</formula>
    </cfRule>
  </conditionalFormatting>
  <conditionalFormatting sqref="D4">
    <cfRule type="containsText" dxfId="224" priority="224" operator="containsText" text="Sim">
      <formula>NOT(ISERROR(SEARCH("Sim",D4)))</formula>
    </cfRule>
    <cfRule type="containsText" dxfId="223" priority="225" operator="containsText" text="Não">
      <formula>NOT(ISERROR(SEARCH("Não",D4)))</formula>
    </cfRule>
  </conditionalFormatting>
  <conditionalFormatting sqref="D4">
    <cfRule type="containsText" dxfId="222" priority="222" operator="containsText" text="Sim">
      <formula>NOT(ISERROR(SEARCH("Sim",D4)))</formula>
    </cfRule>
    <cfRule type="containsText" dxfId="221" priority="223" operator="containsText" text="Não">
      <formula>NOT(ISERROR(SEARCH("Não",D4)))</formula>
    </cfRule>
  </conditionalFormatting>
  <conditionalFormatting sqref="D4">
    <cfRule type="containsText" dxfId="220" priority="220" operator="containsText" text="Sim">
      <formula>NOT(ISERROR(SEARCH("Sim",D4)))</formula>
    </cfRule>
    <cfRule type="containsText" dxfId="219" priority="221" operator="containsText" text="Não">
      <formula>NOT(ISERROR(SEARCH("Não",D4)))</formula>
    </cfRule>
  </conditionalFormatting>
  <conditionalFormatting sqref="D4">
    <cfRule type="containsText" dxfId="218" priority="218" operator="containsText" text="Sim">
      <formula>NOT(ISERROR(SEARCH("Sim",D4)))</formula>
    </cfRule>
    <cfRule type="containsText" dxfId="217" priority="219" operator="containsText" text="Não">
      <formula>NOT(ISERROR(SEARCH("Não",D4)))</formula>
    </cfRule>
  </conditionalFormatting>
  <conditionalFormatting sqref="D4">
    <cfRule type="containsText" dxfId="216" priority="216" operator="containsText" text="Sim">
      <formula>NOT(ISERROR(SEARCH("Sim",D4)))</formula>
    </cfRule>
    <cfRule type="containsText" dxfId="215" priority="217" operator="containsText" text="Não">
      <formula>NOT(ISERROR(SEARCH("Não",D4)))</formula>
    </cfRule>
  </conditionalFormatting>
  <conditionalFormatting sqref="D4">
    <cfRule type="containsText" dxfId="214" priority="214" operator="containsText" text="Sim">
      <formula>NOT(ISERROR(SEARCH("Sim",D4)))</formula>
    </cfRule>
    <cfRule type="containsText" dxfId="213" priority="215" operator="containsText" text="Não">
      <formula>NOT(ISERROR(SEARCH("Não",D4)))</formula>
    </cfRule>
  </conditionalFormatting>
  <conditionalFormatting sqref="D4">
    <cfRule type="containsText" dxfId="212" priority="212" operator="containsText" text="Sim">
      <formula>NOT(ISERROR(SEARCH("Sim",D4)))</formula>
    </cfRule>
    <cfRule type="containsText" dxfId="211" priority="213" operator="containsText" text="Não">
      <formula>NOT(ISERROR(SEARCH("Não",D4)))</formula>
    </cfRule>
  </conditionalFormatting>
  <conditionalFormatting sqref="D4">
    <cfRule type="containsText" dxfId="210" priority="210" operator="containsText" text="Sim">
      <formula>NOT(ISERROR(SEARCH("Sim",D4)))</formula>
    </cfRule>
    <cfRule type="containsText" dxfId="209" priority="211" operator="containsText" text="Não">
      <formula>NOT(ISERROR(SEARCH("Não",D4)))</formula>
    </cfRule>
  </conditionalFormatting>
  <conditionalFormatting sqref="D4">
    <cfRule type="containsText" dxfId="208" priority="208" operator="containsText" text="Sim">
      <formula>NOT(ISERROR(SEARCH("Sim",D4)))</formula>
    </cfRule>
    <cfRule type="containsText" dxfId="207" priority="209" operator="containsText" text="Não">
      <formula>NOT(ISERROR(SEARCH("Não",D4)))</formula>
    </cfRule>
  </conditionalFormatting>
  <conditionalFormatting sqref="D4">
    <cfRule type="containsText" dxfId="206" priority="206" operator="containsText" text="Sim">
      <formula>NOT(ISERROR(SEARCH("Sim",D4)))</formula>
    </cfRule>
    <cfRule type="containsText" dxfId="205" priority="207" operator="containsText" text="Não">
      <formula>NOT(ISERROR(SEARCH("Não",D4)))</formula>
    </cfRule>
  </conditionalFormatting>
  <conditionalFormatting sqref="D4">
    <cfRule type="containsText" dxfId="204" priority="204" operator="containsText" text="Sim">
      <formula>NOT(ISERROR(SEARCH("Sim",D4)))</formula>
    </cfRule>
    <cfRule type="containsText" dxfId="203" priority="205" operator="containsText" text="Não">
      <formula>NOT(ISERROR(SEARCH("Não",D4)))</formula>
    </cfRule>
  </conditionalFormatting>
  <conditionalFormatting sqref="D4">
    <cfRule type="containsText" dxfId="202" priority="202" operator="containsText" text="Sim">
      <formula>NOT(ISERROR(SEARCH("Sim",D4)))</formula>
    </cfRule>
    <cfRule type="containsText" dxfId="201" priority="203" operator="containsText" text="Não">
      <formula>NOT(ISERROR(SEARCH("Não",D4)))</formula>
    </cfRule>
  </conditionalFormatting>
  <conditionalFormatting sqref="D4">
    <cfRule type="containsText" dxfId="200" priority="200" operator="containsText" text="Sim">
      <formula>NOT(ISERROR(SEARCH("Sim",D4)))</formula>
    </cfRule>
    <cfRule type="containsText" dxfId="199" priority="201" operator="containsText" text="Não">
      <formula>NOT(ISERROR(SEARCH("Não",D4)))</formula>
    </cfRule>
  </conditionalFormatting>
  <conditionalFormatting sqref="D4">
    <cfRule type="containsText" dxfId="198" priority="198" operator="containsText" text="Sim">
      <formula>NOT(ISERROR(SEARCH("Sim",D4)))</formula>
    </cfRule>
    <cfRule type="containsText" dxfId="197" priority="199" operator="containsText" text="Não">
      <formula>NOT(ISERROR(SEARCH("Não",D4)))</formula>
    </cfRule>
  </conditionalFormatting>
  <conditionalFormatting sqref="D4">
    <cfRule type="containsText" dxfId="196" priority="196" operator="containsText" text="Sim">
      <formula>NOT(ISERROR(SEARCH("Sim",D4)))</formula>
    </cfRule>
    <cfRule type="containsText" dxfId="195" priority="197" operator="containsText" text="Não">
      <formula>NOT(ISERROR(SEARCH("Não",D4)))</formula>
    </cfRule>
  </conditionalFormatting>
  <conditionalFormatting sqref="D4">
    <cfRule type="containsText" dxfId="194" priority="194" operator="containsText" text="Sim">
      <formula>NOT(ISERROR(SEARCH("Sim",D4)))</formula>
    </cfRule>
    <cfRule type="containsText" dxfId="193" priority="195" operator="containsText" text="Não">
      <formula>NOT(ISERROR(SEARCH("Não",D4)))</formula>
    </cfRule>
  </conditionalFormatting>
  <conditionalFormatting sqref="D4">
    <cfRule type="containsText" dxfId="192" priority="192" operator="containsText" text="Sim">
      <formula>NOT(ISERROR(SEARCH("Sim",D4)))</formula>
    </cfRule>
    <cfRule type="containsText" dxfId="191" priority="193" operator="containsText" text="Não">
      <formula>NOT(ISERROR(SEARCH("Não",D4)))</formula>
    </cfRule>
  </conditionalFormatting>
  <conditionalFormatting sqref="D4">
    <cfRule type="containsText" dxfId="190" priority="190" operator="containsText" text="Sim">
      <formula>NOT(ISERROR(SEARCH("Sim",D4)))</formula>
    </cfRule>
    <cfRule type="containsText" dxfId="189" priority="191" operator="containsText" text="Não">
      <formula>NOT(ISERROR(SEARCH("Não",D4)))</formula>
    </cfRule>
  </conditionalFormatting>
  <conditionalFormatting sqref="D4">
    <cfRule type="containsText" dxfId="188" priority="188" operator="containsText" text="Sim">
      <formula>NOT(ISERROR(SEARCH("Sim",D4)))</formula>
    </cfRule>
    <cfRule type="containsText" dxfId="187" priority="189" operator="containsText" text="Não">
      <formula>NOT(ISERROR(SEARCH("Não",D4)))</formula>
    </cfRule>
  </conditionalFormatting>
  <conditionalFormatting sqref="D4">
    <cfRule type="containsText" dxfId="186" priority="186" operator="containsText" text="Sim">
      <formula>NOT(ISERROR(SEARCH("Sim",D4)))</formula>
    </cfRule>
    <cfRule type="containsText" dxfId="185" priority="187" operator="containsText" text="Não">
      <formula>NOT(ISERROR(SEARCH("Não",D4)))</formula>
    </cfRule>
  </conditionalFormatting>
  <conditionalFormatting sqref="D4">
    <cfRule type="containsText" dxfId="184" priority="184" operator="containsText" text="Sim">
      <formula>NOT(ISERROR(SEARCH("Sim",D4)))</formula>
    </cfRule>
    <cfRule type="containsText" dxfId="183" priority="185" operator="containsText" text="Não">
      <formula>NOT(ISERROR(SEARCH("Não",D4)))</formula>
    </cfRule>
  </conditionalFormatting>
  <conditionalFormatting sqref="D4">
    <cfRule type="containsText" dxfId="182" priority="182" operator="containsText" text="Sim">
      <formula>NOT(ISERROR(SEARCH("Sim",D4)))</formula>
    </cfRule>
    <cfRule type="containsText" dxfId="181" priority="183" operator="containsText" text="Não">
      <formula>NOT(ISERROR(SEARCH("Não",D4)))</formula>
    </cfRule>
  </conditionalFormatting>
  <conditionalFormatting sqref="D4">
    <cfRule type="containsText" dxfId="180" priority="180" operator="containsText" text="Sim">
      <formula>NOT(ISERROR(SEARCH("Sim",D4)))</formula>
    </cfRule>
    <cfRule type="containsText" dxfId="179" priority="181" operator="containsText" text="Não">
      <formula>NOT(ISERROR(SEARCH("Não",D4)))</formula>
    </cfRule>
  </conditionalFormatting>
  <conditionalFormatting sqref="D4">
    <cfRule type="containsText" dxfId="178" priority="178" operator="containsText" text="Sim">
      <formula>NOT(ISERROR(SEARCH("Sim",D4)))</formula>
    </cfRule>
    <cfRule type="containsText" dxfId="177" priority="179" operator="containsText" text="Não">
      <formula>NOT(ISERROR(SEARCH("Não",D4)))</formula>
    </cfRule>
  </conditionalFormatting>
  <conditionalFormatting sqref="D4">
    <cfRule type="containsText" dxfId="176" priority="176" operator="containsText" text="Sim">
      <formula>NOT(ISERROR(SEARCH("Sim",D4)))</formula>
    </cfRule>
    <cfRule type="containsText" dxfId="175" priority="177" operator="containsText" text="Não">
      <formula>NOT(ISERROR(SEARCH("Não",D4)))</formula>
    </cfRule>
  </conditionalFormatting>
  <conditionalFormatting sqref="D4">
    <cfRule type="containsText" dxfId="174" priority="174" operator="containsText" text="Sim">
      <formula>NOT(ISERROR(SEARCH("Sim",D4)))</formula>
    </cfRule>
    <cfRule type="containsText" dxfId="173" priority="175" operator="containsText" text="Não">
      <formula>NOT(ISERROR(SEARCH("Não",D4)))</formula>
    </cfRule>
  </conditionalFormatting>
  <conditionalFormatting sqref="D4">
    <cfRule type="containsText" dxfId="172" priority="172" operator="containsText" text="Sim">
      <formula>NOT(ISERROR(SEARCH("Sim",D4)))</formula>
    </cfRule>
    <cfRule type="containsText" dxfId="171" priority="173" operator="containsText" text="Não">
      <formula>NOT(ISERROR(SEARCH("Não",D4)))</formula>
    </cfRule>
  </conditionalFormatting>
  <conditionalFormatting sqref="D4">
    <cfRule type="containsText" dxfId="170" priority="170" operator="containsText" text="Sim">
      <formula>NOT(ISERROR(SEARCH("Sim",D4)))</formula>
    </cfRule>
    <cfRule type="containsText" dxfId="169" priority="171" operator="containsText" text="Não">
      <formula>NOT(ISERROR(SEARCH("Não",D4)))</formula>
    </cfRule>
  </conditionalFormatting>
  <conditionalFormatting sqref="D4">
    <cfRule type="containsText" dxfId="168" priority="168" operator="containsText" text="Sim">
      <formula>NOT(ISERROR(SEARCH("Sim",D4)))</formula>
    </cfRule>
    <cfRule type="containsText" dxfId="167" priority="169" operator="containsText" text="Não">
      <formula>NOT(ISERROR(SEARCH("Não",D4)))</formula>
    </cfRule>
  </conditionalFormatting>
  <conditionalFormatting sqref="D4">
    <cfRule type="containsText" dxfId="166" priority="166" operator="containsText" text="Sim">
      <formula>NOT(ISERROR(SEARCH("Sim",D4)))</formula>
    </cfRule>
    <cfRule type="containsText" dxfId="165" priority="167" operator="containsText" text="Não">
      <formula>NOT(ISERROR(SEARCH("Não",D4)))</formula>
    </cfRule>
  </conditionalFormatting>
  <conditionalFormatting sqref="D4">
    <cfRule type="containsText" dxfId="164" priority="164" operator="containsText" text="Sim">
      <formula>NOT(ISERROR(SEARCH("Sim",D4)))</formula>
    </cfRule>
    <cfRule type="containsText" dxfId="163" priority="165" operator="containsText" text="Não">
      <formula>NOT(ISERROR(SEARCH("Não",D4)))</formula>
    </cfRule>
  </conditionalFormatting>
  <conditionalFormatting sqref="D4">
    <cfRule type="containsText" dxfId="162" priority="162" operator="containsText" text="Sim">
      <formula>NOT(ISERROR(SEARCH("Sim",D4)))</formula>
    </cfRule>
    <cfRule type="containsText" dxfId="161" priority="163" operator="containsText" text="Não">
      <formula>NOT(ISERROR(SEARCH("Não",D4)))</formula>
    </cfRule>
  </conditionalFormatting>
  <conditionalFormatting sqref="D4">
    <cfRule type="containsText" dxfId="160" priority="160" operator="containsText" text="Sim">
      <formula>NOT(ISERROR(SEARCH("Sim",D4)))</formula>
    </cfRule>
    <cfRule type="containsText" dxfId="159" priority="161" operator="containsText" text="Não">
      <formula>NOT(ISERROR(SEARCH("Não",D4)))</formula>
    </cfRule>
  </conditionalFormatting>
  <conditionalFormatting sqref="D4">
    <cfRule type="containsText" dxfId="158" priority="158" operator="containsText" text="Sim">
      <formula>NOT(ISERROR(SEARCH("Sim",D4)))</formula>
    </cfRule>
    <cfRule type="containsText" dxfId="157" priority="159" operator="containsText" text="Não">
      <formula>NOT(ISERROR(SEARCH("Não",D4)))</formula>
    </cfRule>
  </conditionalFormatting>
  <conditionalFormatting sqref="D4">
    <cfRule type="containsText" dxfId="156" priority="156" operator="containsText" text="Sim">
      <formula>NOT(ISERROR(SEARCH("Sim",D4)))</formula>
    </cfRule>
    <cfRule type="containsText" dxfId="155" priority="157" operator="containsText" text="Não">
      <formula>NOT(ISERROR(SEARCH("Não",D4)))</formula>
    </cfRule>
  </conditionalFormatting>
  <conditionalFormatting sqref="D4">
    <cfRule type="containsText" dxfId="154" priority="154" operator="containsText" text="Sim">
      <formula>NOT(ISERROR(SEARCH("Sim",D4)))</formula>
    </cfRule>
    <cfRule type="containsText" dxfId="153" priority="155" operator="containsText" text="Não">
      <formula>NOT(ISERROR(SEARCH("Não",D4)))</formula>
    </cfRule>
  </conditionalFormatting>
  <conditionalFormatting sqref="D4">
    <cfRule type="containsText" dxfId="152" priority="152" operator="containsText" text="Sim">
      <formula>NOT(ISERROR(SEARCH("Sim",D4)))</formula>
    </cfRule>
    <cfRule type="containsText" dxfId="151" priority="153" operator="containsText" text="Não">
      <formula>NOT(ISERROR(SEARCH("Não",D4)))</formula>
    </cfRule>
  </conditionalFormatting>
  <conditionalFormatting sqref="D4">
    <cfRule type="containsText" dxfId="150" priority="150" operator="containsText" text="Sim">
      <formula>NOT(ISERROR(SEARCH("Sim",D4)))</formula>
    </cfRule>
    <cfRule type="containsText" dxfId="149" priority="151" operator="containsText" text="Não">
      <formula>NOT(ISERROR(SEARCH("Não",D4)))</formula>
    </cfRule>
  </conditionalFormatting>
  <conditionalFormatting sqref="D4">
    <cfRule type="containsText" dxfId="148" priority="148" operator="containsText" text="Sim">
      <formula>NOT(ISERROR(SEARCH("Sim",D4)))</formula>
    </cfRule>
    <cfRule type="containsText" dxfId="147" priority="149" operator="containsText" text="Não">
      <formula>NOT(ISERROR(SEARCH("Não",D4)))</formula>
    </cfRule>
  </conditionalFormatting>
  <conditionalFormatting sqref="D4">
    <cfRule type="containsText" dxfId="146" priority="146" operator="containsText" text="Sim">
      <formula>NOT(ISERROR(SEARCH("Sim",D4)))</formula>
    </cfRule>
    <cfRule type="containsText" dxfId="145" priority="147" operator="containsText" text="Não">
      <formula>NOT(ISERROR(SEARCH("Não",D4)))</formula>
    </cfRule>
  </conditionalFormatting>
  <conditionalFormatting sqref="D4">
    <cfRule type="containsText" dxfId="144" priority="144" operator="containsText" text="Sim">
      <formula>NOT(ISERROR(SEARCH("Sim",D4)))</formula>
    </cfRule>
    <cfRule type="containsText" dxfId="143" priority="145" operator="containsText" text="Não">
      <formula>NOT(ISERROR(SEARCH("Não",D4)))</formula>
    </cfRule>
  </conditionalFormatting>
  <conditionalFormatting sqref="D4">
    <cfRule type="containsText" dxfId="142" priority="142" operator="containsText" text="Sim">
      <formula>NOT(ISERROR(SEARCH("Sim",D4)))</formula>
    </cfRule>
    <cfRule type="containsText" dxfId="141" priority="143" operator="containsText" text="Não">
      <formula>NOT(ISERROR(SEARCH("Não",D4)))</formula>
    </cfRule>
  </conditionalFormatting>
  <conditionalFormatting sqref="D4">
    <cfRule type="containsText" dxfId="140" priority="140" operator="containsText" text="Sim">
      <formula>NOT(ISERROR(SEARCH("Sim",D4)))</formula>
    </cfRule>
    <cfRule type="containsText" dxfId="139" priority="141" operator="containsText" text="Não">
      <formula>NOT(ISERROR(SEARCH("Não",D4)))</formula>
    </cfRule>
  </conditionalFormatting>
  <conditionalFormatting sqref="D4">
    <cfRule type="containsText" dxfId="138" priority="138" operator="containsText" text="Sim">
      <formula>NOT(ISERROR(SEARCH("Sim",D4)))</formula>
    </cfRule>
    <cfRule type="containsText" dxfId="137" priority="139" operator="containsText" text="Não">
      <formula>NOT(ISERROR(SEARCH("Não",D4)))</formula>
    </cfRule>
  </conditionalFormatting>
  <conditionalFormatting sqref="D4">
    <cfRule type="containsText" dxfId="136" priority="136" operator="containsText" text="Sim">
      <formula>NOT(ISERROR(SEARCH("Sim",D4)))</formula>
    </cfRule>
    <cfRule type="containsText" dxfId="135" priority="137" operator="containsText" text="Não">
      <formula>NOT(ISERROR(SEARCH("Não",D4)))</formula>
    </cfRule>
  </conditionalFormatting>
  <conditionalFormatting sqref="D4">
    <cfRule type="containsText" dxfId="134" priority="134" operator="containsText" text="Sim">
      <formula>NOT(ISERROR(SEARCH("Sim",D4)))</formula>
    </cfRule>
    <cfRule type="containsText" dxfId="133" priority="135" operator="containsText" text="Não">
      <formula>NOT(ISERROR(SEARCH("Não",D4)))</formula>
    </cfRule>
  </conditionalFormatting>
  <conditionalFormatting sqref="D4">
    <cfRule type="containsText" dxfId="132" priority="132" operator="containsText" text="Sim">
      <formula>NOT(ISERROR(SEARCH("Sim",D4)))</formula>
    </cfRule>
    <cfRule type="containsText" dxfId="131" priority="133" operator="containsText" text="Não">
      <formula>NOT(ISERROR(SEARCH("Não",D4)))</formula>
    </cfRule>
  </conditionalFormatting>
  <conditionalFormatting sqref="D4">
    <cfRule type="containsText" dxfId="130" priority="130" operator="containsText" text="Sim">
      <formula>NOT(ISERROR(SEARCH("Sim",D4)))</formula>
    </cfRule>
    <cfRule type="containsText" dxfId="129" priority="131" operator="containsText" text="Não">
      <formula>NOT(ISERROR(SEARCH("Não",D4)))</formula>
    </cfRule>
  </conditionalFormatting>
  <conditionalFormatting sqref="D4">
    <cfRule type="containsText" dxfId="128" priority="128" operator="containsText" text="Sim">
      <formula>NOT(ISERROR(SEARCH("Sim",D4)))</formula>
    </cfRule>
    <cfRule type="containsText" dxfId="127" priority="129" operator="containsText" text="Não">
      <formula>NOT(ISERROR(SEARCH("Não",D4)))</formula>
    </cfRule>
  </conditionalFormatting>
  <conditionalFormatting sqref="D4">
    <cfRule type="containsText" dxfId="126" priority="126" operator="containsText" text="Sim">
      <formula>NOT(ISERROR(SEARCH("Sim",D4)))</formula>
    </cfRule>
    <cfRule type="containsText" dxfId="125" priority="127" operator="containsText" text="Não">
      <formula>NOT(ISERROR(SEARCH("Não",D4)))</formula>
    </cfRule>
  </conditionalFormatting>
  <conditionalFormatting sqref="D4">
    <cfRule type="containsText" dxfId="124" priority="124" operator="containsText" text="Sim">
      <formula>NOT(ISERROR(SEARCH("Sim",D4)))</formula>
    </cfRule>
    <cfRule type="containsText" dxfId="123" priority="125" operator="containsText" text="Não">
      <formula>NOT(ISERROR(SEARCH("Não",D4)))</formula>
    </cfRule>
  </conditionalFormatting>
  <conditionalFormatting sqref="D4">
    <cfRule type="containsText" dxfId="122" priority="122" operator="containsText" text="Sim">
      <formula>NOT(ISERROR(SEARCH("Sim",D4)))</formula>
    </cfRule>
    <cfRule type="containsText" dxfId="121" priority="123" operator="containsText" text="Não">
      <formula>NOT(ISERROR(SEARCH("Não",D4)))</formula>
    </cfRule>
  </conditionalFormatting>
  <conditionalFormatting sqref="D4">
    <cfRule type="containsText" dxfId="120" priority="120" operator="containsText" text="Sim">
      <formula>NOT(ISERROR(SEARCH("Sim",D4)))</formula>
    </cfRule>
    <cfRule type="containsText" dxfId="119" priority="121" operator="containsText" text="Não">
      <formula>NOT(ISERROR(SEARCH("Não",D4)))</formula>
    </cfRule>
  </conditionalFormatting>
  <conditionalFormatting sqref="F46:H49">
    <cfRule type="containsText" dxfId="118" priority="118" operator="containsText" text="Passed">
      <formula>NOT(ISERROR(SEARCH("Passed",F46)))</formula>
    </cfRule>
    <cfRule type="containsText" dxfId="117" priority="119" operator="containsText" text="Failed">
      <formula>NOT(ISERROR(SEARCH("Failed",F46)))</formula>
    </cfRule>
  </conditionalFormatting>
  <conditionalFormatting sqref="I46:I49">
    <cfRule type="containsText" dxfId="116" priority="116" operator="containsText" text="Passed">
      <formula>NOT(ISERROR(SEARCH("Passed",I46)))</formula>
    </cfRule>
    <cfRule type="containsText" dxfId="115" priority="117" operator="containsText" text="Failed">
      <formula>NOT(ISERROR(SEARCH("Failed",I46)))</formula>
    </cfRule>
  </conditionalFormatting>
  <conditionalFormatting sqref="K46:L49">
    <cfRule type="containsText" dxfId="114" priority="114" operator="containsText" text="Sim">
      <formula>NOT(ISERROR(SEARCH("Sim",K46)))</formula>
    </cfRule>
    <cfRule type="containsText" dxfId="113" priority="115" operator="containsText" text="Não">
      <formula>NOT(ISERROR(SEARCH("Não",K46)))</formula>
    </cfRule>
  </conditionalFormatting>
  <conditionalFormatting sqref="J46:J49">
    <cfRule type="containsText" dxfId="112" priority="113" operator="containsText" text="Android">
      <formula>NOT(ISERROR(SEARCH("Android",J46)))</formula>
    </cfRule>
  </conditionalFormatting>
  <conditionalFormatting sqref="J46:J49">
    <cfRule type="containsText" dxfId="111" priority="111" operator="containsText" text="Web">
      <formula>NOT(ISERROR(SEARCH("Web",J46)))</formula>
    </cfRule>
    <cfRule type="containsText" dxfId="110" priority="112" operator="containsText" text="iOS">
      <formula>NOT(ISERROR(SEARCH("iOS",J46)))</formula>
    </cfRule>
  </conditionalFormatting>
  <conditionalFormatting sqref="D46:D49">
    <cfRule type="containsText" dxfId="109" priority="109" operator="containsText" text="Sim">
      <formula>NOT(ISERROR(SEARCH("Sim",D46)))</formula>
    </cfRule>
    <cfRule type="containsText" dxfId="108" priority="110" operator="containsText" text="Não">
      <formula>NOT(ISERROR(SEARCH("Não",D46)))</formula>
    </cfRule>
  </conditionalFormatting>
  <conditionalFormatting sqref="D46:D49">
    <cfRule type="containsText" dxfId="107" priority="107" operator="containsText" text="Sim">
      <formula>NOT(ISERROR(SEARCH("Sim",D46)))</formula>
    </cfRule>
    <cfRule type="containsText" dxfId="106" priority="108" operator="containsText" text="Não">
      <formula>NOT(ISERROR(SEARCH("Não",D46)))</formula>
    </cfRule>
  </conditionalFormatting>
  <conditionalFormatting sqref="D46:D49">
    <cfRule type="containsText" dxfId="105" priority="105" operator="containsText" text="Sim">
      <formula>NOT(ISERROR(SEARCH("Sim",D46)))</formula>
    </cfRule>
    <cfRule type="containsText" dxfId="104" priority="106" operator="containsText" text="Não">
      <formula>NOT(ISERROR(SEARCH("Não",D46)))</formula>
    </cfRule>
  </conditionalFormatting>
  <conditionalFormatting sqref="D46:D49">
    <cfRule type="containsText" dxfId="103" priority="103" operator="containsText" text="Sim">
      <formula>NOT(ISERROR(SEARCH("Sim",D46)))</formula>
    </cfRule>
    <cfRule type="containsText" dxfId="102" priority="104" operator="containsText" text="Não">
      <formula>NOT(ISERROR(SEARCH("Não",D46)))</formula>
    </cfRule>
  </conditionalFormatting>
  <conditionalFormatting sqref="D46:D49">
    <cfRule type="containsText" dxfId="101" priority="101" operator="containsText" text="Sim">
      <formula>NOT(ISERROR(SEARCH("Sim",D46)))</formula>
    </cfRule>
    <cfRule type="containsText" dxfId="100" priority="102" operator="containsText" text="Não">
      <formula>NOT(ISERROR(SEARCH("Não",D46)))</formula>
    </cfRule>
  </conditionalFormatting>
  <conditionalFormatting sqref="D46:D49">
    <cfRule type="containsText" dxfId="99" priority="99" operator="containsText" text="Sim">
      <formula>NOT(ISERROR(SEARCH("Sim",D46)))</formula>
    </cfRule>
    <cfRule type="containsText" dxfId="98" priority="100" operator="containsText" text="Não">
      <formula>NOT(ISERROR(SEARCH("Não",D46)))</formula>
    </cfRule>
  </conditionalFormatting>
  <conditionalFormatting sqref="D46:D49">
    <cfRule type="containsText" dxfId="97" priority="97" operator="containsText" text="Sim">
      <formula>NOT(ISERROR(SEARCH("Sim",D46)))</formula>
    </cfRule>
    <cfRule type="containsText" dxfId="96" priority="98" operator="containsText" text="Não">
      <formula>NOT(ISERROR(SEARCH("Não",D46)))</formula>
    </cfRule>
  </conditionalFormatting>
  <conditionalFormatting sqref="D46:D49">
    <cfRule type="containsText" dxfId="95" priority="95" operator="containsText" text="Sim">
      <formula>NOT(ISERROR(SEARCH("Sim",D46)))</formula>
    </cfRule>
    <cfRule type="containsText" dxfId="94" priority="96" operator="containsText" text="Não">
      <formula>NOT(ISERROR(SEARCH("Não",D46)))</formula>
    </cfRule>
  </conditionalFormatting>
  <conditionalFormatting sqref="D46:D49">
    <cfRule type="containsText" dxfId="93" priority="93" operator="containsText" text="Sim">
      <formula>NOT(ISERROR(SEARCH("Sim",D46)))</formula>
    </cfRule>
    <cfRule type="containsText" dxfId="92" priority="94" operator="containsText" text="Não">
      <formula>NOT(ISERROR(SEARCH("Não",D46)))</formula>
    </cfRule>
  </conditionalFormatting>
  <conditionalFormatting sqref="D46:D49">
    <cfRule type="containsText" dxfId="91" priority="91" operator="containsText" text="Sim">
      <formula>NOT(ISERROR(SEARCH("Sim",D46)))</formula>
    </cfRule>
    <cfRule type="containsText" dxfId="90" priority="92" operator="containsText" text="Não">
      <formula>NOT(ISERROR(SEARCH("Não",D46)))</formula>
    </cfRule>
  </conditionalFormatting>
  <conditionalFormatting sqref="D46:D49">
    <cfRule type="containsText" dxfId="89" priority="89" operator="containsText" text="Sim">
      <formula>NOT(ISERROR(SEARCH("Sim",D46)))</formula>
    </cfRule>
    <cfRule type="containsText" dxfId="88" priority="90" operator="containsText" text="Não">
      <formula>NOT(ISERROR(SEARCH("Não",D46)))</formula>
    </cfRule>
  </conditionalFormatting>
  <conditionalFormatting sqref="D46:D49">
    <cfRule type="containsText" dxfId="87" priority="87" operator="containsText" text="Sim">
      <formula>NOT(ISERROR(SEARCH("Sim",D46)))</formula>
    </cfRule>
    <cfRule type="containsText" dxfId="86" priority="88" operator="containsText" text="Não">
      <formula>NOT(ISERROR(SEARCH("Não",D46)))</formula>
    </cfRule>
  </conditionalFormatting>
  <conditionalFormatting sqref="D46:D49">
    <cfRule type="containsText" dxfId="85" priority="85" operator="containsText" text="Sim">
      <formula>NOT(ISERROR(SEARCH("Sim",D46)))</formula>
    </cfRule>
    <cfRule type="containsText" dxfId="84" priority="86" operator="containsText" text="Não">
      <formula>NOT(ISERROR(SEARCH("Não",D46)))</formula>
    </cfRule>
  </conditionalFormatting>
  <conditionalFormatting sqref="D46:D49">
    <cfRule type="containsText" dxfId="83" priority="83" operator="containsText" text="Sim">
      <formula>NOT(ISERROR(SEARCH("Sim",D46)))</formula>
    </cfRule>
    <cfRule type="containsText" dxfId="82" priority="84" operator="containsText" text="Não">
      <formula>NOT(ISERROR(SEARCH("Não",D46)))</formula>
    </cfRule>
  </conditionalFormatting>
  <conditionalFormatting sqref="D46:D49">
    <cfRule type="containsText" dxfId="81" priority="81" operator="containsText" text="Sim">
      <formula>NOT(ISERROR(SEARCH("Sim",D46)))</formula>
    </cfRule>
    <cfRule type="containsText" dxfId="80" priority="82" operator="containsText" text="Não">
      <formula>NOT(ISERROR(SEARCH("Não",D46)))</formula>
    </cfRule>
  </conditionalFormatting>
  <conditionalFormatting sqref="D46:D49">
    <cfRule type="containsText" dxfId="79" priority="79" operator="containsText" text="Sim">
      <formula>NOT(ISERROR(SEARCH("Sim",D46)))</formula>
    </cfRule>
    <cfRule type="containsText" dxfId="78" priority="80" operator="containsText" text="Não">
      <formula>NOT(ISERROR(SEARCH("Não",D46)))</formula>
    </cfRule>
  </conditionalFormatting>
  <conditionalFormatting sqref="D46:D49">
    <cfRule type="containsText" dxfId="77" priority="77" operator="containsText" text="Sim">
      <formula>NOT(ISERROR(SEARCH("Sim",D46)))</formula>
    </cfRule>
    <cfRule type="containsText" dxfId="76" priority="78" operator="containsText" text="Não">
      <formula>NOT(ISERROR(SEARCH("Não",D46)))</formula>
    </cfRule>
  </conditionalFormatting>
  <conditionalFormatting sqref="D46:D49">
    <cfRule type="containsText" dxfId="75" priority="75" operator="containsText" text="Sim">
      <formula>NOT(ISERROR(SEARCH("Sim",D46)))</formula>
    </cfRule>
    <cfRule type="containsText" dxfId="74" priority="76" operator="containsText" text="Não">
      <formula>NOT(ISERROR(SEARCH("Não",D46)))</formula>
    </cfRule>
  </conditionalFormatting>
  <conditionalFormatting sqref="D46:D49">
    <cfRule type="containsText" dxfId="73" priority="73" operator="containsText" text="Sim">
      <formula>NOT(ISERROR(SEARCH("Sim",D46)))</formula>
    </cfRule>
    <cfRule type="containsText" dxfId="72" priority="74" operator="containsText" text="Não">
      <formula>NOT(ISERROR(SEARCH("Não",D46)))</formula>
    </cfRule>
  </conditionalFormatting>
  <conditionalFormatting sqref="D46:D49">
    <cfRule type="containsText" dxfId="71" priority="71" operator="containsText" text="Sim">
      <formula>NOT(ISERROR(SEARCH("Sim",D46)))</formula>
    </cfRule>
    <cfRule type="containsText" dxfId="70" priority="72" operator="containsText" text="Não">
      <formula>NOT(ISERROR(SEARCH("Não",D46)))</formula>
    </cfRule>
  </conditionalFormatting>
  <conditionalFormatting sqref="D46:D49">
    <cfRule type="containsText" dxfId="69" priority="69" operator="containsText" text="Sim">
      <formula>NOT(ISERROR(SEARCH("Sim",D46)))</formula>
    </cfRule>
    <cfRule type="containsText" dxfId="68" priority="70" operator="containsText" text="Não">
      <formula>NOT(ISERROR(SEARCH("Não",D46)))</formula>
    </cfRule>
  </conditionalFormatting>
  <conditionalFormatting sqref="D46:D49">
    <cfRule type="containsText" dxfId="67" priority="67" operator="containsText" text="Sim">
      <formula>NOT(ISERROR(SEARCH("Sim",D46)))</formula>
    </cfRule>
    <cfRule type="containsText" dxfId="66" priority="68" operator="containsText" text="Não">
      <formula>NOT(ISERROR(SEARCH("Não",D46)))</formula>
    </cfRule>
  </conditionalFormatting>
  <conditionalFormatting sqref="D46:D49">
    <cfRule type="containsText" dxfId="65" priority="65" operator="containsText" text="Sim">
      <formula>NOT(ISERROR(SEARCH("Sim",D46)))</formula>
    </cfRule>
    <cfRule type="containsText" dxfId="64" priority="66" operator="containsText" text="Não">
      <formula>NOT(ISERROR(SEARCH("Não",D46)))</formula>
    </cfRule>
  </conditionalFormatting>
  <conditionalFormatting sqref="D46:D49">
    <cfRule type="containsText" dxfId="63" priority="63" operator="containsText" text="Sim">
      <formula>NOT(ISERROR(SEARCH("Sim",D46)))</formula>
    </cfRule>
    <cfRule type="containsText" dxfId="62" priority="64" operator="containsText" text="Não">
      <formula>NOT(ISERROR(SEARCH("Não",D46)))</formula>
    </cfRule>
  </conditionalFormatting>
  <conditionalFormatting sqref="D46:D49">
    <cfRule type="containsText" dxfId="61" priority="61" operator="containsText" text="Sim">
      <formula>NOT(ISERROR(SEARCH("Sim",D46)))</formula>
    </cfRule>
    <cfRule type="containsText" dxfId="60" priority="62" operator="containsText" text="Não">
      <formula>NOT(ISERROR(SEARCH("Não",D46)))</formula>
    </cfRule>
  </conditionalFormatting>
  <conditionalFormatting sqref="D46:D49">
    <cfRule type="containsText" dxfId="59" priority="59" operator="containsText" text="Sim">
      <formula>NOT(ISERROR(SEARCH("Sim",D46)))</formula>
    </cfRule>
    <cfRule type="containsText" dxfId="58" priority="60" operator="containsText" text="Não">
      <formula>NOT(ISERROR(SEARCH("Não",D46)))</formula>
    </cfRule>
  </conditionalFormatting>
  <conditionalFormatting sqref="D46:D49">
    <cfRule type="containsText" dxfId="57" priority="57" operator="containsText" text="Sim">
      <formula>NOT(ISERROR(SEARCH("Sim",D46)))</formula>
    </cfRule>
    <cfRule type="containsText" dxfId="56" priority="58" operator="containsText" text="Não">
      <formula>NOT(ISERROR(SEARCH("Não",D46)))</formula>
    </cfRule>
  </conditionalFormatting>
  <conditionalFormatting sqref="D46:D49">
    <cfRule type="containsText" dxfId="55" priority="55" operator="containsText" text="Sim">
      <formula>NOT(ISERROR(SEARCH("Sim",D46)))</formula>
    </cfRule>
    <cfRule type="containsText" dxfId="54" priority="56" operator="containsText" text="Não">
      <formula>NOT(ISERROR(SEARCH("Não",D46)))</formula>
    </cfRule>
  </conditionalFormatting>
  <conditionalFormatting sqref="D46:D49">
    <cfRule type="containsText" dxfId="53" priority="53" operator="containsText" text="Sim">
      <formula>NOT(ISERROR(SEARCH("Sim",D46)))</formula>
    </cfRule>
    <cfRule type="containsText" dxfId="52" priority="54" operator="containsText" text="Não">
      <formula>NOT(ISERROR(SEARCH("Não",D46)))</formula>
    </cfRule>
  </conditionalFormatting>
  <conditionalFormatting sqref="D46:D49">
    <cfRule type="containsText" dxfId="51" priority="51" operator="containsText" text="Sim">
      <formula>NOT(ISERROR(SEARCH("Sim",D46)))</formula>
    </cfRule>
    <cfRule type="containsText" dxfId="50" priority="52" operator="containsText" text="Não">
      <formula>NOT(ISERROR(SEARCH("Não",D46)))</formula>
    </cfRule>
  </conditionalFormatting>
  <conditionalFormatting sqref="D46:D49">
    <cfRule type="containsText" dxfId="49" priority="49" operator="containsText" text="Sim">
      <formula>NOT(ISERROR(SEARCH("Sim",D46)))</formula>
    </cfRule>
    <cfRule type="containsText" dxfId="48" priority="50" operator="containsText" text="Não">
      <formula>NOT(ISERROR(SEARCH("Não",D46)))</formula>
    </cfRule>
  </conditionalFormatting>
  <conditionalFormatting sqref="D46:D49">
    <cfRule type="containsText" dxfId="47" priority="47" operator="containsText" text="Sim">
      <formula>NOT(ISERROR(SEARCH("Sim",D46)))</formula>
    </cfRule>
    <cfRule type="containsText" dxfId="46" priority="48" operator="containsText" text="Não">
      <formula>NOT(ISERROR(SEARCH("Não",D46)))</formula>
    </cfRule>
  </conditionalFormatting>
  <conditionalFormatting sqref="D46:D49">
    <cfRule type="containsText" dxfId="45" priority="45" operator="containsText" text="Sim">
      <formula>NOT(ISERROR(SEARCH("Sim",D46)))</formula>
    </cfRule>
    <cfRule type="containsText" dxfId="44" priority="46" operator="containsText" text="Não">
      <formula>NOT(ISERROR(SEARCH("Não",D46)))</formula>
    </cfRule>
  </conditionalFormatting>
  <conditionalFormatting sqref="D46:D49">
    <cfRule type="containsText" dxfId="43" priority="43" operator="containsText" text="Sim">
      <formula>NOT(ISERROR(SEARCH("Sim",D46)))</formula>
    </cfRule>
    <cfRule type="containsText" dxfId="42" priority="44" operator="containsText" text="Não">
      <formula>NOT(ISERROR(SEARCH("Não",D46)))</formula>
    </cfRule>
  </conditionalFormatting>
  <conditionalFormatting sqref="D46:D49">
    <cfRule type="containsText" dxfId="41" priority="41" operator="containsText" text="Sim">
      <formula>NOT(ISERROR(SEARCH("Sim",D46)))</formula>
    </cfRule>
    <cfRule type="containsText" dxfId="40" priority="42" operator="containsText" text="Não">
      <formula>NOT(ISERROR(SEARCH("Não",D46)))</formula>
    </cfRule>
  </conditionalFormatting>
  <conditionalFormatting sqref="D46:D49">
    <cfRule type="containsText" dxfId="39" priority="39" operator="containsText" text="Sim">
      <formula>NOT(ISERROR(SEARCH("Sim",D46)))</formula>
    </cfRule>
    <cfRule type="containsText" dxfId="38" priority="40" operator="containsText" text="Não">
      <formula>NOT(ISERROR(SEARCH("Não",D46)))</formula>
    </cfRule>
  </conditionalFormatting>
  <conditionalFormatting sqref="D46:D49">
    <cfRule type="containsText" dxfId="37" priority="37" operator="containsText" text="Sim">
      <formula>NOT(ISERROR(SEARCH("Sim",D46)))</formula>
    </cfRule>
    <cfRule type="containsText" dxfId="36" priority="38" operator="containsText" text="Não">
      <formula>NOT(ISERROR(SEARCH("Não",D46)))</formula>
    </cfRule>
  </conditionalFormatting>
  <conditionalFormatting sqref="D46:D49">
    <cfRule type="containsText" dxfId="35" priority="35" operator="containsText" text="Sim">
      <formula>NOT(ISERROR(SEARCH("Sim",D46)))</formula>
    </cfRule>
    <cfRule type="containsText" dxfId="34" priority="36" operator="containsText" text="Não">
      <formula>NOT(ISERROR(SEARCH("Não",D46)))</formula>
    </cfRule>
  </conditionalFormatting>
  <conditionalFormatting sqref="D46:D49">
    <cfRule type="containsText" dxfId="33" priority="33" operator="containsText" text="Sim">
      <formula>NOT(ISERROR(SEARCH("Sim",D46)))</formula>
    </cfRule>
    <cfRule type="containsText" dxfId="32" priority="34" operator="containsText" text="Não">
      <formula>NOT(ISERROR(SEARCH("Não",D46)))</formula>
    </cfRule>
  </conditionalFormatting>
  <conditionalFormatting sqref="D46:D49">
    <cfRule type="containsText" dxfId="31" priority="31" operator="containsText" text="Sim">
      <formula>NOT(ISERROR(SEARCH("Sim",D46)))</formula>
    </cfRule>
    <cfRule type="containsText" dxfId="30" priority="32" operator="containsText" text="Não">
      <formula>NOT(ISERROR(SEARCH("Não",D46)))</formula>
    </cfRule>
  </conditionalFormatting>
  <conditionalFormatting sqref="D46:D49">
    <cfRule type="containsText" dxfId="29" priority="29" operator="containsText" text="Sim">
      <formula>NOT(ISERROR(SEARCH("Sim",D46)))</formula>
    </cfRule>
    <cfRule type="containsText" dxfId="28" priority="30" operator="containsText" text="Não">
      <formula>NOT(ISERROR(SEARCH("Não",D46)))</formula>
    </cfRule>
  </conditionalFormatting>
  <conditionalFormatting sqref="D46:D49">
    <cfRule type="containsText" dxfId="27" priority="27" operator="containsText" text="Sim">
      <formula>NOT(ISERROR(SEARCH("Sim",D46)))</formula>
    </cfRule>
    <cfRule type="containsText" dxfId="26" priority="28" operator="containsText" text="Não">
      <formula>NOT(ISERROR(SEARCH("Não",D46)))</formula>
    </cfRule>
  </conditionalFormatting>
  <conditionalFormatting sqref="D46:D49">
    <cfRule type="containsText" dxfId="25" priority="25" operator="containsText" text="Sim">
      <formula>NOT(ISERROR(SEARCH("Sim",D46)))</formula>
    </cfRule>
    <cfRule type="containsText" dxfId="24" priority="26" operator="containsText" text="Não">
      <formula>NOT(ISERROR(SEARCH("Não",D46)))</formula>
    </cfRule>
  </conditionalFormatting>
  <conditionalFormatting sqref="D46:D49">
    <cfRule type="containsText" dxfId="23" priority="23" operator="containsText" text="Sim">
      <formula>NOT(ISERROR(SEARCH("Sim",D46)))</formula>
    </cfRule>
    <cfRule type="containsText" dxfId="22" priority="24" operator="containsText" text="Não">
      <formula>NOT(ISERROR(SEARCH("Não",D46)))</formula>
    </cfRule>
  </conditionalFormatting>
  <conditionalFormatting sqref="D46:D49">
    <cfRule type="containsText" dxfId="21" priority="21" operator="containsText" text="Sim">
      <formula>NOT(ISERROR(SEARCH("Sim",D46)))</formula>
    </cfRule>
    <cfRule type="containsText" dxfId="20" priority="22" operator="containsText" text="Não">
      <formula>NOT(ISERROR(SEARCH("Não",D46)))</formula>
    </cfRule>
  </conditionalFormatting>
  <conditionalFormatting sqref="D46:D49">
    <cfRule type="containsText" dxfId="19" priority="19" operator="containsText" text="Sim">
      <formula>NOT(ISERROR(SEARCH("Sim",D46)))</formula>
    </cfRule>
    <cfRule type="containsText" dxfId="18" priority="20" operator="containsText" text="Não">
      <formula>NOT(ISERROR(SEARCH("Não",D46)))</formula>
    </cfRule>
  </conditionalFormatting>
  <conditionalFormatting sqref="D46:D49">
    <cfRule type="containsText" dxfId="17" priority="17" operator="containsText" text="Sim">
      <formula>NOT(ISERROR(SEARCH("Sim",D46)))</formula>
    </cfRule>
    <cfRule type="containsText" dxfId="16" priority="18" operator="containsText" text="Não">
      <formula>NOT(ISERROR(SEARCH("Não",D46)))</formula>
    </cfRule>
  </conditionalFormatting>
  <conditionalFormatting sqref="D46:D49">
    <cfRule type="containsText" dxfId="15" priority="15" operator="containsText" text="Sim">
      <formula>NOT(ISERROR(SEARCH("Sim",D46)))</formula>
    </cfRule>
    <cfRule type="containsText" dxfId="14" priority="16" operator="containsText" text="Não">
      <formula>NOT(ISERROR(SEARCH("Não",D46)))</formula>
    </cfRule>
  </conditionalFormatting>
  <conditionalFormatting sqref="D46:D49">
    <cfRule type="containsText" dxfId="13" priority="13" operator="containsText" text="Sim">
      <formula>NOT(ISERROR(SEARCH("Sim",D46)))</formula>
    </cfRule>
    <cfRule type="containsText" dxfId="12" priority="14" operator="containsText" text="Não">
      <formula>NOT(ISERROR(SEARCH("Não",D46)))</formula>
    </cfRule>
  </conditionalFormatting>
  <conditionalFormatting sqref="D46:D49">
    <cfRule type="containsText" dxfId="11" priority="11" operator="containsText" text="Sim">
      <formula>NOT(ISERROR(SEARCH("Sim",D46)))</formula>
    </cfRule>
    <cfRule type="containsText" dxfId="10" priority="12" operator="containsText" text="Não">
      <formula>NOT(ISERROR(SEARCH("Não",D46)))</formula>
    </cfRule>
  </conditionalFormatting>
  <conditionalFormatting sqref="D46:D49">
    <cfRule type="containsText" dxfId="9" priority="9" operator="containsText" text="Sim">
      <formula>NOT(ISERROR(SEARCH("Sim",D46)))</formula>
    </cfRule>
    <cfRule type="containsText" dxfId="8" priority="10" operator="containsText" text="Não">
      <formula>NOT(ISERROR(SEARCH("Não",D46)))</formula>
    </cfRule>
  </conditionalFormatting>
  <conditionalFormatting sqref="D46:D49">
    <cfRule type="containsText" dxfId="7" priority="7" operator="containsText" text="Sim">
      <formula>NOT(ISERROR(SEARCH("Sim",D46)))</formula>
    </cfRule>
    <cfRule type="containsText" dxfId="6" priority="8" operator="containsText" text="Não">
      <formula>NOT(ISERROR(SEARCH("Não",D46)))</formula>
    </cfRule>
  </conditionalFormatting>
  <conditionalFormatting sqref="D46:D49">
    <cfRule type="containsText" dxfId="5" priority="5" operator="containsText" text="Sim">
      <formula>NOT(ISERROR(SEARCH("Sim",D46)))</formula>
    </cfRule>
    <cfRule type="containsText" dxfId="4" priority="6" operator="containsText" text="Não">
      <formula>NOT(ISERROR(SEARCH("Não",D46)))</formula>
    </cfRule>
  </conditionalFormatting>
  <conditionalFormatting sqref="D46:D49">
    <cfRule type="containsText" dxfId="3" priority="3" operator="containsText" text="Sim">
      <formula>NOT(ISERROR(SEARCH("Sim",D46)))</formula>
    </cfRule>
    <cfRule type="containsText" dxfId="2" priority="4" operator="containsText" text="Não">
      <formula>NOT(ISERROR(SEARCH("Não",D46)))</formula>
    </cfRule>
  </conditionalFormatting>
  <conditionalFormatting sqref="E28">
    <cfRule type="containsText" dxfId="1" priority="1" operator="containsText" text="Passed">
      <formula>NOT(ISERROR(SEARCH("Passed",E28)))</formula>
    </cfRule>
    <cfRule type="containsText" dxfId="0" priority="2" operator="containsText" text="Failed">
      <formula>NOT(ISERROR(SEARCH("Failed",E28)))</formula>
    </cfRule>
  </conditionalFormatting>
  <dataValidations count="2">
    <dataValidation type="list" allowBlank="1" showInputMessage="1" showErrorMessage="1" sqref="K37:L39 D2:D15 D16:D49 K41:L49 K2:L15 K16:L35">
      <formula1>"Sim,Não"</formula1>
    </dataValidation>
    <dataValidation type="list" allowBlank="1" showInputMessage="1" showErrorMessage="1" sqref="J2:J15 J16:J49">
      <formula1>"Android,iOS,Web"</formula1>
    </dataValidation>
  </dataValidations>
  <hyperlinks>
    <hyperlink ref="R36" r:id="rId1" display="michael-net@hotmail.com"/>
    <hyperlink ref="M27" r:id="rId2"/>
    <hyperlink ref="R7" r:id="rId3"/>
    <hyperlink ref="B54" r:id="rId4"/>
    <hyperlink ref="M3" r:id="rId5"/>
    <hyperlink ref="M20" r:id="rId6"/>
    <hyperlink ref="M35" r:id="rId7"/>
    <hyperlink ref="M44" r:id="rId8"/>
  </hyperlinks>
  <pageMargins left="0.511811024" right="0.511811024" top="0.78740157499999996" bottom="0.78740157499999996" header="0.31496062000000002" footer="0.31496062000000002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customWidth="true" style="37" width="1.5703125" collapsed="true"/>
    <col min="2" max="2" customWidth="true" style="37" width="14.5703125" collapsed="true"/>
    <col min="3" max="3" bestFit="true" customWidth="true" style="37" width="15.85546875" collapsed="true"/>
    <col min="4" max="5" customWidth="true" style="37" width="15.85546875" collapsed="true"/>
    <col min="6" max="6" customWidth="true" style="37" width="19.28515625" collapsed="true"/>
    <col min="7" max="7" customWidth="true" style="37" width="1.5703125" collapsed="true"/>
    <col min="8" max="8" customWidth="true" style="37" width="15.85546875" collapsed="true"/>
    <col min="9" max="12" customWidth="true" style="37" width="13.42578125" collapsed="true"/>
    <col min="13" max="13" customWidth="true" style="37" width="1.5703125" collapsed="true"/>
    <col min="14" max="16384" style="37" width="9.140625" collapsed="true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164</v>
      </c>
      <c r="E2" s="41"/>
      <c r="F2" s="41"/>
      <c r="G2" s="41"/>
      <c r="H2" s="107"/>
      <c r="I2" s="107"/>
      <c r="J2" s="107"/>
      <c r="K2" s="107"/>
      <c r="L2" s="107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08" t="s">
        <v>165</v>
      </c>
      <c r="C4" s="108"/>
      <c r="D4" s="108"/>
      <c r="E4" s="108"/>
      <c r="F4" s="108"/>
      <c r="G4" s="60"/>
      <c r="H4" s="108" t="s">
        <v>166</v>
      </c>
      <c r="I4" s="108"/>
      <c r="J4" s="108"/>
      <c r="K4" s="108"/>
      <c r="L4" s="108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0" t="s">
        <v>182</v>
      </c>
      <c r="C6" s="109"/>
      <c r="D6" s="109"/>
      <c r="E6" s="109"/>
      <c r="F6" s="51">
        <f>(J11+K11)/I11</f>
        <v>0.90476190476190477</v>
      </c>
      <c r="G6" s="44"/>
      <c r="H6" s="38"/>
      <c r="I6" s="47" t="s">
        <v>179</v>
      </c>
      <c r="J6" s="47" t="s">
        <v>167</v>
      </c>
      <c r="K6" s="47" t="s">
        <v>168</v>
      </c>
      <c r="L6" s="47" t="s">
        <v>169</v>
      </c>
      <c r="M6" s="44"/>
    </row>
    <row r="7" spans="1:13" ht="25.5">
      <c r="A7" s="44"/>
      <c r="B7" s="110"/>
      <c r="C7" s="109"/>
      <c r="D7" s="109"/>
      <c r="E7" s="109"/>
      <c r="F7" s="52" t="s">
        <v>180</v>
      </c>
      <c r="G7" s="44"/>
      <c r="H7" s="48" t="s">
        <v>136</v>
      </c>
      <c r="I7" s="39">
        <f>COUNTIF(Testes!J3:J45,"Android")</f>
        <v>40</v>
      </c>
      <c r="J7" s="39">
        <f>COUNTIFS(Testes!G3:G45,"Passed",Testes!J3:J45,"Android")</f>
        <v>27</v>
      </c>
      <c r="K7" s="39">
        <f>COUNTIFS(Testes!G3:G45,"Failed",Testes!J3:J45,"Android")</f>
        <v>9</v>
      </c>
      <c r="L7" s="39">
        <v>0</v>
      </c>
      <c r="M7" s="44"/>
    </row>
    <row r="8" spans="1:13" ht="18.75" customHeight="1">
      <c r="A8" s="44"/>
      <c r="B8" s="53">
        <f>COUNTIF(Testes!A3:A45,"&lt;&gt;"&amp;"")</f>
        <v>43</v>
      </c>
      <c r="C8" s="109"/>
      <c r="D8" s="109"/>
      <c r="E8" s="109"/>
      <c r="F8" s="54"/>
      <c r="G8" s="44"/>
      <c r="H8" s="48" t="s">
        <v>170</v>
      </c>
      <c r="I8" s="39">
        <f>COUNTIF(Testes!J3:J45,"iOS")</f>
        <v>0</v>
      </c>
      <c r="J8" s="39">
        <f>COUNTIFS(Testes!G3:G45,"Passed",Testes!J3:J45,"iOS")</f>
        <v>0</v>
      </c>
      <c r="K8" s="39">
        <f>COUNTIFS(Testes!G3:G45,"Failed",Testes!J3:J45,"iOS")</f>
        <v>0</v>
      </c>
      <c r="L8" s="39">
        <v>0</v>
      </c>
      <c r="M8" s="44"/>
    </row>
    <row r="9" spans="1:13" ht="23.25">
      <c r="A9" s="44"/>
      <c r="B9" s="55"/>
      <c r="C9" s="109"/>
      <c r="D9" s="109"/>
      <c r="E9" s="109"/>
      <c r="F9" s="56">
        <f>SUM(Testes!H3:H45)</f>
        <v>0</v>
      </c>
      <c r="G9" s="44"/>
      <c r="H9" s="48" t="s">
        <v>51</v>
      </c>
      <c r="I9" s="39">
        <f>COUNTIF(Testes!J3:J45,"Web")</f>
        <v>2</v>
      </c>
      <c r="J9" s="39">
        <f>COUNTIFS(Testes!G3:G45,"Passed",Testes!J3:J45,"Web")</f>
        <v>2</v>
      </c>
      <c r="K9" s="39">
        <f>COUNTIFS(Testes!G3:G45,"Failed",Testes!J3:J45,"Web")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5</v>
      </c>
      <c r="D10" s="39">
        <f>J11</f>
        <v>29</v>
      </c>
      <c r="E10" s="39">
        <f>K11</f>
        <v>9</v>
      </c>
      <c r="F10" s="106" t="s">
        <v>183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181</v>
      </c>
      <c r="D11" s="57" t="s">
        <v>167</v>
      </c>
      <c r="E11" s="57" t="s">
        <v>168</v>
      </c>
      <c r="F11" s="106"/>
      <c r="G11" s="45"/>
      <c r="H11" s="39" t="s">
        <v>179</v>
      </c>
      <c r="I11" s="39">
        <f>SUM(I7:I9)</f>
        <v>42</v>
      </c>
      <c r="J11" s="39">
        <f>SUM(J7:J9)</f>
        <v>29</v>
      </c>
      <c r="K11" s="39">
        <f>SUM(K7:K9)</f>
        <v>9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customWidth="true" width="29.5703125" collapsed="true"/>
    <col min="3" max="3" customWidth="true" width="38.28515625" collapsed="true"/>
    <col min="6" max="6" customWidth="true" width="8.85546875" collapsed="true"/>
  </cols>
  <sheetData>
    <row r="1" spans="1:3">
      <c r="A1" s="33" t="s">
        <v>156</v>
      </c>
      <c r="B1" s="32" t="s">
        <v>155</v>
      </c>
      <c r="C1" s="32" t="s">
        <v>124</v>
      </c>
    </row>
    <row r="2" spans="1:3">
      <c r="A2" s="34">
        <v>1</v>
      </c>
      <c r="B2" t="s">
        <v>162</v>
      </c>
      <c r="C2" t="s">
        <v>157</v>
      </c>
    </row>
    <row r="3" spans="1:3">
      <c r="A3" s="34">
        <v>2</v>
      </c>
      <c r="B3" t="s">
        <v>162</v>
      </c>
      <c r="C3" t="s">
        <v>178</v>
      </c>
    </row>
    <row r="4" spans="1:3">
      <c r="A4" s="34">
        <v>3</v>
      </c>
      <c r="B4" t="s">
        <v>162</v>
      </c>
      <c r="C4" t="s">
        <v>158</v>
      </c>
    </row>
    <row r="5" spans="1:3">
      <c r="A5" s="34">
        <v>4</v>
      </c>
      <c r="B5" t="s">
        <v>162</v>
      </c>
      <c r="C5" t="s">
        <v>159</v>
      </c>
    </row>
    <row r="6" spans="1:3">
      <c r="A6" s="34">
        <v>5</v>
      </c>
      <c r="B6" t="s">
        <v>162</v>
      </c>
      <c r="C6" t="s">
        <v>159</v>
      </c>
    </row>
    <row r="7" spans="1:3">
      <c r="A7" s="34">
        <v>6</v>
      </c>
      <c r="B7" t="s">
        <v>163</v>
      </c>
    </row>
    <row r="8" spans="1:3">
      <c r="A8" s="34" t="s">
        <v>177</v>
      </c>
      <c r="B8" t="s">
        <v>153</v>
      </c>
    </row>
    <row r="9" spans="1:3">
      <c r="A9" s="34" t="s">
        <v>177</v>
      </c>
      <c r="B9" t="s">
        <v>154</v>
      </c>
    </row>
    <row r="10" spans="1:3">
      <c r="A10" s="34"/>
    </row>
    <row r="11" spans="1:3" ht="30">
      <c r="A11" s="36" t="s">
        <v>161</v>
      </c>
      <c r="B11" s="35" t="s">
        <v>160</v>
      </c>
    </row>
    <row r="13" spans="1:3">
      <c r="A13" t="s">
        <v>41</v>
      </c>
      <c r="B13" t="s">
        <v>147</v>
      </c>
    </row>
    <row r="14" spans="1:3">
      <c r="A14" t="s">
        <v>186</v>
      </c>
      <c r="B14" t="s">
        <v>146</v>
      </c>
    </row>
    <row r="15" spans="1:3">
      <c r="A15" t="s">
        <v>62</v>
      </c>
      <c r="B15" t="s">
        <v>148</v>
      </c>
    </row>
    <row r="16" spans="1:3">
      <c r="A16" t="s">
        <v>63</v>
      </c>
      <c r="B16" t="s">
        <v>149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customWidth="true" style="9" width="35.5703125" collapsed="true"/>
    <col min="2" max="2" bestFit="true" customWidth="true" style="9" width="9.28515625" collapsed="true"/>
    <col min="3" max="3" bestFit="true" customWidth="true" style="9" width="7.85546875" collapsed="true"/>
    <col min="4" max="4" bestFit="true" customWidth="true" style="9" width="25.5703125" collapsed="true"/>
    <col min="5" max="5" bestFit="true" customWidth="true" style="13" width="12.0" collapsed="true"/>
    <col min="6" max="6" bestFit="true" customWidth="true" style="13" width="20.140625" collapsed="true"/>
    <col min="7" max="7" bestFit="true" customWidth="true" style="13" width="21.5703125" collapsed="true"/>
    <col min="8" max="8" bestFit="true" customWidth="true" style="13" width="19.28515625" collapsed="true"/>
    <col min="9" max="9" bestFit="true" customWidth="true" style="13" width="15.5703125" collapsed="true"/>
    <col min="10" max="10" bestFit="true" customWidth="true" style="13" width="20.28515625" collapsed="true"/>
    <col min="11" max="11" bestFit="true" customWidth="true" style="13" width="13.85546875" collapsed="true"/>
    <col min="12" max="12" bestFit="true" customWidth="true" style="13" width="19.0" collapsed="true"/>
    <col min="13" max="13" bestFit="true" customWidth="true" style="13" width="8.5703125" collapsed="true"/>
    <col min="14" max="14" bestFit="true" customWidth="true" style="13" width="3.42578125" collapsed="true"/>
    <col min="15" max="15" bestFit="true" customWidth="true" style="13" width="18.5703125" collapsed="true"/>
    <col min="16" max="16" bestFit="true" customWidth="true" style="13" width="13.5703125" collapsed="true"/>
    <col min="17" max="17" bestFit="true" customWidth="true" style="13" width="12.0" collapsed="true"/>
    <col min="18" max="18" bestFit="true" customWidth="true" style="13" width="24.5703125" collapsed="true"/>
    <col min="19" max="19" bestFit="true" customWidth="true" style="13" width="13.85546875" collapsed="true"/>
    <col min="20" max="20" bestFit="true" customWidth="true" style="13" width="11.85546875" collapsed="true"/>
    <col min="21" max="21" bestFit="true" customWidth="true" style="13" width="20.140625" collapsed="true"/>
    <col min="22" max="22" bestFit="true" customWidth="true" style="13" width="20.42578125" collapsed="true"/>
    <col min="23" max="16384" style="13" width="9.140625" collapsed="true"/>
  </cols>
  <sheetData>
    <row r="1" spans="1:22" s="12" customFormat="1">
      <c r="A1" s="21" t="s">
        <v>96</v>
      </c>
      <c r="B1" s="21" t="s">
        <v>94</v>
      </c>
      <c r="C1" s="21" t="s">
        <v>95</v>
      </c>
      <c r="D1" s="21" t="s">
        <v>222</v>
      </c>
      <c r="E1" s="2" t="s">
        <v>2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226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</row>
    <row r="2" spans="1:22">
      <c r="A2" s="31" t="s">
        <v>150</v>
      </c>
      <c r="B2" s="23" t="s">
        <v>93</v>
      </c>
      <c r="C2" s="24" t="s">
        <v>187</v>
      </c>
      <c r="D2" s="24" t="s">
        <v>134</v>
      </c>
      <c r="E2" s="25" t="s">
        <v>236</v>
      </c>
      <c r="F2" s="30" t="s">
        <v>151</v>
      </c>
      <c r="G2" s="26" t="s">
        <v>80</v>
      </c>
      <c r="H2" s="26" t="s">
        <v>92</v>
      </c>
      <c r="I2" s="26" t="s">
        <v>81</v>
      </c>
      <c r="J2" s="26" t="s">
        <v>132</v>
      </c>
      <c r="K2" s="26" t="s">
        <v>134</v>
      </c>
      <c r="L2" s="9" t="s">
        <v>82</v>
      </c>
      <c r="M2" s="5" t="s">
        <v>83</v>
      </c>
      <c r="N2" s="5" t="s">
        <v>84</v>
      </c>
      <c r="O2" s="5" t="s">
        <v>85</v>
      </c>
      <c r="P2" s="5" t="s">
        <v>86</v>
      </c>
      <c r="Q2" s="9" t="s">
        <v>173</v>
      </c>
      <c r="R2" s="9" t="s">
        <v>175</v>
      </c>
      <c r="S2" s="9" t="s">
        <v>87</v>
      </c>
      <c r="T2" s="9" t="s">
        <v>88</v>
      </c>
      <c r="U2" s="9" t="s">
        <v>89</v>
      </c>
      <c r="V2" s="9" t="s">
        <v>90</v>
      </c>
    </row>
    <row r="3" spans="1:22">
      <c r="A3" s="31" t="s">
        <v>221</v>
      </c>
      <c r="B3" s="23" t="s">
        <v>172</v>
      </c>
      <c r="C3" s="24" t="s">
        <v>171</v>
      </c>
      <c r="D3" s="24" t="s">
        <v>223</v>
      </c>
      <c r="E3" s="25" t="s">
        <v>224</v>
      </c>
      <c r="F3" s="30" t="s">
        <v>151</v>
      </c>
      <c r="G3" s="26" t="s">
        <v>80</v>
      </c>
      <c r="H3" s="26" t="s">
        <v>225</v>
      </c>
      <c r="I3" s="26" t="s">
        <v>81</v>
      </c>
      <c r="J3" s="26" t="s">
        <v>132</v>
      </c>
      <c r="K3" s="26" t="s">
        <v>134</v>
      </c>
      <c r="L3" s="26" t="s">
        <v>134</v>
      </c>
      <c r="M3" s="5" t="s">
        <v>83</v>
      </c>
      <c r="N3" s="5" t="s">
        <v>84</v>
      </c>
      <c r="O3" s="5" t="s">
        <v>85</v>
      </c>
      <c r="P3" s="5" t="s">
        <v>86</v>
      </c>
      <c r="Q3" s="9" t="s">
        <v>173</v>
      </c>
      <c r="R3" s="9" t="s">
        <v>175</v>
      </c>
      <c r="S3" s="9" t="s">
        <v>87</v>
      </c>
      <c r="T3" s="9" t="s">
        <v>88</v>
      </c>
      <c r="U3" s="9" t="s">
        <v>89</v>
      </c>
      <c r="V3" s="9" t="s">
        <v>90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1" t="s">
        <v>97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customWidth="true" width="10.5703125" collapsed="true"/>
    <col min="3" max="3" customWidth="true" width="11.85546875" collapsed="true"/>
    <col min="5" max="5" customWidth="true" width="11.7109375" collapsed="true"/>
    <col min="7" max="7" customWidth="true" width="11.28515625" collapsed="true"/>
    <col min="9" max="9" bestFit="true" customWidth="true" width="61.42578125" collapsed="true"/>
  </cols>
  <sheetData>
    <row r="1" spans="1:9">
      <c r="A1" t="s">
        <v>24</v>
      </c>
      <c r="B1" t="s">
        <v>96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94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95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64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65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66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67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68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69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70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71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72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73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74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75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76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77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78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79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2021-07-29T20:16:54Z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