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Testes!$A$1:$AG$54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1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3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<sst xmlns="http://schemas.openxmlformats.org/spreadsheetml/2006/main" count="2375" uniqueCount="429">
  <si>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</si>
  <si>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</si>
  <si>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</si>
  <si>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</si>
  <si>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</si>
  <si>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</si>
  <si>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</si>
  <si>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</si>
  <si>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</si>
  <si>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</si>
  <si>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</si>
  <si>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</si>
  <si>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</si>
  <si>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</si>
  <si>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</si>
  <si>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</si>
  <si>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</si>
  <si>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</si>
  <si>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</si>
  <si>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</si>
  <si>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</si>
  <si>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</si>
  <si>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</si>
  <si>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</si>
  <si>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</si>
  <si>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</si>
  <si>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</si>
  <si>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</si>
  <si>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</si>
  <si>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</si>
  <si>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</si>
  <si>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</si>
  <si>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</si>
  <si>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</si>
  <si>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</si>
  <si>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</si>
  <si>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</si>
  <si>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</si>
  <si>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</si>
  <si>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</si>
  <si>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</si>
  <si>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</si>
  <si>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</si>
  <si>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</si>
  <si>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</si>
  <si>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</si>
  <si>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</si>
  <si>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</si>
  <si>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</si>
  <si>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</si>
  <si>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</si>
  <si>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</si>
  <si>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</si>
  <si>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</si>
  <si>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</si>
  <si>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</si>
  <si>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</si>
  <si>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</si>
  <si>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</si>
  <si>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</si>
  <si>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</si>
  <si>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</si>
  <si>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</si>
  <si>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</si>
  <si>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</si>
  <si>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</si>
  <si>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</si>
  <si>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</si>
  <si>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</si>
  <si>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</si>
  <si>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</si>
  <si>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</si>
  <si>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</si>
  <si>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</si>
  <si>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</si>
  <si>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</si>
  <si>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</si>
  <si>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</si>
  <si>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</si>
  <si>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</si>
  <si>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</si>
  <si>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</si>
  <si>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</si>
  <si>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</si>
  <si>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</si>
  <si>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</si>
  <si>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</si>
  <si>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</si>
  <si>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</si>
  <si>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</si>
  <si>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</si>
  <si>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</si>
  <si>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</si>
  <si>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</si>
  <si>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</si>
  <si>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</si>
  <si>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</si>
  <si>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</si>
  <si>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</si>
  <si>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</si>
  <si>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</si>
  <si>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</si>
  <si>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</si>
  <si>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</si>
  <si>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</si>
  <si>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</si>
  <si>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</si>
  <si>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</si>
  <si>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</si>
  <si>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</si>
  <si>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</si>
  <si>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</si>
  <si>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</si>
  <si>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</si>
  <si>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</si>
  <si>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</si>
  <si>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</si>
  <si>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</si>
  <si>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</si>
  <si>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</si>
  <si>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</si>
  <si>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</si>
  <si>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</si>
  <si>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</si>
  <si>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</si>
  <si>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</si>
  <si>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</si>
  <si>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</si>
  <si>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</si>
  <si>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</si>
  <si>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</si>
  <si>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</si>
  <si>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</si>
  <si>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</si>
  <si>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</si>
  <si>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</si>
  <si>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</si>
  <si>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</si>
  <si>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</si>
  <si>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</si>
  <si>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</si>
  <si>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</si>
  <si>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</si>
  <si>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</si>
  <si>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</si>
  <si>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</si>
  <si>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</si>
  <si>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</si>
  <si>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</si>
  <si>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</si>
  <si>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</si>
  <si>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</si>
  <si>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</si>
  <si>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</si>
  <si>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</si>
  <si>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</si>
  <si>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</si>
  <si>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</si>
  <si>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</si>
  <si>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</si>
  <si>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</si>
  <si>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</si>
  <si>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</si>
  <si>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</si>
  <si>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</si>
  <si>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</si>
  <si>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</si>
  <si>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</si>
  <si>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</si>
  <si>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</si>
  <si>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</si>
  <si>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</si>
  <si>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</si>
  <si>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</si>
  <si>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</si>
  <si>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</si>
  <si>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</si>
  <si>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</si>
  <si>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</si>
  <si>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</si>
  <si>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</si>
  <si>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</si>
  <si>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</si>
  <si>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</si>
  <si>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</si>
  <si>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</si>
  <si>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</si>
  <si>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</si>
  <si>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</si>
  <si>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</si>
  <si>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</si>
  <si>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</si>
  <si>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</si>
  <si>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</si>
  <si>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</si>
  <si>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</si>
  <si>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</si>
  <si>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</si>
  <si>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</si>
  <si>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</si>
  <si>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</si>
  <si>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</si>
  <si>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</si>
  <si>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</si>
  <si>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</si>
  <si>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</si>
  <si>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</si>
  <si>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</si>
  <si>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</si>
  <si>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</si>
  <si>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</si>
  <si>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</si>
  <si>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</si>
  <si>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</si>
  <si>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</si>
  <si>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</si>
  <si>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</si>
  <si>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</si>
  <si>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</si>
  <si>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</si>
  <si>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</si>
  <si>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</si>
  <si>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</si>
  <si>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</si>
  <si>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</si>
  <si>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</si>
  <si>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</si>
  <si>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</si>
  <si>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</si>
  <si>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</si>
  <si>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</si>
  <si>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</si>
  <si>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</si>
  <si>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</si>
  <si>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</si>
  <si>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</si>
  <si>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</si>
  <si>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</si>
  <si>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</si>
  <si>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</si>
  <si>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</si>
  <si>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</si>
  <si>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</si>
  <si>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</si>
  <si>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</si>
  <si>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</si>
  <si>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</si>
  <si>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</si>
  <si>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</si>
  <si>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</si>
  <si>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</si>
  <si>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</si>
  <si>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</si>
  <si>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</si>
  <si>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</si>
  <si>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</si>
  <si>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</si>
  <si>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</si>
  <si>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</si>
  <si>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</si>
  <si>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</si>
  <si>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</si>
  <si>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</si>
  <si>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</si>
  <si>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</si>
  <si>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</si>
  <si>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</si>
  <si>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</si>
  <si>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</si>
  <si>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</si>
  <si>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</si>
  <si>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</si>
  <si>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</si>
  <si>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</si>
  <si>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</si>
  <si>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</si>
  <si>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</si>
  <si>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</si>
  <si>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</si>
  <si>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</si>
  <si>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</si>
  <si>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</si>
  <si>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</si>
  <si>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</si>
  <si>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</si>
  <si>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</si>
  <si>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</si>
  <si>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</si>
  <si>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</si>
  <si>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</si>
  <si>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</si>
  <si>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</si>
  <si>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</si>
  <si>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</si>
  <si>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</si>
  <si>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</si>
  <si>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</si>
  <si>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</si>
  <si>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</si>
  <si>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</si>
  <si>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</si>
  <si>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</si>
  <si>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</si>
  <si>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</si>
  <si>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</si>
  <si>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</si>
  <si>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</si>
  <si>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</si>
  <si>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</si>
  <si>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</si>
  <si>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</si>
  <si>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</si>
  <si>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</si>
  <si>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</si>
  <si>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</si>
  <si>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</si>
  <si>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</si>
  <si>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</si>
  <si>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</si>
  <si>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</si>
  <si>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</si>
  <si>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</si>
  <si>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</si>
  <si>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</si>
  <si>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</si>
  <si>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</si>
  <si>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</si>
  <si>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</si>
  <si>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</si>
  <si>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</si>
  <si>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</si>
  <si>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</si>
  <si>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</si>
  <si>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</si>
  <si>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</si>
  <si>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</si>
  <si>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</si>
  <si>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</si>
  <si>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</si>
  <si>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</si>
  <si>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</si>
  <si>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</si>
  <si>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</si>
  <si>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</si>
  <si>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</si>
  <si>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</si>
  <si>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</si>
  <si>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</si>
  <si>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</si>
  <si>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</si>
  <si>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</si>
  <si>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</si>
  <si>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</si>
  <si>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</si>
  <si>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</si>
  <si>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</si>
  <si>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</si>
  <si>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</si>
  <si>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</si>
  <si>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</si>
  <si>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</si>
  <si>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</si>
  <si>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</si>
  <si>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</si>
  <si>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</si>
  <si>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</si>
  <si>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</si>
  <si>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</si>
  <si>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</si>
  <si>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</si>
  <si>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</si>
  <si>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</si>
  <si>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</si>
  <si>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</si>
  <si>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</si>
  <si>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</si>
  <si>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</si>
  <si>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</si>
  <si>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</si>
  <si>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</si>
  <si>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</si>
  <si>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</si>
  <si>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</si>
  <si>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</si>
  <si>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</si>
  <si>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</si>
  <si>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</si>
  <si>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</si>
  <si>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</si>
  <si>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</si>
  <si>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</si>
  <si>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</si>
  <si>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</si>
  <si>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</si>
  <si>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</si>
  <si>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</si>
  <si>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</si>
  <si>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</si>
  <si>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</si>
  <si>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</si>
  <si>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</si>
  <si>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</si>
  <si>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</si>
  <si>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</si>
  <si>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</si>
  <si>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</si>
  <si>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</si>
  <si>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</si>
  <si>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</si>
  <si>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</si>
  <si>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</si>
  <si>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</si>
  <si>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</si>
  <si>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</si>
  <si>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</si>
  <si>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</si>
  <si>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</si>
  <si>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</si>
  <si>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</si>
  <si>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</si>
  <si>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</si>
  <si>
    <t>Realizar login utilizando E-mail com  20 viagens  &gt;70</t>
  </si>
  <si>
    <t>Login Email 3 viagens score&gt;70</t>
  </si>
  <si>
    <t>Login Email 20 viagens score &lt;70</t>
  </si>
  <si>
    <t>samtesteaz03@gmail.com</t>
  </si>
  <si>
    <t>00:01:15</t>
  </si>
  <si>
    <t>Cards desconto por direção, amizade e 800 milhas não cumprida</t>
  </si>
  <si>
    <t>Usuario 20 viagens score &lt;70 - Missoes Não Cumpridas</t>
  </si>
  <si>
    <t>00:00:39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</si>
</sst>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5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4"/>
      <tableStyleElement type="headerRow" dxfId="803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12" Type="http://schemas.openxmlformats.org/officeDocument/2006/relationships/hyperlink" Target="mailto:mitchhansenjr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hyperlink" Target="mailto:mitchhansenjr@gmail.com" TargetMode="External"/><Relationship Id="rId5" Type="http://schemas.openxmlformats.org/officeDocument/2006/relationships/hyperlink" Target="mailto:dougtesteaz02@gmail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dougtesteaz02@gmail.com" TargetMode="External"/><Relationship Id="rId4" Type="http://schemas.openxmlformats.org/officeDocument/2006/relationships/hyperlink" Target="mailto:dougtesteaz02@gmail.com" TargetMode="External"/><Relationship Id="rId9" Type="http://schemas.openxmlformats.org/officeDocument/2006/relationships/hyperlink" Target="mailto:dougtesteaz02@gmail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8"/>
  <sheetViews>
    <sheetView tabSelected="1" topLeftCell="C1" zoomScaleNormal="100" workbookViewId="0">
      <pane ySplit="1" topLeftCell="A2" activePane="bottomLeft" state="frozen"/>
      <selection activeCell="D1" sqref="D1"/>
      <selection pane="bottomLeft" activeCell="D12" sqref="D12"/>
    </sheetView>
  </sheetViews>
  <sheetFormatPr defaultRowHeight="15"/>
  <cols>
    <col min="1" max="1" width="7.42578125" style="9" bestFit="1" customWidth="1" collapsed="1"/>
    <col min="2" max="2" width="49.14062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126</v>
      </c>
      <c r="B1" s="20" t="s">
        <v>133</v>
      </c>
      <c r="C1" s="72" t="s">
        <v>120</v>
      </c>
      <c r="D1" s="28" t="s">
        <v>121</v>
      </c>
      <c r="E1" s="20" t="s">
        <v>122</v>
      </c>
      <c r="F1" s="20" t="s">
        <v>211</v>
      </c>
      <c r="G1" s="20" t="s">
        <v>123</v>
      </c>
      <c r="H1" s="20" t="s">
        <v>179</v>
      </c>
      <c r="I1" s="20" t="s">
        <v>124</v>
      </c>
      <c r="J1" s="20" t="s">
        <v>125</v>
      </c>
      <c r="K1" s="20" t="s">
        <v>129</v>
      </c>
      <c r="L1" s="20" t="s">
        <v>135</v>
      </c>
      <c r="M1" s="1" t="s">
        <v>6</v>
      </c>
      <c r="N1" s="1" t="s">
        <v>7</v>
      </c>
      <c r="O1" s="2" t="s">
        <v>131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202</v>
      </c>
      <c r="AD1" s="67" t="s">
        <v>203</v>
      </c>
      <c r="AE1" s="67" t="s">
        <v>204</v>
      </c>
      <c r="AF1" s="2" t="s">
        <v>210</v>
      </c>
      <c r="AG1" s="2" t="s">
        <v>169</v>
      </c>
    </row>
    <row r="2" spans="1:33">
      <c r="A2" s="14" t="s">
        <v>254</v>
      </c>
      <c r="B2" s="83" t="s">
        <v>21</v>
      </c>
      <c r="C2" s="74" t="s">
        <v>134</v>
      </c>
      <c r="D2" t="s">
        <v>127</v>
      </c>
      <c r="E2" s="5" t="s">
        <v>110</v>
      </c>
      <c r="F2" t="s">
        <v>110</v>
      </c>
      <c r="G2" t="s">
        <v>231</v>
      </c>
      <c r="H2" t="s">
        <v>403</v>
      </c>
      <c r="I2" t="s">
        <v>400</v>
      </c>
      <c r="J2" t="s">
        <v>132</v>
      </c>
      <c r="K2" s="22" t="s">
        <v>128</v>
      </c>
      <c r="L2" s="22" t="s">
        <v>128</v>
      </c>
      <c r="M2" s="76" t="s">
        <v>232</v>
      </c>
      <c r="N2" s="6" t="s">
        <v>190</v>
      </c>
      <c r="O2" s="7" t="s">
        <v>130</v>
      </c>
      <c r="P2" s="7" t="s">
        <v>130</v>
      </c>
      <c r="Q2" s="7" t="s">
        <v>130</v>
      </c>
      <c r="R2" s="7" t="s">
        <v>130</v>
      </c>
      <c r="S2" s="7" t="s">
        <v>130</v>
      </c>
      <c r="T2" s="7" t="s">
        <v>130</v>
      </c>
      <c r="U2" s="7" t="s">
        <v>130</v>
      </c>
      <c r="V2" s="7" t="s">
        <v>130</v>
      </c>
      <c r="W2" s="7" t="s">
        <v>130</v>
      </c>
      <c r="X2" s="7" t="s">
        <v>130</v>
      </c>
      <c r="Y2" s="7" t="s">
        <v>130</v>
      </c>
      <c r="Z2" s="92" t="s">
        <v>402</v>
      </c>
      <c r="AA2" s="10">
        <v>44096</v>
      </c>
      <c r="AB2" s="7" t="s">
        <v>130</v>
      </c>
      <c r="AC2" s="7" t="s">
        <v>130</v>
      </c>
      <c r="AD2" s="7" t="s">
        <v>130</v>
      </c>
      <c r="AE2" s="7" t="s">
        <v>130</v>
      </c>
      <c r="AF2" s="7" t="s">
        <v>130</v>
      </c>
      <c r="AG2" s="7" t="s">
        <v>130</v>
      </c>
    </row>
    <row r="3" spans="1:33">
      <c r="A3" s="14" t="s">
        <v>255</v>
      </c>
      <c r="B3" s="104" t="s">
        <v>288</v>
      </c>
      <c r="C3" s="93" t="s">
        <v>350</v>
      </c>
      <c r="D3" t="s">
        <v>127</v>
      </c>
      <c r="E3" s="5" t="s">
        <v>110</v>
      </c>
      <c r="F3" t="s">
        <v>110</v>
      </c>
      <c r="G3" t="s">
        <v>231</v>
      </c>
      <c r="H3" t="s">
        <v>401</v>
      </c>
      <c r="I3" t="s">
        <v>400</v>
      </c>
      <c r="J3" t="s">
        <v>132</v>
      </c>
      <c r="K3" s="22" t="s">
        <v>128</v>
      </c>
      <c r="L3" s="22" t="s">
        <v>128</v>
      </c>
      <c r="M3" s="73" t="s">
        <v>286</v>
      </c>
      <c r="N3" s="9" t="s">
        <v>251</v>
      </c>
      <c r="O3" s="7" t="s">
        <v>130</v>
      </c>
      <c r="P3" s="7" t="s">
        <v>130</v>
      </c>
      <c r="Q3" s="7" t="s">
        <v>130</v>
      </c>
      <c r="R3" s="7" t="s">
        <v>130</v>
      </c>
      <c r="S3" s="7" t="s">
        <v>130</v>
      </c>
      <c r="T3" s="7" t="s">
        <v>130</v>
      </c>
      <c r="U3" s="7" t="s">
        <v>130</v>
      </c>
      <c r="V3" s="7" t="s">
        <v>130</v>
      </c>
      <c r="W3" s="7" t="s">
        <v>130</v>
      </c>
      <c r="X3" s="7" t="s">
        <v>130</v>
      </c>
      <c r="Y3" s="7" t="s">
        <v>130</v>
      </c>
      <c r="Z3" s="7" t="s">
        <v>130</v>
      </c>
      <c r="AA3" s="7" t="s">
        <v>130</v>
      </c>
      <c r="AB3" s="7" t="s">
        <v>130</v>
      </c>
      <c r="AC3" s="7" t="s">
        <v>130</v>
      </c>
      <c r="AD3" s="7" t="s">
        <v>130</v>
      </c>
      <c r="AE3" s="7" t="s">
        <v>130</v>
      </c>
      <c r="AF3" s="7" t="s">
        <v>130</v>
      </c>
      <c r="AG3" s="7" t="s">
        <v>130</v>
      </c>
    </row>
    <row r="4" spans="1:33">
      <c r="A4" s="14" t="s">
        <v>256</v>
      </c>
      <c r="B4" s="16" t="s">
        <v>389</v>
      </c>
      <c r="C4" s="93" t="s">
        <v>352</v>
      </c>
      <c r="D4" t="s">
        <v>127</v>
      </c>
      <c r="E4" s="5" t="s">
        <v>110</v>
      </c>
      <c r="F4" t="s">
        <v>110</v>
      </c>
      <c r="G4" t="s">
        <v>231</v>
      </c>
      <c r="H4" t="s">
        <v>239</v>
      </c>
      <c r="I4" t="s">
        <v>351</v>
      </c>
      <c r="J4" t="s">
        <v>132</v>
      </c>
      <c r="K4" s="22" t="s">
        <v>127</v>
      </c>
      <c r="L4" s="22" t="s">
        <v>128</v>
      </c>
      <c r="M4" s="88" t="s">
        <v>286</v>
      </c>
      <c r="N4" s="77" t="s">
        <v>251</v>
      </c>
      <c r="O4" s="7" t="s">
        <v>130</v>
      </c>
      <c r="P4" s="7" t="s">
        <v>130</v>
      </c>
      <c r="Q4" s="7" t="s">
        <v>130</v>
      </c>
      <c r="R4" s="7" t="s">
        <v>130</v>
      </c>
      <c r="S4" s="7" t="s">
        <v>130</v>
      </c>
      <c r="T4" s="7" t="s">
        <v>130</v>
      </c>
      <c r="U4" s="7" t="s">
        <v>130</v>
      </c>
      <c r="V4" s="7" t="s">
        <v>130</v>
      </c>
      <c r="W4" s="7" t="s">
        <v>130</v>
      </c>
      <c r="X4" s="7" t="s">
        <v>130</v>
      </c>
      <c r="Y4" s="7" t="s">
        <v>130</v>
      </c>
      <c r="Z4" s="7" t="s">
        <v>130</v>
      </c>
      <c r="AA4" s="7" t="s">
        <v>130</v>
      </c>
      <c r="AB4" s="7" t="s">
        <v>130</v>
      </c>
      <c r="AC4" s="7" t="s">
        <v>130</v>
      </c>
      <c r="AD4" s="7" t="s">
        <v>130</v>
      </c>
      <c r="AE4" s="7" t="s">
        <v>130</v>
      </c>
      <c r="AF4" s="7" t="s">
        <v>130</v>
      </c>
      <c r="AG4" s="7" t="s">
        <v>130</v>
      </c>
    </row>
    <row r="5" spans="1:33">
      <c r="A5" s="14" t="s">
        <v>221</v>
      </c>
      <c r="B5" s="16" t="s">
        <v>390</v>
      </c>
      <c r="C5" s="93" t="s">
        <v>407</v>
      </c>
      <c r="D5" t="s">
        <v>127</v>
      </c>
      <c r="E5" s="5" t="s">
        <v>110</v>
      </c>
      <c r="F5" t="s">
        <v>110</v>
      </c>
      <c r="G5" t="s">
        <v>231</v>
      </c>
      <c r="H5" t="s">
        <v>267</v>
      </c>
      <c r="I5" t="s">
        <v>351</v>
      </c>
      <c r="J5" t="s">
        <v>132</v>
      </c>
      <c r="K5" s="22" t="s">
        <v>127</v>
      </c>
      <c r="L5" s="22" t="s">
        <v>128</v>
      </c>
      <c r="M5" s="88" t="s">
        <v>286</v>
      </c>
      <c r="N5" s="77" t="s">
        <v>251</v>
      </c>
      <c r="O5" s="7" t="s">
        <v>130</v>
      </c>
      <c r="P5" s="7" t="s">
        <v>130</v>
      </c>
      <c r="Q5" s="7" t="s">
        <v>130</v>
      </c>
      <c r="R5" s="7" t="s">
        <v>130</v>
      </c>
      <c r="S5" s="7" t="s">
        <v>130</v>
      </c>
      <c r="T5" s="7" t="s">
        <v>130</v>
      </c>
      <c r="U5" s="7" t="s">
        <v>130</v>
      </c>
      <c r="V5" s="7" t="s">
        <v>130</v>
      </c>
      <c r="W5" s="7" t="s">
        <v>130</v>
      </c>
      <c r="X5" s="7" t="s">
        <v>130</v>
      </c>
      <c r="Y5" s="7" t="s">
        <v>130</v>
      </c>
      <c r="Z5" s="7" t="s">
        <v>130</v>
      </c>
      <c r="AA5" s="7" t="s">
        <v>130</v>
      </c>
      <c r="AB5" s="7" t="s">
        <v>130</v>
      </c>
      <c r="AC5" s="7" t="s">
        <v>130</v>
      </c>
      <c r="AD5" s="7" t="s">
        <v>130</v>
      </c>
      <c r="AE5" s="7" t="s">
        <v>130</v>
      </c>
      <c r="AF5" s="7" t="s">
        <v>130</v>
      </c>
      <c r="AG5" s="7" t="s">
        <v>130</v>
      </c>
    </row>
    <row r="6" spans="1:33">
      <c r="A6" s="14" t="s">
        <v>222</v>
      </c>
      <c r="B6" s="16" t="s">
        <v>391</v>
      </c>
      <c r="C6" s="93" t="s">
        <v>353</v>
      </c>
      <c r="D6" t="s">
        <v>127</v>
      </c>
      <c r="E6" s="5" t="s">
        <v>110</v>
      </c>
      <c r="F6" t="s">
        <v>110</v>
      </c>
      <c r="G6" t="s">
        <v>231</v>
      </c>
      <c r="H6" t="s">
        <v>392</v>
      </c>
      <c r="I6" t="s">
        <v>351</v>
      </c>
      <c r="J6" t="s">
        <v>132</v>
      </c>
      <c r="K6" s="22" t="s">
        <v>127</v>
      </c>
      <c r="L6" s="22" t="s">
        <v>128</v>
      </c>
      <c r="M6" s="88" t="s">
        <v>286</v>
      </c>
      <c r="N6" s="77" t="s">
        <v>251</v>
      </c>
      <c r="O6" s="7" t="s">
        <v>130</v>
      </c>
      <c r="P6" s="7" t="s">
        <v>130</v>
      </c>
      <c r="Q6" s="7" t="s">
        <v>130</v>
      </c>
      <c r="R6" s="7" t="s">
        <v>130</v>
      </c>
      <c r="S6" s="7" t="s">
        <v>130</v>
      </c>
      <c r="T6" s="7" t="s">
        <v>130</v>
      </c>
      <c r="U6" s="7" t="s">
        <v>130</v>
      </c>
      <c r="V6" s="7" t="s">
        <v>130</v>
      </c>
      <c r="W6" s="7" t="s">
        <v>130</v>
      </c>
      <c r="X6" s="7" t="s">
        <v>130</v>
      </c>
      <c r="Y6" s="7" t="s">
        <v>130</v>
      </c>
      <c r="Z6" s="7" t="s">
        <v>130</v>
      </c>
      <c r="AA6" s="7" t="s">
        <v>130</v>
      </c>
      <c r="AB6" s="7" t="s">
        <v>130</v>
      </c>
      <c r="AC6" s="7" t="s">
        <v>130</v>
      </c>
      <c r="AD6" s="7" t="s">
        <v>130</v>
      </c>
      <c r="AE6" s="7" t="s">
        <v>130</v>
      </c>
      <c r="AF6" s="7" t="s">
        <v>130</v>
      </c>
      <c r="AG6" s="7" t="s">
        <v>130</v>
      </c>
    </row>
    <row r="7" spans="1:33">
      <c r="A7" s="14" t="s">
        <v>223</v>
      </c>
      <c r="B7" s="104" t="s">
        <v>422</v>
      </c>
      <c r="C7" s="93" t="s">
        <v>408</v>
      </c>
      <c r="D7" t="s">
        <v>127</v>
      </c>
      <c r="E7" s="5" t="s">
        <v>110</v>
      </c>
      <c r="F7" t="s">
        <v>110</v>
      </c>
      <c r="G7" t="s">
        <v>231</v>
      </c>
      <c r="H7" t="s">
        <v>401</v>
      </c>
      <c r="I7" t="s">
        <v>406</v>
      </c>
      <c r="J7" t="s">
        <v>132</v>
      </c>
      <c r="K7" s="22" t="s">
        <v>128</v>
      </c>
      <c r="L7" s="22" t="s">
        <v>128</v>
      </c>
      <c r="M7" s="62" t="s">
        <v>232</v>
      </c>
      <c r="N7" s="6" t="s">
        <v>190</v>
      </c>
      <c r="O7" s="7" t="s">
        <v>130</v>
      </c>
      <c r="P7" s="7" t="s">
        <v>130</v>
      </c>
      <c r="Q7" s="7" t="s">
        <v>130</v>
      </c>
      <c r="R7" s="7" t="s">
        <v>130</v>
      </c>
      <c r="S7" s="7" t="s">
        <v>130</v>
      </c>
      <c r="T7" s="7" t="s">
        <v>130</v>
      </c>
      <c r="U7" s="7" t="s">
        <v>130</v>
      </c>
      <c r="V7" s="7" t="s">
        <v>130</v>
      </c>
      <c r="W7" s="7" t="s">
        <v>130</v>
      </c>
      <c r="X7" s="7" t="s">
        <v>130</v>
      </c>
      <c r="Y7" s="7" t="s">
        <v>130</v>
      </c>
      <c r="Z7" s="7" t="s">
        <v>130</v>
      </c>
      <c r="AA7" s="7" t="s">
        <v>130</v>
      </c>
      <c r="AB7" s="7" t="s">
        <v>130</v>
      </c>
      <c r="AC7" s="7" t="s">
        <v>130</v>
      </c>
      <c r="AD7" s="7" t="s">
        <v>130</v>
      </c>
      <c r="AE7" s="7" t="s">
        <v>130</v>
      </c>
      <c r="AF7" s="7" t="s">
        <v>130</v>
      </c>
      <c r="AG7" s="7" t="s">
        <v>130</v>
      </c>
    </row>
    <row r="8" spans="1:33">
      <c r="A8" s="14" t="s">
        <v>257</v>
      </c>
      <c r="B8" s="16" t="s">
        <v>409</v>
      </c>
      <c r="C8" s="93" t="s">
        <v>410</v>
      </c>
      <c r="D8" t="s">
        <v>127</v>
      </c>
      <c r="E8" s="5" t="s">
        <v>110</v>
      </c>
      <c r="F8" t="s">
        <v>110</v>
      </c>
      <c r="G8" t="s">
        <v>231</v>
      </c>
      <c r="H8" t="s">
        <v>420</v>
      </c>
      <c r="I8" t="s">
        <v>406</v>
      </c>
      <c r="J8" t="s">
        <v>132</v>
      </c>
      <c r="K8" s="22" t="s">
        <v>127</v>
      </c>
      <c r="L8" s="22" t="s">
        <v>128</v>
      </c>
      <c r="M8" s="62" t="s">
        <v>232</v>
      </c>
      <c r="N8" s="77" t="s">
        <v>251</v>
      </c>
      <c r="O8" s="7" t="s">
        <v>130</v>
      </c>
      <c r="P8" s="7" t="s">
        <v>130</v>
      </c>
      <c r="Q8" s="7" t="s">
        <v>130</v>
      </c>
      <c r="R8" s="7" t="s">
        <v>130</v>
      </c>
      <c r="S8" s="7" t="s">
        <v>130</v>
      </c>
      <c r="T8" s="7" t="s">
        <v>130</v>
      </c>
      <c r="U8" s="7" t="s">
        <v>130</v>
      </c>
      <c r="V8" s="7" t="s">
        <v>130</v>
      </c>
      <c r="W8" s="7" t="s">
        <v>130</v>
      </c>
      <c r="X8" s="7" t="s">
        <v>130</v>
      </c>
      <c r="Y8" s="7" t="s">
        <v>130</v>
      </c>
      <c r="Z8" s="7" t="s">
        <v>130</v>
      </c>
      <c r="AA8" s="7" t="s">
        <v>130</v>
      </c>
      <c r="AB8" s="7" t="s">
        <v>130</v>
      </c>
      <c r="AC8" s="7" t="s">
        <v>130</v>
      </c>
      <c r="AD8" s="7" t="s">
        <v>130</v>
      </c>
      <c r="AE8" s="7" t="s">
        <v>130</v>
      </c>
      <c r="AF8" s="7" t="s">
        <v>130</v>
      </c>
      <c r="AG8" s="7" t="s">
        <v>130</v>
      </c>
    </row>
    <row r="9" spans="1:33">
      <c r="A9" s="14" t="s">
        <v>224</v>
      </c>
      <c r="B9" s="16" t="s">
        <v>418</v>
      </c>
      <c r="C9" s="93" t="s">
        <v>419</v>
      </c>
      <c r="D9" t="s">
        <v>127</v>
      </c>
      <c r="E9" s="5" t="s">
        <v>110</v>
      </c>
      <c r="F9" t="s">
        <v>110</v>
      </c>
      <c r="G9" t="s">
        <v>231</v>
      </c>
      <c r="H9" t="s">
        <v>420</v>
      </c>
      <c r="I9" t="s">
        <v>406</v>
      </c>
      <c r="J9" t="s">
        <v>132</v>
      </c>
      <c r="K9" s="22" t="s">
        <v>127</v>
      </c>
      <c r="L9" s="22" t="s">
        <v>128</v>
      </c>
      <c r="M9" s="88" t="s">
        <v>286</v>
      </c>
      <c r="N9" s="77" t="s">
        <v>251</v>
      </c>
      <c r="O9" s="7" t="s">
        <v>130</v>
      </c>
      <c r="P9" s="7" t="s">
        <v>130</v>
      </c>
      <c r="Q9" s="7" t="s">
        <v>130</v>
      </c>
      <c r="R9" s="7" t="s">
        <v>130</v>
      </c>
      <c r="S9" s="7" t="s">
        <v>130</v>
      </c>
      <c r="T9" s="7" t="s">
        <v>130</v>
      </c>
      <c r="U9" s="7" t="s">
        <v>130</v>
      </c>
      <c r="V9" s="7" t="s">
        <v>130</v>
      </c>
      <c r="W9" s="7" t="s">
        <v>130</v>
      </c>
      <c r="X9" s="7" t="s">
        <v>130</v>
      </c>
      <c r="Y9" s="7" t="s">
        <v>130</v>
      </c>
      <c r="Z9" s="7" t="s">
        <v>130</v>
      </c>
      <c r="AA9" s="7" t="s">
        <v>130</v>
      </c>
      <c r="AB9" s="7" t="s">
        <v>130</v>
      </c>
      <c r="AC9" s="7" t="s">
        <v>130</v>
      </c>
      <c r="AD9" s="7" t="s">
        <v>130</v>
      </c>
      <c r="AE9" s="7" t="s">
        <v>130</v>
      </c>
      <c r="AF9" s="7" t="s">
        <v>130</v>
      </c>
      <c r="AG9" s="7" t="s">
        <v>130</v>
      </c>
    </row>
    <row r="10" spans="1:33">
      <c r="A10" s="14" t="s">
        <v>220</v>
      </c>
      <c r="B10" s="104" t="s">
        <v>30</v>
      </c>
      <c r="C10" s="93" t="s">
        <v>421</v>
      </c>
      <c r="D10" t="s">
        <v>127</v>
      </c>
      <c r="E10" s="5" t="s">
        <v>110</v>
      </c>
      <c r="F10" t="s">
        <v>110</v>
      </c>
      <c r="G10" t="s">
        <v>231</v>
      </c>
      <c r="H10" t="s">
        <v>401</v>
      </c>
      <c r="I10" t="s">
        <v>400</v>
      </c>
      <c r="J10" t="s">
        <v>132</v>
      </c>
      <c r="K10" s="22" t="s">
        <v>128</v>
      </c>
      <c r="L10" s="22" t="s">
        <v>128</v>
      </c>
      <c r="M10" s="90" t="s">
        <v>287</v>
      </c>
      <c r="N10" s="9" t="s">
        <v>251</v>
      </c>
      <c r="O10" s="7" t="s">
        <v>130</v>
      </c>
      <c r="P10" s="7" t="s">
        <v>130</v>
      </c>
      <c r="Q10" s="7" t="s">
        <v>130</v>
      </c>
      <c r="R10" s="7" t="s">
        <v>130</v>
      </c>
      <c r="S10" s="7" t="s">
        <v>130</v>
      </c>
      <c r="T10" s="7" t="s">
        <v>130</v>
      </c>
      <c r="U10" s="7" t="s">
        <v>130</v>
      </c>
      <c r="V10" s="7" t="s">
        <v>130</v>
      </c>
      <c r="W10" s="7" t="s">
        <v>130</v>
      </c>
      <c r="X10" s="7" t="s">
        <v>130</v>
      </c>
      <c r="Y10" s="7" t="s">
        <v>130</v>
      </c>
      <c r="Z10" s="7" t="s">
        <v>130</v>
      </c>
      <c r="AA10" s="7" t="s">
        <v>130</v>
      </c>
      <c r="AB10" s="7" t="s">
        <v>130</v>
      </c>
      <c r="AC10" s="7" t="s">
        <v>130</v>
      </c>
      <c r="AD10" s="7" t="s">
        <v>130</v>
      </c>
      <c r="AE10" s="7" t="s">
        <v>130</v>
      </c>
      <c r="AF10" s="7" t="s">
        <v>130</v>
      </c>
      <c r="AG10" s="7" t="s">
        <v>130</v>
      </c>
    </row>
    <row r="11" spans="1:33">
      <c r="A11" s="14" t="s">
        <v>220</v>
      </c>
      <c r="B11" s="104" t="s">
        <v>423</v>
      </c>
      <c r="C11" s="93" t="s">
        <v>423</v>
      </c>
      <c r="D11" t="s">
        <v>127</v>
      </c>
      <c r="E11" s="5" t="s">
        <v>110</v>
      </c>
      <c r="F11" t="s">
        <v>110</v>
      </c>
      <c r="G11" t="s">
        <v>231</v>
      </c>
      <c r="H11" t="s">
        <v>425</v>
      </c>
      <c r="I11" t="s">
        <v>406</v>
      </c>
      <c r="J11" t="s">
        <v>132</v>
      </c>
      <c r="K11" s="22" t="s">
        <v>128</v>
      </c>
      <c r="L11" s="22" t="s">
        <v>128</v>
      </c>
      <c r="M11" s="90" t="s">
        <v>424</v>
      </c>
      <c r="N11" s="9" t="s">
        <v>251</v>
      </c>
      <c r="O11" s="7" t="s">
        <v>130</v>
      </c>
      <c r="P11" s="7" t="s">
        <v>130</v>
      </c>
      <c r="Q11" s="7" t="s">
        <v>130</v>
      </c>
      <c r="R11" s="7" t="s">
        <v>130</v>
      </c>
      <c r="S11" s="7" t="s">
        <v>130</v>
      </c>
      <c r="T11" s="7" t="s">
        <v>130</v>
      </c>
      <c r="U11" s="7" t="s">
        <v>130</v>
      </c>
      <c r="V11" s="7" t="s">
        <v>130</v>
      </c>
      <c r="W11" s="7" t="s">
        <v>130</v>
      </c>
      <c r="X11" s="7" t="s">
        <v>130</v>
      </c>
      <c r="Y11" s="7" t="s">
        <v>130</v>
      </c>
      <c r="Z11" s="7" t="s">
        <v>130</v>
      </c>
      <c r="AA11" s="7" t="s">
        <v>130</v>
      </c>
      <c r="AB11" s="7" t="s">
        <v>130</v>
      </c>
      <c r="AC11" s="7" t="s">
        <v>130</v>
      </c>
      <c r="AD11" s="7" t="s">
        <v>130</v>
      </c>
      <c r="AE11" s="7" t="s">
        <v>130</v>
      </c>
      <c r="AF11" s="7" t="s">
        <v>130</v>
      </c>
      <c r="AG11" s="7" t="s">
        <v>130</v>
      </c>
    </row>
    <row r="12" spans="1:33">
      <c r="A12" s="14" t="s">
        <v>220</v>
      </c>
      <c r="B12" s="16" t="s">
        <v>427</v>
      </c>
      <c r="C12" s="93" t="s">
        <v>426</v>
      </c>
      <c r="D12" t="s">
        <v>128</v>
      </c>
      <c r="E12" s="5" t="s">
        <v>110</v>
      </c>
      <c r="F12" t="s">
        <v>110</v>
      </c>
      <c r="G12" t="s">
        <v>231</v>
      </c>
      <c r="H12" t="s">
        <v>428</v>
      </c>
      <c r="I12" t="s">
        <v>406</v>
      </c>
      <c r="J12" t="s">
        <v>132</v>
      </c>
      <c r="K12" s="22" t="s">
        <v>127</v>
      </c>
      <c r="L12" s="22" t="s">
        <v>128</v>
      </c>
      <c r="M12" s="90" t="s">
        <v>424</v>
      </c>
      <c r="N12" s="9" t="s">
        <v>251</v>
      </c>
      <c r="O12" s="7" t="s">
        <v>130</v>
      </c>
      <c r="P12" s="7" t="s">
        <v>130</v>
      </c>
      <c r="Q12" s="7" t="s">
        <v>130</v>
      </c>
      <c r="R12" s="7" t="s">
        <v>130</v>
      </c>
      <c r="S12" s="7" t="s">
        <v>130</v>
      </c>
      <c r="T12" s="7" t="s">
        <v>130</v>
      </c>
      <c r="U12" s="7" t="s">
        <v>130</v>
      </c>
      <c r="V12" s="7" t="s">
        <v>130</v>
      </c>
      <c r="W12" s="7" t="s">
        <v>130</v>
      </c>
      <c r="X12" s="7" t="s">
        <v>130</v>
      </c>
      <c r="Y12" s="7" t="s">
        <v>130</v>
      </c>
      <c r="Z12" s="7" t="s">
        <v>130</v>
      </c>
      <c r="AA12" s="7" t="s">
        <v>130</v>
      </c>
      <c r="AB12" s="7" t="s">
        <v>130</v>
      </c>
      <c r="AC12" s="7" t="s">
        <v>130</v>
      </c>
      <c r="AD12" s="7" t="s">
        <v>130</v>
      </c>
      <c r="AE12" s="7" t="s">
        <v>130</v>
      </c>
      <c r="AF12" s="7" t="s">
        <v>130</v>
      </c>
      <c r="AG12" s="7" t="s">
        <v>130</v>
      </c>
    </row>
    <row r="13" spans="1:33">
      <c r="A13" s="14" t="s">
        <v>258</v>
      </c>
      <c r="B13" s="16" t="s">
        <v>185</v>
      </c>
      <c r="C13" s="74" t="s">
        <v>186</v>
      </c>
      <c r="D13" t="s">
        <v>127</v>
      </c>
      <c r="E13" s="5" t="s">
        <v>110</v>
      </c>
      <c r="F13" t="s">
        <v>110</v>
      </c>
      <c r="G13" t="s">
        <v>231</v>
      </c>
      <c r="H13" t="s">
        <v>404</v>
      </c>
      <c r="I13" t="s">
        <v>400</v>
      </c>
      <c r="J13" t="s">
        <v>132</v>
      </c>
      <c r="K13" s="22" t="s">
        <v>128</v>
      </c>
      <c r="L13" s="22" t="s">
        <v>128</v>
      </c>
      <c r="M13" s="7" t="s">
        <v>130</v>
      </c>
      <c r="N13" s="7" t="s">
        <v>130</v>
      </c>
      <c r="O13" s="7" t="s">
        <v>130</v>
      </c>
      <c r="P13" s="7" t="s">
        <v>130</v>
      </c>
      <c r="Q13" s="7" t="s">
        <v>130</v>
      </c>
      <c r="R13" s="7" t="s">
        <v>130</v>
      </c>
      <c r="S13" s="66" t="s">
        <v>130</v>
      </c>
      <c r="T13" s="7" t="s">
        <v>130</v>
      </c>
      <c r="U13" s="7" t="s">
        <v>130</v>
      </c>
      <c r="V13" s="7" t="s">
        <v>130</v>
      </c>
      <c r="W13" s="7" t="s">
        <v>130</v>
      </c>
      <c r="X13" s="7" t="s">
        <v>130</v>
      </c>
      <c r="Y13" s="7" t="s">
        <v>130</v>
      </c>
      <c r="Z13" s="7" t="s">
        <v>130</v>
      </c>
      <c r="AA13" s="7" t="s">
        <v>130</v>
      </c>
      <c r="AB13" s="7" t="s">
        <v>130</v>
      </c>
      <c r="AC13" s="7" t="s">
        <v>130</v>
      </c>
      <c r="AD13" s="7" t="s">
        <v>130</v>
      </c>
      <c r="AE13" s="7" t="s">
        <v>130</v>
      </c>
      <c r="AF13" s="7" t="s">
        <v>130</v>
      </c>
      <c r="AG13" s="7" t="s">
        <v>130</v>
      </c>
    </row>
    <row r="14" spans="1:33">
      <c r="A14" s="14" t="s">
        <v>259</v>
      </c>
      <c r="B14" s="70" t="s">
        <v>29</v>
      </c>
      <c r="C14" s="74" t="s">
        <v>17</v>
      </c>
      <c r="D14" t="s">
        <v>127</v>
      </c>
      <c r="E14" s="5" t="s">
        <v>110</v>
      </c>
      <c r="F14" t="s">
        <v>110</v>
      </c>
      <c r="G14" t="s">
        <v>231</v>
      </c>
      <c r="H14" t="s">
        <v>280</v>
      </c>
      <c r="I14" t="s">
        <v>400</v>
      </c>
      <c r="J14" t="s">
        <v>132</v>
      </c>
      <c r="K14" s="22" t="s">
        <v>128</v>
      </c>
      <c r="L14" s="22" t="s">
        <v>128</v>
      </c>
      <c r="M14" s="7" t="s">
        <v>130</v>
      </c>
      <c r="N14" s="7" t="s">
        <v>130</v>
      </c>
      <c r="O14" s="7" t="s">
        <v>130</v>
      </c>
      <c r="P14" s="7" t="s">
        <v>130</v>
      </c>
      <c r="Q14" s="7" t="s">
        <v>130</v>
      </c>
      <c r="R14" s="7" t="s">
        <v>130</v>
      </c>
      <c r="S14" s="7" t="s">
        <v>130</v>
      </c>
      <c r="T14" s="7" t="s">
        <v>130</v>
      </c>
      <c r="U14" s="7" t="s">
        <v>130</v>
      </c>
      <c r="V14" s="7" t="s">
        <v>130</v>
      </c>
      <c r="W14" s="7" t="s">
        <v>130</v>
      </c>
      <c r="X14" s="7" t="s">
        <v>130</v>
      </c>
      <c r="Y14" s="7" t="s">
        <v>130</v>
      </c>
      <c r="Z14" s="7" t="s">
        <v>130</v>
      </c>
      <c r="AA14" s="7" t="s">
        <v>130</v>
      </c>
      <c r="AB14" s="7" t="s">
        <v>130</v>
      </c>
      <c r="AC14" s="7" t="s">
        <v>130</v>
      </c>
      <c r="AD14" s="7" t="s">
        <v>130</v>
      </c>
      <c r="AE14" s="7" t="s">
        <v>130</v>
      </c>
      <c r="AF14" s="7" t="s">
        <v>130</v>
      </c>
      <c r="AG14" s="7" t="s">
        <v>130</v>
      </c>
    </row>
    <row r="15" spans="1:33">
      <c r="A15" s="14" t="s">
        <v>19</v>
      </c>
      <c r="B15" s="70" t="s">
        <v>31</v>
      </c>
      <c r="C15" s="94" t="s">
        <v>140</v>
      </c>
      <c r="D15" t="s">
        <v>127</v>
      </c>
      <c r="E15" s="5" t="s">
        <v>110</v>
      </c>
      <c r="F15" t="s">
        <v>405</v>
      </c>
      <c r="G15" t="s">
        <v>230</v>
      </c>
      <c r="H15" t="s">
        <v>282</v>
      </c>
      <c r="I15" t="s">
        <v>400</v>
      </c>
      <c r="J15" t="s">
        <v>132</v>
      </c>
      <c r="K15" s="22" t="s">
        <v>128</v>
      </c>
      <c r="L15" s="22" t="s">
        <v>128</v>
      </c>
      <c r="M15" s="66" t="s">
        <v>130</v>
      </c>
      <c r="N15" s="66" t="s">
        <v>130</v>
      </c>
      <c r="O15" s="7" t="s">
        <v>130</v>
      </c>
      <c r="P15" s="7" t="s">
        <v>130</v>
      </c>
      <c r="Q15" s="8"/>
      <c r="R15" s="86" t="s">
        <v>278</v>
      </c>
      <c r="S15" s="6" t="s">
        <v>279</v>
      </c>
      <c r="T15" t="s">
        <v>4</v>
      </c>
      <c r="U15" t="s">
        <v>5</v>
      </c>
      <c r="V15" s="7" t="s">
        <v>130</v>
      </c>
      <c r="W15" s="7" t="s">
        <v>130</v>
      </c>
      <c r="X15" s="7" t="s">
        <v>130</v>
      </c>
      <c r="Y15" s="7" t="s">
        <v>130</v>
      </c>
      <c r="Z15" s="7" t="s">
        <v>130</v>
      </c>
      <c r="AA15" s="7" t="s">
        <v>130</v>
      </c>
      <c r="AB15" s="7" t="s">
        <v>130</v>
      </c>
      <c r="AC15" s="7" t="s">
        <v>130</v>
      </c>
      <c r="AD15" s="7" t="s">
        <v>130</v>
      </c>
      <c r="AE15" s="7" t="s">
        <v>130</v>
      </c>
      <c r="AF15" s="7" t="s">
        <v>130</v>
      </c>
      <c r="AG15" s="7" t="s">
        <v>130</v>
      </c>
    </row>
    <row r="16" spans="1:33">
      <c r="A16" s="14" t="s">
        <v>96</v>
      </c>
      <c r="B16" s="82" t="s">
        <v>31</v>
      </c>
      <c r="C16" s="74" t="s">
        <v>18</v>
      </c>
      <c r="D16" t="s">
        <v>127</v>
      </c>
      <c r="E16" s="5" t="s">
        <v>147</v>
      </c>
      <c r="F16" t="s">
        <v>147</v>
      </c>
      <c r="G16" t="s">
        <v>231</v>
      </c>
      <c r="H16" t="s">
        <v>291</v>
      </c>
      <c r="I16" t="s">
        <v>290</v>
      </c>
      <c r="J16" t="s">
        <v>132</v>
      </c>
      <c r="K16" s="22" t="s">
        <v>128</v>
      </c>
      <c r="L16" s="22" t="s">
        <v>128</v>
      </c>
      <c r="M16" s="7" t="s">
        <v>130</v>
      </c>
      <c r="N16" s="7" t="s">
        <v>130</v>
      </c>
      <c r="O16" s="7" t="s">
        <v>130</v>
      </c>
      <c r="P16" s="7" t="s">
        <v>130</v>
      </c>
      <c r="Q16" s="8"/>
      <c r="R16" t="s">
        <v>3</v>
      </c>
      <c r="S16" s="9" t="s">
        <v>190</v>
      </c>
      <c r="T16" t="s">
        <v>4</v>
      </c>
      <c r="U16" s="9">
        <v>70971335036</v>
      </c>
      <c r="V16" s="7" t="s">
        <v>130</v>
      </c>
      <c r="W16" s="7" t="s">
        <v>130</v>
      </c>
      <c r="X16" s="7" t="s">
        <v>130</v>
      </c>
      <c r="Y16" s="7" t="s">
        <v>130</v>
      </c>
      <c r="Z16" s="7" t="s">
        <v>130</v>
      </c>
      <c r="AA16" s="7" t="s">
        <v>130</v>
      </c>
      <c r="AB16" s="7" t="s">
        <v>130</v>
      </c>
      <c r="AC16" s="7" t="s">
        <v>130</v>
      </c>
      <c r="AD16" s="7" t="s">
        <v>130</v>
      </c>
      <c r="AE16" s="7" t="s">
        <v>130</v>
      </c>
      <c r="AF16" s="7" t="s">
        <v>130</v>
      </c>
      <c r="AG16" s="7" t="s">
        <v>130</v>
      </c>
    </row>
    <row r="17" spans="1:33">
      <c r="A17" s="14" t="s">
        <v>191</v>
      </c>
      <c r="B17" s="82" t="s">
        <v>234</v>
      </c>
      <c r="C17" s="74" t="s">
        <v>20</v>
      </c>
      <c r="D17" t="s">
        <v>127</v>
      </c>
      <c r="E17" s="5" t="s">
        <v>244</v>
      </c>
      <c r="F17" t="s">
        <v>244</v>
      </c>
      <c r="G17" t="s">
        <v>231</v>
      </c>
      <c r="H17" t="s">
        <v>282</v>
      </c>
      <c r="I17" t="s">
        <v>290</v>
      </c>
      <c r="J17" t="s">
        <v>132</v>
      </c>
      <c r="K17" s="22" t="s">
        <v>128</v>
      </c>
      <c r="L17" s="22" t="s">
        <v>128</v>
      </c>
      <c r="M17" s="7" t="s">
        <v>130</v>
      </c>
      <c r="N17" s="7" t="s">
        <v>130</v>
      </c>
      <c r="O17" s="7" t="s">
        <v>130</v>
      </c>
      <c r="P17" s="7" t="s">
        <v>130</v>
      </c>
      <c r="Q17" s="8"/>
      <c r="R17" s="62" t="s">
        <v>232</v>
      </c>
      <c r="S17" s="9" t="s">
        <v>190</v>
      </c>
      <c r="T17" s="68" t="s">
        <v>4</v>
      </c>
      <c r="U17" t="s">
        <v>5</v>
      </c>
      <c r="V17" s="7" t="s">
        <v>130</v>
      </c>
      <c r="W17" s="7" t="s">
        <v>130</v>
      </c>
      <c r="X17" s="7" t="s">
        <v>130</v>
      </c>
      <c r="Y17" s="7" t="s">
        <v>130</v>
      </c>
      <c r="Z17" s="7" t="s">
        <v>130</v>
      </c>
      <c r="AA17" s="7" t="s">
        <v>130</v>
      </c>
      <c r="AB17" s="7" t="s">
        <v>130</v>
      </c>
      <c r="AC17" s="7" t="s">
        <v>130</v>
      </c>
      <c r="AD17" s="7" t="s">
        <v>130</v>
      </c>
      <c r="AE17" s="7" t="s">
        <v>130</v>
      </c>
      <c r="AF17" s="7" t="s">
        <v>130</v>
      </c>
      <c r="AG17" s="7" t="s">
        <v>130</v>
      </c>
    </row>
    <row r="18" spans="1:33">
      <c r="A18" s="14" t="s">
        <v>225</v>
      </c>
      <c r="B18" s="16" t="s">
        <v>33</v>
      </c>
      <c r="C18" s="93" t="s">
        <v>97</v>
      </c>
      <c r="D18" t="s">
        <v>127</v>
      </c>
      <c r="E18" s="5" t="s">
        <v>110</v>
      </c>
      <c r="F18" t="s">
        <v>110</v>
      </c>
      <c r="G18" t="s">
        <v>231</v>
      </c>
      <c r="H18" t="s">
        <v>280</v>
      </c>
      <c r="I18" t="s">
        <v>290</v>
      </c>
      <c r="J18" t="s">
        <v>132</v>
      </c>
      <c r="K18" s="22" t="s">
        <v>128</v>
      </c>
      <c r="L18" s="66" t="s">
        <v>128</v>
      </c>
      <c r="M18" s="76" t="s">
        <v>250</v>
      </c>
      <c r="N18" s="77" t="s">
        <v>251</v>
      </c>
      <c r="O18" s="7" t="s">
        <v>130</v>
      </c>
      <c r="P18" s="7" t="s">
        <v>130</v>
      </c>
      <c r="Q18" s="7" t="s">
        <v>130</v>
      </c>
      <c r="R18" s="7" t="s">
        <v>130</v>
      </c>
      <c r="S18" s="7" t="s">
        <v>130</v>
      </c>
      <c r="T18" s="7" t="s">
        <v>130</v>
      </c>
      <c r="U18" s="17" t="s">
        <v>184</v>
      </c>
      <c r="V18" s="7" t="s">
        <v>130</v>
      </c>
      <c r="W18" s="7" t="s">
        <v>130</v>
      </c>
      <c r="X18" s="7" t="s">
        <v>130</v>
      </c>
      <c r="Y18" s="7" t="s">
        <v>130</v>
      </c>
      <c r="Z18" s="7" t="s">
        <v>130</v>
      </c>
      <c r="AA18" s="7" t="s">
        <v>130</v>
      </c>
      <c r="AB18" s="7" t="s">
        <v>130</v>
      </c>
      <c r="AC18" s="7" t="s">
        <v>130</v>
      </c>
      <c r="AD18" s="7" t="s">
        <v>130</v>
      </c>
      <c r="AE18" s="7" t="s">
        <v>130</v>
      </c>
      <c r="AF18" s="7" t="s">
        <v>130</v>
      </c>
      <c r="AG18" s="7" t="s">
        <v>130</v>
      </c>
    </row>
    <row r="19" spans="1:33">
      <c r="A19" s="14" t="s">
        <v>32</v>
      </c>
      <c r="B19" s="16" t="s">
        <v>183</v>
      </c>
      <c r="C19" s="74" t="s">
        <v>36</v>
      </c>
      <c r="D19" t="s">
        <v>127</v>
      </c>
      <c r="E19" s="5" t="s">
        <v>110</v>
      </c>
      <c r="F19" t="s">
        <v>110</v>
      </c>
      <c r="G19" t="s">
        <v>231</v>
      </c>
      <c r="H19" t="s">
        <v>292</v>
      </c>
      <c r="I19" t="s">
        <v>290</v>
      </c>
      <c r="J19" t="s">
        <v>132</v>
      </c>
      <c r="K19" s="22" t="s">
        <v>128</v>
      </c>
      <c r="L19" s="22" t="s">
        <v>128</v>
      </c>
      <c r="M19" s="76" t="s">
        <v>250</v>
      </c>
      <c r="N19" s="77" t="s">
        <v>251</v>
      </c>
      <c r="O19" s="7" t="s">
        <v>130</v>
      </c>
      <c r="P19" s="7" t="s">
        <v>130</v>
      </c>
      <c r="Q19" s="7" t="s">
        <v>130</v>
      </c>
      <c r="R19" s="7" t="s">
        <v>130</v>
      </c>
      <c r="S19" s="7" t="s">
        <v>130</v>
      </c>
      <c r="T19" s="7" t="s">
        <v>130</v>
      </c>
      <c r="U19" s="7" t="s">
        <v>130</v>
      </c>
      <c r="V19" s="7" t="s">
        <v>130</v>
      </c>
      <c r="W19" s="7" t="s">
        <v>130</v>
      </c>
      <c r="X19" s="7" t="s">
        <v>130</v>
      </c>
      <c r="Y19" s="7" t="s">
        <v>130</v>
      </c>
      <c r="Z19" s="7" t="s">
        <v>130</v>
      </c>
      <c r="AA19" s="7" t="s">
        <v>130</v>
      </c>
      <c r="AB19" s="7" t="s">
        <v>130</v>
      </c>
      <c r="AC19" s="7" t="s">
        <v>130</v>
      </c>
      <c r="AD19" s="7" t="s">
        <v>130</v>
      </c>
      <c r="AE19" s="7" t="s">
        <v>130</v>
      </c>
      <c r="AF19" s="7" t="s">
        <v>130</v>
      </c>
      <c r="AG19" s="7" t="s">
        <v>130</v>
      </c>
    </row>
    <row r="20" spans="1:33">
      <c r="A20" s="14" t="s">
        <v>98</v>
      </c>
      <c r="B20" s="16" t="s">
        <v>37</v>
      </c>
      <c r="C20" s="95" t="s">
        <v>38</v>
      </c>
      <c r="D20" t="s">
        <v>127</v>
      </c>
      <c r="E20" s="69" t="s">
        <v>110</v>
      </c>
      <c r="F20" t="s">
        <v>110</v>
      </c>
      <c r="G20" t="s">
        <v>231</v>
      </c>
      <c r="H20" t="s">
        <v>293</v>
      </c>
      <c r="I20" t="s">
        <v>290</v>
      </c>
      <c r="J20" t="s">
        <v>132</v>
      </c>
      <c r="K20" s="22" t="s">
        <v>128</v>
      </c>
      <c r="L20" s="22" t="s">
        <v>128</v>
      </c>
      <c r="M20" s="76" t="s">
        <v>250</v>
      </c>
      <c r="N20" s="77" t="s">
        <v>251</v>
      </c>
      <c r="O20" s="7" t="s">
        <v>130</v>
      </c>
      <c r="P20" s="7" t="s">
        <v>130</v>
      </c>
      <c r="Q20" s="7" t="s">
        <v>130</v>
      </c>
      <c r="R20" s="7" t="s">
        <v>130</v>
      </c>
      <c r="S20" s="7" t="s">
        <v>130</v>
      </c>
      <c r="T20" s="7" t="s">
        <v>130</v>
      </c>
      <c r="U20" s="7" t="s">
        <v>130</v>
      </c>
      <c r="V20" s="7" t="s">
        <v>130</v>
      </c>
      <c r="W20" s="7" t="s">
        <v>130</v>
      </c>
      <c r="X20" s="7" t="s">
        <v>130</v>
      </c>
      <c r="Y20" s="7" t="s">
        <v>130</v>
      </c>
      <c r="Z20" s="7" t="s">
        <v>130</v>
      </c>
      <c r="AA20" s="7" t="s">
        <v>130</v>
      </c>
      <c r="AB20" s="7" t="s">
        <v>130</v>
      </c>
      <c r="AC20" s="7" t="s">
        <v>130</v>
      </c>
      <c r="AD20" s="7" t="s">
        <v>130</v>
      </c>
      <c r="AE20" s="7" t="s">
        <v>130</v>
      </c>
      <c r="AF20" s="7" t="s">
        <v>130</v>
      </c>
      <c r="AG20" s="7" t="s">
        <v>130</v>
      </c>
    </row>
    <row r="21" spans="1:33">
      <c r="A21" s="14" t="s">
        <v>136</v>
      </c>
      <c r="B21" s="16" t="s">
        <v>40</v>
      </c>
      <c r="C21" s="74" t="s">
        <v>39</v>
      </c>
      <c r="D21" s="96" t="s">
        <v>127</v>
      </c>
      <c r="E21" s="5" t="s">
        <v>110</v>
      </c>
      <c r="F21" t="s">
        <v>110</v>
      </c>
      <c r="G21" t="s">
        <v>231</v>
      </c>
      <c r="H21" t="s">
        <v>294</v>
      </c>
      <c r="I21" t="s">
        <v>290</v>
      </c>
      <c r="J21" t="s">
        <v>132</v>
      </c>
      <c r="K21" s="22" t="s">
        <v>128</v>
      </c>
      <c r="L21" s="22" t="s">
        <v>128</v>
      </c>
      <c r="M21" s="76" t="s">
        <v>250</v>
      </c>
      <c r="N21" s="77" t="s">
        <v>251</v>
      </c>
      <c r="O21" s="7" t="s">
        <v>130</v>
      </c>
      <c r="P21" s="7" t="s">
        <v>130</v>
      </c>
      <c r="Q21" s="7" t="s">
        <v>130</v>
      </c>
      <c r="R21" s="7" t="s">
        <v>130</v>
      </c>
      <c r="S21" s="7" t="s">
        <v>130</v>
      </c>
      <c r="T21" s="7" t="s">
        <v>130</v>
      </c>
      <c r="U21" s="7" t="s">
        <v>130</v>
      </c>
      <c r="V21" s="7" t="s">
        <v>130</v>
      </c>
      <c r="W21" s="7" t="s">
        <v>130</v>
      </c>
      <c r="X21" s="7" t="s">
        <v>130</v>
      </c>
      <c r="Y21" s="7" t="s">
        <v>130</v>
      </c>
      <c r="Z21" s="7" t="s">
        <v>130</v>
      </c>
      <c r="AA21" s="7" t="s">
        <v>130</v>
      </c>
      <c r="AB21" s="7" t="s">
        <v>130</v>
      </c>
      <c r="AC21" s="7" t="s">
        <v>130</v>
      </c>
      <c r="AD21" s="7" t="s">
        <v>130</v>
      </c>
      <c r="AE21" s="7" t="s">
        <v>130</v>
      </c>
      <c r="AF21" s="7" t="s">
        <v>130</v>
      </c>
      <c r="AG21" s="7" t="s">
        <v>130</v>
      </c>
    </row>
    <row r="22" spans="1:33">
      <c r="A22" s="14" t="s">
        <v>261</v>
      </c>
      <c r="B22" s="16" t="s">
        <v>137</v>
      </c>
      <c r="C22" s="74" t="s">
        <v>138</v>
      </c>
      <c r="D22" t="s">
        <v>127</v>
      </c>
      <c r="E22" s="5" t="s">
        <v>110</v>
      </c>
      <c r="F22" t="s">
        <v>110</v>
      </c>
      <c r="G22" t="s">
        <v>231</v>
      </c>
      <c r="H22" t="s">
        <v>295</v>
      </c>
      <c r="I22" t="s">
        <v>290</v>
      </c>
      <c r="J22" t="s">
        <v>132</v>
      </c>
      <c r="K22" s="22" t="s">
        <v>128</v>
      </c>
      <c r="L22" s="22" t="s">
        <v>127</v>
      </c>
      <c r="M22" s="76" t="s">
        <v>250</v>
      </c>
      <c r="N22" s="77" t="s">
        <v>251</v>
      </c>
      <c r="O22" s="7" t="s">
        <v>130</v>
      </c>
      <c r="P22" s="7" t="s">
        <v>130</v>
      </c>
      <c r="Q22" s="7" t="s">
        <v>130</v>
      </c>
      <c r="R22" s="7" t="s">
        <v>130</v>
      </c>
      <c r="S22" s="7" t="s">
        <v>130</v>
      </c>
      <c r="T22" s="7" t="s">
        <v>130</v>
      </c>
      <c r="U22" s="7" t="s">
        <v>130</v>
      </c>
      <c r="V22" s="7" t="s">
        <v>130</v>
      </c>
      <c r="W22" s="7" t="s">
        <v>130</v>
      </c>
      <c r="X22" s="7" t="s">
        <v>130</v>
      </c>
      <c r="Y22" s="7" t="s">
        <v>130</v>
      </c>
      <c r="Z22" s="7" t="s">
        <v>130</v>
      </c>
      <c r="AA22" s="7" t="s">
        <v>130</v>
      </c>
      <c r="AB22" s="7" t="s">
        <v>130</v>
      </c>
      <c r="AC22" s="7" t="s">
        <v>130</v>
      </c>
      <c r="AD22" s="7" t="s">
        <v>130</v>
      </c>
      <c r="AE22" s="7" t="s">
        <v>130</v>
      </c>
      <c r="AF22" s="7" t="s">
        <v>130</v>
      </c>
      <c r="AG22" s="7" t="s">
        <v>130</v>
      </c>
    </row>
    <row r="23" spans="1:33">
      <c r="A23" s="14" t="s">
        <v>262</v>
      </c>
      <c r="B23" s="16" t="s">
        <v>42</v>
      </c>
      <c r="C23" s="74" t="s">
        <v>394</v>
      </c>
      <c r="D23" t="s">
        <v>127</v>
      </c>
      <c r="E23" s="5" t="s">
        <v>110</v>
      </c>
      <c r="F23" t="s">
        <v>110</v>
      </c>
      <c r="G23" t="s">
        <v>231</v>
      </c>
      <c r="H23" t="s">
        <v>299</v>
      </c>
      <c r="I23" t="s">
        <v>393</v>
      </c>
      <c r="J23" t="s">
        <v>132</v>
      </c>
      <c r="K23" s="22" t="s">
        <v>127</v>
      </c>
      <c r="L23" s="22" t="s">
        <v>128</v>
      </c>
      <c r="M23" s="90" t="s">
        <v>287</v>
      </c>
      <c r="N23" s="77" t="s">
        <v>251</v>
      </c>
      <c r="O23" s="7" t="s">
        <v>130</v>
      </c>
      <c r="P23" s="7" t="s">
        <v>130</v>
      </c>
      <c r="Q23" s="7" t="s">
        <v>130</v>
      </c>
      <c r="R23" s="7" t="s">
        <v>130</v>
      </c>
      <c r="S23" s="7" t="s">
        <v>130</v>
      </c>
      <c r="T23" s="7" t="s">
        <v>130</v>
      </c>
      <c r="U23" s="7" t="s">
        <v>130</v>
      </c>
      <c r="V23" s="7" t="s">
        <v>130</v>
      </c>
      <c r="W23" s="7" t="s">
        <v>130</v>
      </c>
      <c r="X23" s="7" t="s">
        <v>130</v>
      </c>
      <c r="Y23" s="7" t="s">
        <v>130</v>
      </c>
      <c r="Z23" s="7" t="s">
        <v>130</v>
      </c>
      <c r="AA23" s="7" t="s">
        <v>130</v>
      </c>
      <c r="AB23" s="7" t="s">
        <v>130</v>
      </c>
      <c r="AC23" s="7" t="s">
        <v>130</v>
      </c>
      <c r="AD23" s="7" t="s">
        <v>130</v>
      </c>
      <c r="AE23" s="7" t="s">
        <v>130</v>
      </c>
      <c r="AF23" s="7" t="s">
        <v>130</v>
      </c>
      <c r="AG23" s="7" t="s">
        <v>130</v>
      </c>
    </row>
    <row r="24" spans="1:33">
      <c r="A24" s="14" t="s">
        <v>41</v>
      </c>
      <c r="B24" s="16" t="s">
        <v>43</v>
      </c>
      <c r="C24" s="74" t="s">
        <v>396</v>
      </c>
      <c r="D24" t="s">
        <v>127</v>
      </c>
      <c r="E24" s="5" t="s">
        <v>110</v>
      </c>
      <c r="F24" t="s">
        <v>110</v>
      </c>
      <c r="G24" t="s">
        <v>231</v>
      </c>
      <c r="H24" t="s">
        <v>395</v>
      </c>
      <c r="I24" t="s">
        <v>393</v>
      </c>
      <c r="J24" t="s">
        <v>132</v>
      </c>
      <c r="K24" s="22" t="s">
        <v>127</v>
      </c>
      <c r="L24" s="22" t="s">
        <v>128</v>
      </c>
      <c r="M24" s="107" t="s">
        <v>287</v>
      </c>
      <c r="N24" s="77" t="s">
        <v>251</v>
      </c>
      <c r="O24" s="7" t="s">
        <v>130</v>
      </c>
      <c r="P24" s="7" t="s">
        <v>130</v>
      </c>
      <c r="Q24" s="7" t="s">
        <v>130</v>
      </c>
      <c r="R24" s="7" t="s">
        <v>130</v>
      </c>
      <c r="S24" s="7" t="s">
        <v>130</v>
      </c>
      <c r="T24" s="7" t="s">
        <v>130</v>
      </c>
      <c r="U24" s="7" t="s">
        <v>130</v>
      </c>
      <c r="V24" s="7" t="s">
        <v>130</v>
      </c>
      <c r="W24" s="7" t="s">
        <v>130</v>
      </c>
      <c r="X24" s="7" t="s">
        <v>130</v>
      </c>
      <c r="Y24" s="7" t="s">
        <v>130</v>
      </c>
      <c r="Z24" s="7" t="s">
        <v>130</v>
      </c>
      <c r="AA24" s="7" t="s">
        <v>130</v>
      </c>
      <c r="AB24" s="7" t="s">
        <v>130</v>
      </c>
      <c r="AC24" s="7" t="s">
        <v>130</v>
      </c>
      <c r="AD24" s="7" t="s">
        <v>130</v>
      </c>
      <c r="AE24" s="7" t="s">
        <v>130</v>
      </c>
      <c r="AF24" s="7" t="s">
        <v>130</v>
      </c>
      <c r="AG24" s="7" t="s">
        <v>130</v>
      </c>
    </row>
    <row r="25" spans="1:33">
      <c r="A25" s="14" t="s">
        <v>44</v>
      </c>
      <c r="B25" s="16" t="s">
        <v>99</v>
      </c>
      <c r="C25" s="74" t="s">
        <v>100</v>
      </c>
      <c r="D25" t="s">
        <v>127</v>
      </c>
      <c r="E25" s="5" t="s">
        <v>110</v>
      </c>
      <c r="F25" t="s">
        <v>110</v>
      </c>
      <c r="G25" t="s">
        <v>231</v>
      </c>
      <c r="H25" t="s">
        <v>397</v>
      </c>
      <c r="I25" t="s">
        <v>393</v>
      </c>
      <c r="J25" t="s">
        <v>132</v>
      </c>
      <c r="K25" s="22" t="s">
        <v>127</v>
      </c>
      <c r="L25" s="22" t="s">
        <v>128</v>
      </c>
      <c r="M25" s="107" t="s">
        <v>287</v>
      </c>
      <c r="N25" s="77" t="s">
        <v>251</v>
      </c>
      <c r="O25" s="7" t="s">
        <v>130</v>
      </c>
      <c r="P25" s="7" t="s">
        <v>130</v>
      </c>
      <c r="Q25" s="7" t="s">
        <v>130</v>
      </c>
      <c r="R25" s="7" t="s">
        <v>130</v>
      </c>
      <c r="S25" s="7" t="s">
        <v>130</v>
      </c>
      <c r="T25" s="7" t="s">
        <v>130</v>
      </c>
      <c r="U25" s="7" t="s">
        <v>130</v>
      </c>
      <c r="V25" s="7" t="s">
        <v>130</v>
      </c>
      <c r="W25" s="7" t="s">
        <v>130</v>
      </c>
      <c r="X25" s="7" t="s">
        <v>130</v>
      </c>
      <c r="Y25" s="7" t="s">
        <v>130</v>
      </c>
      <c r="Z25" s="7" t="s">
        <v>130</v>
      </c>
      <c r="AA25" s="7" t="s">
        <v>130</v>
      </c>
      <c r="AB25" s="7" t="s">
        <v>130</v>
      </c>
      <c r="AC25" s="7" t="s">
        <v>130</v>
      </c>
      <c r="AD25" s="7" t="s">
        <v>130</v>
      </c>
      <c r="AE25" s="7" t="s">
        <v>130</v>
      </c>
      <c r="AF25" s="7" t="s">
        <v>130</v>
      </c>
      <c r="AG25" s="7" t="s">
        <v>130</v>
      </c>
    </row>
    <row r="26" spans="1:33">
      <c r="A26" s="14" t="s">
        <v>45</v>
      </c>
      <c r="B26" s="16" t="s">
        <v>14</v>
      </c>
      <c r="C26" s="74" t="s">
        <v>55</v>
      </c>
      <c r="D26" t="s">
        <v>127</v>
      </c>
      <c r="E26" s="5" t="s">
        <v>110</v>
      </c>
      <c r="F26" t="s">
        <v>110</v>
      </c>
      <c r="G26" t="s">
        <v>231</v>
      </c>
      <c r="H26" t="s">
        <v>309</v>
      </c>
      <c r="I26" t="s">
        <v>406</v>
      </c>
      <c r="J26" t="s">
        <v>132</v>
      </c>
      <c r="K26" s="22" t="s">
        <v>127</v>
      </c>
      <c r="L26" s="22" t="s">
        <v>128</v>
      </c>
      <c r="M26" s="76" t="s">
        <v>250</v>
      </c>
      <c r="N26" s="77" t="s">
        <v>251</v>
      </c>
      <c r="O26" s="7" t="s">
        <v>130</v>
      </c>
      <c r="P26" s="7" t="s">
        <v>130</v>
      </c>
      <c r="Q26" s="7" t="s">
        <v>130</v>
      </c>
      <c r="R26" s="7" t="s">
        <v>130</v>
      </c>
      <c r="S26" s="7" t="s">
        <v>130</v>
      </c>
      <c r="T26" s="7" t="s">
        <v>130</v>
      </c>
      <c r="U26" s="7" t="s">
        <v>130</v>
      </c>
      <c r="V26" s="7" t="s">
        <v>130</v>
      </c>
      <c r="W26" s="7" t="s">
        <v>130</v>
      </c>
      <c r="X26" t="s">
        <v>12</v>
      </c>
      <c r="Y26" s="9" t="s">
        <v>13</v>
      </c>
      <c r="Z26" s="7" t="s">
        <v>130</v>
      </c>
      <c r="AA26" s="7" t="s">
        <v>130</v>
      </c>
      <c r="AB26" s="7" t="s">
        <v>130</v>
      </c>
      <c r="AC26" s="7" t="s">
        <v>130</v>
      </c>
      <c r="AD26" s="7" t="s">
        <v>130</v>
      </c>
      <c r="AE26" s="7" t="s">
        <v>130</v>
      </c>
      <c r="AF26" s="7" t="s">
        <v>130</v>
      </c>
      <c r="AG26" s="7" t="s">
        <v>130</v>
      </c>
    </row>
    <row r="27" spans="1:33">
      <c r="A27" s="14" t="s">
        <v>46</v>
      </c>
      <c r="B27" s="16" t="s">
        <v>50</v>
      </c>
      <c r="C27" s="97" t="s">
        <v>298</v>
      </c>
      <c r="D27" t="s">
        <v>127</v>
      </c>
      <c r="E27" s="5" t="s">
        <v>110</v>
      </c>
      <c r="F27" t="s">
        <v>110</v>
      </c>
      <c r="G27" t="s">
        <v>231</v>
      </c>
      <c r="H27" t="s">
        <v>296</v>
      </c>
      <c r="I27" t="s">
        <v>290</v>
      </c>
      <c r="J27" t="s">
        <v>132</v>
      </c>
      <c r="K27" s="22" t="s">
        <v>128</v>
      </c>
      <c r="L27" s="22" t="s">
        <v>128</v>
      </c>
      <c r="M27" s="90" t="s">
        <v>287</v>
      </c>
      <c r="N27" s="77" t="s">
        <v>251</v>
      </c>
      <c r="O27" s="7" t="s">
        <v>130</v>
      </c>
      <c r="P27" s="7" t="s">
        <v>130</v>
      </c>
      <c r="Q27" s="7" t="s">
        <v>130</v>
      </c>
      <c r="R27" s="7" t="s">
        <v>130</v>
      </c>
      <c r="S27" s="7" t="s">
        <v>130</v>
      </c>
      <c r="T27" s="7" t="s">
        <v>130</v>
      </c>
      <c r="U27" s="7" t="s">
        <v>130</v>
      </c>
      <c r="V27" s="7" t="s">
        <v>130</v>
      </c>
      <c r="W27" s="7" t="s">
        <v>130</v>
      </c>
      <c r="X27" s="7" t="s">
        <v>130</v>
      </c>
      <c r="Y27" s="7" t="s">
        <v>130</v>
      </c>
      <c r="Z27" s="7" t="s">
        <v>130</v>
      </c>
      <c r="AA27" s="7" t="s">
        <v>130</v>
      </c>
      <c r="AB27" s="7" t="s">
        <v>130</v>
      </c>
      <c r="AC27" s="7" t="s">
        <v>130</v>
      </c>
      <c r="AD27" s="7" t="s">
        <v>130</v>
      </c>
      <c r="AE27" s="7" t="s">
        <v>130</v>
      </c>
      <c r="AF27" s="7" t="s">
        <v>130</v>
      </c>
      <c r="AG27" s="7" t="s">
        <v>130</v>
      </c>
    </row>
    <row r="28" spans="1:33">
      <c r="A28" s="14" t="s">
        <v>101</v>
      </c>
      <c r="B28" s="16" t="s">
        <v>51</v>
      </c>
      <c r="C28" s="99" t="s">
        <v>53</v>
      </c>
      <c r="D28" t="s">
        <v>127</v>
      </c>
      <c r="E28" s="5" t="s">
        <v>110</v>
      </c>
      <c r="F28" t="s">
        <v>110</v>
      </c>
      <c r="G28" t="s">
        <v>231</v>
      </c>
      <c r="H28" t="s">
        <v>267</v>
      </c>
      <c r="I28" t="s">
        <v>290</v>
      </c>
      <c r="J28" t="s">
        <v>132</v>
      </c>
      <c r="K28" s="22" t="s">
        <v>127</v>
      </c>
      <c r="L28" s="22" t="s">
        <v>128</v>
      </c>
      <c r="M28" s="76" t="s">
        <v>250</v>
      </c>
      <c r="N28" s="77" t="s">
        <v>251</v>
      </c>
      <c r="O28" s="7" t="s">
        <v>130</v>
      </c>
      <c r="P28" s="7" t="s">
        <v>130</v>
      </c>
      <c r="Q28" s="7" t="s">
        <v>130</v>
      </c>
      <c r="R28" s="7" t="s">
        <v>130</v>
      </c>
      <c r="S28" s="7" t="s">
        <v>130</v>
      </c>
      <c r="T28" s="7" t="s">
        <v>130</v>
      </c>
      <c r="U28" s="7" t="s">
        <v>130</v>
      </c>
      <c r="V28" s="7" t="s">
        <v>130</v>
      </c>
      <c r="W28" s="7" t="s">
        <v>130</v>
      </c>
      <c r="X28" s="7" t="s">
        <v>130</v>
      </c>
      <c r="Y28" s="7" t="s">
        <v>130</v>
      </c>
      <c r="Z28" s="7" t="s">
        <v>130</v>
      </c>
      <c r="AA28" s="7" t="s">
        <v>130</v>
      </c>
      <c r="AB28" s="7" t="s">
        <v>130</v>
      </c>
      <c r="AC28" s="7" t="s">
        <v>130</v>
      </c>
      <c r="AD28" s="7" t="s">
        <v>130</v>
      </c>
      <c r="AE28" s="7" t="s">
        <v>130</v>
      </c>
      <c r="AF28" s="7" t="s">
        <v>130</v>
      </c>
      <c r="AG28" s="7" t="s">
        <v>130</v>
      </c>
    </row>
    <row r="29" spans="1:33">
      <c r="A29" s="14" t="s">
        <v>102</v>
      </c>
      <c r="B29" s="16" t="s">
        <v>117</v>
      </c>
      <c r="C29" s="99" t="s">
        <v>54</v>
      </c>
      <c r="D29" t="s">
        <v>127</v>
      </c>
      <c r="E29" s="5" t="s">
        <v>110</v>
      </c>
      <c r="F29" t="s">
        <v>110</v>
      </c>
      <c r="G29" t="s">
        <v>231</v>
      </c>
      <c r="H29" t="s">
        <v>268</v>
      </c>
      <c r="I29" t="s">
        <v>290</v>
      </c>
      <c r="J29" t="s">
        <v>132</v>
      </c>
      <c r="K29" s="22" t="s">
        <v>127</v>
      </c>
      <c r="L29" s="22" t="s">
        <v>128</v>
      </c>
      <c r="M29" s="76" t="s">
        <v>250</v>
      </c>
      <c r="N29" s="77" t="s">
        <v>251</v>
      </c>
      <c r="O29" s="7" t="s">
        <v>130</v>
      </c>
      <c r="P29" s="7" t="s">
        <v>130</v>
      </c>
      <c r="Q29" s="7" t="s">
        <v>130</v>
      </c>
      <c r="R29" s="7" t="s">
        <v>130</v>
      </c>
      <c r="S29" s="7" t="s">
        <v>130</v>
      </c>
      <c r="T29" s="7" t="s">
        <v>130</v>
      </c>
      <c r="U29" s="7" t="s">
        <v>130</v>
      </c>
      <c r="V29" s="7" t="s">
        <v>130</v>
      </c>
      <c r="W29" s="7" t="s">
        <v>130</v>
      </c>
      <c r="X29" s="7" t="s">
        <v>130</v>
      </c>
      <c r="Y29" s="7" t="s">
        <v>130</v>
      </c>
      <c r="Z29" s="7" t="s">
        <v>130</v>
      </c>
      <c r="AA29" s="7" t="s">
        <v>130</v>
      </c>
      <c r="AB29" s="7" t="s">
        <v>130</v>
      </c>
      <c r="AC29" s="7" t="s">
        <v>130</v>
      </c>
      <c r="AD29" s="7" t="s">
        <v>130</v>
      </c>
      <c r="AE29" s="7" t="s">
        <v>130</v>
      </c>
      <c r="AF29" s="7" t="s">
        <v>130</v>
      </c>
      <c r="AG29" s="7" t="s">
        <v>130</v>
      </c>
    </row>
    <row r="30" spans="1:33">
      <c r="A30" s="14" t="s">
        <v>103</v>
      </c>
      <c r="B30" s="16" t="s">
        <v>106</v>
      </c>
      <c r="C30" s="99" t="s">
        <v>107</v>
      </c>
      <c r="D30" t="s">
        <v>127</v>
      </c>
      <c r="E30" s="5" t="s">
        <v>110</v>
      </c>
      <c r="F30" t="s">
        <v>110</v>
      </c>
      <c r="G30" t="s">
        <v>231</v>
      </c>
      <c r="H30" t="s">
        <v>239</v>
      </c>
      <c r="I30" t="s">
        <v>290</v>
      </c>
      <c r="J30" t="s">
        <v>132</v>
      </c>
      <c r="K30" s="22" t="s">
        <v>127</v>
      </c>
      <c r="L30" s="22" t="s">
        <v>128</v>
      </c>
      <c r="M30" s="76" t="s">
        <v>250</v>
      </c>
      <c r="N30" s="77" t="s">
        <v>251</v>
      </c>
      <c r="O30" s="7" t="s">
        <v>130</v>
      </c>
      <c r="P30" s="7" t="s">
        <v>130</v>
      </c>
      <c r="Q30" s="7" t="s">
        <v>130</v>
      </c>
      <c r="R30" s="7" t="s">
        <v>130</v>
      </c>
      <c r="S30" s="7" t="s">
        <v>130</v>
      </c>
      <c r="T30" s="7" t="s">
        <v>130</v>
      </c>
      <c r="U30" s="7" t="s">
        <v>130</v>
      </c>
      <c r="V30" s="7" t="s">
        <v>130</v>
      </c>
      <c r="W30" s="7" t="s">
        <v>130</v>
      </c>
      <c r="X30" s="7" t="s">
        <v>130</v>
      </c>
      <c r="Y30" s="7" t="s">
        <v>130</v>
      </c>
      <c r="Z30" s="7" t="s">
        <v>130</v>
      </c>
      <c r="AA30" s="7" t="s">
        <v>130</v>
      </c>
      <c r="AB30" s="7" t="s">
        <v>130</v>
      </c>
      <c r="AC30" s="7" t="s">
        <v>130</v>
      </c>
      <c r="AD30" s="7" t="s">
        <v>130</v>
      </c>
      <c r="AE30" s="7" t="s">
        <v>130</v>
      </c>
      <c r="AF30" s="7" t="s">
        <v>130</v>
      </c>
      <c r="AG30" s="7" t="s">
        <v>130</v>
      </c>
    </row>
    <row r="31" spans="1:33">
      <c r="A31" s="14" t="s">
        <v>104</v>
      </c>
      <c r="B31" s="91" t="s">
        <v>199</v>
      </c>
      <c r="C31" s="89" t="s">
        <v>188</v>
      </c>
      <c r="D31" t="s">
        <v>127</v>
      </c>
      <c r="E31" s="5" t="s">
        <v>110</v>
      </c>
      <c r="F31" t="s">
        <v>297</v>
      </c>
      <c r="G31" t="s">
        <v>230</v>
      </c>
      <c r="H31" t="s">
        <v>280</v>
      </c>
      <c r="I31" t="s">
        <v>290</v>
      </c>
      <c r="J31" t="s">
        <v>132</v>
      </c>
      <c r="K31" s="22" t="s">
        <v>127</v>
      </c>
      <c r="L31" s="22" t="s">
        <v>128</v>
      </c>
      <c r="M31" s="76" t="s">
        <v>250</v>
      </c>
      <c r="N31" s="77" t="s">
        <v>251</v>
      </c>
      <c r="O31" s="7" t="s">
        <v>130</v>
      </c>
      <c r="P31" s="7" t="s">
        <v>130</v>
      </c>
      <c r="Q31" s="7" t="s">
        <v>130</v>
      </c>
      <c r="R31" s="7" t="s">
        <v>130</v>
      </c>
      <c r="S31" s="7" t="s">
        <v>130</v>
      </c>
      <c r="T31" s="7" t="s">
        <v>130</v>
      </c>
      <c r="U31" s="7" t="s">
        <v>130</v>
      </c>
      <c r="V31" s="7" t="s">
        <v>130</v>
      </c>
      <c r="W31" s="7" t="s">
        <v>130</v>
      </c>
      <c r="X31" s="7" t="s">
        <v>130</v>
      </c>
      <c r="Y31" s="7" t="s">
        <v>130</v>
      </c>
      <c r="Z31" s="7" t="s">
        <v>130</v>
      </c>
      <c r="AA31" s="7" t="s">
        <v>130</v>
      </c>
      <c r="AB31" s="7" t="s">
        <v>130</v>
      </c>
      <c r="AC31" s="7" t="s">
        <v>130</v>
      </c>
      <c r="AD31" s="7" t="s">
        <v>130</v>
      </c>
      <c r="AE31" s="7" t="s">
        <v>130</v>
      </c>
      <c r="AF31" s="7" t="s">
        <v>130</v>
      </c>
      <c r="AG31" s="7" t="s">
        <v>130</v>
      </c>
    </row>
    <row r="32" spans="1:33">
      <c r="A32" s="14" t="s">
        <v>105</v>
      </c>
      <c r="B32" s="91" t="s">
        <v>198</v>
      </c>
      <c r="C32" s="89" t="s">
        <v>189</v>
      </c>
      <c r="D32" t="s">
        <v>127</v>
      </c>
      <c r="E32" s="5" t="s">
        <v>110</v>
      </c>
      <c r="F32" t="s">
        <v>252</v>
      </c>
      <c r="G32" t="s">
        <v>230</v>
      </c>
      <c r="H32" t="s">
        <v>253</v>
      </c>
      <c r="I32" t="s">
        <v>290</v>
      </c>
      <c r="J32" t="s">
        <v>132</v>
      </c>
      <c r="K32" s="22" t="s">
        <v>127</v>
      </c>
      <c r="L32" s="22" t="s">
        <v>128</v>
      </c>
      <c r="M32" s="76" t="s">
        <v>250</v>
      </c>
      <c r="N32" s="77" t="s">
        <v>251</v>
      </c>
      <c r="O32" s="7" t="s">
        <v>130</v>
      </c>
      <c r="P32" s="7" t="s">
        <v>130</v>
      </c>
      <c r="Q32" s="7" t="s">
        <v>130</v>
      </c>
      <c r="R32" s="7" t="s">
        <v>130</v>
      </c>
      <c r="S32" s="7" t="s">
        <v>130</v>
      </c>
      <c r="T32" s="7" t="s">
        <v>130</v>
      </c>
      <c r="U32" s="7" t="s">
        <v>130</v>
      </c>
      <c r="V32" s="7" t="s">
        <v>130</v>
      </c>
      <c r="W32" s="7" t="s">
        <v>130</v>
      </c>
      <c r="X32" s="7" t="s">
        <v>130</v>
      </c>
      <c r="Y32" s="7" t="s">
        <v>130</v>
      </c>
      <c r="Z32" s="7" t="s">
        <v>130</v>
      </c>
      <c r="AA32" s="7" t="s">
        <v>130</v>
      </c>
      <c r="AB32" s="7" t="s">
        <v>130</v>
      </c>
      <c r="AC32" s="7" t="s">
        <v>130</v>
      </c>
      <c r="AD32" s="7" t="s">
        <v>130</v>
      </c>
      <c r="AE32" s="7" t="s">
        <v>130</v>
      </c>
      <c r="AF32" s="7" t="s">
        <v>130</v>
      </c>
      <c r="AG32" s="7" t="s">
        <v>130</v>
      </c>
    </row>
    <row r="33" spans="1:33">
      <c r="A33" s="14" t="s">
        <v>192</v>
      </c>
      <c r="B33" s="16" t="s">
        <v>245</v>
      </c>
      <c r="C33" s="93" t="s">
        <v>108</v>
      </c>
      <c r="D33" t="s">
        <v>127</v>
      </c>
      <c r="E33" s="5" t="s">
        <v>110</v>
      </c>
      <c r="F33" t="s">
        <v>110</v>
      </c>
      <c r="G33" t="s">
        <v>231</v>
      </c>
      <c r="H33" t="s">
        <v>299</v>
      </c>
      <c r="I33" t="s">
        <v>290</v>
      </c>
      <c r="J33" t="s">
        <v>132</v>
      </c>
      <c r="K33" s="22" t="s">
        <v>127</v>
      </c>
      <c r="L33" s="22" t="s">
        <v>128</v>
      </c>
      <c r="M33" s="66" t="s">
        <v>130</v>
      </c>
      <c r="N33" s="66" t="s">
        <v>130</v>
      </c>
      <c r="O33" s="7" t="s">
        <v>130</v>
      </c>
      <c r="P33" s="7" t="s">
        <v>130</v>
      </c>
      <c r="Q33" s="7" t="s">
        <v>130</v>
      </c>
      <c r="R33" s="7" t="s">
        <v>130</v>
      </c>
      <c r="S33" s="7" t="s">
        <v>130</v>
      </c>
      <c r="T33" s="7" t="s">
        <v>130</v>
      </c>
      <c r="U33" s="7" t="s">
        <v>130</v>
      </c>
      <c r="V33" s="7" t="s">
        <v>130</v>
      </c>
      <c r="W33" s="7" t="s">
        <v>130</v>
      </c>
      <c r="X33" s="7" t="s">
        <v>130</v>
      </c>
      <c r="Y33" s="7" t="s">
        <v>130</v>
      </c>
      <c r="Z33" s="7" t="s">
        <v>130</v>
      </c>
      <c r="AA33" s="7" t="s">
        <v>130</v>
      </c>
      <c r="AB33" s="7" t="s">
        <v>130</v>
      </c>
      <c r="AC33" s="7" t="s">
        <v>130</v>
      </c>
      <c r="AD33" s="7" t="s">
        <v>130</v>
      </c>
      <c r="AE33" s="7" t="s">
        <v>130</v>
      </c>
      <c r="AF33" s="7" t="s">
        <v>130</v>
      </c>
      <c r="AG33" s="7" t="s">
        <v>130</v>
      </c>
    </row>
    <row r="34" spans="1:33">
      <c r="A34" s="14" t="s">
        <v>263</v>
      </c>
      <c r="B34" s="16" t="s">
        <v>246</v>
      </c>
      <c r="C34" s="74" t="s">
        <v>109</v>
      </c>
      <c r="D34" t="s">
        <v>127</v>
      </c>
      <c r="E34" s="5" t="s">
        <v>110</v>
      </c>
      <c r="F34" t="s">
        <v>110</v>
      </c>
      <c r="G34" t="s">
        <v>231</v>
      </c>
      <c r="H34" t="s">
        <v>300</v>
      </c>
      <c r="I34" t="s">
        <v>290</v>
      </c>
      <c r="J34" t="s">
        <v>132</v>
      </c>
      <c r="K34" s="22" t="s">
        <v>127</v>
      </c>
      <c r="L34" s="22" t="s">
        <v>128</v>
      </c>
      <c r="M34" s="63" t="s">
        <v>209</v>
      </c>
      <c r="N34" s="6" t="s">
        <v>190</v>
      </c>
      <c r="O34" s="7" t="s">
        <v>130</v>
      </c>
      <c r="P34" s="7" t="s">
        <v>130</v>
      </c>
      <c r="Q34" s="7" t="s">
        <v>130</v>
      </c>
      <c r="R34" s="7" t="s">
        <v>130</v>
      </c>
      <c r="S34" s="7" t="s">
        <v>130</v>
      </c>
      <c r="T34" s="7" t="s">
        <v>130</v>
      </c>
      <c r="U34" s="7" t="s">
        <v>130</v>
      </c>
      <c r="V34" s="7" t="s">
        <v>130</v>
      </c>
      <c r="W34" s="7" t="s">
        <v>130</v>
      </c>
      <c r="X34" s="7" t="s">
        <v>130</v>
      </c>
      <c r="Y34" s="7" t="s">
        <v>130</v>
      </c>
      <c r="Z34" s="7" t="s">
        <v>130</v>
      </c>
      <c r="AA34" s="7" t="s">
        <v>130</v>
      </c>
      <c r="AB34" s="7" t="s">
        <v>130</v>
      </c>
      <c r="AC34" s="7" t="s">
        <v>130</v>
      </c>
      <c r="AD34" s="7" t="s">
        <v>130</v>
      </c>
      <c r="AE34" s="7" t="s">
        <v>130</v>
      </c>
      <c r="AF34" s="7" t="s">
        <v>130</v>
      </c>
      <c r="AG34" s="7" t="s">
        <v>130</v>
      </c>
    </row>
    <row r="35" spans="1:33">
      <c r="A35" s="14" t="s">
        <v>226</v>
      </c>
      <c r="B35" s="16" t="s">
        <v>201</v>
      </c>
      <c r="C35" s="74" t="s">
        <v>212</v>
      </c>
      <c r="D35" t="s">
        <v>127</v>
      </c>
      <c r="E35" t="s">
        <v>301</v>
      </c>
      <c r="F35" t="s">
        <v>301</v>
      </c>
      <c r="G35" t="s">
        <v>231</v>
      </c>
      <c r="H35" t="s">
        <v>300</v>
      </c>
      <c r="I35" t="s">
        <v>290</v>
      </c>
      <c r="J35" t="s">
        <v>132</v>
      </c>
      <c r="K35" s="22" t="s">
        <v>128</v>
      </c>
      <c r="L35" s="22" t="s">
        <v>128</v>
      </c>
      <c r="M35" s="76" t="s">
        <v>250</v>
      </c>
      <c r="N35" s="77" t="s">
        <v>251</v>
      </c>
      <c r="O35" s="7" t="s">
        <v>130</v>
      </c>
      <c r="P35" s="7" t="s">
        <v>130</v>
      </c>
      <c r="Q35" s="7" t="s">
        <v>130</v>
      </c>
      <c r="R35" s="7" t="s">
        <v>130</v>
      </c>
      <c r="S35" s="7" t="s">
        <v>130</v>
      </c>
      <c r="T35" s="7" t="s">
        <v>130</v>
      </c>
      <c r="U35" s="7" t="s">
        <v>130</v>
      </c>
      <c r="V35" s="7" t="s">
        <v>130</v>
      </c>
      <c r="W35" s="7" t="s">
        <v>130</v>
      </c>
      <c r="X35" s="7" t="s">
        <v>130</v>
      </c>
      <c r="Y35" s="7" t="s">
        <v>130</v>
      </c>
      <c r="Z35" s="7" t="s">
        <v>130</v>
      </c>
      <c r="AA35" s="7" t="s">
        <v>130</v>
      </c>
      <c r="AB35" s="7" t="s">
        <v>130</v>
      </c>
      <c r="AC35" s="7" t="s">
        <v>273</v>
      </c>
      <c r="AD35" s="7" t="s">
        <v>302</v>
      </c>
      <c r="AE35" s="7" t="s">
        <v>274</v>
      </c>
      <c r="AF35" s="7" t="s">
        <v>130</v>
      </c>
      <c r="AG35" s="7" t="s">
        <v>130</v>
      </c>
    </row>
    <row r="36" spans="1:33">
      <c r="A36" s="14" t="s">
        <v>52</v>
      </c>
      <c r="B36" s="16" t="s">
        <v>112</v>
      </c>
      <c r="C36" s="74" t="s">
        <v>269</v>
      </c>
      <c r="D36" t="s">
        <v>127</v>
      </c>
      <c r="E36" s="5" t="s">
        <v>110</v>
      </c>
      <c r="F36" t="s">
        <v>110</v>
      </c>
      <c r="G36" t="s">
        <v>231</v>
      </c>
      <c r="H36" t="s">
        <v>303</v>
      </c>
      <c r="I36" t="s">
        <v>290</v>
      </c>
      <c r="J36" t="s">
        <v>132</v>
      </c>
      <c r="K36" s="22" t="s">
        <v>127</v>
      </c>
      <c r="L36" s="22" t="s">
        <v>128</v>
      </c>
      <c r="M36" s="79" t="s">
        <v>232</v>
      </c>
      <c r="N36" s="80" t="s">
        <v>190</v>
      </c>
      <c r="O36" s="7" t="s">
        <v>130</v>
      </c>
      <c r="P36" s="17">
        <v>3</v>
      </c>
      <c r="Q36" s="7" t="s">
        <v>130</v>
      </c>
      <c r="R36" s="7" t="s">
        <v>130</v>
      </c>
      <c r="S36" s="7" t="s">
        <v>130</v>
      </c>
      <c r="T36" s="7" t="s">
        <v>130</v>
      </c>
      <c r="U36" s="7" t="s">
        <v>130</v>
      </c>
      <c r="V36" s="7" t="s">
        <v>130</v>
      </c>
      <c r="W36" s="7" t="s">
        <v>130</v>
      </c>
      <c r="X36" s="7" t="s">
        <v>130</v>
      </c>
      <c r="Y36" s="7" t="s">
        <v>130</v>
      </c>
      <c r="Z36" s="7" t="s">
        <v>130</v>
      </c>
      <c r="AA36" s="7" t="s">
        <v>130</v>
      </c>
      <c r="AB36" s="7" t="s">
        <v>130</v>
      </c>
      <c r="AC36" s="7" t="s">
        <v>130</v>
      </c>
      <c r="AD36" s="7" t="s">
        <v>130</v>
      </c>
      <c r="AE36" s="7" t="s">
        <v>130</v>
      </c>
      <c r="AF36" s="7" t="s">
        <v>130</v>
      </c>
      <c r="AG36" s="7" t="s">
        <v>130</v>
      </c>
    </row>
    <row r="37" spans="1:33">
      <c r="A37" s="14" t="s">
        <v>276</v>
      </c>
      <c r="B37" s="91" t="s">
        <v>260</v>
      </c>
      <c r="C37" s="75" t="s">
        <v>270</v>
      </c>
      <c r="D37" t="s">
        <v>127</v>
      </c>
      <c r="E37" s="5"/>
      <c r="F37"/>
      <c r="G37"/>
      <c r="H37"/>
      <c r="I37"/>
      <c r="J37"/>
      <c r="K37" s="22"/>
      <c r="L37" s="22"/>
      <c r="M37" s="79"/>
      <c r="N37" s="80"/>
      <c r="O37" s="7"/>
      <c r="P37" s="1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3">
      <c r="A38" s="14" t="s">
        <v>187</v>
      </c>
      <c r="B38" s="91" t="s">
        <v>114</v>
      </c>
      <c r="C38" s="74" t="s">
        <v>248</v>
      </c>
      <c r="D38" t="s">
        <v>127</v>
      </c>
      <c r="E38" s="5" t="s">
        <v>110</v>
      </c>
      <c r="F38" t="s">
        <v>110</v>
      </c>
      <c r="G38" t="s">
        <v>231</v>
      </c>
      <c r="H38" t="s">
        <v>281</v>
      </c>
      <c r="I38" t="s">
        <v>272</v>
      </c>
      <c r="J38" t="s">
        <v>132</v>
      </c>
      <c r="K38" s="22" t="s">
        <v>128</v>
      </c>
      <c r="L38" s="22" t="s">
        <v>128</v>
      </c>
      <c r="M38" s="76" t="s">
        <v>232</v>
      </c>
      <c r="N38" s="6" t="s">
        <v>190</v>
      </c>
      <c r="O38" s="7" t="s">
        <v>130</v>
      </c>
      <c r="P38" s="66" t="s">
        <v>130</v>
      </c>
      <c r="Q38" s="7" t="s">
        <v>130</v>
      </c>
      <c r="R38" s="7" t="s">
        <v>130</v>
      </c>
      <c r="S38" s="7" t="s">
        <v>130</v>
      </c>
      <c r="T38" s="7" t="s">
        <v>130</v>
      </c>
      <c r="U38" s="7" t="s">
        <v>130</v>
      </c>
      <c r="W38" s="9" t="s">
        <v>266</v>
      </c>
      <c r="X38" s="7" t="s">
        <v>130</v>
      </c>
      <c r="Y38" s="7" t="s">
        <v>130</v>
      </c>
      <c r="Z38" s="7" t="s">
        <v>130</v>
      </c>
      <c r="AA38" s="7" t="s">
        <v>130</v>
      </c>
      <c r="AB38" s="7" t="s">
        <v>130</v>
      </c>
      <c r="AC38" s="7" t="s">
        <v>130</v>
      </c>
      <c r="AD38" s="7" t="s">
        <v>130</v>
      </c>
      <c r="AE38" s="7" t="s">
        <v>130</v>
      </c>
      <c r="AF38" s="7" t="s">
        <v>130</v>
      </c>
      <c r="AG38" s="7" t="s">
        <v>130</v>
      </c>
    </row>
    <row r="39" spans="1:33">
      <c r="A39" s="14" t="s">
        <v>264</v>
      </c>
      <c r="B39" s="91" t="s">
        <v>247</v>
      </c>
      <c r="C39" s="74" t="s">
        <v>249</v>
      </c>
      <c r="D39" t="s">
        <v>127</v>
      </c>
      <c r="E39" s="5" t="s">
        <v>110</v>
      </c>
      <c r="F39" t="s">
        <v>110</v>
      </c>
      <c r="G39" t="s">
        <v>231</v>
      </c>
      <c r="H39" t="s">
        <v>268</v>
      </c>
      <c r="I39" t="s">
        <v>272</v>
      </c>
      <c r="J39" t="s">
        <v>132</v>
      </c>
      <c r="K39" s="22" t="s">
        <v>127</v>
      </c>
      <c r="L39" s="22" t="s">
        <v>128</v>
      </c>
      <c r="M39" s="76" t="s">
        <v>232</v>
      </c>
      <c r="N39" s="84" t="s">
        <v>190</v>
      </c>
      <c r="O39" s="7" t="s">
        <v>130</v>
      </c>
      <c r="P39" s="66" t="s">
        <v>130</v>
      </c>
      <c r="Q39" s="7" t="s">
        <v>130</v>
      </c>
      <c r="R39" s="7" t="s">
        <v>130</v>
      </c>
      <c r="S39" s="7" t="s">
        <v>130</v>
      </c>
      <c r="T39" s="7" t="s">
        <v>130</v>
      </c>
      <c r="U39" s="7" t="s">
        <v>130</v>
      </c>
      <c r="W39" s="9" t="s">
        <v>266</v>
      </c>
      <c r="X39" s="7" t="s">
        <v>130</v>
      </c>
      <c r="Y39" s="7" t="s">
        <v>130</v>
      </c>
      <c r="Z39" s="66" t="s">
        <v>130</v>
      </c>
      <c r="AA39" s="7" t="s">
        <v>130</v>
      </c>
      <c r="AB39" s="7" t="s">
        <v>130</v>
      </c>
      <c r="AC39" s="7" t="s">
        <v>130</v>
      </c>
      <c r="AD39" s="7" t="s">
        <v>130</v>
      </c>
      <c r="AE39" s="7" t="s">
        <v>130</v>
      </c>
      <c r="AF39" s="7" t="s">
        <v>130</v>
      </c>
      <c r="AG39" s="7" t="s">
        <v>130</v>
      </c>
    </row>
    <row r="40" spans="1:33">
      <c r="A40" s="14" t="s">
        <v>265</v>
      </c>
      <c r="B40" s="16" t="s">
        <v>27</v>
      </c>
      <c r="C40" s="74" t="s">
        <v>28</v>
      </c>
      <c r="D40" t="s">
        <v>127</v>
      </c>
      <c r="E40" s="5" t="s">
        <v>110</v>
      </c>
      <c r="F40" t="s">
        <v>110</v>
      </c>
      <c r="G40" t="s">
        <v>231</v>
      </c>
      <c r="H40" t="s">
        <v>304</v>
      </c>
      <c r="I40" t="s">
        <v>290</v>
      </c>
      <c r="J40" t="s">
        <v>132</v>
      </c>
      <c r="K40" s="22" t="s">
        <v>128</v>
      </c>
      <c r="L40" s="22" t="s">
        <v>128</v>
      </c>
      <c r="M40" s="76" t="s">
        <v>250</v>
      </c>
      <c r="N40" s="77" t="s">
        <v>251</v>
      </c>
      <c r="O40" s="7" t="s">
        <v>130</v>
      </c>
      <c r="P40" s="7" t="s">
        <v>130</v>
      </c>
      <c r="Q40" s="7" t="s">
        <v>130</v>
      </c>
      <c r="R40" s="7" t="s">
        <v>130</v>
      </c>
      <c r="S40" s="7" t="s">
        <v>130</v>
      </c>
      <c r="T40" s="7" t="s">
        <v>130</v>
      </c>
      <c r="U40" s="7" t="s">
        <v>130</v>
      </c>
      <c r="V40" s="7" t="s">
        <v>130</v>
      </c>
      <c r="W40" s="7" t="s">
        <v>130</v>
      </c>
      <c r="X40" s="7" t="s">
        <v>130</v>
      </c>
      <c r="Y40" s="7" t="s">
        <v>130</v>
      </c>
      <c r="Z40" s="7" t="s">
        <v>130</v>
      </c>
      <c r="AA40" s="7" t="s">
        <v>130</v>
      </c>
      <c r="AB40" s="7" t="s">
        <v>130</v>
      </c>
      <c r="AC40" s="7" t="s">
        <v>130</v>
      </c>
      <c r="AD40" s="7" t="s">
        <v>130</v>
      </c>
      <c r="AE40" s="7" t="s">
        <v>130</v>
      </c>
      <c r="AF40" s="7" t="s">
        <v>130</v>
      </c>
      <c r="AG40" s="7" t="s">
        <v>130</v>
      </c>
    </row>
    <row r="41" spans="1:33">
      <c r="A41" s="14" t="s">
        <v>180</v>
      </c>
      <c r="B41" s="91" t="s">
        <v>48</v>
      </c>
      <c r="C41" s="100" t="s">
        <v>208</v>
      </c>
      <c r="D41" t="s">
        <v>127</v>
      </c>
      <c r="E41" s="5" t="s">
        <v>110</v>
      </c>
      <c r="F41" t="s">
        <v>240</v>
      </c>
      <c r="G41" t="s">
        <v>230</v>
      </c>
      <c r="H41" t="s">
        <v>241</v>
      </c>
      <c r="I41" t="s">
        <v>238</v>
      </c>
      <c r="J41" t="s">
        <v>132</v>
      </c>
      <c r="K41" s="22" t="s">
        <v>127</v>
      </c>
      <c r="L41" s="22" t="s">
        <v>128</v>
      </c>
      <c r="M41" s="63"/>
      <c r="N41" s="6" t="s">
        <v>190</v>
      </c>
      <c r="O41" s="7" t="s">
        <v>130</v>
      </c>
      <c r="P41" s="7" t="s">
        <v>130</v>
      </c>
      <c r="Q41" s="7" t="s">
        <v>130</v>
      </c>
      <c r="R41" s="7" t="s">
        <v>130</v>
      </c>
      <c r="S41" s="7" t="s">
        <v>130</v>
      </c>
      <c r="T41" s="7" t="s">
        <v>130</v>
      </c>
      <c r="U41" s="7" t="s">
        <v>130</v>
      </c>
      <c r="V41" s="7" t="s">
        <v>130</v>
      </c>
      <c r="W41" s="7" t="s">
        <v>130</v>
      </c>
      <c r="X41" s="7" t="s">
        <v>130</v>
      </c>
      <c r="Y41" s="7" t="s">
        <v>130</v>
      </c>
      <c r="Z41" s="7" t="s">
        <v>130</v>
      </c>
      <c r="AA41" s="7" t="s">
        <v>130</v>
      </c>
      <c r="AB41" s="7" t="s">
        <v>130</v>
      </c>
      <c r="AC41" s="7" t="s">
        <v>130</v>
      </c>
      <c r="AD41" s="7" t="s">
        <v>130</v>
      </c>
      <c r="AE41" s="7" t="s">
        <v>130</v>
      </c>
      <c r="AF41" s="7" t="s">
        <v>130</v>
      </c>
      <c r="AG41" s="7" t="s">
        <v>130</v>
      </c>
    </row>
    <row r="42" spans="1:33">
      <c r="A42" s="14" t="s">
        <v>111</v>
      </c>
      <c r="B42" s="16" t="s">
        <v>206</v>
      </c>
      <c r="C42" s="74" t="s">
        <v>207</v>
      </c>
      <c r="D42" t="s">
        <v>127</v>
      </c>
      <c r="E42" s="5" t="s">
        <v>110</v>
      </c>
      <c r="F42" t="s">
        <v>110</v>
      </c>
      <c r="G42" t="s">
        <v>231</v>
      </c>
      <c r="H42" t="s">
        <v>305</v>
      </c>
      <c r="I42" t="s">
        <v>290</v>
      </c>
      <c r="J42" t="s">
        <v>132</v>
      </c>
      <c r="K42" s="22" t="s">
        <v>128</v>
      </c>
      <c r="L42" s="22" t="s">
        <v>128</v>
      </c>
      <c r="M42" s="90" t="s">
        <v>287</v>
      </c>
      <c r="N42" s="77" t="s">
        <v>251</v>
      </c>
      <c r="O42" s="7" t="s">
        <v>130</v>
      </c>
      <c r="P42" s="7" t="s">
        <v>130</v>
      </c>
      <c r="Q42" s="7" t="s">
        <v>130</v>
      </c>
      <c r="R42" s="7" t="s">
        <v>130</v>
      </c>
      <c r="S42" s="7" t="s">
        <v>130</v>
      </c>
      <c r="T42" s="7" t="s">
        <v>130</v>
      </c>
      <c r="U42" s="7" t="s">
        <v>130</v>
      </c>
      <c r="V42" s="7" t="s">
        <v>130</v>
      </c>
      <c r="W42" s="7" t="s">
        <v>130</v>
      </c>
      <c r="X42" s="7" t="s">
        <v>130</v>
      </c>
      <c r="Y42" s="7" t="s">
        <v>130</v>
      </c>
      <c r="Z42" s="7" t="s">
        <v>130</v>
      </c>
      <c r="AA42" s="7" t="s">
        <v>130</v>
      </c>
      <c r="AB42" s="7" t="s">
        <v>130</v>
      </c>
      <c r="AC42" s="7" t="s">
        <v>130</v>
      </c>
      <c r="AD42" s="7" t="s">
        <v>130</v>
      </c>
      <c r="AE42" s="7" t="s">
        <v>130</v>
      </c>
      <c r="AF42" s="7" t="s">
        <v>130</v>
      </c>
      <c r="AG42" s="7" t="s">
        <v>130</v>
      </c>
    </row>
    <row r="43" spans="1:33">
      <c r="A43" s="14" t="s">
        <v>113</v>
      </c>
      <c r="B43" s="16" t="s">
        <v>118</v>
      </c>
      <c r="C43" s="99" t="s">
        <v>47</v>
      </c>
      <c r="D43" t="s">
        <v>127</v>
      </c>
      <c r="E43" s="5" t="s">
        <v>110</v>
      </c>
      <c r="F43" t="s">
        <v>110</v>
      </c>
      <c r="G43" t="s">
        <v>231</v>
      </c>
      <c r="H43" t="s">
        <v>308</v>
      </c>
      <c r="I43" t="s">
        <v>290</v>
      </c>
      <c r="J43" s="85" t="s">
        <v>49</v>
      </c>
      <c r="K43" s="7" t="s">
        <v>130</v>
      </c>
      <c r="L43" s="7" t="s">
        <v>130</v>
      </c>
      <c r="M43" s="7" t="s">
        <v>130</v>
      </c>
      <c r="N43" s="7" t="s">
        <v>130</v>
      </c>
      <c r="O43" s="79" t="s">
        <v>307</v>
      </c>
      <c r="P43" s="7" t="s">
        <v>130</v>
      </c>
      <c r="Q43" s="81">
        <v>34998713322</v>
      </c>
      <c r="R43" s="79" t="s">
        <v>3</v>
      </c>
      <c r="S43" s="9" t="s">
        <v>190</v>
      </c>
      <c r="T43" s="85" t="s">
        <v>4</v>
      </c>
      <c r="U43" s="85" t="s">
        <v>5</v>
      </c>
      <c r="V43" s="7" t="s">
        <v>130</v>
      </c>
      <c r="W43" s="7" t="s">
        <v>130</v>
      </c>
      <c r="X43" s="7" t="s">
        <v>130</v>
      </c>
      <c r="Y43" s="7" t="s">
        <v>130</v>
      </c>
      <c r="Z43" s="7" t="s">
        <v>130</v>
      </c>
      <c r="AA43" s="7" t="s">
        <v>130</v>
      </c>
      <c r="AB43" s="7" t="s">
        <v>130</v>
      </c>
      <c r="AC43" s="7" t="s">
        <v>130</v>
      </c>
      <c r="AD43" s="7" t="s">
        <v>130</v>
      </c>
      <c r="AE43" s="7" t="s">
        <v>130</v>
      </c>
      <c r="AF43" s="7" t="s">
        <v>130</v>
      </c>
      <c r="AG43" s="7" t="s">
        <v>130</v>
      </c>
    </row>
    <row r="44" spans="1:33">
      <c r="A44" s="14" t="s">
        <v>205</v>
      </c>
      <c r="B44" s="91" t="s">
        <v>56</v>
      </c>
      <c r="C44" s="74" t="s">
        <v>57</v>
      </c>
      <c r="D44" t="s">
        <v>127</v>
      </c>
      <c r="E44" s="69" t="s">
        <v>110</v>
      </c>
      <c r="F44" t="s">
        <v>110</v>
      </c>
      <c r="G44" t="s">
        <v>231</v>
      </c>
      <c r="H44" t="s">
        <v>271</v>
      </c>
      <c r="I44" t="s">
        <v>272</v>
      </c>
      <c r="J44" t="s">
        <v>132</v>
      </c>
      <c r="K44" s="22" t="s">
        <v>128</v>
      </c>
      <c r="L44" s="22" t="s">
        <v>128</v>
      </c>
      <c r="M44" s="76" t="s">
        <v>250</v>
      </c>
      <c r="N44" s="77" t="s">
        <v>251</v>
      </c>
      <c r="O44" s="7" t="s">
        <v>130</v>
      </c>
      <c r="P44" s="7" t="s">
        <v>130</v>
      </c>
      <c r="Q44" s="7" t="s">
        <v>130</v>
      </c>
      <c r="R44" s="7" t="s">
        <v>130</v>
      </c>
      <c r="S44" s="7" t="s">
        <v>130</v>
      </c>
      <c r="T44" s="7" t="s">
        <v>130</v>
      </c>
      <c r="U44" s="7" t="s">
        <v>130</v>
      </c>
      <c r="V44" s="7" t="s">
        <v>130</v>
      </c>
      <c r="W44" s="7" t="s">
        <v>130</v>
      </c>
      <c r="X44" s="7" t="s">
        <v>130</v>
      </c>
      <c r="Y44" s="7" t="s">
        <v>130</v>
      </c>
      <c r="Z44" s="7" t="s">
        <v>130</v>
      </c>
      <c r="AA44" s="7" t="s">
        <v>130</v>
      </c>
      <c r="AB44" s="73" t="s">
        <v>286</v>
      </c>
      <c r="AC44" s="7" t="s">
        <v>130</v>
      </c>
      <c r="AD44" s="7" t="s">
        <v>130</v>
      </c>
      <c r="AE44" s="7" t="s">
        <v>130</v>
      </c>
      <c r="AF44" s="7" t="s">
        <v>130</v>
      </c>
      <c r="AG44" s="7" t="s">
        <v>130</v>
      </c>
    </row>
    <row r="45" spans="1:33">
      <c r="A45" s="14" t="s">
        <v>227</v>
      </c>
      <c r="B45" s="101" t="s">
        <v>58</v>
      </c>
      <c r="C45" s="74" t="s">
        <v>59</v>
      </c>
      <c r="D45" t="s">
        <v>127</v>
      </c>
      <c r="E45" s="5" t="s">
        <v>110</v>
      </c>
      <c r="F45" t="s">
        <v>283</v>
      </c>
      <c r="G45" t="s">
        <v>230</v>
      </c>
      <c r="H45" t="s">
        <v>306</v>
      </c>
      <c r="I45" t="s">
        <v>290</v>
      </c>
      <c r="J45" t="s">
        <v>132</v>
      </c>
      <c r="K45" s="22" t="s">
        <v>128</v>
      </c>
      <c r="L45" s="22" t="s">
        <v>128</v>
      </c>
      <c r="M45" s="88" t="s">
        <v>286</v>
      </c>
      <c r="N45" s="77" t="s">
        <v>251</v>
      </c>
      <c r="O45" s="7" t="s">
        <v>130</v>
      </c>
      <c r="P45" s="7" t="s">
        <v>130</v>
      </c>
      <c r="Q45" s="7" t="s">
        <v>130</v>
      </c>
      <c r="R45" s="7" t="s">
        <v>130</v>
      </c>
      <c r="S45" s="7" t="s">
        <v>130</v>
      </c>
      <c r="T45" s="7" t="s">
        <v>130</v>
      </c>
      <c r="U45" s="7" t="s">
        <v>130</v>
      </c>
      <c r="V45" s="7" t="s">
        <v>130</v>
      </c>
      <c r="W45" s="7" t="s">
        <v>130</v>
      </c>
      <c r="X45" s="7" t="s">
        <v>130</v>
      </c>
      <c r="Y45" s="7" t="s">
        <v>130</v>
      </c>
      <c r="Z45" s="7" t="s">
        <v>130</v>
      </c>
      <c r="AA45" s="7" t="s">
        <v>130</v>
      </c>
      <c r="AB45" s="7" t="s">
        <v>130</v>
      </c>
      <c r="AC45" s="7" t="s">
        <v>130</v>
      </c>
      <c r="AD45" s="7" t="s">
        <v>130</v>
      </c>
      <c r="AE45" s="7" t="s">
        <v>130</v>
      </c>
      <c r="AF45" s="7" t="s">
        <v>130</v>
      </c>
      <c r="AG45" s="7" t="s">
        <v>130</v>
      </c>
    </row>
    <row r="46" spans="1:33">
      <c r="A46" s="14" t="s">
        <v>411</v>
      </c>
      <c r="B46" s="83" t="s">
        <v>115</v>
      </c>
      <c r="C46" s="78" t="s">
        <v>116</v>
      </c>
      <c r="D46" t="s">
        <v>127</v>
      </c>
      <c r="E46" s="5" t="s">
        <v>110</v>
      </c>
      <c r="F46" t="s">
        <v>275</v>
      </c>
      <c r="G46" t="s">
        <v>230</v>
      </c>
      <c r="H46" t="s">
        <v>277</v>
      </c>
      <c r="I46" t="s">
        <v>272</v>
      </c>
      <c r="J46" t="s">
        <v>132</v>
      </c>
      <c r="K46" s="22" t="s">
        <v>128</v>
      </c>
      <c r="L46" s="22" t="s">
        <v>128</v>
      </c>
      <c r="M46" s="76" t="s">
        <v>250</v>
      </c>
      <c r="N46" s="77" t="s">
        <v>251</v>
      </c>
      <c r="O46" s="7" t="s">
        <v>130</v>
      </c>
      <c r="P46" s="7" t="s">
        <v>130</v>
      </c>
      <c r="Q46" s="7" t="s">
        <v>130</v>
      </c>
      <c r="R46" s="7" t="s">
        <v>130</v>
      </c>
      <c r="S46" s="7" t="s">
        <v>130</v>
      </c>
      <c r="T46" s="7" t="s">
        <v>130</v>
      </c>
      <c r="U46" s="7" t="s">
        <v>130</v>
      </c>
      <c r="V46" s="7" t="s">
        <v>130</v>
      </c>
      <c r="W46" s="7" t="s">
        <v>130</v>
      </c>
      <c r="X46" s="7" t="s">
        <v>130</v>
      </c>
      <c r="Y46" s="7" t="s">
        <v>130</v>
      </c>
      <c r="Z46" s="7" t="s">
        <v>130</v>
      </c>
      <c r="AA46" s="7" t="s">
        <v>130</v>
      </c>
      <c r="AB46" s="7" t="s">
        <v>130</v>
      </c>
      <c r="AC46" s="7" t="s">
        <v>130</v>
      </c>
      <c r="AD46" s="7" t="s">
        <v>130</v>
      </c>
      <c r="AE46" s="7" t="s">
        <v>130</v>
      </c>
      <c r="AF46" s="7" t="s">
        <v>130</v>
      </c>
      <c r="AG46" s="7" t="s">
        <v>130</v>
      </c>
    </row>
    <row r="47" spans="1:33">
      <c r="A47" s="14" t="s">
        <v>412</v>
      </c>
      <c r="B47" s="103" t="s">
        <v>89</v>
      </c>
      <c r="C47" s="94" t="s">
        <v>139</v>
      </c>
      <c r="D47" t="s">
        <v>127</v>
      </c>
      <c r="E47" s="5" t="s">
        <v>110</v>
      </c>
      <c r="F47" t="s">
        <v>110</v>
      </c>
      <c r="G47" t="s">
        <v>231</v>
      </c>
      <c r="H47" t="s">
        <v>237</v>
      </c>
      <c r="I47" t="s">
        <v>238</v>
      </c>
      <c r="J47" t="s">
        <v>49</v>
      </c>
      <c r="K47" s="7" t="s">
        <v>130</v>
      </c>
      <c r="L47" s="7" t="s">
        <v>130</v>
      </c>
      <c r="M47" s="7" t="s">
        <v>130</v>
      </c>
      <c r="N47" s="7" t="s">
        <v>130</v>
      </c>
      <c r="O47" s="7" t="s">
        <v>130</v>
      </c>
      <c r="P47" s="7" t="s">
        <v>130</v>
      </c>
      <c r="Q47" s="7" t="s">
        <v>130</v>
      </c>
      <c r="R47" s="7" t="s">
        <v>130</v>
      </c>
      <c r="S47" s="7" t="s">
        <v>130</v>
      </c>
      <c r="T47" s="7" t="s">
        <v>130</v>
      </c>
      <c r="U47" s="7" t="s">
        <v>130</v>
      </c>
      <c r="V47" s="7" t="s">
        <v>130</v>
      </c>
      <c r="W47" s="7" t="s">
        <v>130</v>
      </c>
      <c r="X47" s="7" t="s">
        <v>130</v>
      </c>
      <c r="Y47" s="7" t="s">
        <v>130</v>
      </c>
      <c r="Z47" s="7" t="s">
        <v>130</v>
      </c>
      <c r="AA47" s="7" t="s">
        <v>130</v>
      </c>
      <c r="AB47" s="7" t="s">
        <v>130</v>
      </c>
      <c r="AC47" s="7" t="s">
        <v>130</v>
      </c>
      <c r="AD47" s="7" t="s">
        <v>130</v>
      </c>
      <c r="AE47" s="7" t="s">
        <v>130</v>
      </c>
      <c r="AF47" s="17" t="s">
        <v>219</v>
      </c>
      <c r="AG47" t="s">
        <v>229</v>
      </c>
    </row>
    <row r="48" spans="1:33">
      <c r="A48" s="14" t="s">
        <v>313</v>
      </c>
      <c r="B48" s="16" t="s">
        <v>31</v>
      </c>
      <c r="C48" s="74" t="s">
        <v>195</v>
      </c>
      <c r="D48" t="s">
        <v>127</v>
      </c>
      <c r="E48" s="65" t="s">
        <v>200</v>
      </c>
      <c r="F48" t="s">
        <v>200</v>
      </c>
      <c r="G48" t="s">
        <v>231</v>
      </c>
      <c r="H48" t="s">
        <v>309</v>
      </c>
      <c r="I48" t="s">
        <v>290</v>
      </c>
      <c r="J48" t="s">
        <v>132</v>
      </c>
      <c r="K48" s="22" t="s">
        <v>128</v>
      </c>
      <c r="L48" s="22" t="s">
        <v>128</v>
      </c>
      <c r="M48" s="7" t="s">
        <v>130</v>
      </c>
      <c r="N48" s="7" t="s">
        <v>130</v>
      </c>
      <c r="O48" s="7" t="s">
        <v>130</v>
      </c>
      <c r="P48" s="7" t="s">
        <v>130</v>
      </c>
      <c r="Q48" s="30"/>
      <c r="R48" t="s">
        <v>3</v>
      </c>
      <c r="S48" s="9" t="s">
        <v>190</v>
      </c>
      <c r="T48" t="s">
        <v>193</v>
      </c>
      <c r="U48" t="s">
        <v>5</v>
      </c>
      <c r="V48" s="7" t="s">
        <v>130</v>
      </c>
      <c r="W48" s="7" t="s">
        <v>130</v>
      </c>
      <c r="X48" s="7" t="s">
        <v>130</v>
      </c>
      <c r="Y48" s="7" t="s">
        <v>130</v>
      </c>
      <c r="Z48" s="7" t="s">
        <v>130</v>
      </c>
      <c r="AA48" s="7" t="s">
        <v>130</v>
      </c>
      <c r="AB48" s="7" t="s">
        <v>130</v>
      </c>
      <c r="AC48" s="7" t="s">
        <v>130</v>
      </c>
      <c r="AD48" s="7" t="s">
        <v>130</v>
      </c>
      <c r="AE48" s="7" t="s">
        <v>130</v>
      </c>
      <c r="AF48" s="7" t="s">
        <v>130</v>
      </c>
      <c r="AG48" s="7" t="s">
        <v>130</v>
      </c>
    </row>
    <row r="49" spans="1:33">
      <c r="A49" s="14" t="s">
        <v>314</v>
      </c>
      <c r="B49" s="16" t="s">
        <v>31</v>
      </c>
      <c r="C49" s="74" t="s">
        <v>194</v>
      </c>
      <c r="D49" t="s">
        <v>127</v>
      </c>
      <c r="E49" s="64" t="s">
        <v>171</v>
      </c>
      <c r="F49" t="s">
        <v>171</v>
      </c>
      <c r="G49" t="s">
        <v>231</v>
      </c>
      <c r="H49" t="s">
        <v>233</v>
      </c>
      <c r="I49" t="s">
        <v>290</v>
      </c>
      <c r="J49" t="s">
        <v>132</v>
      </c>
      <c r="K49" s="22" t="s">
        <v>128</v>
      </c>
      <c r="L49" s="22" t="s">
        <v>128</v>
      </c>
      <c r="M49" s="7" t="s">
        <v>130</v>
      </c>
      <c r="N49" s="7" t="s">
        <v>130</v>
      </c>
      <c r="O49" s="7" t="s">
        <v>130</v>
      </c>
      <c r="P49" s="7" t="s">
        <v>130</v>
      </c>
      <c r="Q49" s="30"/>
      <c r="R49" t="s">
        <v>3</v>
      </c>
      <c r="S49" s="5" t="s">
        <v>119</v>
      </c>
      <c r="T49" t="s">
        <v>4</v>
      </c>
      <c r="U49" t="s">
        <v>5</v>
      </c>
      <c r="V49" s="7" t="s">
        <v>130</v>
      </c>
      <c r="W49" s="7" t="s">
        <v>130</v>
      </c>
      <c r="X49" s="7" t="s">
        <v>130</v>
      </c>
      <c r="Y49" s="7" t="s">
        <v>130</v>
      </c>
      <c r="Z49" s="7" t="s">
        <v>130</v>
      </c>
      <c r="AA49" s="7" t="s">
        <v>130</v>
      </c>
      <c r="AB49" s="7" t="s">
        <v>130</v>
      </c>
      <c r="AC49" s="7" t="s">
        <v>130</v>
      </c>
      <c r="AD49" s="7" t="s">
        <v>130</v>
      </c>
      <c r="AE49" s="7" t="s">
        <v>130</v>
      </c>
      <c r="AF49" s="7" t="s">
        <v>130</v>
      </c>
      <c r="AG49" s="7" t="s">
        <v>130</v>
      </c>
    </row>
    <row r="50" spans="1:33">
      <c r="A50" s="14" t="s">
        <v>315</v>
      </c>
      <c r="B50" s="16" t="s">
        <v>235</v>
      </c>
      <c r="C50" s="74" t="s">
        <v>196</v>
      </c>
      <c r="D50" t="s">
        <v>127</v>
      </c>
      <c r="E50" t="s">
        <v>236</v>
      </c>
      <c r="F50" t="s">
        <v>236</v>
      </c>
      <c r="G50" t="s">
        <v>231</v>
      </c>
      <c r="H50" t="s">
        <v>310</v>
      </c>
      <c r="I50" t="s">
        <v>290</v>
      </c>
      <c r="J50" t="s">
        <v>132</v>
      </c>
      <c r="K50" s="22" t="s">
        <v>128</v>
      </c>
      <c r="L50" s="22" t="s">
        <v>128</v>
      </c>
      <c r="M50" s="7" t="s">
        <v>130</v>
      </c>
      <c r="N50" s="7" t="s">
        <v>130</v>
      </c>
      <c r="O50" s="7" t="s">
        <v>130</v>
      </c>
      <c r="P50" s="7" t="s">
        <v>130</v>
      </c>
      <c r="Q50" s="30"/>
      <c r="R50" t="s">
        <v>197</v>
      </c>
      <c r="S50" s="77" t="s">
        <v>190</v>
      </c>
      <c r="T50" t="s">
        <v>4</v>
      </c>
      <c r="U50" t="s">
        <v>5</v>
      </c>
      <c r="V50" s="7" t="s">
        <v>130</v>
      </c>
      <c r="W50" s="7" t="s">
        <v>130</v>
      </c>
      <c r="X50" s="7" t="s">
        <v>130</v>
      </c>
      <c r="Y50" s="7" t="s">
        <v>130</v>
      </c>
      <c r="Z50" s="7" t="s">
        <v>130</v>
      </c>
      <c r="AA50" s="7" t="s">
        <v>130</v>
      </c>
      <c r="AB50" s="7" t="s">
        <v>130</v>
      </c>
      <c r="AC50" s="7" t="s">
        <v>130</v>
      </c>
      <c r="AD50" s="7" t="s">
        <v>130</v>
      </c>
      <c r="AE50" s="7" t="s">
        <v>130</v>
      </c>
      <c r="AF50" s="7" t="s">
        <v>130</v>
      </c>
      <c r="AG50" s="7" t="s">
        <v>130</v>
      </c>
    </row>
    <row r="51" spans="1:33">
      <c r="A51" s="14" t="s">
        <v>316</v>
      </c>
    </row>
    <row r="52" spans="1:33">
      <c r="A52" s="14" t="s">
        <v>60</v>
      </c>
    </row>
    <row r="53" spans="1:33">
      <c r="A53" s="14" t="s">
        <v>61</v>
      </c>
    </row>
    <row r="54" spans="1:33">
      <c r="A54" s="14" t="s">
        <v>317</v>
      </c>
      <c r="B54" s="105" t="s">
        <v>311</v>
      </c>
      <c r="C54" s="105" t="s">
        <v>312</v>
      </c>
      <c r="D54" t="s">
        <v>127</v>
      </c>
      <c r="E54" s="5" t="s">
        <v>110</v>
      </c>
      <c r="F54" t="s">
        <v>284</v>
      </c>
      <c r="G54" t="s">
        <v>230</v>
      </c>
      <c r="H54" t="s">
        <v>289</v>
      </c>
      <c r="I54" t="s">
        <v>285</v>
      </c>
      <c r="J54" t="s">
        <v>132</v>
      </c>
      <c r="K54" s="22" t="s">
        <v>127</v>
      </c>
      <c r="L54" s="22" t="s">
        <v>128</v>
      </c>
      <c r="M54" s="88" t="s">
        <v>286</v>
      </c>
      <c r="N54" s="77" t="s">
        <v>251</v>
      </c>
      <c r="O54" s="7" t="s">
        <v>130</v>
      </c>
      <c r="P54" s="7" t="s">
        <v>130</v>
      </c>
      <c r="Q54" s="7" t="s">
        <v>130</v>
      </c>
      <c r="R54" s="7" t="s">
        <v>130</v>
      </c>
      <c r="S54" s="7" t="s">
        <v>130</v>
      </c>
      <c r="T54" s="7" t="s">
        <v>130</v>
      </c>
      <c r="U54" s="7" t="s">
        <v>130</v>
      </c>
      <c r="V54" s="7" t="s">
        <v>130</v>
      </c>
      <c r="W54" s="7" t="s">
        <v>130</v>
      </c>
      <c r="X54" s="7" t="s">
        <v>130</v>
      </c>
      <c r="Y54" s="7" t="s">
        <v>130</v>
      </c>
      <c r="Z54" s="7" t="s">
        <v>130</v>
      </c>
      <c r="AA54" s="7" t="s">
        <v>130</v>
      </c>
      <c r="AB54" s="7" t="s">
        <v>130</v>
      </c>
      <c r="AC54" s="7" t="s">
        <v>130</v>
      </c>
      <c r="AD54" s="7" t="s">
        <v>130</v>
      </c>
      <c r="AE54" s="7" t="s">
        <v>130</v>
      </c>
      <c r="AF54" s="7" t="s">
        <v>130</v>
      </c>
      <c r="AG54" s="7" t="s">
        <v>130</v>
      </c>
    </row>
    <row r="55" spans="1:33">
      <c r="A55" s="14" t="s">
        <v>318</v>
      </c>
      <c r="B55" s="105" t="s">
        <v>328</v>
      </c>
      <c r="C55" s="105" t="s">
        <v>329</v>
      </c>
      <c r="D55" t="s">
        <v>127</v>
      </c>
      <c r="E55" s="5" t="s">
        <v>110</v>
      </c>
      <c r="F55" t="s">
        <v>284</v>
      </c>
      <c r="G55" t="s">
        <v>230</v>
      </c>
      <c r="H55" t="s">
        <v>357</v>
      </c>
      <c r="I55" t="s">
        <v>358</v>
      </c>
      <c r="J55" t="s">
        <v>132</v>
      </c>
      <c r="K55" s="22" t="s">
        <v>127</v>
      </c>
      <c r="L55" s="22" t="s">
        <v>128</v>
      </c>
      <c r="M55" s="88" t="s">
        <v>286</v>
      </c>
      <c r="N55" s="77" t="s">
        <v>251</v>
      </c>
      <c r="O55" s="7" t="s">
        <v>130</v>
      </c>
      <c r="P55" s="7" t="s">
        <v>130</v>
      </c>
      <c r="Q55" s="7" t="s">
        <v>130</v>
      </c>
      <c r="R55" s="7" t="s">
        <v>130</v>
      </c>
      <c r="S55" s="7" t="s">
        <v>130</v>
      </c>
      <c r="T55" s="7" t="s">
        <v>130</v>
      </c>
      <c r="U55" s="7" t="s">
        <v>130</v>
      </c>
      <c r="V55" s="7" t="s">
        <v>130</v>
      </c>
      <c r="W55" s="7" t="s">
        <v>130</v>
      </c>
      <c r="X55" s="7" t="s">
        <v>130</v>
      </c>
      <c r="Y55" s="7" t="s">
        <v>130</v>
      </c>
      <c r="Z55" s="7" t="s">
        <v>130</v>
      </c>
      <c r="AA55" s="7" t="s">
        <v>130</v>
      </c>
      <c r="AB55" s="7" t="s">
        <v>130</v>
      </c>
      <c r="AC55" s="7" t="s">
        <v>130</v>
      </c>
      <c r="AD55" s="7" t="s">
        <v>130</v>
      </c>
      <c r="AE55" s="7" t="s">
        <v>130</v>
      </c>
      <c r="AF55" s="7" t="s">
        <v>130</v>
      </c>
      <c r="AG55" s="7" t="s">
        <v>130</v>
      </c>
    </row>
    <row r="56" spans="1:33">
      <c r="A56" s="14" t="s">
        <v>319</v>
      </c>
      <c r="B56" s="105" t="s">
        <v>330</v>
      </c>
      <c r="C56" s="105" t="s">
        <v>331</v>
      </c>
      <c r="D56" t="s">
        <v>127</v>
      </c>
      <c r="E56" s="5" t="s">
        <v>110</v>
      </c>
      <c r="F56" t="s">
        <v>284</v>
      </c>
      <c r="G56" t="s">
        <v>230</v>
      </c>
      <c r="H56" t="s">
        <v>359</v>
      </c>
      <c r="I56" t="s">
        <v>360</v>
      </c>
      <c r="J56" t="s">
        <v>132</v>
      </c>
      <c r="K56" s="22" t="s">
        <v>127</v>
      </c>
      <c r="L56" s="22" t="s">
        <v>128</v>
      </c>
      <c r="M56" s="88" t="s">
        <v>286</v>
      </c>
      <c r="N56" s="77" t="s">
        <v>251</v>
      </c>
      <c r="O56" s="7" t="s">
        <v>130</v>
      </c>
      <c r="P56" s="7" t="s">
        <v>130</v>
      </c>
      <c r="Q56" s="7" t="s">
        <v>130</v>
      </c>
      <c r="R56" s="7" t="s">
        <v>130</v>
      </c>
      <c r="S56" s="7" t="s">
        <v>130</v>
      </c>
      <c r="T56" s="7" t="s">
        <v>130</v>
      </c>
      <c r="U56" s="7" t="s">
        <v>130</v>
      </c>
      <c r="V56" s="7" t="s">
        <v>130</v>
      </c>
      <c r="W56" s="7" t="s">
        <v>130</v>
      </c>
      <c r="X56" s="7" t="s">
        <v>130</v>
      </c>
      <c r="Y56" s="7" t="s">
        <v>130</v>
      </c>
      <c r="Z56" s="7" t="s">
        <v>130</v>
      </c>
      <c r="AA56" s="7" t="s">
        <v>130</v>
      </c>
      <c r="AB56" s="7" t="s">
        <v>130</v>
      </c>
      <c r="AC56" s="7" t="s">
        <v>130</v>
      </c>
      <c r="AD56" s="7" t="s">
        <v>130</v>
      </c>
      <c r="AE56" s="7" t="s">
        <v>130</v>
      </c>
      <c r="AF56" s="7" t="s">
        <v>130</v>
      </c>
      <c r="AG56" s="7" t="s">
        <v>130</v>
      </c>
    </row>
    <row r="57" spans="1:33">
      <c r="A57" s="14" t="s">
        <v>320</v>
      </c>
      <c r="B57" s="105" t="s">
        <v>332</v>
      </c>
      <c r="C57" s="105" t="s">
        <v>333</v>
      </c>
      <c r="D57" t="s">
        <v>127</v>
      </c>
      <c r="E57" s="5" t="s">
        <v>110</v>
      </c>
      <c r="F57" t="s">
        <v>284</v>
      </c>
      <c r="G57" t="s">
        <v>230</v>
      </c>
      <c r="H57" t="s">
        <v>361</v>
      </c>
      <c r="I57" t="s">
        <v>362</v>
      </c>
      <c r="J57" t="s">
        <v>132</v>
      </c>
      <c r="K57" s="22" t="s">
        <v>127</v>
      </c>
      <c r="L57" s="22" t="s">
        <v>128</v>
      </c>
      <c r="M57" s="88" t="s">
        <v>286</v>
      </c>
      <c r="N57" s="77" t="s">
        <v>251</v>
      </c>
      <c r="O57" s="7" t="s">
        <v>130</v>
      </c>
      <c r="P57" s="7" t="s">
        <v>130</v>
      </c>
      <c r="Q57" s="7" t="s">
        <v>130</v>
      </c>
      <c r="R57" s="7" t="s">
        <v>130</v>
      </c>
      <c r="S57" s="7" t="s">
        <v>130</v>
      </c>
      <c r="T57" s="7" t="s">
        <v>130</v>
      </c>
      <c r="U57" s="7" t="s">
        <v>130</v>
      </c>
      <c r="V57" s="7" t="s">
        <v>130</v>
      </c>
      <c r="W57" s="7" t="s">
        <v>130</v>
      </c>
      <c r="X57" s="7" t="s">
        <v>130</v>
      </c>
      <c r="Y57" s="7" t="s">
        <v>130</v>
      </c>
      <c r="Z57" s="7" t="s">
        <v>130</v>
      </c>
      <c r="AA57" s="7" t="s">
        <v>130</v>
      </c>
      <c r="AB57" s="7" t="s">
        <v>130</v>
      </c>
      <c r="AC57" s="7" t="s">
        <v>130</v>
      </c>
      <c r="AD57" s="7" t="s">
        <v>130</v>
      </c>
      <c r="AE57" s="7" t="s">
        <v>130</v>
      </c>
      <c r="AF57" s="7" t="s">
        <v>130</v>
      </c>
      <c r="AG57" s="7" t="s">
        <v>130</v>
      </c>
    </row>
    <row r="58" spans="1:33">
      <c r="A58" s="14" t="s">
        <v>321</v>
      </c>
      <c r="B58" s="105" t="s">
        <v>334</v>
      </c>
      <c r="C58" s="105" t="s">
        <v>333</v>
      </c>
      <c r="D58" t="s">
        <v>127</v>
      </c>
      <c r="E58" s="5" t="s">
        <v>110</v>
      </c>
      <c r="F58" t="s">
        <v>284</v>
      </c>
      <c r="G58" t="s">
        <v>230</v>
      </c>
      <c r="H58" t="s">
        <v>363</v>
      </c>
      <c r="I58" t="s">
        <v>364</v>
      </c>
      <c r="J58" t="s">
        <v>132</v>
      </c>
      <c r="K58" s="22" t="s">
        <v>127</v>
      </c>
      <c r="L58" s="22" t="s">
        <v>128</v>
      </c>
      <c r="M58" s="88" t="s">
        <v>286</v>
      </c>
      <c r="N58" s="77" t="s">
        <v>251</v>
      </c>
      <c r="O58" s="7" t="s">
        <v>130</v>
      </c>
      <c r="P58" s="7" t="s">
        <v>130</v>
      </c>
      <c r="Q58" s="7" t="s">
        <v>130</v>
      </c>
      <c r="R58" s="7" t="s">
        <v>130</v>
      </c>
      <c r="S58" s="7" t="s">
        <v>130</v>
      </c>
      <c r="T58" s="7" t="s">
        <v>130</v>
      </c>
      <c r="U58" s="7" t="s">
        <v>130</v>
      </c>
      <c r="V58" s="7" t="s">
        <v>130</v>
      </c>
      <c r="W58" s="7" t="s">
        <v>130</v>
      </c>
      <c r="X58" s="7" t="s">
        <v>130</v>
      </c>
      <c r="Y58" s="7" t="s">
        <v>130</v>
      </c>
      <c r="Z58" s="7" t="s">
        <v>130</v>
      </c>
      <c r="AA58" s="7" t="s">
        <v>130</v>
      </c>
      <c r="AB58" s="7" t="s">
        <v>130</v>
      </c>
      <c r="AC58" s="7" t="s">
        <v>130</v>
      </c>
      <c r="AD58" s="7" t="s">
        <v>130</v>
      </c>
      <c r="AE58" s="7" t="s">
        <v>130</v>
      </c>
      <c r="AF58" s="7" t="s">
        <v>130</v>
      </c>
      <c r="AG58" s="7" t="s">
        <v>130</v>
      </c>
    </row>
    <row r="59" spans="1:33">
      <c r="A59" s="14" t="s">
        <v>322</v>
      </c>
      <c r="B59" s="105" t="s">
        <v>335</v>
      </c>
      <c r="C59" s="105" t="s">
        <v>336</v>
      </c>
      <c r="D59" t="s">
        <v>127</v>
      </c>
      <c r="E59" s="5" t="s">
        <v>110</v>
      </c>
      <c r="F59" t="s">
        <v>284</v>
      </c>
      <c r="G59" t="s">
        <v>230</v>
      </c>
      <c r="H59" t="s">
        <v>365</v>
      </c>
      <c r="I59" t="s">
        <v>366</v>
      </c>
      <c r="J59" t="s">
        <v>132</v>
      </c>
      <c r="K59" s="22" t="s">
        <v>127</v>
      </c>
      <c r="L59" s="22" t="s">
        <v>128</v>
      </c>
      <c r="M59" s="88" t="s">
        <v>286</v>
      </c>
      <c r="N59" s="77" t="s">
        <v>251</v>
      </c>
      <c r="O59" s="7" t="s">
        <v>130</v>
      </c>
      <c r="P59" s="7" t="s">
        <v>130</v>
      </c>
      <c r="Q59" s="7" t="s">
        <v>130</v>
      </c>
      <c r="R59" s="7" t="s">
        <v>130</v>
      </c>
      <c r="S59" s="7" t="s">
        <v>130</v>
      </c>
      <c r="T59" s="7" t="s">
        <v>130</v>
      </c>
      <c r="U59" s="7" t="s">
        <v>130</v>
      </c>
      <c r="V59" s="7" t="s">
        <v>130</v>
      </c>
      <c r="W59" s="7" t="s">
        <v>130</v>
      </c>
      <c r="X59" s="7" t="s">
        <v>130</v>
      </c>
      <c r="Y59" s="7" t="s">
        <v>130</v>
      </c>
      <c r="Z59" s="7" t="s">
        <v>130</v>
      </c>
      <c r="AA59" s="7" t="s">
        <v>130</v>
      </c>
      <c r="AB59" s="7" t="s">
        <v>130</v>
      </c>
      <c r="AC59" s="7" t="s">
        <v>130</v>
      </c>
      <c r="AD59" s="7" t="s">
        <v>130</v>
      </c>
      <c r="AE59" s="7" t="s">
        <v>130</v>
      </c>
      <c r="AF59" s="7" t="s">
        <v>130</v>
      </c>
      <c r="AG59" s="7" t="s">
        <v>130</v>
      </c>
    </row>
    <row r="60" spans="1:33">
      <c r="A60" s="14" t="s">
        <v>323</v>
      </c>
      <c r="B60" s="105" t="s">
        <v>337</v>
      </c>
      <c r="C60" s="105" t="s">
        <v>338</v>
      </c>
      <c r="D60" t="s">
        <v>127</v>
      </c>
      <c r="E60" s="5" t="s">
        <v>110</v>
      </c>
      <c r="F60" t="s">
        <v>284</v>
      </c>
      <c r="G60" t="s">
        <v>230</v>
      </c>
      <c r="H60" t="s">
        <v>367</v>
      </c>
      <c r="I60" t="s">
        <v>368</v>
      </c>
      <c r="J60" t="s">
        <v>132</v>
      </c>
      <c r="K60" s="22" t="s">
        <v>127</v>
      </c>
      <c r="L60" s="22" t="s">
        <v>128</v>
      </c>
      <c r="M60" s="88" t="s">
        <v>286</v>
      </c>
      <c r="N60" s="77" t="s">
        <v>251</v>
      </c>
      <c r="O60" s="7" t="s">
        <v>130</v>
      </c>
      <c r="P60" s="7" t="s">
        <v>130</v>
      </c>
      <c r="Q60" s="7" t="s">
        <v>130</v>
      </c>
      <c r="R60" s="7" t="s">
        <v>130</v>
      </c>
      <c r="S60" s="7" t="s">
        <v>130</v>
      </c>
      <c r="T60" s="7" t="s">
        <v>130</v>
      </c>
      <c r="U60" s="7" t="s">
        <v>130</v>
      </c>
      <c r="V60" s="7" t="s">
        <v>130</v>
      </c>
      <c r="W60" s="7" t="s">
        <v>130</v>
      </c>
      <c r="X60" s="7" t="s">
        <v>130</v>
      </c>
      <c r="Y60" s="7" t="s">
        <v>130</v>
      </c>
      <c r="Z60" s="7" t="s">
        <v>130</v>
      </c>
      <c r="AA60" s="7" t="s">
        <v>130</v>
      </c>
      <c r="AB60" s="7" t="s">
        <v>130</v>
      </c>
      <c r="AC60" s="7" t="s">
        <v>130</v>
      </c>
      <c r="AD60" s="7" t="s">
        <v>130</v>
      </c>
      <c r="AE60" s="7" t="s">
        <v>130</v>
      </c>
      <c r="AF60" s="7" t="s">
        <v>130</v>
      </c>
      <c r="AG60" s="7" t="s">
        <v>130</v>
      </c>
    </row>
    <row r="61" spans="1:33">
      <c r="A61" s="14" t="s">
        <v>324</v>
      </c>
    </row>
    <row r="62" spans="1:33">
      <c r="A62" s="14" t="s">
        <v>325</v>
      </c>
      <c r="B62" s="106" t="s">
        <v>339</v>
      </c>
      <c r="C62" s="106" t="s">
        <v>340</v>
      </c>
      <c r="D62" t="s">
        <v>127</v>
      </c>
      <c r="E62" s="5" t="s">
        <v>110</v>
      </c>
      <c r="F62" t="s">
        <v>284</v>
      </c>
      <c r="G62" t="s">
        <v>230</v>
      </c>
      <c r="H62" t="s">
        <v>369</v>
      </c>
      <c r="I62" t="s">
        <v>370</v>
      </c>
      <c r="J62" t="s">
        <v>132</v>
      </c>
      <c r="K62" s="22" t="s">
        <v>127</v>
      </c>
      <c r="L62" s="22" t="s">
        <v>128</v>
      </c>
      <c r="M62" s="88" t="s">
        <v>286</v>
      </c>
      <c r="N62" s="77" t="s">
        <v>251</v>
      </c>
      <c r="O62" s="7" t="s">
        <v>130</v>
      </c>
      <c r="P62" s="7" t="s">
        <v>130</v>
      </c>
      <c r="Q62" s="7" t="s">
        <v>130</v>
      </c>
      <c r="R62" s="7" t="s">
        <v>130</v>
      </c>
      <c r="S62" s="7" t="s">
        <v>130</v>
      </c>
      <c r="T62" s="7" t="s">
        <v>130</v>
      </c>
      <c r="U62" s="7" t="s">
        <v>130</v>
      </c>
      <c r="V62" s="7" t="s">
        <v>130</v>
      </c>
      <c r="W62" s="7" t="s">
        <v>130</v>
      </c>
      <c r="X62" s="7" t="s">
        <v>130</v>
      </c>
      <c r="Y62" s="7" t="s">
        <v>130</v>
      </c>
      <c r="Z62" s="7" t="s">
        <v>130</v>
      </c>
      <c r="AA62" s="7" t="s">
        <v>130</v>
      </c>
      <c r="AB62" s="7" t="s">
        <v>130</v>
      </c>
      <c r="AC62" s="7" t="s">
        <v>130</v>
      </c>
      <c r="AD62" s="7" t="s">
        <v>130</v>
      </c>
      <c r="AE62" s="7" t="s">
        <v>130</v>
      </c>
      <c r="AF62" s="7" t="s">
        <v>130</v>
      </c>
      <c r="AG62" s="7" t="s">
        <v>130</v>
      </c>
    </row>
    <row r="63" spans="1:33">
      <c r="A63" s="14" t="s">
        <v>326</v>
      </c>
      <c r="B63" s="106" t="s">
        <v>341</v>
      </c>
      <c r="C63" s="106" t="s">
        <v>340</v>
      </c>
      <c r="D63" t="s">
        <v>127</v>
      </c>
      <c r="E63" s="5" t="s">
        <v>110</v>
      </c>
      <c r="F63" t="s">
        <v>284</v>
      </c>
      <c r="G63" t="s">
        <v>230</v>
      </c>
      <c r="H63" t="s">
        <v>371</v>
      </c>
      <c r="I63" t="s">
        <v>372</v>
      </c>
      <c r="J63" t="s">
        <v>132</v>
      </c>
      <c r="K63" s="22" t="s">
        <v>127</v>
      </c>
      <c r="L63" s="22" t="s">
        <v>128</v>
      </c>
      <c r="M63" s="88" t="s">
        <v>286</v>
      </c>
      <c r="N63" s="77" t="s">
        <v>251</v>
      </c>
      <c r="O63" s="7" t="s">
        <v>130</v>
      </c>
      <c r="P63" s="7" t="s">
        <v>130</v>
      </c>
      <c r="Q63" s="7" t="s">
        <v>130</v>
      </c>
      <c r="R63" s="7" t="s">
        <v>130</v>
      </c>
      <c r="S63" s="7" t="s">
        <v>130</v>
      </c>
      <c r="T63" s="7" t="s">
        <v>130</v>
      </c>
      <c r="U63" s="7" t="s">
        <v>130</v>
      </c>
      <c r="V63" s="7" t="s">
        <v>130</v>
      </c>
      <c r="W63" s="7" t="s">
        <v>130</v>
      </c>
      <c r="X63" s="7" t="s">
        <v>130</v>
      </c>
      <c r="Y63" s="7" t="s">
        <v>130</v>
      </c>
      <c r="Z63" s="7" t="s">
        <v>130</v>
      </c>
      <c r="AA63" s="7" t="s">
        <v>130</v>
      </c>
      <c r="AB63" s="7" t="s">
        <v>130</v>
      </c>
      <c r="AC63" s="7" t="s">
        <v>130</v>
      </c>
      <c r="AD63" s="7" t="s">
        <v>130</v>
      </c>
      <c r="AE63" s="7" t="s">
        <v>130</v>
      </c>
      <c r="AF63" s="7" t="s">
        <v>130</v>
      </c>
      <c r="AG63" s="7" t="s">
        <v>130</v>
      </c>
    </row>
    <row r="64" spans="1:33">
      <c r="A64" s="14" t="s">
        <v>327</v>
      </c>
      <c r="B64" s="106" t="s">
        <v>342</v>
      </c>
      <c r="C64" s="106" t="s">
        <v>340</v>
      </c>
      <c r="D64" t="s">
        <v>127</v>
      </c>
      <c r="E64" s="5" t="s">
        <v>110</v>
      </c>
      <c r="F64" t="s">
        <v>284</v>
      </c>
      <c r="G64" t="s">
        <v>230</v>
      </c>
      <c r="H64" t="s">
        <v>373</v>
      </c>
      <c r="I64" t="s">
        <v>374</v>
      </c>
      <c r="J64" t="s">
        <v>132</v>
      </c>
      <c r="K64" s="22" t="s">
        <v>127</v>
      </c>
      <c r="L64" s="22" t="s">
        <v>128</v>
      </c>
      <c r="M64" s="88" t="s">
        <v>286</v>
      </c>
      <c r="N64" s="77" t="s">
        <v>251</v>
      </c>
      <c r="O64" s="7" t="s">
        <v>130</v>
      </c>
      <c r="P64" s="7" t="s">
        <v>130</v>
      </c>
      <c r="Q64" s="7" t="s">
        <v>130</v>
      </c>
      <c r="R64" s="7" t="s">
        <v>130</v>
      </c>
      <c r="S64" s="7" t="s">
        <v>130</v>
      </c>
      <c r="T64" s="7" t="s">
        <v>130</v>
      </c>
      <c r="U64" s="7" t="s">
        <v>130</v>
      </c>
      <c r="V64" s="7" t="s">
        <v>130</v>
      </c>
      <c r="W64" s="7" t="s">
        <v>130</v>
      </c>
      <c r="X64" s="7" t="s">
        <v>130</v>
      </c>
      <c r="Y64" s="7" t="s">
        <v>130</v>
      </c>
      <c r="Z64" s="7" t="s">
        <v>130</v>
      </c>
      <c r="AA64" s="7" t="s">
        <v>130</v>
      </c>
      <c r="AB64" s="7" t="s">
        <v>130</v>
      </c>
      <c r="AC64" s="7" t="s">
        <v>130</v>
      </c>
      <c r="AD64" s="7" t="s">
        <v>130</v>
      </c>
      <c r="AE64" s="7" t="s">
        <v>130</v>
      </c>
      <c r="AF64" s="7" t="s">
        <v>130</v>
      </c>
      <c r="AG64" s="7" t="s">
        <v>130</v>
      </c>
    </row>
    <row r="65" spans="1:35">
      <c r="A65" s="14" t="s">
        <v>354</v>
      </c>
      <c r="B65" s="106" t="s">
        <v>343</v>
      </c>
      <c r="C65" s="106" t="s">
        <v>340</v>
      </c>
      <c r="D65" t="s">
        <v>127</v>
      </c>
      <c r="E65" s="5" t="s">
        <v>110</v>
      </c>
      <c r="F65" t="s">
        <v>284</v>
      </c>
      <c r="G65" t="s">
        <v>230</v>
      </c>
      <c r="H65" t="s">
        <v>375</v>
      </c>
      <c r="I65" t="s">
        <v>376</v>
      </c>
      <c r="J65" t="s">
        <v>132</v>
      </c>
      <c r="K65" s="22" t="s">
        <v>127</v>
      </c>
      <c r="L65" s="22" t="s">
        <v>128</v>
      </c>
      <c r="M65" s="88" t="s">
        <v>286</v>
      </c>
      <c r="N65" s="77" t="s">
        <v>251</v>
      </c>
      <c r="O65" s="7" t="s">
        <v>130</v>
      </c>
      <c r="P65" s="7" t="s">
        <v>130</v>
      </c>
      <c r="Q65" s="7" t="s">
        <v>130</v>
      </c>
      <c r="R65" s="7" t="s">
        <v>130</v>
      </c>
      <c r="S65" s="7" t="s">
        <v>130</v>
      </c>
      <c r="T65" s="7" t="s">
        <v>130</v>
      </c>
      <c r="U65" s="7" t="s">
        <v>130</v>
      </c>
      <c r="V65" s="7" t="s">
        <v>130</v>
      </c>
      <c r="W65" s="7" t="s">
        <v>130</v>
      </c>
      <c r="X65" s="7" t="s">
        <v>130</v>
      </c>
      <c r="Y65" s="7" t="s">
        <v>130</v>
      </c>
      <c r="Z65" s="7" t="s">
        <v>130</v>
      </c>
      <c r="AA65" s="7" t="s">
        <v>130</v>
      </c>
      <c r="AB65" s="7" t="s">
        <v>130</v>
      </c>
      <c r="AC65" s="7" t="s">
        <v>130</v>
      </c>
      <c r="AD65" s="7" t="s">
        <v>130</v>
      </c>
      <c r="AE65" s="7" t="s">
        <v>130</v>
      </c>
      <c r="AF65" s="7" t="s">
        <v>130</v>
      </c>
      <c r="AG65" s="7" t="s">
        <v>130</v>
      </c>
    </row>
    <row r="66" spans="1:35">
      <c r="A66" s="14" t="s">
        <v>355</v>
      </c>
      <c r="B66" s="106" t="s">
        <v>344</v>
      </c>
      <c r="C66" s="106" t="s">
        <v>340</v>
      </c>
      <c r="D66" t="s">
        <v>127</v>
      </c>
      <c r="E66" s="5" t="s">
        <v>110</v>
      </c>
      <c r="F66" t="s">
        <v>284</v>
      </c>
      <c r="G66" t="s">
        <v>230</v>
      </c>
      <c r="H66" t="s">
        <v>377</v>
      </c>
      <c r="I66" t="s">
        <v>378</v>
      </c>
      <c r="J66" t="s">
        <v>132</v>
      </c>
      <c r="K66" s="22" t="s">
        <v>127</v>
      </c>
      <c r="L66" s="22" t="s">
        <v>128</v>
      </c>
      <c r="M66" s="88" t="s">
        <v>286</v>
      </c>
      <c r="N66" s="77" t="s">
        <v>251</v>
      </c>
      <c r="O66" s="7" t="s">
        <v>130</v>
      </c>
      <c r="P66" s="7" t="s">
        <v>130</v>
      </c>
      <c r="Q66" s="7" t="s">
        <v>130</v>
      </c>
      <c r="R66" s="7" t="s">
        <v>130</v>
      </c>
      <c r="S66" s="7" t="s">
        <v>130</v>
      </c>
      <c r="T66" s="7" t="s">
        <v>130</v>
      </c>
      <c r="U66" s="7" t="s">
        <v>130</v>
      </c>
      <c r="V66" s="7" t="s">
        <v>130</v>
      </c>
      <c r="W66" s="7" t="s">
        <v>130</v>
      </c>
      <c r="X66" s="7" t="s">
        <v>130</v>
      </c>
      <c r="Y66" s="7" t="s">
        <v>130</v>
      </c>
      <c r="Z66" s="7" t="s">
        <v>130</v>
      </c>
      <c r="AA66" s="7" t="s">
        <v>130</v>
      </c>
      <c r="AB66" s="7" t="s">
        <v>130</v>
      </c>
      <c r="AC66" s="7" t="s">
        <v>130</v>
      </c>
      <c r="AD66" s="7" t="s">
        <v>130</v>
      </c>
      <c r="AE66" s="7" t="s">
        <v>130</v>
      </c>
      <c r="AF66" s="7" t="s">
        <v>130</v>
      </c>
      <c r="AG66" s="7" t="s">
        <v>130</v>
      </c>
    </row>
    <row r="67" spans="1:35">
      <c r="A67" s="14" t="s">
        <v>356</v>
      </c>
      <c r="B67" s="106" t="s">
        <v>345</v>
      </c>
      <c r="C67" s="106" t="s">
        <v>340</v>
      </c>
      <c r="D67" t="s">
        <v>127</v>
      </c>
      <c r="E67" s="5" t="s">
        <v>110</v>
      </c>
      <c r="F67" t="s">
        <v>284</v>
      </c>
      <c r="G67" t="s">
        <v>230</v>
      </c>
      <c r="H67" t="s">
        <v>379</v>
      </c>
      <c r="I67" t="s">
        <v>380</v>
      </c>
      <c r="J67" t="s">
        <v>132</v>
      </c>
      <c r="K67" s="22" t="s">
        <v>127</v>
      </c>
      <c r="L67" s="22" t="s">
        <v>128</v>
      </c>
      <c r="M67" s="88" t="s">
        <v>286</v>
      </c>
      <c r="N67" s="77" t="s">
        <v>251</v>
      </c>
      <c r="O67" s="7" t="s">
        <v>130</v>
      </c>
      <c r="P67" s="7" t="s">
        <v>130</v>
      </c>
      <c r="Q67" s="7" t="s">
        <v>130</v>
      </c>
      <c r="R67" s="7" t="s">
        <v>130</v>
      </c>
      <c r="S67" s="7" t="s">
        <v>130</v>
      </c>
      <c r="T67" s="7" t="s">
        <v>130</v>
      </c>
      <c r="U67" s="7" t="s">
        <v>130</v>
      </c>
      <c r="V67" s="7" t="s">
        <v>130</v>
      </c>
      <c r="W67" s="7" t="s">
        <v>130</v>
      </c>
      <c r="X67" s="7" t="s">
        <v>130</v>
      </c>
      <c r="Y67" s="7" t="s">
        <v>130</v>
      </c>
      <c r="Z67" s="7" t="s">
        <v>130</v>
      </c>
      <c r="AA67" s="7" t="s">
        <v>130</v>
      </c>
      <c r="AB67" s="7" t="s">
        <v>130</v>
      </c>
      <c r="AC67" s="7" t="s">
        <v>130</v>
      </c>
      <c r="AD67" s="7" t="s">
        <v>130</v>
      </c>
      <c r="AE67" s="7" t="s">
        <v>130</v>
      </c>
      <c r="AF67" s="7" t="s">
        <v>130</v>
      </c>
      <c r="AG67" s="7" t="s">
        <v>130</v>
      </c>
    </row>
    <row r="68" spans="1:35">
      <c r="A68" s="14" t="s">
        <v>413</v>
      </c>
    </row>
    <row r="69" spans="1:35">
      <c r="A69" s="14" t="s">
        <v>414</v>
      </c>
      <c r="B69" s="105" t="s">
        <v>346</v>
      </c>
      <c r="C69" s="105" t="s">
        <v>340</v>
      </c>
      <c r="D69" t="s">
        <v>127</v>
      </c>
      <c r="E69" s="5" t="s">
        <v>110</v>
      </c>
      <c r="F69" t="s">
        <v>284</v>
      </c>
      <c r="G69" t="s">
        <v>230</v>
      </c>
      <c r="H69" t="s">
        <v>381</v>
      </c>
      <c r="I69" t="s">
        <v>382</v>
      </c>
      <c r="J69" t="s">
        <v>132</v>
      </c>
      <c r="K69" s="22" t="s">
        <v>127</v>
      </c>
      <c r="L69" s="22" t="s">
        <v>128</v>
      </c>
      <c r="M69" s="88" t="s">
        <v>286</v>
      </c>
      <c r="N69" s="77" t="s">
        <v>251</v>
      </c>
      <c r="O69" s="7" t="s">
        <v>130</v>
      </c>
      <c r="P69" s="7" t="s">
        <v>130</v>
      </c>
      <c r="Q69" s="7" t="s">
        <v>130</v>
      </c>
      <c r="R69" s="7" t="s">
        <v>130</v>
      </c>
      <c r="S69" s="7" t="s">
        <v>130</v>
      </c>
      <c r="T69" s="7" t="s">
        <v>130</v>
      </c>
      <c r="U69" s="7" t="s">
        <v>130</v>
      </c>
      <c r="V69" s="7" t="s">
        <v>130</v>
      </c>
      <c r="W69" s="7" t="s">
        <v>130</v>
      </c>
      <c r="X69" s="7" t="s">
        <v>130</v>
      </c>
      <c r="Y69" s="7" t="s">
        <v>130</v>
      </c>
      <c r="Z69" s="7" t="s">
        <v>130</v>
      </c>
      <c r="AA69" s="7" t="s">
        <v>130</v>
      </c>
      <c r="AB69" s="7" t="s">
        <v>130</v>
      </c>
      <c r="AC69" s="7" t="s">
        <v>130</v>
      </c>
      <c r="AD69" s="7" t="s">
        <v>130</v>
      </c>
      <c r="AE69" s="7" t="s">
        <v>130</v>
      </c>
      <c r="AF69" s="7" t="s">
        <v>130</v>
      </c>
      <c r="AG69" s="7" t="s">
        <v>130</v>
      </c>
    </row>
    <row r="70" spans="1:35">
      <c r="A70" s="14" t="s">
        <v>415</v>
      </c>
      <c r="B70" s="105" t="s">
        <v>347</v>
      </c>
      <c r="C70" s="105" t="s">
        <v>340</v>
      </c>
      <c r="D70" t="s">
        <v>127</v>
      </c>
      <c r="E70" s="5" t="s">
        <v>110</v>
      </c>
      <c r="F70" t="s">
        <v>284</v>
      </c>
      <c r="G70" t="s">
        <v>230</v>
      </c>
      <c r="H70" t="s">
        <v>383</v>
      </c>
      <c r="I70" t="s">
        <v>384</v>
      </c>
      <c r="J70" t="s">
        <v>132</v>
      </c>
      <c r="K70" s="22" t="s">
        <v>127</v>
      </c>
      <c r="L70" s="22" t="s">
        <v>128</v>
      </c>
      <c r="M70" s="88" t="s">
        <v>286</v>
      </c>
      <c r="N70" s="77" t="s">
        <v>251</v>
      </c>
      <c r="O70" s="7" t="s">
        <v>130</v>
      </c>
      <c r="P70" s="7" t="s">
        <v>130</v>
      </c>
      <c r="Q70" s="7" t="s">
        <v>130</v>
      </c>
      <c r="R70" s="7" t="s">
        <v>130</v>
      </c>
      <c r="S70" s="7" t="s">
        <v>130</v>
      </c>
      <c r="T70" s="7" t="s">
        <v>130</v>
      </c>
      <c r="U70" s="7" t="s">
        <v>130</v>
      </c>
      <c r="V70" s="7" t="s">
        <v>130</v>
      </c>
      <c r="W70" s="7" t="s">
        <v>130</v>
      </c>
      <c r="X70" s="7" t="s">
        <v>130</v>
      </c>
      <c r="Y70" s="7" t="s">
        <v>130</v>
      </c>
      <c r="Z70" s="7" t="s">
        <v>130</v>
      </c>
      <c r="AA70" s="7" t="s">
        <v>130</v>
      </c>
      <c r="AB70" s="7" t="s">
        <v>130</v>
      </c>
      <c r="AC70" s="7" t="s">
        <v>130</v>
      </c>
      <c r="AD70" s="7" t="s">
        <v>130</v>
      </c>
      <c r="AE70" s="7" t="s">
        <v>130</v>
      </c>
      <c r="AF70" s="7" t="s">
        <v>130</v>
      </c>
      <c r="AG70" s="7" t="s">
        <v>130</v>
      </c>
    </row>
    <row r="71" spans="1:35">
      <c r="A71" s="14" t="s">
        <v>416</v>
      </c>
      <c r="B71" s="105" t="s">
        <v>348</v>
      </c>
      <c r="C71" s="105" t="s">
        <v>340</v>
      </c>
      <c r="D71" t="s">
        <v>127</v>
      </c>
      <c r="E71" s="5" t="s">
        <v>110</v>
      </c>
      <c r="F71" t="s">
        <v>284</v>
      </c>
      <c r="G71" t="s">
        <v>230</v>
      </c>
      <c r="H71" t="s">
        <v>385</v>
      </c>
      <c r="I71" t="s">
        <v>386</v>
      </c>
      <c r="J71" t="s">
        <v>132</v>
      </c>
      <c r="K71" s="22" t="s">
        <v>127</v>
      </c>
      <c r="L71" s="22" t="s">
        <v>128</v>
      </c>
      <c r="M71" s="88" t="s">
        <v>286</v>
      </c>
      <c r="N71" s="77" t="s">
        <v>251</v>
      </c>
      <c r="O71" s="7" t="s">
        <v>130</v>
      </c>
      <c r="P71" s="7" t="s">
        <v>130</v>
      </c>
      <c r="Q71" s="7" t="s">
        <v>130</v>
      </c>
      <c r="R71" s="7" t="s">
        <v>130</v>
      </c>
      <c r="S71" s="7" t="s">
        <v>130</v>
      </c>
      <c r="T71" s="7" t="s">
        <v>130</v>
      </c>
      <c r="U71" s="7" t="s">
        <v>130</v>
      </c>
      <c r="V71" s="7" t="s">
        <v>130</v>
      </c>
      <c r="W71" s="7" t="s">
        <v>130</v>
      </c>
      <c r="X71" s="7" t="s">
        <v>130</v>
      </c>
      <c r="Y71" s="7" t="s">
        <v>130</v>
      </c>
      <c r="Z71" s="7" t="s">
        <v>130</v>
      </c>
      <c r="AA71" s="7" t="s">
        <v>130</v>
      </c>
      <c r="AB71" s="7" t="s">
        <v>130</v>
      </c>
      <c r="AC71" s="7" t="s">
        <v>130</v>
      </c>
      <c r="AD71" s="7" t="s">
        <v>130</v>
      </c>
      <c r="AE71" s="7" t="s">
        <v>130</v>
      </c>
      <c r="AF71" s="7" t="s">
        <v>130</v>
      </c>
      <c r="AG71" s="7" t="s">
        <v>130</v>
      </c>
    </row>
    <row r="72" spans="1:35">
      <c r="A72" s="14" t="s">
        <v>417</v>
      </c>
      <c r="B72" s="105" t="s">
        <v>349</v>
      </c>
      <c r="C72" s="105" t="s">
        <v>340</v>
      </c>
      <c r="D72" t="s">
        <v>127</v>
      </c>
      <c r="E72" s="5" t="s">
        <v>110</v>
      </c>
      <c r="F72" t="s">
        <v>284</v>
      </c>
      <c r="G72" t="s">
        <v>230</v>
      </c>
      <c r="H72" t="s">
        <v>387</v>
      </c>
      <c r="I72" t="s">
        <v>388</v>
      </c>
      <c r="J72" t="s">
        <v>132</v>
      </c>
      <c r="K72" s="22" t="s">
        <v>127</v>
      </c>
      <c r="L72" s="22" t="s">
        <v>128</v>
      </c>
      <c r="M72" s="88" t="s">
        <v>286</v>
      </c>
      <c r="N72" s="77" t="s">
        <v>251</v>
      </c>
      <c r="O72" s="7" t="s">
        <v>130</v>
      </c>
      <c r="P72" s="7" t="s">
        <v>130</v>
      </c>
      <c r="Q72" s="7" t="s">
        <v>130</v>
      </c>
      <c r="R72" s="7" t="s">
        <v>130</v>
      </c>
      <c r="S72" s="7" t="s">
        <v>130</v>
      </c>
      <c r="T72" s="7" t="s">
        <v>130</v>
      </c>
      <c r="U72" s="7" t="s">
        <v>130</v>
      </c>
      <c r="V72" s="7" t="s">
        <v>130</v>
      </c>
      <c r="W72" s="7" t="s">
        <v>130</v>
      </c>
      <c r="X72" s="7" t="s">
        <v>130</v>
      </c>
      <c r="Y72" s="7" t="s">
        <v>130</v>
      </c>
      <c r="Z72" s="7" t="s">
        <v>130</v>
      </c>
      <c r="AA72" s="7" t="s">
        <v>130</v>
      </c>
      <c r="AB72" s="7" t="s">
        <v>130</v>
      </c>
      <c r="AC72" s="7" t="s">
        <v>130</v>
      </c>
      <c r="AD72" s="7" t="s">
        <v>130</v>
      </c>
      <c r="AE72" s="7" t="s">
        <v>130</v>
      </c>
      <c r="AF72" s="7" t="s">
        <v>130</v>
      </c>
      <c r="AG72" s="7" t="s">
        <v>130</v>
      </c>
    </row>
    <row r="73" spans="1:35">
      <c r="A73" s="102"/>
      <c r="B73" s="102"/>
      <c r="D73"/>
      <c r="E73" s="5"/>
      <c r="F73"/>
      <c r="G73"/>
      <c r="H73"/>
      <c r="I73"/>
      <c r="J73"/>
      <c r="K73" s="22"/>
      <c r="L73" s="22"/>
      <c r="M73" s="88"/>
      <c r="N73" s="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5">
      <c r="B74" s="109"/>
      <c r="C74" s="108" t="s">
        <v>398</v>
      </c>
    </row>
    <row r="75" spans="1:35">
      <c r="B75" s="98"/>
      <c r="C75" s="98" t="s">
        <v>399</v>
      </c>
      <c r="AI75" s="40"/>
    </row>
    <row r="76" spans="1:35">
      <c r="B76" s="9" t="s">
        <v>242</v>
      </c>
      <c r="C76" s="73" t="s">
        <v>243</v>
      </c>
    </row>
    <row r="77" spans="1:35">
      <c r="B77" s="73" t="s">
        <v>286</v>
      </c>
      <c r="C77" s="29" t="s">
        <v>251</v>
      </c>
    </row>
    <row r="78" spans="1:35">
      <c r="B78" s="87" t="s">
        <v>287</v>
      </c>
      <c r="C78" s="29" t="s">
        <v>251</v>
      </c>
    </row>
    <row r="81" spans="2:3">
      <c r="C81" s="73" t="s">
        <v>409</v>
      </c>
    </row>
    <row r="83" spans="2:3">
      <c r="C83" s="88"/>
    </row>
    <row r="88" spans="2:3" ht="18">
      <c r="B88" s="71"/>
    </row>
  </sheetData>
  <autoFilter ref="A1:AG54"/>
  <conditionalFormatting sqref="I16 F18:H18 F13:H14 F49:H49 G48:I48 F32:H33 G16:H22 F42:I47 F36:I40 F54:I60 F62:I67 F69:I73 F5:I6 F20:H30 F10:I10">
    <cfRule type="containsText" dxfId="802" priority="2452" operator="containsText" text="Passed">
      <formula>NOT(ISERROR(SEARCH("Passed",F5)))</formula>
    </cfRule>
    <cfRule type="containsText" dxfId="801" priority="2453" operator="containsText" text="Failed">
      <formula>NOT(ISERROR(SEARCH("Failed",F5)))</formula>
    </cfRule>
  </conditionalFormatting>
  <conditionalFormatting sqref="I40">
    <cfRule type="containsText" dxfId="800" priority="2444" operator="containsText" text="Passed">
      <formula>NOT(ISERROR(SEARCH("Passed",I40)))</formula>
    </cfRule>
    <cfRule type="containsText" dxfId="799" priority="2445" operator="containsText" text="Failed">
      <formula>NOT(ISERROR(SEARCH("Failed",I40)))</formula>
    </cfRule>
  </conditionalFormatting>
  <conditionalFormatting sqref="I13">
    <cfRule type="containsText" dxfId="798" priority="2436" operator="containsText" text="Passed">
      <formula>NOT(ISERROR(SEARCH("Passed",I13)))</formula>
    </cfRule>
    <cfRule type="containsText" dxfId="797" priority="2437" operator="containsText" text="Failed">
      <formula>NOT(ISERROR(SEARCH("Failed",I13)))</formula>
    </cfRule>
  </conditionalFormatting>
  <conditionalFormatting sqref="I14">
    <cfRule type="containsText" dxfId="796" priority="2428" operator="containsText" text="Passed">
      <formula>NOT(ISERROR(SEARCH("Passed",I14)))</formula>
    </cfRule>
    <cfRule type="containsText" dxfId="795" priority="2429" operator="containsText" text="Failed">
      <formula>NOT(ISERROR(SEARCH("Failed",I14)))</formula>
    </cfRule>
  </conditionalFormatting>
  <conditionalFormatting sqref="I17">
    <cfRule type="containsText" dxfId="794" priority="2424" operator="containsText" text="Passed">
      <formula>NOT(ISERROR(SEARCH("Passed",I17)))</formula>
    </cfRule>
    <cfRule type="containsText" dxfId="793" priority="2425" operator="containsText" text="Failed">
      <formula>NOT(ISERROR(SEARCH("Failed",I17)))</formula>
    </cfRule>
  </conditionalFormatting>
  <conditionalFormatting sqref="I18">
    <cfRule type="containsText" dxfId="792" priority="2416" operator="containsText" text="Passed">
      <formula>NOT(ISERROR(SEARCH("Passed",I18)))</formula>
    </cfRule>
    <cfRule type="containsText" dxfId="791" priority="2417" operator="containsText" text="Failed">
      <formula>NOT(ISERROR(SEARCH("Failed",I18)))</formula>
    </cfRule>
  </conditionalFormatting>
  <conditionalFormatting sqref="I19:I20">
    <cfRule type="containsText" dxfId="790" priority="2408" operator="containsText" text="Passed">
      <formula>NOT(ISERROR(SEARCH("Passed",I19)))</formula>
    </cfRule>
    <cfRule type="containsText" dxfId="789" priority="2409" operator="containsText" text="Failed">
      <formula>NOT(ISERROR(SEARCH("Failed",I19)))</formula>
    </cfRule>
  </conditionalFormatting>
  <conditionalFormatting sqref="I21">
    <cfRule type="containsText" dxfId="788" priority="2404" operator="containsText" text="Passed">
      <formula>NOT(ISERROR(SEARCH("Passed",I21)))</formula>
    </cfRule>
    <cfRule type="containsText" dxfId="787" priority="2405" operator="containsText" text="Failed">
      <formula>NOT(ISERROR(SEARCH("Failed",I21)))</formula>
    </cfRule>
  </conditionalFormatting>
  <conditionalFormatting sqref="I22">
    <cfRule type="containsText" dxfId="786" priority="2400" operator="containsText" text="Passed">
      <formula>NOT(ISERROR(SEARCH("Passed",I22)))</formula>
    </cfRule>
    <cfRule type="containsText" dxfId="785" priority="2401" operator="containsText" text="Failed">
      <formula>NOT(ISERROR(SEARCH("Failed",I22)))</formula>
    </cfRule>
  </conditionalFormatting>
  <conditionalFormatting sqref="I42">
    <cfRule type="containsText" dxfId="784" priority="2396" operator="containsText" text="Passed">
      <formula>NOT(ISERROR(SEARCH("Passed",I42)))</formula>
    </cfRule>
    <cfRule type="containsText" dxfId="783" priority="2397" operator="containsText" text="Failed">
      <formula>NOT(ISERROR(SEARCH("Failed",I42)))</formula>
    </cfRule>
  </conditionalFormatting>
  <conditionalFormatting sqref="I24">
    <cfRule type="containsText" dxfId="782" priority="2392" operator="containsText" text="Passed">
      <formula>NOT(ISERROR(SEARCH("Passed",I24)))</formula>
    </cfRule>
    <cfRule type="containsText" dxfId="781" priority="2393" operator="containsText" text="Failed">
      <formula>NOT(ISERROR(SEARCH("Failed",I24)))</formula>
    </cfRule>
  </conditionalFormatting>
  <conditionalFormatting sqref="I23">
    <cfRule type="containsText" dxfId="780" priority="2388" operator="containsText" text="Passed">
      <formula>NOT(ISERROR(SEARCH("Passed",I23)))</formula>
    </cfRule>
    <cfRule type="containsText" dxfId="779" priority="2389" operator="containsText" text="Failed">
      <formula>NOT(ISERROR(SEARCH("Failed",I23)))</formula>
    </cfRule>
  </conditionalFormatting>
  <conditionalFormatting sqref="I26">
    <cfRule type="containsText" dxfId="778" priority="2384" operator="containsText" text="Passed">
      <formula>NOT(ISERROR(SEARCH("Passed",I26)))</formula>
    </cfRule>
    <cfRule type="containsText" dxfId="777" priority="2385" operator="containsText" text="Failed">
      <formula>NOT(ISERROR(SEARCH("Failed",I26)))</formula>
    </cfRule>
  </conditionalFormatting>
  <conditionalFormatting sqref="I27">
    <cfRule type="containsText" dxfId="776" priority="2378" operator="containsText" text="Passed">
      <formula>NOT(ISERROR(SEARCH("Passed",I27)))</formula>
    </cfRule>
    <cfRule type="containsText" dxfId="775" priority="2379" operator="containsText" text="Failed">
      <formula>NOT(ISERROR(SEARCH("Failed",I27)))</formula>
    </cfRule>
  </conditionalFormatting>
  <conditionalFormatting sqref="I28">
    <cfRule type="containsText" dxfId="774" priority="2374" operator="containsText" text="Passed">
      <formula>NOT(ISERROR(SEARCH("Passed",I28)))</formula>
    </cfRule>
    <cfRule type="containsText" dxfId="773" priority="2375" operator="containsText" text="Failed">
      <formula>NOT(ISERROR(SEARCH("Failed",I28)))</formula>
    </cfRule>
  </conditionalFormatting>
  <conditionalFormatting sqref="I29">
    <cfRule type="containsText" dxfId="772" priority="2370" operator="containsText" text="Passed">
      <formula>NOT(ISERROR(SEARCH("Passed",I29)))</formula>
    </cfRule>
    <cfRule type="containsText" dxfId="771" priority="2371" operator="containsText" text="Failed">
      <formula>NOT(ISERROR(SEARCH("Failed",I29)))</formula>
    </cfRule>
  </conditionalFormatting>
  <conditionalFormatting sqref="I43">
    <cfRule type="containsText" dxfId="770" priority="2366" operator="containsText" text="Passed">
      <formula>NOT(ISERROR(SEARCH("Passed",I43)))</formula>
    </cfRule>
    <cfRule type="containsText" dxfId="769" priority="2367" operator="containsText" text="Failed">
      <formula>NOT(ISERROR(SEARCH("Failed",I43)))</formula>
    </cfRule>
  </conditionalFormatting>
  <conditionalFormatting sqref="I44">
    <cfRule type="containsText" dxfId="768" priority="2358" operator="containsText" text="Passed">
      <formula>NOT(ISERROR(SEARCH("Passed",I44)))</formula>
    </cfRule>
    <cfRule type="containsText" dxfId="767" priority="2359" operator="containsText" text="Failed">
      <formula>NOT(ISERROR(SEARCH("Failed",I44)))</formula>
    </cfRule>
  </conditionalFormatting>
  <conditionalFormatting sqref="I47">
    <cfRule type="containsText" dxfId="766" priority="2350" operator="containsText" text="Passed">
      <formula>NOT(ISERROR(SEARCH("Passed",I47)))</formula>
    </cfRule>
    <cfRule type="containsText" dxfId="765" priority="2351" operator="containsText" text="Failed">
      <formula>NOT(ISERROR(SEARCH("Failed",I47)))</formula>
    </cfRule>
  </conditionalFormatting>
  <conditionalFormatting sqref="I45">
    <cfRule type="containsText" dxfId="764" priority="2346" operator="containsText" text="Passed">
      <formula>NOT(ISERROR(SEARCH("Passed",I45)))</formula>
    </cfRule>
    <cfRule type="containsText" dxfId="763" priority="2347" operator="containsText" text="Failed">
      <formula>NOT(ISERROR(SEARCH("Failed",I45)))</formula>
    </cfRule>
  </conditionalFormatting>
  <conditionalFormatting sqref="I25">
    <cfRule type="containsText" dxfId="762" priority="2338" operator="containsText" text="Passed">
      <formula>NOT(ISERROR(SEARCH("Passed",I25)))</formula>
    </cfRule>
    <cfRule type="containsText" dxfId="761" priority="2339" operator="containsText" text="Failed">
      <formula>NOT(ISERROR(SEARCH("Failed",I25)))</formula>
    </cfRule>
  </conditionalFormatting>
  <conditionalFormatting sqref="I30">
    <cfRule type="containsText" dxfId="760" priority="2334" operator="containsText" text="Passed">
      <formula>NOT(ISERROR(SEARCH("Passed",I30)))</formula>
    </cfRule>
    <cfRule type="containsText" dxfId="759" priority="2335" operator="containsText" text="Failed">
      <formula>NOT(ISERROR(SEARCH("Failed",I30)))</formula>
    </cfRule>
  </conditionalFormatting>
  <conditionalFormatting sqref="I33">
    <cfRule type="containsText" dxfId="758" priority="2330" operator="containsText" text="Passed">
      <formula>NOT(ISERROR(SEARCH("Passed",I33)))</formula>
    </cfRule>
    <cfRule type="containsText" dxfId="757" priority="2331" operator="containsText" text="Failed">
      <formula>NOT(ISERROR(SEARCH("Failed",I33)))</formula>
    </cfRule>
  </conditionalFormatting>
  <conditionalFormatting sqref="I32">
    <cfRule type="containsText" dxfId="756" priority="2326" operator="containsText" text="Passed">
      <formula>NOT(ISERROR(SEARCH("Passed",I32)))</formula>
    </cfRule>
    <cfRule type="containsText" dxfId="755" priority="2327" operator="containsText" text="Failed">
      <formula>NOT(ISERROR(SEARCH("Failed",I32)))</formula>
    </cfRule>
  </conditionalFormatting>
  <conditionalFormatting sqref="I36:I37">
    <cfRule type="containsText" dxfId="754" priority="2322" operator="containsText" text="Passed">
      <formula>NOT(ISERROR(SEARCH("Passed",I36)))</formula>
    </cfRule>
    <cfRule type="containsText" dxfId="753" priority="2323" operator="containsText" text="Failed">
      <formula>NOT(ISERROR(SEARCH("Failed",I36)))</formula>
    </cfRule>
  </conditionalFormatting>
  <conditionalFormatting sqref="I38:I39">
    <cfRule type="containsText" dxfId="752" priority="2318" operator="containsText" text="Passed">
      <formula>NOT(ISERROR(SEARCH("Passed",I38)))</formula>
    </cfRule>
    <cfRule type="containsText" dxfId="751" priority="2319" operator="containsText" text="Failed">
      <formula>NOT(ISERROR(SEARCH("Failed",I38)))</formula>
    </cfRule>
  </conditionalFormatting>
  <conditionalFormatting sqref="I46">
    <cfRule type="containsText" dxfId="750" priority="2314" operator="containsText" text="Passed">
      <formula>NOT(ISERROR(SEARCH("Passed",I46)))</formula>
    </cfRule>
    <cfRule type="containsText" dxfId="749" priority="2315" operator="containsText" text="Failed">
      <formula>NOT(ISERROR(SEARCH("Failed",I46)))</formula>
    </cfRule>
  </conditionalFormatting>
  <conditionalFormatting sqref="I49">
    <cfRule type="containsText" dxfId="748" priority="2278" operator="containsText" text="Passed">
      <formula>NOT(ISERROR(SEARCH("Passed",I49)))</formula>
    </cfRule>
    <cfRule type="containsText" dxfId="747" priority="2279" operator="containsText" text="Failed">
      <formula>NOT(ISERROR(SEARCH("Failed",I49)))</formula>
    </cfRule>
  </conditionalFormatting>
  <conditionalFormatting sqref="K44:L45 K49:L49 L32:L33 L42 L36:L40 D26:D50 L25:L30 K25 K54:L60 D54:D60 K62:L67 K69:L73 K5:L6 D62:D67 D69:D73 D5:D6 K16:L24 K10:L10 D10 D13:D22 K13:L14">
    <cfRule type="containsText" dxfId="746" priority="2270" operator="containsText" text="Sim">
      <formula>NOT(ISERROR(SEARCH("Sim",D5)))</formula>
    </cfRule>
    <cfRule type="containsText" dxfId="745" priority="2271" operator="containsText" text="Não">
      <formula>NOT(ISERROR(SEARCH("Não",D5)))</formula>
    </cfRule>
  </conditionalFormatting>
  <conditionalFormatting sqref="K32:K33">
    <cfRule type="containsText" dxfId="744" priority="2166" operator="containsText" text="Sim">
      <formula>NOT(ISERROR(SEARCH("Sim",K32)))</formula>
    </cfRule>
    <cfRule type="containsText" dxfId="743" priority="2167" operator="containsText" text="Não">
      <formula>NOT(ISERROR(SEARCH("Não",K32)))</formula>
    </cfRule>
  </conditionalFormatting>
  <conditionalFormatting sqref="J16:J17 J32:J33 J42 J36:J40 J54:J60 J62:J67 J69:J73 J5:J6 J19:J30 J10 J13:J14">
    <cfRule type="containsText" dxfId="742" priority="2157" operator="containsText" text="Android">
      <formula>NOT(ISERROR(SEARCH("Android",J5)))</formula>
    </cfRule>
  </conditionalFormatting>
  <conditionalFormatting sqref="J16:J17 J32:J33 J42 J36:J40 J54:J60 J62:J67 J69:J73 J5:J6 J19:J30 J10 J13:J14">
    <cfRule type="containsText" dxfId="741" priority="2155" operator="containsText" text="Web">
      <formula>NOT(ISERROR(SEARCH("Web",J5)))</formula>
    </cfRule>
    <cfRule type="containsText" dxfId="740" priority="2156" operator="containsText" text="iOS">
      <formula>NOT(ISERROR(SEARCH("iOS",J5)))</formula>
    </cfRule>
  </conditionalFormatting>
  <conditionalFormatting sqref="J44">
    <cfRule type="containsText" dxfId="739" priority="2148" operator="containsText" text="Android">
      <formula>NOT(ISERROR(SEARCH("Android",J44)))</formula>
    </cfRule>
  </conditionalFormatting>
  <conditionalFormatting sqref="J44">
    <cfRule type="containsText" dxfId="738" priority="2146" operator="containsText" text="Web">
      <formula>NOT(ISERROR(SEARCH("Web",J44)))</formula>
    </cfRule>
    <cfRule type="containsText" dxfId="737" priority="2147" operator="containsText" text="iOS">
      <formula>NOT(ISERROR(SEARCH("iOS",J44)))</formula>
    </cfRule>
  </conditionalFormatting>
  <conditionalFormatting sqref="J45">
    <cfRule type="containsText" dxfId="736" priority="2145" operator="containsText" text="Android">
      <formula>NOT(ISERROR(SEARCH("Android",J45)))</formula>
    </cfRule>
  </conditionalFormatting>
  <conditionalFormatting sqref="J45">
    <cfRule type="containsText" dxfId="735" priority="2143" operator="containsText" text="Web">
      <formula>NOT(ISERROR(SEARCH("Web",J45)))</formula>
    </cfRule>
    <cfRule type="containsText" dxfId="734" priority="2144" operator="containsText" text="iOS">
      <formula>NOT(ISERROR(SEARCH("iOS",J45)))</formula>
    </cfRule>
  </conditionalFormatting>
  <conditionalFormatting sqref="J49">
    <cfRule type="containsText" dxfId="733" priority="2130" operator="containsText" text="Android">
      <formula>NOT(ISERROR(SEARCH("Android",J49)))</formula>
    </cfRule>
  </conditionalFormatting>
  <conditionalFormatting sqref="J49">
    <cfRule type="containsText" dxfId="732" priority="2128" operator="containsText" text="Web">
      <formula>NOT(ISERROR(SEARCH("Web",J49)))</formula>
    </cfRule>
    <cfRule type="containsText" dxfId="731" priority="2129" operator="containsText" text="iOS">
      <formula>NOT(ISERROR(SEARCH("iOS",J49)))</formula>
    </cfRule>
  </conditionalFormatting>
  <conditionalFormatting sqref="J43">
    <cfRule type="containsText" dxfId="730" priority="2127" operator="containsText" text="Android">
      <formula>NOT(ISERROR(SEARCH("Android",J43)))</formula>
    </cfRule>
  </conditionalFormatting>
  <conditionalFormatting sqref="J43">
    <cfRule type="containsText" dxfId="729" priority="2125" operator="containsText" text="Web">
      <formula>NOT(ISERROR(SEARCH("Web",J43)))</formula>
    </cfRule>
    <cfRule type="containsText" dxfId="728" priority="2126" operator="containsText" text="iOS">
      <formula>NOT(ISERROR(SEARCH("iOS",J43)))</formula>
    </cfRule>
  </conditionalFormatting>
  <conditionalFormatting sqref="J47">
    <cfRule type="containsText" dxfId="727" priority="2121" operator="containsText" text="Android">
      <formula>NOT(ISERROR(SEARCH("Android",J47)))</formula>
    </cfRule>
  </conditionalFormatting>
  <conditionalFormatting sqref="J47">
    <cfRule type="containsText" dxfId="726" priority="2119" operator="containsText" text="Web">
      <formula>NOT(ISERROR(SEARCH("Web",J47)))</formula>
    </cfRule>
    <cfRule type="containsText" dxfId="725" priority="2120" operator="containsText" text="iOS">
      <formula>NOT(ISERROR(SEARCH("iOS",J47)))</formula>
    </cfRule>
  </conditionalFormatting>
  <conditionalFormatting sqref="I20">
    <cfRule type="containsText" dxfId="724" priority="2113" operator="containsText" text="Passed">
      <formula>NOT(ISERROR(SEARCH("Passed",I20)))</formula>
    </cfRule>
    <cfRule type="containsText" dxfId="723" priority="2114" operator="containsText" text="Failed">
      <formula>NOT(ISERROR(SEARCH("Failed",I20)))</formula>
    </cfRule>
  </conditionalFormatting>
  <conditionalFormatting sqref="I21">
    <cfRule type="containsText" dxfId="722" priority="2111" operator="containsText" text="Passed">
      <formula>NOT(ISERROR(SEARCH("Passed",I21)))</formula>
    </cfRule>
    <cfRule type="containsText" dxfId="721" priority="2112" operator="containsText" text="Failed">
      <formula>NOT(ISERROR(SEARCH("Failed",I21)))</formula>
    </cfRule>
  </conditionalFormatting>
  <conditionalFormatting sqref="K38:K39">
    <cfRule type="containsText" dxfId="720" priority="2109" operator="containsText" text="Sim">
      <formula>NOT(ISERROR(SEARCH("Sim",K38)))</formula>
    </cfRule>
    <cfRule type="containsText" dxfId="719" priority="2110" operator="containsText" text="Não">
      <formula>NOT(ISERROR(SEARCH("Não",K38)))</formula>
    </cfRule>
  </conditionalFormatting>
  <conditionalFormatting sqref="K36:K37">
    <cfRule type="containsText" dxfId="718" priority="2107" operator="containsText" text="Sim">
      <formula>NOT(ISERROR(SEARCH("Sim",K36)))</formula>
    </cfRule>
    <cfRule type="containsText" dxfId="717" priority="2108" operator="containsText" text="Não">
      <formula>NOT(ISERROR(SEARCH("Não",K36)))</formula>
    </cfRule>
  </conditionalFormatting>
  <conditionalFormatting sqref="J46">
    <cfRule type="containsText" dxfId="716" priority="2106" operator="containsText" text="Android">
      <formula>NOT(ISERROR(SEARCH("Android",J46)))</formula>
    </cfRule>
  </conditionalFormatting>
  <conditionalFormatting sqref="J46">
    <cfRule type="containsText" dxfId="715" priority="2104" operator="containsText" text="Web">
      <formula>NOT(ISERROR(SEARCH("Web",J46)))</formula>
    </cfRule>
    <cfRule type="containsText" dxfId="714" priority="2105" operator="containsText" text="iOS">
      <formula>NOT(ISERROR(SEARCH("iOS",J46)))</formula>
    </cfRule>
  </conditionalFormatting>
  <conditionalFormatting sqref="L46">
    <cfRule type="containsText" dxfId="713" priority="2100" operator="containsText" text="Sim">
      <formula>NOT(ISERROR(SEARCH("Sim",L46)))</formula>
    </cfRule>
    <cfRule type="containsText" dxfId="712" priority="2101" operator="containsText" text="Não">
      <formula>NOT(ISERROR(SEARCH("Não",L46)))</formula>
    </cfRule>
  </conditionalFormatting>
  <conditionalFormatting sqref="K46">
    <cfRule type="containsText" dxfId="711" priority="2010" operator="containsText" text="Sim">
      <formula>NOT(ISERROR(SEARCH("Sim",K46)))</formula>
    </cfRule>
    <cfRule type="containsText" dxfId="710" priority="2011" operator="containsText" text="Não">
      <formula>NOT(ISERROR(SEARCH("Não",K46)))</formula>
    </cfRule>
  </conditionalFormatting>
  <conditionalFormatting sqref="H48">
    <cfRule type="containsText" dxfId="709" priority="2006" operator="containsText" text="Passed">
      <formula>NOT(ISERROR(SEARCH("Passed",H48)))</formula>
    </cfRule>
    <cfRule type="containsText" dxfId="708" priority="2007" operator="containsText" text="Failed">
      <formula>NOT(ISERROR(SEARCH("Failed",H48)))</formula>
    </cfRule>
  </conditionalFormatting>
  <conditionalFormatting sqref="I48">
    <cfRule type="containsText" dxfId="707" priority="2004" operator="containsText" text="Passed">
      <formula>NOT(ISERROR(SEARCH("Passed",I48)))</formula>
    </cfRule>
    <cfRule type="containsText" dxfId="706" priority="2005" operator="containsText" text="Failed">
      <formula>NOT(ISERROR(SEARCH("Failed",I48)))</formula>
    </cfRule>
  </conditionalFormatting>
  <conditionalFormatting sqref="L48">
    <cfRule type="containsText" dxfId="705" priority="2002" operator="containsText" text="Sim">
      <formula>NOT(ISERROR(SEARCH("Sim",L48)))</formula>
    </cfRule>
    <cfRule type="containsText" dxfId="704" priority="2003" operator="containsText" text="Não">
      <formula>NOT(ISERROR(SEARCH("Não",L48)))</formula>
    </cfRule>
  </conditionalFormatting>
  <conditionalFormatting sqref="K48">
    <cfRule type="containsText" dxfId="703" priority="2000" operator="containsText" text="Sim">
      <formula>NOT(ISERROR(SEARCH("Sim",K48)))</formula>
    </cfRule>
    <cfRule type="containsText" dxfId="702" priority="2001" operator="containsText" text="Não">
      <formula>NOT(ISERROR(SEARCH("Não",K48)))</formula>
    </cfRule>
  </conditionalFormatting>
  <conditionalFormatting sqref="J48">
    <cfRule type="containsText" dxfId="701" priority="1999" operator="containsText" text="Android">
      <formula>NOT(ISERROR(SEARCH("Android",J48)))</formula>
    </cfRule>
  </conditionalFormatting>
  <conditionalFormatting sqref="J48">
    <cfRule type="containsText" dxfId="700" priority="1997" operator="containsText" text="Web">
      <formula>NOT(ISERROR(SEARCH("Web",J48)))</formula>
    </cfRule>
    <cfRule type="containsText" dxfId="699" priority="1998" operator="containsText" text="iOS">
      <formula>NOT(ISERROR(SEARCH("iOS",J48)))</formula>
    </cfRule>
  </conditionalFormatting>
  <conditionalFormatting sqref="G48">
    <cfRule type="containsText" dxfId="698" priority="1976" operator="containsText" text="Passed">
      <formula>NOT(ISERROR(SEARCH("Passed",G48)))</formula>
    </cfRule>
    <cfRule type="containsText" dxfId="697" priority="1977" operator="containsText" text="Failed">
      <formula>NOT(ISERROR(SEARCH("Failed",G48)))</formula>
    </cfRule>
  </conditionalFormatting>
  <conditionalFormatting sqref="G15:H15">
    <cfRule type="containsText" dxfId="696" priority="1963" operator="containsText" text="Passed">
      <formula>NOT(ISERROR(SEARCH("Passed",G15)))</formula>
    </cfRule>
    <cfRule type="containsText" dxfId="695" priority="1964" operator="containsText" text="Failed">
      <formula>NOT(ISERROR(SEARCH("Failed",G15)))</formula>
    </cfRule>
  </conditionalFormatting>
  <conditionalFormatting sqref="F15 I15">
    <cfRule type="containsText" dxfId="694" priority="1959" operator="containsText" text="Passed">
      <formula>NOT(ISERROR(SEARCH("Passed",F15)))</formula>
    </cfRule>
    <cfRule type="containsText" dxfId="693" priority="1960" operator="containsText" text="Failed">
      <formula>NOT(ISERROR(SEARCH("Failed",F15)))</formula>
    </cfRule>
  </conditionalFormatting>
  <conditionalFormatting sqref="K15:L15">
    <cfRule type="containsText" dxfId="692" priority="1957" operator="containsText" text="Sim">
      <formula>NOT(ISERROR(SEARCH("Sim",K15)))</formula>
    </cfRule>
    <cfRule type="containsText" dxfId="691" priority="1958" operator="containsText" text="Não">
      <formula>NOT(ISERROR(SEARCH("Não",K15)))</formula>
    </cfRule>
  </conditionalFormatting>
  <conditionalFormatting sqref="J15">
    <cfRule type="containsText" dxfId="690" priority="1956" operator="containsText" text="Android">
      <formula>NOT(ISERROR(SEARCH("Android",J15)))</formula>
    </cfRule>
  </conditionalFormatting>
  <conditionalFormatting sqref="J15">
    <cfRule type="containsText" dxfId="689" priority="1954" operator="containsText" text="Web">
      <formula>NOT(ISERROR(SEARCH("Web",J15)))</formula>
    </cfRule>
    <cfRule type="containsText" dxfId="688" priority="1955" operator="containsText" text="iOS">
      <formula>NOT(ISERROR(SEARCH("iOS",J15)))</formula>
    </cfRule>
  </conditionalFormatting>
  <conditionalFormatting sqref="F34:H34">
    <cfRule type="containsText" dxfId="687" priority="1931" operator="containsText" text="Passed">
      <formula>NOT(ISERROR(SEARCH("Passed",F34)))</formula>
    </cfRule>
    <cfRule type="containsText" dxfId="686" priority="1932" operator="containsText" text="Failed">
      <formula>NOT(ISERROR(SEARCH("Failed",F34)))</formula>
    </cfRule>
  </conditionalFormatting>
  <conditionalFormatting sqref="I34">
    <cfRule type="containsText" dxfId="685" priority="1929" operator="containsText" text="Passed">
      <formula>NOT(ISERROR(SEARCH("Passed",I34)))</formula>
    </cfRule>
    <cfRule type="containsText" dxfId="684" priority="1930" operator="containsText" text="Failed">
      <formula>NOT(ISERROR(SEARCH("Failed",I34)))</formula>
    </cfRule>
  </conditionalFormatting>
  <conditionalFormatting sqref="L34">
    <cfRule type="containsText" dxfId="683" priority="1927" operator="containsText" text="Sim">
      <formula>NOT(ISERROR(SEARCH("Sim",L34)))</formula>
    </cfRule>
    <cfRule type="containsText" dxfId="682" priority="1928" operator="containsText" text="Não">
      <formula>NOT(ISERROR(SEARCH("Não",L34)))</formula>
    </cfRule>
  </conditionalFormatting>
  <conditionalFormatting sqref="K34">
    <cfRule type="containsText" dxfId="681" priority="1925" operator="containsText" text="Sim">
      <formula>NOT(ISERROR(SEARCH("Sim",K34)))</formula>
    </cfRule>
    <cfRule type="containsText" dxfId="680" priority="1926" operator="containsText" text="Não">
      <formula>NOT(ISERROR(SEARCH("Não",K34)))</formula>
    </cfRule>
  </conditionalFormatting>
  <conditionalFormatting sqref="J34">
    <cfRule type="containsText" dxfId="679" priority="1924" operator="containsText" text="Android">
      <formula>NOT(ISERROR(SEARCH("Android",J34)))</formula>
    </cfRule>
  </conditionalFormatting>
  <conditionalFormatting sqref="J34">
    <cfRule type="containsText" dxfId="678" priority="1922" operator="containsText" text="Web">
      <formula>NOT(ISERROR(SEARCH("Web",J34)))</formula>
    </cfRule>
    <cfRule type="containsText" dxfId="677" priority="1923" operator="containsText" text="iOS">
      <formula>NOT(ISERROR(SEARCH("iOS",J34)))</formula>
    </cfRule>
  </conditionalFormatting>
  <conditionalFormatting sqref="F31:H31">
    <cfRule type="containsText" dxfId="676" priority="1920" operator="containsText" text="Passed">
      <formula>NOT(ISERROR(SEARCH("Passed",F31)))</formula>
    </cfRule>
    <cfRule type="containsText" dxfId="675" priority="1921" operator="containsText" text="Failed">
      <formula>NOT(ISERROR(SEARCH("Failed",F31)))</formula>
    </cfRule>
  </conditionalFormatting>
  <conditionalFormatting sqref="I31">
    <cfRule type="containsText" dxfId="674" priority="1918" operator="containsText" text="Passed">
      <formula>NOT(ISERROR(SEARCH("Passed",I31)))</formula>
    </cfRule>
    <cfRule type="containsText" dxfId="673" priority="1919" operator="containsText" text="Failed">
      <formula>NOT(ISERROR(SEARCH("Failed",I31)))</formula>
    </cfRule>
  </conditionalFormatting>
  <conditionalFormatting sqref="L31">
    <cfRule type="containsText" dxfId="672" priority="1916" operator="containsText" text="Sim">
      <formula>NOT(ISERROR(SEARCH("Sim",L31)))</formula>
    </cfRule>
    <cfRule type="containsText" dxfId="671" priority="1917" operator="containsText" text="Não">
      <formula>NOT(ISERROR(SEARCH("Não",L31)))</formula>
    </cfRule>
  </conditionalFormatting>
  <conditionalFormatting sqref="K31">
    <cfRule type="containsText" dxfId="670" priority="1914" operator="containsText" text="Sim">
      <formula>NOT(ISERROR(SEARCH("Sim",K31)))</formula>
    </cfRule>
    <cfRule type="containsText" dxfId="669" priority="1915" operator="containsText" text="Não">
      <formula>NOT(ISERROR(SEARCH("Não",K31)))</formula>
    </cfRule>
  </conditionalFormatting>
  <conditionalFormatting sqref="J31">
    <cfRule type="containsText" dxfId="668" priority="1913" operator="containsText" text="Android">
      <formula>NOT(ISERROR(SEARCH("Android",J31)))</formula>
    </cfRule>
  </conditionalFormatting>
  <conditionalFormatting sqref="J31">
    <cfRule type="containsText" dxfId="667" priority="1911" operator="containsText" text="Web">
      <formula>NOT(ISERROR(SEARCH("Web",J31)))</formula>
    </cfRule>
    <cfRule type="containsText" dxfId="666" priority="1912" operator="containsText" text="iOS">
      <formula>NOT(ISERROR(SEARCH("iOS",J31)))</formula>
    </cfRule>
  </conditionalFormatting>
  <conditionalFormatting sqref="K26">
    <cfRule type="containsText" dxfId="665" priority="1903" operator="containsText" text="Sim">
      <formula>NOT(ISERROR(SEARCH("Sim",K26)))</formula>
    </cfRule>
    <cfRule type="containsText" dxfId="664" priority="1904" operator="containsText" text="Não">
      <formula>NOT(ISERROR(SEARCH("Não",K26)))</formula>
    </cfRule>
  </conditionalFormatting>
  <conditionalFormatting sqref="K27">
    <cfRule type="containsText" dxfId="663" priority="1901" operator="containsText" text="Sim">
      <formula>NOT(ISERROR(SEARCH("Sim",K27)))</formula>
    </cfRule>
    <cfRule type="containsText" dxfId="662" priority="1902" operator="containsText" text="Não">
      <formula>NOT(ISERROR(SEARCH("Não",K27)))</formula>
    </cfRule>
  </conditionalFormatting>
  <conditionalFormatting sqref="F50:H50">
    <cfRule type="containsText" dxfId="661" priority="1899" operator="containsText" text="Passed">
      <formula>NOT(ISERROR(SEARCH("Passed",F50)))</formula>
    </cfRule>
    <cfRule type="containsText" dxfId="660" priority="1900" operator="containsText" text="Failed">
      <formula>NOT(ISERROR(SEARCH("Failed",F50)))</formula>
    </cfRule>
  </conditionalFormatting>
  <conditionalFormatting sqref="I50">
    <cfRule type="containsText" dxfId="659" priority="1897" operator="containsText" text="Passed">
      <formula>NOT(ISERROR(SEARCH("Passed",I50)))</formula>
    </cfRule>
    <cfRule type="containsText" dxfId="658" priority="1898" operator="containsText" text="Failed">
      <formula>NOT(ISERROR(SEARCH("Failed",I50)))</formula>
    </cfRule>
  </conditionalFormatting>
  <conditionalFormatting sqref="L50">
    <cfRule type="containsText" dxfId="657" priority="1893" operator="containsText" text="Sim">
      <formula>NOT(ISERROR(SEARCH("Sim",L50)))</formula>
    </cfRule>
    <cfRule type="containsText" dxfId="656" priority="1894" operator="containsText" text="Não">
      <formula>NOT(ISERROR(SEARCH("Não",L50)))</formula>
    </cfRule>
  </conditionalFormatting>
  <conditionalFormatting sqref="K50">
    <cfRule type="containsText" dxfId="655" priority="1891" operator="containsText" text="Sim">
      <formula>NOT(ISERROR(SEARCH("Sim",K50)))</formula>
    </cfRule>
    <cfRule type="containsText" dxfId="654" priority="1892" operator="containsText" text="Não">
      <formula>NOT(ISERROR(SEARCH("Não",K50)))</formula>
    </cfRule>
  </conditionalFormatting>
  <conditionalFormatting sqref="J50">
    <cfRule type="containsText" dxfId="653" priority="1890" operator="containsText" text="Android">
      <formula>NOT(ISERROR(SEARCH("Android",J50)))</formula>
    </cfRule>
  </conditionalFormatting>
  <conditionalFormatting sqref="J50">
    <cfRule type="containsText" dxfId="652" priority="1888" operator="containsText" text="Web">
      <formula>NOT(ISERROR(SEARCH("Web",J50)))</formula>
    </cfRule>
    <cfRule type="containsText" dxfId="651" priority="1889" operator="containsText" text="iOS">
      <formula>NOT(ISERROR(SEARCH("iOS",J50)))</formula>
    </cfRule>
  </conditionalFormatting>
  <conditionalFormatting sqref="G47">
    <cfRule type="containsText" dxfId="650" priority="1853" operator="containsText" text="Passed">
      <formula>NOT(ISERROR(SEARCH("Passed",G47)))</formula>
    </cfRule>
    <cfRule type="containsText" dxfId="649" priority="1854" operator="containsText" text="Failed">
      <formula>NOT(ISERROR(SEARCH("Failed",G47)))</formula>
    </cfRule>
  </conditionalFormatting>
  <conditionalFormatting sqref="E50">
    <cfRule type="containsText" dxfId="648" priority="1847" operator="containsText" text="Passed">
      <formula>NOT(ISERROR(SEARCH("Passed",E50)))</formula>
    </cfRule>
    <cfRule type="containsText" dxfId="647" priority="1848" operator="containsText" text="Failed">
      <formula>NOT(ISERROR(SEARCH("Failed",E50)))</formula>
    </cfRule>
  </conditionalFormatting>
  <conditionalFormatting sqref="K40">
    <cfRule type="containsText" dxfId="646" priority="1845" operator="containsText" text="Sim">
      <formula>NOT(ISERROR(SEARCH("Sim",K40)))</formula>
    </cfRule>
    <cfRule type="containsText" dxfId="645" priority="1846" operator="containsText" text="Não">
      <formula>NOT(ISERROR(SEARCH("Não",K40)))</formula>
    </cfRule>
  </conditionalFormatting>
  <conditionalFormatting sqref="K30">
    <cfRule type="containsText" dxfId="644" priority="1785" operator="containsText" text="Sim">
      <formula>NOT(ISERROR(SEARCH("Sim",K30)))</formula>
    </cfRule>
    <cfRule type="containsText" dxfId="643" priority="1786" operator="containsText" text="Não">
      <formula>NOT(ISERROR(SEARCH("Não",K30)))</formula>
    </cfRule>
  </conditionalFormatting>
  <conditionalFormatting sqref="K29">
    <cfRule type="containsText" dxfId="642" priority="1783" operator="containsText" text="Sim">
      <formula>NOT(ISERROR(SEARCH("Sim",K29)))</formula>
    </cfRule>
    <cfRule type="containsText" dxfId="641" priority="1784" operator="containsText" text="Não">
      <formula>NOT(ISERROR(SEARCH("Não",K29)))</formula>
    </cfRule>
  </conditionalFormatting>
  <conditionalFormatting sqref="K28">
    <cfRule type="containsText" dxfId="640" priority="1781" operator="containsText" text="Sim">
      <formula>NOT(ISERROR(SEARCH("Sim",K28)))</formula>
    </cfRule>
    <cfRule type="containsText" dxfId="639" priority="1782" operator="containsText" text="Não">
      <formula>NOT(ISERROR(SEARCH("Não",K28)))</formula>
    </cfRule>
  </conditionalFormatting>
  <conditionalFormatting sqref="F35:H35">
    <cfRule type="containsText" dxfId="638" priority="1779" operator="containsText" text="Passed">
      <formula>NOT(ISERROR(SEARCH("Passed",F35)))</formula>
    </cfRule>
    <cfRule type="containsText" dxfId="637" priority="1780" operator="containsText" text="Failed">
      <formula>NOT(ISERROR(SEARCH("Failed",F35)))</formula>
    </cfRule>
  </conditionalFormatting>
  <conditionalFormatting sqref="I35">
    <cfRule type="containsText" dxfId="636" priority="1777" operator="containsText" text="Passed">
      <formula>NOT(ISERROR(SEARCH("Passed",I35)))</formula>
    </cfRule>
    <cfRule type="containsText" dxfId="635" priority="1778" operator="containsText" text="Failed">
      <formula>NOT(ISERROR(SEARCH("Failed",I35)))</formula>
    </cfRule>
  </conditionalFormatting>
  <conditionalFormatting sqref="L35">
    <cfRule type="containsText" dxfId="634" priority="1775" operator="containsText" text="Sim">
      <formula>NOT(ISERROR(SEARCH("Sim",L35)))</formula>
    </cfRule>
    <cfRule type="containsText" dxfId="633" priority="1776" operator="containsText" text="Não">
      <formula>NOT(ISERROR(SEARCH("Não",L35)))</formula>
    </cfRule>
  </conditionalFormatting>
  <conditionalFormatting sqref="K35">
    <cfRule type="containsText" dxfId="632" priority="1773" operator="containsText" text="Sim">
      <formula>NOT(ISERROR(SEARCH("Sim",K35)))</formula>
    </cfRule>
    <cfRule type="containsText" dxfId="631" priority="1774" operator="containsText" text="Não">
      <formula>NOT(ISERROR(SEARCH("Não",K35)))</formula>
    </cfRule>
  </conditionalFormatting>
  <conditionalFormatting sqref="J35">
    <cfRule type="containsText" dxfId="630" priority="1772" operator="containsText" text="Android">
      <formula>NOT(ISERROR(SEARCH("Android",J35)))</formula>
    </cfRule>
  </conditionalFormatting>
  <conditionalFormatting sqref="J35">
    <cfRule type="containsText" dxfId="629" priority="1770" operator="containsText" text="Web">
      <formula>NOT(ISERROR(SEARCH("Web",J35)))</formula>
    </cfRule>
    <cfRule type="containsText" dxfId="628" priority="1771" operator="containsText" text="iOS">
      <formula>NOT(ISERROR(SEARCH("iOS",J35)))</formula>
    </cfRule>
  </conditionalFormatting>
  <conditionalFormatting sqref="F41:I41">
    <cfRule type="containsText" dxfId="627" priority="1754" operator="containsText" text="Passed">
      <formula>NOT(ISERROR(SEARCH("Passed",F41)))</formula>
    </cfRule>
    <cfRule type="containsText" dxfId="626" priority="1755" operator="containsText" text="Failed">
      <formula>NOT(ISERROR(SEARCH("Failed",F41)))</formula>
    </cfRule>
  </conditionalFormatting>
  <conditionalFormatting sqref="I41">
    <cfRule type="containsText" dxfId="625" priority="1752" operator="containsText" text="Passed">
      <formula>NOT(ISERROR(SEARCH("Passed",I41)))</formula>
    </cfRule>
    <cfRule type="containsText" dxfId="624" priority="1753" operator="containsText" text="Failed">
      <formula>NOT(ISERROR(SEARCH("Failed",I41)))</formula>
    </cfRule>
  </conditionalFormatting>
  <conditionalFormatting sqref="L41">
    <cfRule type="containsText" dxfId="623" priority="1750" operator="containsText" text="Sim">
      <formula>NOT(ISERROR(SEARCH("Sim",L41)))</formula>
    </cfRule>
    <cfRule type="containsText" dxfId="622" priority="1751" operator="containsText" text="Não">
      <formula>NOT(ISERROR(SEARCH("Não",L41)))</formula>
    </cfRule>
  </conditionalFormatting>
  <conditionalFormatting sqref="J41">
    <cfRule type="containsText" dxfId="621" priority="1749" operator="containsText" text="Android">
      <formula>NOT(ISERROR(SEARCH("Android",J41)))</formula>
    </cfRule>
  </conditionalFormatting>
  <conditionalFormatting sqref="J41">
    <cfRule type="containsText" dxfId="620" priority="1747" operator="containsText" text="Web">
      <formula>NOT(ISERROR(SEARCH("Web",J41)))</formula>
    </cfRule>
    <cfRule type="containsText" dxfId="619" priority="1748" operator="containsText" text="iOS">
      <formula>NOT(ISERROR(SEARCH("iOS",J41)))</formula>
    </cfRule>
  </conditionalFormatting>
  <conditionalFormatting sqref="K42">
    <cfRule type="containsText" dxfId="618" priority="1739" operator="containsText" text="Sim">
      <formula>NOT(ISERROR(SEARCH("Sim",K42)))</formula>
    </cfRule>
    <cfRule type="containsText" dxfId="617" priority="1740" operator="containsText" text="Não">
      <formula>NOT(ISERROR(SEARCH("Não",K42)))</formula>
    </cfRule>
  </conditionalFormatting>
  <conditionalFormatting sqref="K41">
    <cfRule type="containsText" dxfId="616" priority="1704" operator="containsText" text="Sim">
      <formula>NOT(ISERROR(SEARCH("Sim",K41)))</formula>
    </cfRule>
    <cfRule type="containsText" dxfId="615" priority="1705" operator="containsText" text="Não">
      <formula>NOT(ISERROR(SEARCH("Não",K41)))</formula>
    </cfRule>
  </conditionalFormatting>
  <conditionalFormatting sqref="H2">
    <cfRule type="containsText" dxfId="614" priority="967" operator="containsText" text="Passed">
      <formula>NOT(ISERROR(SEARCH("Passed",H2)))</formula>
    </cfRule>
    <cfRule type="containsText" dxfId="613" priority="968" operator="containsText" text="Failed">
      <formula>NOT(ISERROR(SEARCH("Failed",H2)))</formula>
    </cfRule>
  </conditionalFormatting>
  <conditionalFormatting sqref="I2">
    <cfRule type="containsText" dxfId="612" priority="965" operator="containsText" text="Passed">
      <formula>NOT(ISERROR(SEARCH("Passed",I2)))</formula>
    </cfRule>
    <cfRule type="containsText" dxfId="611" priority="966" operator="containsText" text="Failed">
      <formula>NOT(ISERROR(SEARCH("Failed",I2)))</formula>
    </cfRule>
  </conditionalFormatting>
  <conditionalFormatting sqref="L2">
    <cfRule type="containsText" dxfId="610" priority="963" operator="containsText" text="Sim">
      <formula>NOT(ISERROR(SEARCH("Sim",L2)))</formula>
    </cfRule>
    <cfRule type="containsText" dxfId="609" priority="964" operator="containsText" text="Não">
      <formula>NOT(ISERROR(SEARCH("Não",L2)))</formula>
    </cfRule>
  </conditionalFormatting>
  <conditionalFormatting sqref="J2">
    <cfRule type="containsText" dxfId="608" priority="962" operator="containsText" text="Android">
      <formula>NOT(ISERROR(SEARCH("Android",J2)))</formula>
    </cfRule>
  </conditionalFormatting>
  <conditionalFormatting sqref="J2">
    <cfRule type="containsText" dxfId="607" priority="960" operator="containsText" text="Web">
      <formula>NOT(ISERROR(SEARCH("Web",J2)))</formula>
    </cfRule>
    <cfRule type="containsText" dxfId="606" priority="961" operator="containsText" text="iOS">
      <formula>NOT(ISERROR(SEARCH("iOS",J2)))</formula>
    </cfRule>
  </conditionalFormatting>
  <conditionalFormatting sqref="G2">
    <cfRule type="containsText" dxfId="605" priority="958" operator="containsText" text="Passed">
      <formula>NOT(ISERROR(SEARCH("Passed",G2)))</formula>
    </cfRule>
    <cfRule type="containsText" dxfId="604" priority="959" operator="containsText" text="Failed">
      <formula>NOT(ISERROR(SEARCH("Failed",G2)))</formula>
    </cfRule>
  </conditionalFormatting>
  <conditionalFormatting sqref="K2">
    <cfRule type="containsText" dxfId="603" priority="956" operator="containsText" text="Sim">
      <formula>NOT(ISERROR(SEARCH("Sim",K2)))</formula>
    </cfRule>
    <cfRule type="containsText" dxfId="602" priority="957" operator="containsText" text="Não">
      <formula>NOT(ISERROR(SEARCH("Não",K2)))</formula>
    </cfRule>
  </conditionalFormatting>
  <conditionalFormatting sqref="D2">
    <cfRule type="containsText" dxfId="601" priority="954" operator="containsText" text="Sim">
      <formula>NOT(ISERROR(SEARCH("Sim",D2)))</formula>
    </cfRule>
    <cfRule type="containsText" dxfId="600" priority="955" operator="containsText" text="Não">
      <formula>NOT(ISERROR(SEARCH("Não",D2)))</formula>
    </cfRule>
  </conditionalFormatting>
  <conditionalFormatting sqref="D2">
    <cfRule type="containsText" dxfId="599" priority="952" operator="containsText" text="Sim">
      <formula>NOT(ISERROR(SEARCH("Sim",D2)))</formula>
    </cfRule>
    <cfRule type="containsText" dxfId="598" priority="953" operator="containsText" text="Não">
      <formula>NOT(ISERROR(SEARCH("Não",D2)))</formula>
    </cfRule>
  </conditionalFormatting>
  <conditionalFormatting sqref="D2">
    <cfRule type="containsText" dxfId="597" priority="950" operator="containsText" text="Sim">
      <formula>NOT(ISERROR(SEARCH("Sim",D2)))</formula>
    </cfRule>
    <cfRule type="containsText" dxfId="596" priority="951" operator="containsText" text="Não">
      <formula>NOT(ISERROR(SEARCH("Não",D2)))</formula>
    </cfRule>
  </conditionalFormatting>
  <conditionalFormatting sqref="D2">
    <cfRule type="containsText" dxfId="595" priority="948" operator="containsText" text="Sim">
      <formula>NOT(ISERROR(SEARCH("Sim",D2)))</formula>
    </cfRule>
    <cfRule type="containsText" dxfId="594" priority="949" operator="containsText" text="Não">
      <formula>NOT(ISERROR(SEARCH("Não",D2)))</formula>
    </cfRule>
  </conditionalFormatting>
  <conditionalFormatting sqref="D2">
    <cfRule type="containsText" dxfId="593" priority="946" operator="containsText" text="Sim">
      <formula>NOT(ISERROR(SEARCH("Sim",D2)))</formula>
    </cfRule>
    <cfRule type="containsText" dxfId="592" priority="947" operator="containsText" text="Não">
      <formula>NOT(ISERROR(SEARCH("Não",D2)))</formula>
    </cfRule>
  </conditionalFormatting>
  <conditionalFormatting sqref="D2">
    <cfRule type="containsText" dxfId="591" priority="944" operator="containsText" text="Sim">
      <formula>NOT(ISERROR(SEARCH("Sim",D2)))</formula>
    </cfRule>
    <cfRule type="containsText" dxfId="590" priority="945" operator="containsText" text="Não">
      <formula>NOT(ISERROR(SEARCH("Não",D2)))</formula>
    </cfRule>
  </conditionalFormatting>
  <conditionalFormatting sqref="D2">
    <cfRule type="containsText" dxfId="589" priority="942" operator="containsText" text="Sim">
      <formula>NOT(ISERROR(SEARCH("Sim",D2)))</formula>
    </cfRule>
    <cfRule type="containsText" dxfId="588" priority="943" operator="containsText" text="Não">
      <formula>NOT(ISERROR(SEARCH("Não",D2)))</formula>
    </cfRule>
  </conditionalFormatting>
  <conditionalFormatting sqref="D2">
    <cfRule type="containsText" dxfId="587" priority="940" operator="containsText" text="Sim">
      <formula>NOT(ISERROR(SEARCH("Sim",D2)))</formula>
    </cfRule>
    <cfRule type="containsText" dxfId="586" priority="941" operator="containsText" text="Não">
      <formula>NOT(ISERROR(SEARCH("Não",D2)))</formula>
    </cfRule>
  </conditionalFormatting>
  <conditionalFormatting sqref="D2">
    <cfRule type="containsText" dxfId="585" priority="938" operator="containsText" text="Sim">
      <formula>NOT(ISERROR(SEARCH("Sim",D2)))</formula>
    </cfRule>
    <cfRule type="containsText" dxfId="584" priority="939" operator="containsText" text="Não">
      <formula>NOT(ISERROR(SEARCH("Não",D2)))</formula>
    </cfRule>
  </conditionalFormatting>
  <conditionalFormatting sqref="D2">
    <cfRule type="containsText" dxfId="583" priority="936" operator="containsText" text="Sim">
      <formula>NOT(ISERROR(SEARCH("Sim",D2)))</formula>
    </cfRule>
    <cfRule type="containsText" dxfId="582" priority="937" operator="containsText" text="Não">
      <formula>NOT(ISERROR(SEARCH("Não",D2)))</formula>
    </cfRule>
  </conditionalFormatting>
  <conditionalFormatting sqref="D2">
    <cfRule type="containsText" dxfId="581" priority="934" operator="containsText" text="Sim">
      <formula>NOT(ISERROR(SEARCH("Sim",D2)))</formula>
    </cfRule>
    <cfRule type="containsText" dxfId="580" priority="935" operator="containsText" text="Não">
      <formula>NOT(ISERROR(SEARCH("Não",D2)))</formula>
    </cfRule>
  </conditionalFormatting>
  <conditionalFormatting sqref="D2">
    <cfRule type="containsText" dxfId="579" priority="932" operator="containsText" text="Sim">
      <formula>NOT(ISERROR(SEARCH("Sim",D2)))</formula>
    </cfRule>
    <cfRule type="containsText" dxfId="578" priority="933" operator="containsText" text="Não">
      <formula>NOT(ISERROR(SEARCH("Não",D2)))</formula>
    </cfRule>
  </conditionalFormatting>
  <conditionalFormatting sqref="D2">
    <cfRule type="containsText" dxfId="577" priority="930" operator="containsText" text="Sim">
      <formula>NOT(ISERROR(SEARCH("Sim",D2)))</formula>
    </cfRule>
    <cfRule type="containsText" dxfId="576" priority="931" operator="containsText" text="Não">
      <formula>NOT(ISERROR(SEARCH("Não",D2)))</formula>
    </cfRule>
  </conditionalFormatting>
  <conditionalFormatting sqref="D2">
    <cfRule type="containsText" dxfId="575" priority="928" operator="containsText" text="Sim">
      <formula>NOT(ISERROR(SEARCH("Sim",D2)))</formula>
    </cfRule>
    <cfRule type="containsText" dxfId="574" priority="929" operator="containsText" text="Não">
      <formula>NOT(ISERROR(SEARCH("Não",D2)))</formula>
    </cfRule>
  </conditionalFormatting>
  <conditionalFormatting sqref="D2">
    <cfRule type="containsText" dxfId="573" priority="926" operator="containsText" text="Sim">
      <formula>NOT(ISERROR(SEARCH("Sim",D2)))</formula>
    </cfRule>
    <cfRule type="containsText" dxfId="572" priority="927" operator="containsText" text="Não">
      <formula>NOT(ISERROR(SEARCH("Não",D2)))</formula>
    </cfRule>
  </conditionalFormatting>
  <conditionalFormatting sqref="D2">
    <cfRule type="containsText" dxfId="571" priority="924" operator="containsText" text="Sim">
      <formula>NOT(ISERROR(SEARCH("Sim",D2)))</formula>
    </cfRule>
    <cfRule type="containsText" dxfId="570" priority="925" operator="containsText" text="Não">
      <formula>NOT(ISERROR(SEARCH("Não",D2)))</formula>
    </cfRule>
  </conditionalFormatting>
  <conditionalFormatting sqref="D2">
    <cfRule type="containsText" dxfId="569" priority="922" operator="containsText" text="Sim">
      <formula>NOT(ISERROR(SEARCH("Sim",D2)))</formula>
    </cfRule>
    <cfRule type="containsText" dxfId="568" priority="923" operator="containsText" text="Não">
      <formula>NOT(ISERROR(SEARCH("Não",D2)))</formula>
    </cfRule>
  </conditionalFormatting>
  <conditionalFormatting sqref="D2">
    <cfRule type="containsText" dxfId="567" priority="920" operator="containsText" text="Sim">
      <formula>NOT(ISERROR(SEARCH("Sim",D2)))</formula>
    </cfRule>
    <cfRule type="containsText" dxfId="566" priority="921" operator="containsText" text="Não">
      <formula>NOT(ISERROR(SEARCH("Não",D2)))</formula>
    </cfRule>
  </conditionalFormatting>
  <conditionalFormatting sqref="D2">
    <cfRule type="containsText" dxfId="565" priority="918" operator="containsText" text="Sim">
      <formula>NOT(ISERROR(SEARCH("Sim",D2)))</formula>
    </cfRule>
    <cfRule type="containsText" dxfId="564" priority="919" operator="containsText" text="Não">
      <formula>NOT(ISERROR(SEARCH("Não",D2)))</formula>
    </cfRule>
  </conditionalFormatting>
  <conditionalFormatting sqref="D2">
    <cfRule type="containsText" dxfId="563" priority="916" operator="containsText" text="Sim">
      <formula>NOT(ISERROR(SEARCH("Sim",D2)))</formula>
    </cfRule>
    <cfRule type="containsText" dxfId="562" priority="917" operator="containsText" text="Não">
      <formula>NOT(ISERROR(SEARCH("Não",D2)))</formula>
    </cfRule>
  </conditionalFormatting>
  <conditionalFormatting sqref="D2">
    <cfRule type="containsText" dxfId="561" priority="914" operator="containsText" text="Sim">
      <formula>NOT(ISERROR(SEARCH("Sim",D2)))</formula>
    </cfRule>
    <cfRule type="containsText" dxfId="560" priority="915" operator="containsText" text="Não">
      <formula>NOT(ISERROR(SEARCH("Não",D2)))</formula>
    </cfRule>
  </conditionalFormatting>
  <conditionalFormatting sqref="D2">
    <cfRule type="containsText" dxfId="559" priority="912" operator="containsText" text="Sim">
      <formula>NOT(ISERROR(SEARCH("Sim",D2)))</formula>
    </cfRule>
    <cfRule type="containsText" dxfId="558" priority="913" operator="containsText" text="Não">
      <formula>NOT(ISERROR(SEARCH("Não",D2)))</formula>
    </cfRule>
  </conditionalFormatting>
  <conditionalFormatting sqref="D2">
    <cfRule type="containsText" dxfId="557" priority="910" operator="containsText" text="Sim">
      <formula>NOT(ISERROR(SEARCH("Sim",D2)))</formula>
    </cfRule>
    <cfRule type="containsText" dxfId="556" priority="911" operator="containsText" text="Não">
      <formula>NOT(ISERROR(SEARCH("Não",D2)))</formula>
    </cfRule>
  </conditionalFormatting>
  <conditionalFormatting sqref="D2">
    <cfRule type="containsText" dxfId="555" priority="908" operator="containsText" text="Sim">
      <formula>NOT(ISERROR(SEARCH("Sim",D2)))</formula>
    </cfRule>
    <cfRule type="containsText" dxfId="554" priority="909" operator="containsText" text="Não">
      <formula>NOT(ISERROR(SEARCH("Não",D2)))</formula>
    </cfRule>
  </conditionalFormatting>
  <conditionalFormatting sqref="D2">
    <cfRule type="containsText" dxfId="553" priority="906" operator="containsText" text="Sim">
      <formula>NOT(ISERROR(SEARCH("Sim",D2)))</formula>
    </cfRule>
    <cfRule type="containsText" dxfId="552" priority="907" operator="containsText" text="Não">
      <formula>NOT(ISERROR(SEARCH("Não",D2)))</formula>
    </cfRule>
  </conditionalFormatting>
  <conditionalFormatting sqref="D2">
    <cfRule type="containsText" dxfId="551" priority="904" operator="containsText" text="Sim">
      <formula>NOT(ISERROR(SEARCH("Sim",D2)))</formula>
    </cfRule>
    <cfRule type="containsText" dxfId="550" priority="905" operator="containsText" text="Não">
      <formula>NOT(ISERROR(SEARCH("Não",D2)))</formula>
    </cfRule>
  </conditionalFormatting>
  <conditionalFormatting sqref="D2">
    <cfRule type="containsText" dxfId="549" priority="902" operator="containsText" text="Sim">
      <formula>NOT(ISERROR(SEARCH("Sim",D2)))</formula>
    </cfRule>
    <cfRule type="containsText" dxfId="548" priority="903" operator="containsText" text="Não">
      <formula>NOT(ISERROR(SEARCH("Não",D2)))</formula>
    </cfRule>
  </conditionalFormatting>
  <conditionalFormatting sqref="D23:D25">
    <cfRule type="containsText" dxfId="547" priority="783" operator="containsText" text="Sim">
      <formula>NOT(ISERROR(SEARCH("Sim",D23)))</formula>
    </cfRule>
    <cfRule type="containsText" dxfId="546" priority="784" operator="containsText" text="Não">
      <formula>NOT(ISERROR(SEARCH("Não",D23)))</formula>
    </cfRule>
  </conditionalFormatting>
  <conditionalFormatting sqref="D23:D25">
    <cfRule type="containsText" dxfId="545" priority="781" operator="containsText" text="Sim">
      <formula>NOT(ISERROR(SEARCH("Sim",D23)))</formula>
    </cfRule>
    <cfRule type="containsText" dxfId="544" priority="782" operator="containsText" text="Não">
      <formula>NOT(ISERROR(SEARCH("Não",D23)))</formula>
    </cfRule>
  </conditionalFormatting>
  <conditionalFormatting sqref="D23:D25">
    <cfRule type="containsText" dxfId="543" priority="779" operator="containsText" text="Sim">
      <formula>NOT(ISERROR(SEARCH("Sim",D23)))</formula>
    </cfRule>
    <cfRule type="containsText" dxfId="542" priority="780" operator="containsText" text="Não">
      <formula>NOT(ISERROR(SEARCH("Não",D23)))</formula>
    </cfRule>
  </conditionalFormatting>
  <conditionalFormatting sqref="D23:D25">
    <cfRule type="containsText" dxfId="541" priority="777" operator="containsText" text="Sim">
      <formula>NOT(ISERROR(SEARCH("Sim",D23)))</formula>
    </cfRule>
    <cfRule type="containsText" dxfId="540" priority="778" operator="containsText" text="Não">
      <formula>NOT(ISERROR(SEARCH("Não",D23)))</formula>
    </cfRule>
  </conditionalFormatting>
  <conditionalFormatting sqref="D23:D25">
    <cfRule type="containsText" dxfId="539" priority="775" operator="containsText" text="Sim">
      <formula>NOT(ISERROR(SEARCH("Sim",D23)))</formula>
    </cfRule>
    <cfRule type="containsText" dxfId="538" priority="776" operator="containsText" text="Não">
      <formula>NOT(ISERROR(SEARCH("Não",D23)))</formula>
    </cfRule>
  </conditionalFormatting>
  <conditionalFormatting sqref="D23:D25">
    <cfRule type="containsText" dxfId="537" priority="773" operator="containsText" text="Sim">
      <formula>NOT(ISERROR(SEARCH("Sim",D23)))</formula>
    </cfRule>
    <cfRule type="containsText" dxfId="536" priority="774" operator="containsText" text="Não">
      <formula>NOT(ISERROR(SEARCH("Não",D23)))</formula>
    </cfRule>
  </conditionalFormatting>
  <conditionalFormatting sqref="D23:D25">
    <cfRule type="containsText" dxfId="535" priority="771" operator="containsText" text="Sim">
      <formula>NOT(ISERROR(SEARCH("Sim",D23)))</formula>
    </cfRule>
    <cfRule type="containsText" dxfId="534" priority="772" operator="containsText" text="Não">
      <formula>NOT(ISERROR(SEARCH("Não",D23)))</formula>
    </cfRule>
  </conditionalFormatting>
  <conditionalFormatting sqref="D23:D25">
    <cfRule type="containsText" dxfId="533" priority="769" operator="containsText" text="Sim">
      <formula>NOT(ISERROR(SEARCH("Sim",D23)))</formula>
    </cfRule>
    <cfRule type="containsText" dxfId="532" priority="770" operator="containsText" text="Não">
      <formula>NOT(ISERROR(SEARCH("Não",D23)))</formula>
    </cfRule>
  </conditionalFormatting>
  <conditionalFormatting sqref="D23:D25">
    <cfRule type="containsText" dxfId="531" priority="767" operator="containsText" text="Sim">
      <formula>NOT(ISERROR(SEARCH("Sim",D23)))</formula>
    </cfRule>
    <cfRule type="containsText" dxfId="530" priority="768" operator="containsText" text="Não">
      <formula>NOT(ISERROR(SEARCH("Não",D23)))</formula>
    </cfRule>
  </conditionalFormatting>
  <conditionalFormatting sqref="D23:D25">
    <cfRule type="containsText" dxfId="529" priority="765" operator="containsText" text="Sim">
      <formula>NOT(ISERROR(SEARCH("Sim",D23)))</formula>
    </cfRule>
    <cfRule type="containsText" dxfId="528" priority="766" operator="containsText" text="Não">
      <formula>NOT(ISERROR(SEARCH("Não",D23)))</formula>
    </cfRule>
  </conditionalFormatting>
  <conditionalFormatting sqref="D23:D25">
    <cfRule type="containsText" dxfId="527" priority="763" operator="containsText" text="Sim">
      <formula>NOT(ISERROR(SEARCH("Sim",D23)))</formula>
    </cfRule>
    <cfRule type="containsText" dxfId="526" priority="764" operator="containsText" text="Não">
      <formula>NOT(ISERROR(SEARCH("Não",D23)))</formula>
    </cfRule>
  </conditionalFormatting>
  <conditionalFormatting sqref="D23:D25">
    <cfRule type="containsText" dxfId="525" priority="761" operator="containsText" text="Sim">
      <formula>NOT(ISERROR(SEARCH("Sim",D23)))</formula>
    </cfRule>
    <cfRule type="containsText" dxfId="524" priority="762" operator="containsText" text="Não">
      <formula>NOT(ISERROR(SEARCH("Não",D23)))</formula>
    </cfRule>
  </conditionalFormatting>
  <conditionalFormatting sqref="D23:D25">
    <cfRule type="containsText" dxfId="523" priority="759" operator="containsText" text="Sim">
      <formula>NOT(ISERROR(SEARCH("Sim",D23)))</formula>
    </cfRule>
    <cfRule type="containsText" dxfId="522" priority="760" operator="containsText" text="Não">
      <formula>NOT(ISERROR(SEARCH("Não",D23)))</formula>
    </cfRule>
  </conditionalFormatting>
  <conditionalFormatting sqref="D23:D25">
    <cfRule type="containsText" dxfId="521" priority="757" operator="containsText" text="Sim">
      <formula>NOT(ISERROR(SEARCH("Sim",D23)))</formula>
    </cfRule>
    <cfRule type="containsText" dxfId="520" priority="758" operator="containsText" text="Não">
      <formula>NOT(ISERROR(SEARCH("Não",D23)))</formula>
    </cfRule>
  </conditionalFormatting>
  <conditionalFormatting sqref="D23:D25">
    <cfRule type="containsText" dxfId="519" priority="755" operator="containsText" text="Sim">
      <formula>NOT(ISERROR(SEARCH("Sim",D23)))</formula>
    </cfRule>
    <cfRule type="containsText" dxfId="518" priority="756" operator="containsText" text="Não">
      <formula>NOT(ISERROR(SEARCH("Não",D23)))</formula>
    </cfRule>
  </conditionalFormatting>
  <conditionalFormatting sqref="D23:D25">
    <cfRule type="containsText" dxfId="517" priority="753" operator="containsText" text="Sim">
      <formula>NOT(ISERROR(SEARCH("Sim",D23)))</formula>
    </cfRule>
    <cfRule type="containsText" dxfId="516" priority="754" operator="containsText" text="Não">
      <formula>NOT(ISERROR(SEARCH("Não",D23)))</formula>
    </cfRule>
  </conditionalFormatting>
  <conditionalFormatting sqref="D23:D25">
    <cfRule type="containsText" dxfId="515" priority="751" operator="containsText" text="Sim">
      <formula>NOT(ISERROR(SEARCH("Sim",D23)))</formula>
    </cfRule>
    <cfRule type="containsText" dxfId="514" priority="752" operator="containsText" text="Não">
      <formula>NOT(ISERROR(SEARCH("Não",D23)))</formula>
    </cfRule>
  </conditionalFormatting>
  <conditionalFormatting sqref="D23:D25">
    <cfRule type="containsText" dxfId="513" priority="749" operator="containsText" text="Sim">
      <formula>NOT(ISERROR(SEARCH("Sim",D23)))</formula>
    </cfRule>
    <cfRule type="containsText" dxfId="512" priority="750" operator="containsText" text="Não">
      <formula>NOT(ISERROR(SEARCH("Não",D23)))</formula>
    </cfRule>
  </conditionalFormatting>
  <conditionalFormatting sqref="D23:D25">
    <cfRule type="containsText" dxfId="511" priority="747" operator="containsText" text="Sim">
      <formula>NOT(ISERROR(SEARCH("Sim",D23)))</formula>
    </cfRule>
    <cfRule type="containsText" dxfId="510" priority="748" operator="containsText" text="Não">
      <formula>NOT(ISERROR(SEARCH("Não",D23)))</formula>
    </cfRule>
  </conditionalFormatting>
  <conditionalFormatting sqref="D23:D25">
    <cfRule type="containsText" dxfId="509" priority="745" operator="containsText" text="Sim">
      <formula>NOT(ISERROR(SEARCH("Sim",D23)))</formula>
    </cfRule>
    <cfRule type="containsText" dxfId="508" priority="746" operator="containsText" text="Não">
      <formula>NOT(ISERROR(SEARCH("Não",D23)))</formula>
    </cfRule>
  </conditionalFormatting>
  <conditionalFormatting sqref="D23:D25">
    <cfRule type="containsText" dxfId="507" priority="743" operator="containsText" text="Sim">
      <formula>NOT(ISERROR(SEARCH("Sim",D23)))</formula>
    </cfRule>
    <cfRule type="containsText" dxfId="506" priority="744" operator="containsText" text="Não">
      <formula>NOT(ISERROR(SEARCH("Não",D23)))</formula>
    </cfRule>
  </conditionalFormatting>
  <conditionalFormatting sqref="D23:D25">
    <cfRule type="containsText" dxfId="505" priority="741" operator="containsText" text="Sim">
      <formula>NOT(ISERROR(SEARCH("Sim",D23)))</formula>
    </cfRule>
    <cfRule type="containsText" dxfId="504" priority="742" operator="containsText" text="Não">
      <formula>NOT(ISERROR(SEARCH("Não",D23)))</formula>
    </cfRule>
  </conditionalFormatting>
  <conditionalFormatting sqref="D23:D25">
    <cfRule type="containsText" dxfId="503" priority="739" operator="containsText" text="Sim">
      <formula>NOT(ISERROR(SEARCH("Sim",D23)))</formula>
    </cfRule>
    <cfRule type="containsText" dxfId="502" priority="740" operator="containsText" text="Não">
      <formula>NOT(ISERROR(SEARCH("Não",D23)))</formula>
    </cfRule>
  </conditionalFormatting>
  <conditionalFormatting sqref="D23:D25">
    <cfRule type="containsText" dxfId="501" priority="737" operator="containsText" text="Sim">
      <formula>NOT(ISERROR(SEARCH("Sim",D23)))</formula>
    </cfRule>
    <cfRule type="containsText" dxfId="500" priority="738" operator="containsText" text="Não">
      <formula>NOT(ISERROR(SEARCH("Não",D23)))</formula>
    </cfRule>
  </conditionalFormatting>
  <conditionalFormatting sqref="D23:D25">
    <cfRule type="containsText" dxfId="499" priority="735" operator="containsText" text="Sim">
      <formula>NOT(ISERROR(SEARCH("Sim",D23)))</formula>
    </cfRule>
    <cfRule type="containsText" dxfId="498" priority="736" operator="containsText" text="Não">
      <formula>NOT(ISERROR(SEARCH("Não",D23)))</formula>
    </cfRule>
  </conditionalFormatting>
  <conditionalFormatting sqref="D23:D25">
    <cfRule type="containsText" dxfId="497" priority="733" operator="containsText" text="Sim">
      <formula>NOT(ISERROR(SEARCH("Sim",D23)))</formula>
    </cfRule>
    <cfRule type="containsText" dxfId="496" priority="734" operator="containsText" text="Não">
      <formula>NOT(ISERROR(SEARCH("Não",D23)))</formula>
    </cfRule>
  </conditionalFormatting>
  <conditionalFormatting sqref="D23:D25">
    <cfRule type="containsText" dxfId="495" priority="731" operator="containsText" text="Sim">
      <formula>NOT(ISERROR(SEARCH("Sim",D23)))</formula>
    </cfRule>
    <cfRule type="containsText" dxfId="494" priority="732" operator="containsText" text="Não">
      <formula>NOT(ISERROR(SEARCH("Não",D23)))</formula>
    </cfRule>
  </conditionalFormatting>
  <conditionalFormatting sqref="J18">
    <cfRule type="containsText" dxfId="493" priority="730" operator="containsText" text="Android">
      <formula>NOT(ISERROR(SEARCH("Android",J18)))</formula>
    </cfRule>
  </conditionalFormatting>
  <conditionalFormatting sqref="J18">
    <cfRule type="containsText" dxfId="492" priority="728" operator="containsText" text="Web">
      <formula>NOT(ISERROR(SEARCH("Web",J18)))</formula>
    </cfRule>
    <cfRule type="containsText" dxfId="491" priority="729" operator="containsText" text="iOS">
      <formula>NOT(ISERROR(SEARCH("iOS",J18)))</formula>
    </cfRule>
  </conditionalFormatting>
  <conditionalFormatting sqref="F3:H3">
    <cfRule type="containsText" dxfId="490" priority="607" operator="containsText" text="Passed">
      <formula>NOT(ISERROR(SEARCH("Passed",F3)))</formula>
    </cfRule>
    <cfRule type="containsText" dxfId="489" priority="608" operator="containsText" text="Failed">
      <formula>NOT(ISERROR(SEARCH("Failed",F3)))</formula>
    </cfRule>
  </conditionalFormatting>
  <conditionalFormatting sqref="I3">
    <cfRule type="containsText" dxfId="488" priority="605" operator="containsText" text="Passed">
      <formula>NOT(ISERROR(SEARCH("Passed",I3)))</formula>
    </cfRule>
    <cfRule type="containsText" dxfId="487" priority="606" operator="containsText" text="Failed">
      <formula>NOT(ISERROR(SEARCH("Failed",I3)))</formula>
    </cfRule>
  </conditionalFormatting>
  <conditionalFormatting sqref="K3:L3">
    <cfRule type="containsText" dxfId="486" priority="603" operator="containsText" text="Sim">
      <formula>NOT(ISERROR(SEARCH("Sim",K3)))</formula>
    </cfRule>
    <cfRule type="containsText" dxfId="485" priority="604" operator="containsText" text="Não">
      <formula>NOT(ISERROR(SEARCH("Não",K3)))</formula>
    </cfRule>
  </conditionalFormatting>
  <conditionalFormatting sqref="J3">
    <cfRule type="containsText" dxfId="484" priority="602" operator="containsText" text="Android">
      <formula>NOT(ISERROR(SEARCH("Android",J3)))</formula>
    </cfRule>
  </conditionalFormatting>
  <conditionalFormatting sqref="J3">
    <cfRule type="containsText" dxfId="483" priority="600" operator="containsText" text="Web">
      <formula>NOT(ISERROR(SEARCH("Web",J3)))</formula>
    </cfRule>
    <cfRule type="containsText" dxfId="482" priority="601" operator="containsText" text="iOS">
      <formula>NOT(ISERROR(SEARCH("iOS",J3)))</formula>
    </cfRule>
  </conditionalFormatting>
  <conditionalFormatting sqref="D3">
    <cfRule type="containsText" dxfId="481" priority="598" operator="containsText" text="Sim">
      <formula>NOT(ISERROR(SEARCH("Sim",D3)))</formula>
    </cfRule>
    <cfRule type="containsText" dxfId="480" priority="599" operator="containsText" text="Não">
      <formula>NOT(ISERROR(SEARCH("Não",D3)))</formula>
    </cfRule>
  </conditionalFormatting>
  <conditionalFormatting sqref="D3">
    <cfRule type="containsText" dxfId="479" priority="596" operator="containsText" text="Sim">
      <formula>NOT(ISERROR(SEARCH("Sim",D3)))</formula>
    </cfRule>
    <cfRule type="containsText" dxfId="478" priority="597" operator="containsText" text="Não">
      <formula>NOT(ISERROR(SEARCH("Não",D3)))</formula>
    </cfRule>
  </conditionalFormatting>
  <conditionalFormatting sqref="D3">
    <cfRule type="containsText" dxfId="477" priority="594" operator="containsText" text="Sim">
      <formula>NOT(ISERROR(SEARCH("Sim",D3)))</formula>
    </cfRule>
    <cfRule type="containsText" dxfId="476" priority="595" operator="containsText" text="Não">
      <formula>NOT(ISERROR(SEARCH("Não",D3)))</formula>
    </cfRule>
  </conditionalFormatting>
  <conditionalFormatting sqref="D3">
    <cfRule type="containsText" dxfId="475" priority="592" operator="containsText" text="Sim">
      <formula>NOT(ISERROR(SEARCH("Sim",D3)))</formula>
    </cfRule>
    <cfRule type="containsText" dxfId="474" priority="593" operator="containsText" text="Não">
      <formula>NOT(ISERROR(SEARCH("Não",D3)))</formula>
    </cfRule>
  </conditionalFormatting>
  <conditionalFormatting sqref="D3">
    <cfRule type="containsText" dxfId="473" priority="590" operator="containsText" text="Sim">
      <formula>NOT(ISERROR(SEARCH("Sim",D3)))</formula>
    </cfRule>
    <cfRule type="containsText" dxfId="472" priority="591" operator="containsText" text="Não">
      <formula>NOT(ISERROR(SEARCH("Não",D3)))</formula>
    </cfRule>
  </conditionalFormatting>
  <conditionalFormatting sqref="D3">
    <cfRule type="containsText" dxfId="471" priority="588" operator="containsText" text="Sim">
      <formula>NOT(ISERROR(SEARCH("Sim",D3)))</formula>
    </cfRule>
    <cfRule type="containsText" dxfId="470" priority="589" operator="containsText" text="Não">
      <formula>NOT(ISERROR(SEARCH("Não",D3)))</formula>
    </cfRule>
  </conditionalFormatting>
  <conditionalFormatting sqref="D3">
    <cfRule type="containsText" dxfId="469" priority="586" operator="containsText" text="Sim">
      <formula>NOT(ISERROR(SEARCH("Sim",D3)))</formula>
    </cfRule>
    <cfRule type="containsText" dxfId="468" priority="587" operator="containsText" text="Não">
      <formula>NOT(ISERROR(SEARCH("Não",D3)))</formula>
    </cfRule>
  </conditionalFormatting>
  <conditionalFormatting sqref="D3">
    <cfRule type="containsText" dxfId="467" priority="584" operator="containsText" text="Sim">
      <formula>NOT(ISERROR(SEARCH("Sim",D3)))</formula>
    </cfRule>
    <cfRule type="containsText" dxfId="466" priority="585" operator="containsText" text="Não">
      <formula>NOT(ISERROR(SEARCH("Não",D3)))</formula>
    </cfRule>
  </conditionalFormatting>
  <conditionalFormatting sqref="D3">
    <cfRule type="containsText" dxfId="465" priority="582" operator="containsText" text="Sim">
      <formula>NOT(ISERROR(SEARCH("Sim",D3)))</formula>
    </cfRule>
    <cfRule type="containsText" dxfId="464" priority="583" operator="containsText" text="Não">
      <formula>NOT(ISERROR(SEARCH("Não",D3)))</formula>
    </cfRule>
  </conditionalFormatting>
  <conditionalFormatting sqref="D3">
    <cfRule type="containsText" dxfId="463" priority="580" operator="containsText" text="Sim">
      <formula>NOT(ISERROR(SEARCH("Sim",D3)))</formula>
    </cfRule>
    <cfRule type="containsText" dxfId="462" priority="581" operator="containsText" text="Não">
      <formula>NOT(ISERROR(SEARCH("Não",D3)))</formula>
    </cfRule>
  </conditionalFormatting>
  <conditionalFormatting sqref="D3">
    <cfRule type="containsText" dxfId="461" priority="578" operator="containsText" text="Sim">
      <formula>NOT(ISERROR(SEARCH("Sim",D3)))</formula>
    </cfRule>
    <cfRule type="containsText" dxfId="460" priority="579" operator="containsText" text="Não">
      <formula>NOT(ISERROR(SEARCH("Não",D3)))</formula>
    </cfRule>
  </conditionalFormatting>
  <conditionalFormatting sqref="D3">
    <cfRule type="containsText" dxfId="459" priority="576" operator="containsText" text="Sim">
      <formula>NOT(ISERROR(SEARCH("Sim",D3)))</formula>
    </cfRule>
    <cfRule type="containsText" dxfId="458" priority="577" operator="containsText" text="Não">
      <formula>NOT(ISERROR(SEARCH("Não",D3)))</formula>
    </cfRule>
  </conditionalFormatting>
  <conditionalFormatting sqref="D3">
    <cfRule type="containsText" dxfId="457" priority="574" operator="containsText" text="Sim">
      <formula>NOT(ISERROR(SEARCH("Sim",D3)))</formula>
    </cfRule>
    <cfRule type="containsText" dxfId="456" priority="575" operator="containsText" text="Não">
      <formula>NOT(ISERROR(SEARCH("Não",D3)))</formula>
    </cfRule>
  </conditionalFormatting>
  <conditionalFormatting sqref="D3">
    <cfRule type="containsText" dxfId="455" priority="572" operator="containsText" text="Sim">
      <formula>NOT(ISERROR(SEARCH("Sim",D3)))</formula>
    </cfRule>
    <cfRule type="containsText" dxfId="454" priority="573" operator="containsText" text="Não">
      <formula>NOT(ISERROR(SEARCH("Não",D3)))</formula>
    </cfRule>
  </conditionalFormatting>
  <conditionalFormatting sqref="D3">
    <cfRule type="containsText" dxfId="453" priority="570" operator="containsText" text="Sim">
      <formula>NOT(ISERROR(SEARCH("Sim",D3)))</formula>
    </cfRule>
    <cfRule type="containsText" dxfId="452" priority="571" operator="containsText" text="Não">
      <formula>NOT(ISERROR(SEARCH("Não",D3)))</formula>
    </cfRule>
  </conditionalFormatting>
  <conditionalFormatting sqref="D3">
    <cfRule type="containsText" dxfId="451" priority="568" operator="containsText" text="Sim">
      <formula>NOT(ISERROR(SEARCH("Sim",D3)))</formula>
    </cfRule>
    <cfRule type="containsText" dxfId="450" priority="569" operator="containsText" text="Não">
      <formula>NOT(ISERROR(SEARCH("Não",D3)))</formula>
    </cfRule>
  </conditionalFormatting>
  <conditionalFormatting sqref="D3">
    <cfRule type="containsText" dxfId="449" priority="566" operator="containsText" text="Sim">
      <formula>NOT(ISERROR(SEARCH("Sim",D3)))</formula>
    </cfRule>
    <cfRule type="containsText" dxfId="448" priority="567" operator="containsText" text="Não">
      <formula>NOT(ISERROR(SEARCH("Não",D3)))</formula>
    </cfRule>
  </conditionalFormatting>
  <conditionalFormatting sqref="D3">
    <cfRule type="containsText" dxfId="447" priority="564" operator="containsText" text="Sim">
      <formula>NOT(ISERROR(SEARCH("Sim",D3)))</formula>
    </cfRule>
    <cfRule type="containsText" dxfId="446" priority="565" operator="containsText" text="Não">
      <formula>NOT(ISERROR(SEARCH("Não",D3)))</formula>
    </cfRule>
  </conditionalFormatting>
  <conditionalFormatting sqref="D3">
    <cfRule type="containsText" dxfId="445" priority="562" operator="containsText" text="Sim">
      <formula>NOT(ISERROR(SEARCH("Sim",D3)))</formula>
    </cfRule>
    <cfRule type="containsText" dxfId="444" priority="563" operator="containsText" text="Não">
      <formula>NOT(ISERROR(SEARCH("Não",D3)))</formula>
    </cfRule>
  </conditionalFormatting>
  <conditionalFormatting sqref="D3">
    <cfRule type="containsText" dxfId="443" priority="560" operator="containsText" text="Sim">
      <formula>NOT(ISERROR(SEARCH("Sim",D3)))</formula>
    </cfRule>
    <cfRule type="containsText" dxfId="442" priority="561" operator="containsText" text="Não">
      <formula>NOT(ISERROR(SEARCH("Não",D3)))</formula>
    </cfRule>
  </conditionalFormatting>
  <conditionalFormatting sqref="D3">
    <cfRule type="containsText" dxfId="441" priority="558" operator="containsText" text="Sim">
      <formula>NOT(ISERROR(SEARCH("Sim",D3)))</formula>
    </cfRule>
    <cfRule type="containsText" dxfId="440" priority="559" operator="containsText" text="Não">
      <formula>NOT(ISERROR(SEARCH("Não",D3)))</formula>
    </cfRule>
  </conditionalFormatting>
  <conditionalFormatting sqref="D3">
    <cfRule type="containsText" dxfId="439" priority="556" operator="containsText" text="Sim">
      <formula>NOT(ISERROR(SEARCH("Sim",D3)))</formula>
    </cfRule>
    <cfRule type="containsText" dxfId="438" priority="557" operator="containsText" text="Não">
      <formula>NOT(ISERROR(SEARCH("Não",D3)))</formula>
    </cfRule>
  </conditionalFormatting>
  <conditionalFormatting sqref="D3">
    <cfRule type="containsText" dxfId="437" priority="554" operator="containsText" text="Sim">
      <formula>NOT(ISERROR(SEARCH("Sim",D3)))</formula>
    </cfRule>
    <cfRule type="containsText" dxfId="436" priority="555" operator="containsText" text="Não">
      <formula>NOT(ISERROR(SEARCH("Não",D3)))</formula>
    </cfRule>
  </conditionalFormatting>
  <conditionalFormatting sqref="D3">
    <cfRule type="containsText" dxfId="435" priority="552" operator="containsText" text="Sim">
      <formula>NOT(ISERROR(SEARCH("Sim",D3)))</formula>
    </cfRule>
    <cfRule type="containsText" dxfId="434" priority="553" operator="containsText" text="Não">
      <formula>NOT(ISERROR(SEARCH("Não",D3)))</formula>
    </cfRule>
  </conditionalFormatting>
  <conditionalFormatting sqref="D3">
    <cfRule type="containsText" dxfId="433" priority="550" operator="containsText" text="Sim">
      <formula>NOT(ISERROR(SEARCH("Sim",D3)))</formula>
    </cfRule>
    <cfRule type="containsText" dxfId="432" priority="551" operator="containsText" text="Não">
      <formula>NOT(ISERROR(SEARCH("Não",D3)))</formula>
    </cfRule>
  </conditionalFormatting>
  <conditionalFormatting sqref="D3">
    <cfRule type="containsText" dxfId="431" priority="548" operator="containsText" text="Sim">
      <formula>NOT(ISERROR(SEARCH("Sim",D3)))</formula>
    </cfRule>
    <cfRule type="containsText" dxfId="430" priority="549" operator="containsText" text="Não">
      <formula>NOT(ISERROR(SEARCH("Não",D3)))</formula>
    </cfRule>
  </conditionalFormatting>
  <conditionalFormatting sqref="D3">
    <cfRule type="containsText" dxfId="429" priority="546" operator="containsText" text="Sim">
      <formula>NOT(ISERROR(SEARCH("Sim",D3)))</formula>
    </cfRule>
    <cfRule type="containsText" dxfId="428" priority="547" operator="containsText" text="Não">
      <formula>NOT(ISERROR(SEARCH("Não",D3)))</formula>
    </cfRule>
  </conditionalFormatting>
  <conditionalFormatting sqref="D3">
    <cfRule type="containsText" dxfId="427" priority="544" operator="containsText" text="Sim">
      <formula>NOT(ISERROR(SEARCH("Sim",D3)))</formula>
    </cfRule>
    <cfRule type="containsText" dxfId="426" priority="545" operator="containsText" text="Não">
      <formula>NOT(ISERROR(SEARCH("Não",D3)))</formula>
    </cfRule>
  </conditionalFormatting>
  <conditionalFormatting sqref="D3">
    <cfRule type="containsText" dxfId="425" priority="542" operator="containsText" text="Sim">
      <formula>NOT(ISERROR(SEARCH("Sim",D3)))</formula>
    </cfRule>
    <cfRule type="containsText" dxfId="424" priority="543" operator="containsText" text="Não">
      <formula>NOT(ISERROR(SEARCH("Não",D3)))</formula>
    </cfRule>
  </conditionalFormatting>
  <conditionalFormatting sqref="D3">
    <cfRule type="containsText" dxfId="423" priority="540" operator="containsText" text="Sim">
      <formula>NOT(ISERROR(SEARCH("Sim",D3)))</formula>
    </cfRule>
    <cfRule type="containsText" dxfId="422" priority="541" operator="containsText" text="Não">
      <formula>NOT(ISERROR(SEARCH("Não",D3)))</formula>
    </cfRule>
  </conditionalFormatting>
  <conditionalFormatting sqref="D3">
    <cfRule type="containsText" dxfId="421" priority="538" operator="containsText" text="Sim">
      <formula>NOT(ISERROR(SEARCH("Sim",D3)))</formula>
    </cfRule>
    <cfRule type="containsText" dxfId="420" priority="539" operator="containsText" text="Não">
      <formula>NOT(ISERROR(SEARCH("Não",D3)))</formula>
    </cfRule>
  </conditionalFormatting>
  <conditionalFormatting sqref="D3">
    <cfRule type="containsText" dxfId="419" priority="536" operator="containsText" text="Sim">
      <formula>NOT(ISERROR(SEARCH("Sim",D3)))</formula>
    </cfRule>
    <cfRule type="containsText" dxfId="418" priority="537" operator="containsText" text="Não">
      <formula>NOT(ISERROR(SEARCH("Não",D3)))</formula>
    </cfRule>
  </conditionalFormatting>
  <conditionalFormatting sqref="D3">
    <cfRule type="containsText" dxfId="417" priority="534" operator="containsText" text="Sim">
      <formula>NOT(ISERROR(SEARCH("Sim",D3)))</formula>
    </cfRule>
    <cfRule type="containsText" dxfId="416" priority="535" operator="containsText" text="Não">
      <formula>NOT(ISERROR(SEARCH("Não",D3)))</formula>
    </cfRule>
  </conditionalFormatting>
  <conditionalFormatting sqref="D3">
    <cfRule type="containsText" dxfId="415" priority="532" operator="containsText" text="Sim">
      <formula>NOT(ISERROR(SEARCH("Sim",D3)))</formula>
    </cfRule>
    <cfRule type="containsText" dxfId="414" priority="533" operator="containsText" text="Não">
      <formula>NOT(ISERROR(SEARCH("Não",D3)))</formula>
    </cfRule>
  </conditionalFormatting>
  <conditionalFormatting sqref="D3">
    <cfRule type="containsText" dxfId="413" priority="530" operator="containsText" text="Sim">
      <formula>NOT(ISERROR(SEARCH("Sim",D3)))</formula>
    </cfRule>
    <cfRule type="containsText" dxfId="412" priority="531" operator="containsText" text="Não">
      <formula>NOT(ISERROR(SEARCH("Não",D3)))</formula>
    </cfRule>
  </conditionalFormatting>
  <conditionalFormatting sqref="D3">
    <cfRule type="containsText" dxfId="411" priority="528" operator="containsText" text="Sim">
      <formula>NOT(ISERROR(SEARCH("Sim",D3)))</formula>
    </cfRule>
    <cfRule type="containsText" dxfId="410" priority="529" operator="containsText" text="Não">
      <formula>NOT(ISERROR(SEARCH("Não",D3)))</formula>
    </cfRule>
  </conditionalFormatting>
  <conditionalFormatting sqref="D3">
    <cfRule type="containsText" dxfId="409" priority="526" operator="containsText" text="Sim">
      <formula>NOT(ISERROR(SEARCH("Sim",D3)))</formula>
    </cfRule>
    <cfRule type="containsText" dxfId="408" priority="527" operator="containsText" text="Não">
      <formula>NOT(ISERROR(SEARCH("Não",D3)))</formula>
    </cfRule>
  </conditionalFormatting>
  <conditionalFormatting sqref="D3">
    <cfRule type="containsText" dxfId="407" priority="524" operator="containsText" text="Sim">
      <formula>NOT(ISERROR(SEARCH("Sim",D3)))</formula>
    </cfRule>
    <cfRule type="containsText" dxfId="406" priority="525" operator="containsText" text="Não">
      <formula>NOT(ISERROR(SEARCH("Não",D3)))</formula>
    </cfRule>
  </conditionalFormatting>
  <conditionalFormatting sqref="D3">
    <cfRule type="containsText" dxfId="405" priority="522" operator="containsText" text="Sim">
      <formula>NOT(ISERROR(SEARCH("Sim",D3)))</formula>
    </cfRule>
    <cfRule type="containsText" dxfId="404" priority="523" operator="containsText" text="Não">
      <formula>NOT(ISERROR(SEARCH("Não",D3)))</formula>
    </cfRule>
  </conditionalFormatting>
  <conditionalFormatting sqref="D3">
    <cfRule type="containsText" dxfId="403" priority="520" operator="containsText" text="Sim">
      <formula>NOT(ISERROR(SEARCH("Sim",D3)))</formula>
    </cfRule>
    <cfRule type="containsText" dxfId="402" priority="521" operator="containsText" text="Não">
      <formula>NOT(ISERROR(SEARCH("Não",D3)))</formula>
    </cfRule>
  </conditionalFormatting>
  <conditionalFormatting sqref="D3">
    <cfRule type="containsText" dxfId="401" priority="518" operator="containsText" text="Sim">
      <formula>NOT(ISERROR(SEARCH("Sim",D3)))</formula>
    </cfRule>
    <cfRule type="containsText" dxfId="400" priority="519" operator="containsText" text="Não">
      <formula>NOT(ISERROR(SEARCH("Não",D3)))</formula>
    </cfRule>
  </conditionalFormatting>
  <conditionalFormatting sqref="D3">
    <cfRule type="containsText" dxfId="399" priority="516" operator="containsText" text="Sim">
      <formula>NOT(ISERROR(SEARCH("Sim",D3)))</formula>
    </cfRule>
    <cfRule type="containsText" dxfId="398" priority="517" operator="containsText" text="Não">
      <formula>NOT(ISERROR(SEARCH("Não",D3)))</formula>
    </cfRule>
  </conditionalFormatting>
  <conditionalFormatting sqref="D3">
    <cfRule type="containsText" dxfId="397" priority="514" operator="containsText" text="Sim">
      <formula>NOT(ISERROR(SEARCH("Sim",D3)))</formula>
    </cfRule>
    <cfRule type="containsText" dxfId="396" priority="515" operator="containsText" text="Não">
      <formula>NOT(ISERROR(SEARCH("Não",D3)))</formula>
    </cfRule>
  </conditionalFormatting>
  <conditionalFormatting sqref="D3">
    <cfRule type="containsText" dxfId="395" priority="512" operator="containsText" text="Sim">
      <formula>NOT(ISERROR(SEARCH("Sim",D3)))</formula>
    </cfRule>
    <cfRule type="containsText" dxfId="394" priority="513" operator="containsText" text="Não">
      <formula>NOT(ISERROR(SEARCH("Não",D3)))</formula>
    </cfRule>
  </conditionalFormatting>
  <conditionalFormatting sqref="D3">
    <cfRule type="containsText" dxfId="393" priority="510" operator="containsText" text="Sim">
      <formula>NOT(ISERROR(SEARCH("Sim",D3)))</formula>
    </cfRule>
    <cfRule type="containsText" dxfId="392" priority="511" operator="containsText" text="Não">
      <formula>NOT(ISERROR(SEARCH("Não",D3)))</formula>
    </cfRule>
  </conditionalFormatting>
  <conditionalFormatting sqref="D3">
    <cfRule type="containsText" dxfId="391" priority="508" operator="containsText" text="Sim">
      <formula>NOT(ISERROR(SEARCH("Sim",D3)))</formula>
    </cfRule>
    <cfRule type="containsText" dxfId="390" priority="509" operator="containsText" text="Não">
      <formula>NOT(ISERROR(SEARCH("Não",D3)))</formula>
    </cfRule>
  </conditionalFormatting>
  <conditionalFormatting sqref="D3">
    <cfRule type="containsText" dxfId="389" priority="506" operator="containsText" text="Sim">
      <formula>NOT(ISERROR(SEARCH("Sim",D3)))</formula>
    </cfRule>
    <cfRule type="containsText" dxfId="388" priority="507" operator="containsText" text="Não">
      <formula>NOT(ISERROR(SEARCH("Não",D3)))</formula>
    </cfRule>
  </conditionalFormatting>
  <conditionalFormatting sqref="D3">
    <cfRule type="containsText" dxfId="387" priority="504" operator="containsText" text="Sim">
      <formula>NOT(ISERROR(SEARCH("Sim",D3)))</formula>
    </cfRule>
    <cfRule type="containsText" dxfId="386" priority="505" operator="containsText" text="Não">
      <formula>NOT(ISERROR(SEARCH("Não",D3)))</formula>
    </cfRule>
  </conditionalFormatting>
  <conditionalFormatting sqref="D3">
    <cfRule type="containsText" dxfId="385" priority="502" operator="containsText" text="Sim">
      <formula>NOT(ISERROR(SEARCH("Sim",D3)))</formula>
    </cfRule>
    <cfRule type="containsText" dxfId="384" priority="503" operator="containsText" text="Não">
      <formula>NOT(ISERROR(SEARCH("Não",D3)))</formula>
    </cfRule>
  </conditionalFormatting>
  <conditionalFormatting sqref="D3">
    <cfRule type="containsText" dxfId="383" priority="500" operator="containsText" text="Sim">
      <formula>NOT(ISERROR(SEARCH("Sim",D3)))</formula>
    </cfRule>
    <cfRule type="containsText" dxfId="382" priority="501" operator="containsText" text="Não">
      <formula>NOT(ISERROR(SEARCH("Não",D3)))</formula>
    </cfRule>
  </conditionalFormatting>
  <conditionalFormatting sqref="D3">
    <cfRule type="containsText" dxfId="381" priority="498" operator="containsText" text="Sim">
      <formula>NOT(ISERROR(SEARCH("Sim",D3)))</formula>
    </cfRule>
    <cfRule type="containsText" dxfId="380" priority="499" operator="containsText" text="Não">
      <formula>NOT(ISERROR(SEARCH("Não",D3)))</formula>
    </cfRule>
  </conditionalFormatting>
  <conditionalFormatting sqref="D3">
    <cfRule type="containsText" dxfId="379" priority="496" operator="containsText" text="Sim">
      <formula>NOT(ISERROR(SEARCH("Sim",D3)))</formula>
    </cfRule>
    <cfRule type="containsText" dxfId="378" priority="497" operator="containsText" text="Não">
      <formula>NOT(ISERROR(SEARCH("Não",D3)))</formula>
    </cfRule>
  </conditionalFormatting>
  <conditionalFormatting sqref="D3">
    <cfRule type="containsText" dxfId="377" priority="494" operator="containsText" text="Sim">
      <formula>NOT(ISERROR(SEARCH("Sim",D3)))</formula>
    </cfRule>
    <cfRule type="containsText" dxfId="376" priority="495" operator="containsText" text="Não">
      <formula>NOT(ISERROR(SEARCH("Não",D3)))</formula>
    </cfRule>
  </conditionalFormatting>
  <conditionalFormatting sqref="D3">
    <cfRule type="containsText" dxfId="375" priority="492" operator="containsText" text="Sim">
      <formula>NOT(ISERROR(SEARCH("Sim",D3)))</formula>
    </cfRule>
    <cfRule type="containsText" dxfId="374" priority="493" operator="containsText" text="Não">
      <formula>NOT(ISERROR(SEARCH("Não",D3)))</formula>
    </cfRule>
  </conditionalFormatting>
  <conditionalFormatting sqref="E35">
    <cfRule type="containsText" dxfId="373" priority="373" operator="containsText" text="Passed">
      <formula>NOT(ISERROR(SEARCH("Passed",E35)))</formula>
    </cfRule>
    <cfRule type="containsText" dxfId="372" priority="374" operator="containsText" text="Failed">
      <formula>NOT(ISERROR(SEARCH("Failed",E35)))</formula>
    </cfRule>
  </conditionalFormatting>
  <conditionalFormatting sqref="F7:H7">
    <cfRule type="containsText" dxfId="371" priority="371" operator="containsText" text="Passed">
      <formula>NOT(ISERROR(SEARCH("Passed",F7)))</formula>
    </cfRule>
    <cfRule type="containsText" dxfId="370" priority="372" operator="containsText" text="Failed">
      <formula>NOT(ISERROR(SEARCH("Failed",F7)))</formula>
    </cfRule>
  </conditionalFormatting>
  <conditionalFormatting sqref="I7">
    <cfRule type="containsText" dxfId="369" priority="369" operator="containsText" text="Passed">
      <formula>NOT(ISERROR(SEARCH("Passed",I7)))</formula>
    </cfRule>
    <cfRule type="containsText" dxfId="368" priority="370" operator="containsText" text="Failed">
      <formula>NOT(ISERROR(SEARCH("Failed",I7)))</formula>
    </cfRule>
  </conditionalFormatting>
  <conditionalFormatting sqref="K7:L7">
    <cfRule type="containsText" dxfId="367" priority="367" operator="containsText" text="Sim">
      <formula>NOT(ISERROR(SEARCH("Sim",K7)))</formula>
    </cfRule>
    <cfRule type="containsText" dxfId="366" priority="368" operator="containsText" text="Não">
      <formula>NOT(ISERROR(SEARCH("Não",K7)))</formula>
    </cfRule>
  </conditionalFormatting>
  <conditionalFormatting sqref="J7">
    <cfRule type="containsText" dxfId="365" priority="366" operator="containsText" text="Android">
      <formula>NOT(ISERROR(SEARCH("Android",J7)))</formula>
    </cfRule>
  </conditionalFormatting>
  <conditionalFormatting sqref="J7">
    <cfRule type="containsText" dxfId="364" priority="364" operator="containsText" text="Web">
      <formula>NOT(ISERROR(SEARCH("Web",J7)))</formula>
    </cfRule>
    <cfRule type="containsText" dxfId="363" priority="365" operator="containsText" text="iOS">
      <formula>NOT(ISERROR(SEARCH("iOS",J7)))</formula>
    </cfRule>
  </conditionalFormatting>
  <conditionalFormatting sqref="D7">
    <cfRule type="containsText" dxfId="362" priority="362" operator="containsText" text="Sim">
      <formula>NOT(ISERROR(SEARCH("Sim",D7)))</formula>
    </cfRule>
    <cfRule type="containsText" dxfId="361" priority="363" operator="containsText" text="Não">
      <formula>NOT(ISERROR(SEARCH("Não",D7)))</formula>
    </cfRule>
  </conditionalFormatting>
  <conditionalFormatting sqref="D7">
    <cfRule type="containsText" dxfId="360" priority="360" operator="containsText" text="Sim">
      <formula>NOT(ISERROR(SEARCH("Sim",D7)))</formula>
    </cfRule>
    <cfRule type="containsText" dxfId="359" priority="361" operator="containsText" text="Não">
      <formula>NOT(ISERROR(SEARCH("Não",D7)))</formula>
    </cfRule>
  </conditionalFormatting>
  <conditionalFormatting sqref="D7">
    <cfRule type="containsText" dxfId="358" priority="358" operator="containsText" text="Sim">
      <formula>NOT(ISERROR(SEARCH("Sim",D7)))</formula>
    </cfRule>
    <cfRule type="containsText" dxfId="357" priority="359" operator="containsText" text="Não">
      <formula>NOT(ISERROR(SEARCH("Não",D7)))</formula>
    </cfRule>
  </conditionalFormatting>
  <conditionalFormatting sqref="D7">
    <cfRule type="containsText" dxfId="356" priority="356" operator="containsText" text="Sim">
      <formula>NOT(ISERROR(SEARCH("Sim",D7)))</formula>
    </cfRule>
    <cfRule type="containsText" dxfId="355" priority="357" operator="containsText" text="Não">
      <formula>NOT(ISERROR(SEARCH("Não",D7)))</formula>
    </cfRule>
  </conditionalFormatting>
  <conditionalFormatting sqref="D7">
    <cfRule type="containsText" dxfId="354" priority="354" operator="containsText" text="Sim">
      <formula>NOT(ISERROR(SEARCH("Sim",D7)))</formula>
    </cfRule>
    <cfRule type="containsText" dxfId="353" priority="355" operator="containsText" text="Não">
      <formula>NOT(ISERROR(SEARCH("Não",D7)))</formula>
    </cfRule>
  </conditionalFormatting>
  <conditionalFormatting sqref="D7">
    <cfRule type="containsText" dxfId="352" priority="352" operator="containsText" text="Sim">
      <formula>NOT(ISERROR(SEARCH("Sim",D7)))</formula>
    </cfRule>
    <cfRule type="containsText" dxfId="351" priority="353" operator="containsText" text="Não">
      <formula>NOT(ISERROR(SEARCH("Não",D7)))</formula>
    </cfRule>
  </conditionalFormatting>
  <conditionalFormatting sqref="D7">
    <cfRule type="containsText" dxfId="350" priority="350" operator="containsText" text="Sim">
      <formula>NOT(ISERROR(SEARCH("Sim",D7)))</formula>
    </cfRule>
    <cfRule type="containsText" dxfId="349" priority="351" operator="containsText" text="Não">
      <formula>NOT(ISERROR(SEARCH("Não",D7)))</formula>
    </cfRule>
  </conditionalFormatting>
  <conditionalFormatting sqref="D7">
    <cfRule type="containsText" dxfId="348" priority="348" operator="containsText" text="Sim">
      <formula>NOT(ISERROR(SEARCH("Sim",D7)))</formula>
    </cfRule>
    <cfRule type="containsText" dxfId="347" priority="349" operator="containsText" text="Não">
      <formula>NOT(ISERROR(SEARCH("Não",D7)))</formula>
    </cfRule>
  </conditionalFormatting>
  <conditionalFormatting sqref="D7">
    <cfRule type="containsText" dxfId="346" priority="346" operator="containsText" text="Sim">
      <formula>NOT(ISERROR(SEARCH("Sim",D7)))</formula>
    </cfRule>
    <cfRule type="containsText" dxfId="345" priority="347" operator="containsText" text="Não">
      <formula>NOT(ISERROR(SEARCH("Não",D7)))</formula>
    </cfRule>
  </conditionalFormatting>
  <conditionalFormatting sqref="D7">
    <cfRule type="containsText" dxfId="344" priority="344" operator="containsText" text="Sim">
      <formula>NOT(ISERROR(SEARCH("Sim",D7)))</formula>
    </cfRule>
    <cfRule type="containsText" dxfId="343" priority="345" operator="containsText" text="Não">
      <formula>NOT(ISERROR(SEARCH("Não",D7)))</formula>
    </cfRule>
  </conditionalFormatting>
  <conditionalFormatting sqref="D7">
    <cfRule type="containsText" dxfId="342" priority="342" operator="containsText" text="Sim">
      <formula>NOT(ISERROR(SEARCH("Sim",D7)))</formula>
    </cfRule>
    <cfRule type="containsText" dxfId="341" priority="343" operator="containsText" text="Não">
      <formula>NOT(ISERROR(SEARCH("Não",D7)))</formula>
    </cfRule>
  </conditionalFormatting>
  <conditionalFormatting sqref="D7">
    <cfRule type="containsText" dxfId="340" priority="340" operator="containsText" text="Sim">
      <formula>NOT(ISERROR(SEARCH("Sim",D7)))</formula>
    </cfRule>
    <cfRule type="containsText" dxfId="339" priority="341" operator="containsText" text="Não">
      <formula>NOT(ISERROR(SEARCH("Não",D7)))</formula>
    </cfRule>
  </conditionalFormatting>
  <conditionalFormatting sqref="D7">
    <cfRule type="containsText" dxfId="338" priority="338" operator="containsText" text="Sim">
      <formula>NOT(ISERROR(SEARCH("Sim",D7)))</formula>
    </cfRule>
    <cfRule type="containsText" dxfId="337" priority="339" operator="containsText" text="Não">
      <formula>NOT(ISERROR(SEARCH("Não",D7)))</formula>
    </cfRule>
  </conditionalFormatting>
  <conditionalFormatting sqref="D7">
    <cfRule type="containsText" dxfId="336" priority="336" operator="containsText" text="Sim">
      <formula>NOT(ISERROR(SEARCH("Sim",D7)))</formula>
    </cfRule>
    <cfRule type="containsText" dxfId="335" priority="337" operator="containsText" text="Não">
      <formula>NOT(ISERROR(SEARCH("Não",D7)))</formula>
    </cfRule>
  </conditionalFormatting>
  <conditionalFormatting sqref="D7">
    <cfRule type="containsText" dxfId="334" priority="334" operator="containsText" text="Sim">
      <formula>NOT(ISERROR(SEARCH("Sim",D7)))</formula>
    </cfRule>
    <cfRule type="containsText" dxfId="333" priority="335" operator="containsText" text="Não">
      <formula>NOT(ISERROR(SEARCH("Não",D7)))</formula>
    </cfRule>
  </conditionalFormatting>
  <conditionalFormatting sqref="D7">
    <cfRule type="containsText" dxfId="332" priority="332" operator="containsText" text="Sim">
      <formula>NOT(ISERROR(SEARCH("Sim",D7)))</formula>
    </cfRule>
    <cfRule type="containsText" dxfId="331" priority="333" operator="containsText" text="Não">
      <formula>NOT(ISERROR(SEARCH("Não",D7)))</formula>
    </cfRule>
  </conditionalFormatting>
  <conditionalFormatting sqref="D7">
    <cfRule type="containsText" dxfId="330" priority="330" operator="containsText" text="Sim">
      <formula>NOT(ISERROR(SEARCH("Sim",D7)))</formula>
    </cfRule>
    <cfRule type="containsText" dxfId="329" priority="331" operator="containsText" text="Não">
      <formula>NOT(ISERROR(SEARCH("Não",D7)))</formula>
    </cfRule>
  </conditionalFormatting>
  <conditionalFormatting sqref="D7">
    <cfRule type="containsText" dxfId="328" priority="328" operator="containsText" text="Sim">
      <formula>NOT(ISERROR(SEARCH("Sim",D7)))</formula>
    </cfRule>
    <cfRule type="containsText" dxfId="327" priority="329" operator="containsText" text="Não">
      <formula>NOT(ISERROR(SEARCH("Não",D7)))</formula>
    </cfRule>
  </conditionalFormatting>
  <conditionalFormatting sqref="D7">
    <cfRule type="containsText" dxfId="326" priority="326" operator="containsText" text="Sim">
      <formula>NOT(ISERROR(SEARCH("Sim",D7)))</formula>
    </cfRule>
    <cfRule type="containsText" dxfId="325" priority="327" operator="containsText" text="Não">
      <formula>NOT(ISERROR(SEARCH("Não",D7)))</formula>
    </cfRule>
  </conditionalFormatting>
  <conditionalFormatting sqref="D7">
    <cfRule type="containsText" dxfId="324" priority="324" operator="containsText" text="Sim">
      <formula>NOT(ISERROR(SEARCH("Sim",D7)))</formula>
    </cfRule>
    <cfRule type="containsText" dxfId="323" priority="325" operator="containsText" text="Não">
      <formula>NOT(ISERROR(SEARCH("Não",D7)))</formula>
    </cfRule>
  </conditionalFormatting>
  <conditionalFormatting sqref="D7">
    <cfRule type="containsText" dxfId="322" priority="322" operator="containsText" text="Sim">
      <formula>NOT(ISERROR(SEARCH("Sim",D7)))</formula>
    </cfRule>
    <cfRule type="containsText" dxfId="321" priority="323" operator="containsText" text="Não">
      <formula>NOT(ISERROR(SEARCH("Não",D7)))</formula>
    </cfRule>
  </conditionalFormatting>
  <conditionalFormatting sqref="D7">
    <cfRule type="containsText" dxfId="320" priority="320" operator="containsText" text="Sim">
      <formula>NOT(ISERROR(SEARCH("Sim",D7)))</formula>
    </cfRule>
    <cfRule type="containsText" dxfId="319" priority="321" operator="containsText" text="Não">
      <formula>NOT(ISERROR(SEARCH("Não",D7)))</formula>
    </cfRule>
  </conditionalFormatting>
  <conditionalFormatting sqref="D7">
    <cfRule type="containsText" dxfId="318" priority="318" operator="containsText" text="Sim">
      <formula>NOT(ISERROR(SEARCH("Sim",D7)))</formula>
    </cfRule>
    <cfRule type="containsText" dxfId="317" priority="319" operator="containsText" text="Não">
      <formula>NOT(ISERROR(SEARCH("Não",D7)))</formula>
    </cfRule>
  </conditionalFormatting>
  <conditionalFormatting sqref="D7">
    <cfRule type="containsText" dxfId="316" priority="316" operator="containsText" text="Sim">
      <formula>NOT(ISERROR(SEARCH("Sim",D7)))</formula>
    </cfRule>
    <cfRule type="containsText" dxfId="315" priority="317" operator="containsText" text="Não">
      <formula>NOT(ISERROR(SEARCH("Não",D7)))</formula>
    </cfRule>
  </conditionalFormatting>
  <conditionalFormatting sqref="D7">
    <cfRule type="containsText" dxfId="314" priority="314" operator="containsText" text="Sim">
      <formula>NOT(ISERROR(SEARCH("Sim",D7)))</formula>
    </cfRule>
    <cfRule type="containsText" dxfId="313" priority="315" operator="containsText" text="Não">
      <formula>NOT(ISERROR(SEARCH("Não",D7)))</formula>
    </cfRule>
  </conditionalFormatting>
  <conditionalFormatting sqref="D7">
    <cfRule type="containsText" dxfId="312" priority="312" operator="containsText" text="Sim">
      <formula>NOT(ISERROR(SEARCH("Sim",D7)))</formula>
    </cfRule>
    <cfRule type="containsText" dxfId="311" priority="313" operator="containsText" text="Não">
      <formula>NOT(ISERROR(SEARCH("Não",D7)))</formula>
    </cfRule>
  </conditionalFormatting>
  <conditionalFormatting sqref="D7">
    <cfRule type="containsText" dxfId="310" priority="310" operator="containsText" text="Sim">
      <formula>NOT(ISERROR(SEARCH("Sim",D7)))</formula>
    </cfRule>
    <cfRule type="containsText" dxfId="309" priority="311" operator="containsText" text="Não">
      <formula>NOT(ISERROR(SEARCH("Não",D7)))</formula>
    </cfRule>
  </conditionalFormatting>
  <conditionalFormatting sqref="D7">
    <cfRule type="containsText" dxfId="308" priority="308" operator="containsText" text="Sim">
      <formula>NOT(ISERROR(SEARCH("Sim",D7)))</formula>
    </cfRule>
    <cfRule type="containsText" dxfId="307" priority="309" operator="containsText" text="Não">
      <formula>NOT(ISERROR(SEARCH("Não",D7)))</formula>
    </cfRule>
  </conditionalFormatting>
  <conditionalFormatting sqref="D7">
    <cfRule type="containsText" dxfId="306" priority="306" operator="containsText" text="Sim">
      <formula>NOT(ISERROR(SEARCH("Sim",D7)))</formula>
    </cfRule>
    <cfRule type="containsText" dxfId="305" priority="307" operator="containsText" text="Não">
      <formula>NOT(ISERROR(SEARCH("Não",D7)))</formula>
    </cfRule>
  </conditionalFormatting>
  <conditionalFormatting sqref="D7">
    <cfRule type="containsText" dxfId="304" priority="304" operator="containsText" text="Sim">
      <formula>NOT(ISERROR(SEARCH("Sim",D7)))</formula>
    </cfRule>
    <cfRule type="containsText" dxfId="303" priority="305" operator="containsText" text="Não">
      <formula>NOT(ISERROR(SEARCH("Não",D7)))</formula>
    </cfRule>
  </conditionalFormatting>
  <conditionalFormatting sqref="D7">
    <cfRule type="containsText" dxfId="302" priority="302" operator="containsText" text="Sim">
      <formula>NOT(ISERROR(SEARCH("Sim",D7)))</formula>
    </cfRule>
    <cfRule type="containsText" dxfId="301" priority="303" operator="containsText" text="Não">
      <formula>NOT(ISERROR(SEARCH("Não",D7)))</formula>
    </cfRule>
  </conditionalFormatting>
  <conditionalFormatting sqref="D7">
    <cfRule type="containsText" dxfId="300" priority="300" operator="containsText" text="Sim">
      <formula>NOT(ISERROR(SEARCH("Sim",D7)))</formula>
    </cfRule>
    <cfRule type="containsText" dxfId="299" priority="301" operator="containsText" text="Não">
      <formula>NOT(ISERROR(SEARCH("Não",D7)))</formula>
    </cfRule>
  </conditionalFormatting>
  <conditionalFormatting sqref="D7">
    <cfRule type="containsText" dxfId="298" priority="298" operator="containsText" text="Sim">
      <formula>NOT(ISERROR(SEARCH("Sim",D7)))</formula>
    </cfRule>
    <cfRule type="containsText" dxfId="297" priority="299" operator="containsText" text="Não">
      <formula>NOT(ISERROR(SEARCH("Não",D7)))</formula>
    </cfRule>
  </conditionalFormatting>
  <conditionalFormatting sqref="D7">
    <cfRule type="containsText" dxfId="296" priority="296" operator="containsText" text="Sim">
      <formula>NOT(ISERROR(SEARCH("Sim",D7)))</formula>
    </cfRule>
    <cfRule type="containsText" dxfId="295" priority="297" operator="containsText" text="Não">
      <formula>NOT(ISERROR(SEARCH("Não",D7)))</formula>
    </cfRule>
  </conditionalFormatting>
  <conditionalFormatting sqref="D7">
    <cfRule type="containsText" dxfId="294" priority="294" operator="containsText" text="Sim">
      <formula>NOT(ISERROR(SEARCH("Sim",D7)))</formula>
    </cfRule>
    <cfRule type="containsText" dxfId="293" priority="295" operator="containsText" text="Não">
      <formula>NOT(ISERROR(SEARCH("Não",D7)))</formula>
    </cfRule>
  </conditionalFormatting>
  <conditionalFormatting sqref="D7">
    <cfRule type="containsText" dxfId="292" priority="292" operator="containsText" text="Sim">
      <formula>NOT(ISERROR(SEARCH("Sim",D7)))</formula>
    </cfRule>
    <cfRule type="containsText" dxfId="291" priority="293" operator="containsText" text="Não">
      <formula>NOT(ISERROR(SEARCH("Não",D7)))</formula>
    </cfRule>
  </conditionalFormatting>
  <conditionalFormatting sqref="D7">
    <cfRule type="containsText" dxfId="290" priority="290" operator="containsText" text="Sim">
      <formula>NOT(ISERROR(SEARCH("Sim",D7)))</formula>
    </cfRule>
    <cfRule type="containsText" dxfId="289" priority="291" operator="containsText" text="Não">
      <formula>NOT(ISERROR(SEARCH("Não",D7)))</formula>
    </cfRule>
  </conditionalFormatting>
  <conditionalFormatting sqref="D7">
    <cfRule type="containsText" dxfId="288" priority="288" operator="containsText" text="Sim">
      <formula>NOT(ISERROR(SEARCH("Sim",D7)))</formula>
    </cfRule>
    <cfRule type="containsText" dxfId="287" priority="289" operator="containsText" text="Não">
      <formula>NOT(ISERROR(SEARCH("Não",D7)))</formula>
    </cfRule>
  </conditionalFormatting>
  <conditionalFormatting sqref="D7">
    <cfRule type="containsText" dxfId="286" priority="286" operator="containsText" text="Sim">
      <formula>NOT(ISERROR(SEARCH("Sim",D7)))</formula>
    </cfRule>
    <cfRule type="containsText" dxfId="285" priority="287" operator="containsText" text="Não">
      <formula>NOT(ISERROR(SEARCH("Não",D7)))</formula>
    </cfRule>
  </conditionalFormatting>
  <conditionalFormatting sqref="D7">
    <cfRule type="containsText" dxfId="284" priority="284" operator="containsText" text="Sim">
      <formula>NOT(ISERROR(SEARCH("Sim",D7)))</formula>
    </cfRule>
    <cfRule type="containsText" dxfId="283" priority="285" operator="containsText" text="Não">
      <formula>NOT(ISERROR(SEARCH("Não",D7)))</formula>
    </cfRule>
  </conditionalFormatting>
  <conditionalFormatting sqref="D7">
    <cfRule type="containsText" dxfId="282" priority="282" operator="containsText" text="Sim">
      <formula>NOT(ISERROR(SEARCH("Sim",D7)))</formula>
    </cfRule>
    <cfRule type="containsText" dxfId="281" priority="283" operator="containsText" text="Não">
      <formula>NOT(ISERROR(SEARCH("Não",D7)))</formula>
    </cfRule>
  </conditionalFormatting>
  <conditionalFormatting sqref="D7">
    <cfRule type="containsText" dxfId="280" priority="280" operator="containsText" text="Sim">
      <formula>NOT(ISERROR(SEARCH("Sim",D7)))</formula>
    </cfRule>
    <cfRule type="containsText" dxfId="279" priority="281" operator="containsText" text="Não">
      <formula>NOT(ISERROR(SEARCH("Não",D7)))</formula>
    </cfRule>
  </conditionalFormatting>
  <conditionalFormatting sqref="D7">
    <cfRule type="containsText" dxfId="278" priority="278" operator="containsText" text="Sim">
      <formula>NOT(ISERROR(SEARCH("Sim",D7)))</formula>
    </cfRule>
    <cfRule type="containsText" dxfId="277" priority="279" operator="containsText" text="Não">
      <formula>NOT(ISERROR(SEARCH("Não",D7)))</formula>
    </cfRule>
  </conditionalFormatting>
  <conditionalFormatting sqref="D7">
    <cfRule type="containsText" dxfId="276" priority="276" operator="containsText" text="Sim">
      <formula>NOT(ISERROR(SEARCH("Sim",D7)))</formula>
    </cfRule>
    <cfRule type="containsText" dxfId="275" priority="277" operator="containsText" text="Não">
      <formula>NOT(ISERROR(SEARCH("Não",D7)))</formula>
    </cfRule>
  </conditionalFormatting>
  <conditionalFormatting sqref="D7">
    <cfRule type="containsText" dxfId="274" priority="274" operator="containsText" text="Sim">
      <formula>NOT(ISERROR(SEARCH("Sim",D7)))</formula>
    </cfRule>
    <cfRule type="containsText" dxfId="273" priority="275" operator="containsText" text="Não">
      <formula>NOT(ISERROR(SEARCH("Não",D7)))</formula>
    </cfRule>
  </conditionalFormatting>
  <conditionalFormatting sqref="D7">
    <cfRule type="containsText" dxfId="272" priority="272" operator="containsText" text="Sim">
      <formula>NOT(ISERROR(SEARCH("Sim",D7)))</formula>
    </cfRule>
    <cfRule type="containsText" dxfId="271" priority="273" operator="containsText" text="Não">
      <formula>NOT(ISERROR(SEARCH("Não",D7)))</formula>
    </cfRule>
  </conditionalFormatting>
  <conditionalFormatting sqref="D7">
    <cfRule type="containsText" dxfId="270" priority="270" operator="containsText" text="Sim">
      <formula>NOT(ISERROR(SEARCH("Sim",D7)))</formula>
    </cfRule>
    <cfRule type="containsText" dxfId="269" priority="271" operator="containsText" text="Não">
      <formula>NOT(ISERROR(SEARCH("Não",D7)))</formula>
    </cfRule>
  </conditionalFormatting>
  <conditionalFormatting sqref="D7">
    <cfRule type="containsText" dxfId="268" priority="268" operator="containsText" text="Sim">
      <formula>NOT(ISERROR(SEARCH("Sim",D7)))</formula>
    </cfRule>
    <cfRule type="containsText" dxfId="267" priority="269" operator="containsText" text="Não">
      <formula>NOT(ISERROR(SEARCH("Não",D7)))</formula>
    </cfRule>
  </conditionalFormatting>
  <conditionalFormatting sqref="D7">
    <cfRule type="containsText" dxfId="266" priority="266" operator="containsText" text="Sim">
      <formula>NOT(ISERROR(SEARCH("Sim",D7)))</formula>
    </cfRule>
    <cfRule type="containsText" dxfId="265" priority="267" operator="containsText" text="Não">
      <formula>NOT(ISERROR(SEARCH("Não",D7)))</formula>
    </cfRule>
  </conditionalFormatting>
  <conditionalFormatting sqref="D7">
    <cfRule type="containsText" dxfId="264" priority="264" operator="containsText" text="Sim">
      <formula>NOT(ISERROR(SEARCH("Sim",D7)))</formula>
    </cfRule>
    <cfRule type="containsText" dxfId="263" priority="265" operator="containsText" text="Não">
      <formula>NOT(ISERROR(SEARCH("Não",D7)))</formula>
    </cfRule>
  </conditionalFormatting>
  <conditionalFormatting sqref="D7">
    <cfRule type="containsText" dxfId="262" priority="262" operator="containsText" text="Sim">
      <formula>NOT(ISERROR(SEARCH("Sim",D7)))</formula>
    </cfRule>
    <cfRule type="containsText" dxfId="261" priority="263" operator="containsText" text="Não">
      <formula>NOT(ISERROR(SEARCH("Não",D7)))</formula>
    </cfRule>
  </conditionalFormatting>
  <conditionalFormatting sqref="D7">
    <cfRule type="containsText" dxfId="260" priority="260" operator="containsText" text="Sim">
      <formula>NOT(ISERROR(SEARCH("Sim",D7)))</formula>
    </cfRule>
    <cfRule type="containsText" dxfId="259" priority="261" operator="containsText" text="Não">
      <formula>NOT(ISERROR(SEARCH("Não",D7)))</formula>
    </cfRule>
  </conditionalFormatting>
  <conditionalFormatting sqref="D7">
    <cfRule type="containsText" dxfId="258" priority="258" operator="containsText" text="Sim">
      <formula>NOT(ISERROR(SEARCH("Sim",D7)))</formula>
    </cfRule>
    <cfRule type="containsText" dxfId="257" priority="259" operator="containsText" text="Não">
      <formula>NOT(ISERROR(SEARCH("Não",D7)))</formula>
    </cfRule>
  </conditionalFormatting>
  <conditionalFormatting sqref="D7">
    <cfRule type="containsText" dxfId="256" priority="256" operator="containsText" text="Sim">
      <formula>NOT(ISERROR(SEARCH("Sim",D7)))</formula>
    </cfRule>
    <cfRule type="containsText" dxfId="255" priority="257" operator="containsText" text="Não">
      <formula>NOT(ISERROR(SEARCH("Não",D7)))</formula>
    </cfRule>
  </conditionalFormatting>
  <conditionalFormatting sqref="F4:H4">
    <cfRule type="containsText" dxfId="254" priority="254" operator="containsText" text="Passed">
      <formula>NOT(ISERROR(SEARCH("Passed",F4)))</formula>
    </cfRule>
    <cfRule type="containsText" dxfId="253" priority="255" operator="containsText" text="Failed">
      <formula>NOT(ISERROR(SEARCH("Failed",F4)))</formula>
    </cfRule>
  </conditionalFormatting>
  <conditionalFormatting sqref="I4">
    <cfRule type="containsText" dxfId="252" priority="252" operator="containsText" text="Passed">
      <formula>NOT(ISERROR(SEARCH("Passed",I4)))</formula>
    </cfRule>
    <cfRule type="containsText" dxfId="251" priority="253" operator="containsText" text="Failed">
      <formula>NOT(ISERROR(SEARCH("Failed",I4)))</formula>
    </cfRule>
  </conditionalFormatting>
  <conditionalFormatting sqref="K4:L4">
    <cfRule type="containsText" dxfId="250" priority="250" operator="containsText" text="Sim">
      <formula>NOT(ISERROR(SEARCH("Sim",K4)))</formula>
    </cfRule>
    <cfRule type="containsText" dxfId="249" priority="251" operator="containsText" text="Não">
      <formula>NOT(ISERROR(SEARCH("Não",K4)))</formula>
    </cfRule>
  </conditionalFormatting>
  <conditionalFormatting sqref="J4">
    <cfRule type="containsText" dxfId="248" priority="249" operator="containsText" text="Android">
      <formula>NOT(ISERROR(SEARCH("Android",J4)))</formula>
    </cfRule>
  </conditionalFormatting>
  <conditionalFormatting sqref="J4">
    <cfRule type="containsText" dxfId="247" priority="247" operator="containsText" text="Web">
      <formula>NOT(ISERROR(SEARCH("Web",J4)))</formula>
    </cfRule>
    <cfRule type="containsText" dxfId="246" priority="248" operator="containsText" text="iOS">
      <formula>NOT(ISERROR(SEARCH("iOS",J4)))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D4">
    <cfRule type="containsText" dxfId="235" priority="235" operator="containsText" text="Sim">
      <formula>NOT(ISERROR(SEARCH("Sim",D4)))</formula>
    </cfRule>
    <cfRule type="containsText" dxfId="234" priority="236" operator="containsText" text="Não">
      <formula>NOT(ISERROR(SEARCH("Não",D4)))</formula>
    </cfRule>
  </conditionalFormatting>
  <conditionalFormatting sqref="D4">
    <cfRule type="containsText" dxfId="233" priority="233" operator="containsText" text="Sim">
      <formula>NOT(ISERROR(SEARCH("Sim",D4)))</formula>
    </cfRule>
    <cfRule type="containsText" dxfId="232" priority="234" operator="containsText" text="Não">
      <formula>NOT(ISERROR(SEARCH("Não",D4)))</formula>
    </cfRule>
  </conditionalFormatting>
  <conditionalFormatting sqref="D4">
    <cfRule type="containsText" dxfId="231" priority="231" operator="containsText" text="Sim">
      <formula>NOT(ISERROR(SEARCH("Sim",D4)))</formula>
    </cfRule>
    <cfRule type="containsText" dxfId="230" priority="232" operator="containsText" text="Não">
      <formula>NOT(ISERROR(SEARCH("Não",D4)))</formula>
    </cfRule>
  </conditionalFormatting>
  <conditionalFormatting sqref="D4">
    <cfRule type="containsText" dxfId="229" priority="229" operator="containsText" text="Sim">
      <formula>NOT(ISERROR(SEARCH("Sim",D4)))</formula>
    </cfRule>
    <cfRule type="containsText" dxfId="228" priority="230" operator="containsText" text="Não">
      <formula>NOT(ISERROR(SEARCH("Não",D4)))</formula>
    </cfRule>
  </conditionalFormatting>
  <conditionalFormatting sqref="D4">
    <cfRule type="containsText" dxfId="227" priority="227" operator="containsText" text="Sim">
      <formula>NOT(ISERROR(SEARCH("Sim",D4)))</formula>
    </cfRule>
    <cfRule type="containsText" dxfId="226" priority="228" operator="containsText" text="Não">
      <formula>NOT(ISERROR(SEARCH("Não",D4)))</formula>
    </cfRule>
  </conditionalFormatting>
  <conditionalFormatting sqref="D4">
    <cfRule type="containsText" dxfId="225" priority="225" operator="containsText" text="Sim">
      <formula>NOT(ISERROR(SEARCH("Sim",D4)))</formula>
    </cfRule>
    <cfRule type="containsText" dxfId="224" priority="226" operator="containsText" text="Não">
      <formula>NOT(ISERROR(SEARCH("Não",D4)))</formula>
    </cfRule>
  </conditionalFormatting>
  <conditionalFormatting sqref="D4">
    <cfRule type="containsText" dxfId="223" priority="223" operator="containsText" text="Sim">
      <formula>NOT(ISERROR(SEARCH("Sim",D4)))</formula>
    </cfRule>
    <cfRule type="containsText" dxfId="222" priority="224" operator="containsText" text="Não">
      <formula>NOT(ISERROR(SEARCH("Não",D4)))</formula>
    </cfRule>
  </conditionalFormatting>
  <conditionalFormatting sqref="D4">
    <cfRule type="containsText" dxfId="221" priority="221" operator="containsText" text="Sim">
      <formula>NOT(ISERROR(SEARCH("Sim",D4)))</formula>
    </cfRule>
    <cfRule type="containsText" dxfId="220" priority="222" operator="containsText" text="Não">
      <formula>NOT(ISERROR(SEARCH("Não",D4)))</formula>
    </cfRule>
  </conditionalFormatting>
  <conditionalFormatting sqref="D4">
    <cfRule type="containsText" dxfId="219" priority="219" operator="containsText" text="Sim">
      <formula>NOT(ISERROR(SEARCH("Sim",D4)))</formula>
    </cfRule>
    <cfRule type="containsText" dxfId="218" priority="220" operator="containsText" text="Não">
      <formula>NOT(ISERROR(SEARCH("Não",D4)))</formula>
    </cfRule>
  </conditionalFormatting>
  <conditionalFormatting sqref="D4">
    <cfRule type="containsText" dxfId="217" priority="217" operator="containsText" text="Sim">
      <formula>NOT(ISERROR(SEARCH("Sim",D4)))</formula>
    </cfRule>
    <cfRule type="containsText" dxfId="216" priority="218" operator="containsText" text="Não">
      <formula>NOT(ISERROR(SEARCH("Não",D4)))</formula>
    </cfRule>
  </conditionalFormatting>
  <conditionalFormatting sqref="D4">
    <cfRule type="containsText" dxfId="215" priority="215" operator="containsText" text="Sim">
      <formula>NOT(ISERROR(SEARCH("Sim",D4)))</formula>
    </cfRule>
    <cfRule type="containsText" dxfId="214" priority="216" operator="containsText" text="Não">
      <formula>NOT(ISERROR(SEARCH("Não",D4)))</formula>
    </cfRule>
  </conditionalFormatting>
  <conditionalFormatting sqref="D4">
    <cfRule type="containsText" dxfId="213" priority="213" operator="containsText" text="Sim">
      <formula>NOT(ISERROR(SEARCH("Sim",D4)))</formula>
    </cfRule>
    <cfRule type="containsText" dxfId="212" priority="214" operator="containsText" text="Não">
      <formula>NOT(ISERROR(SEARCH("Não",D4)))</formula>
    </cfRule>
  </conditionalFormatting>
  <conditionalFormatting sqref="D4">
    <cfRule type="containsText" dxfId="211" priority="211" operator="containsText" text="Sim">
      <formula>NOT(ISERROR(SEARCH("Sim",D4)))</formula>
    </cfRule>
    <cfRule type="containsText" dxfId="210" priority="212" operator="containsText" text="Não">
      <formula>NOT(ISERROR(SEARCH("Não",D4)))</formula>
    </cfRule>
  </conditionalFormatting>
  <conditionalFormatting sqref="D4">
    <cfRule type="containsText" dxfId="209" priority="209" operator="containsText" text="Sim">
      <formula>NOT(ISERROR(SEARCH("Sim",D4)))</formula>
    </cfRule>
    <cfRule type="containsText" dxfId="208" priority="210" operator="containsText" text="Não">
      <formula>NOT(ISERROR(SEARCH("Não",D4)))</formula>
    </cfRule>
  </conditionalFormatting>
  <conditionalFormatting sqref="D4">
    <cfRule type="containsText" dxfId="207" priority="207" operator="containsText" text="Sim">
      <formula>NOT(ISERROR(SEARCH("Sim",D4)))</formula>
    </cfRule>
    <cfRule type="containsText" dxfId="206" priority="208" operator="containsText" text="Não">
      <formula>NOT(ISERROR(SEARCH("Não",D4)))</formula>
    </cfRule>
  </conditionalFormatting>
  <conditionalFormatting sqref="D4">
    <cfRule type="containsText" dxfId="205" priority="205" operator="containsText" text="Sim">
      <formula>NOT(ISERROR(SEARCH("Sim",D4)))</formula>
    </cfRule>
    <cfRule type="containsText" dxfId="204" priority="206" operator="containsText" text="Não">
      <formula>NOT(ISERROR(SEARCH("Não",D4)))</formula>
    </cfRule>
  </conditionalFormatting>
  <conditionalFormatting sqref="D4">
    <cfRule type="containsText" dxfId="203" priority="203" operator="containsText" text="Sim">
      <formula>NOT(ISERROR(SEARCH("Sim",D4)))</formula>
    </cfRule>
    <cfRule type="containsText" dxfId="202" priority="204" operator="containsText" text="Não">
      <formula>NOT(ISERROR(SEARCH("Não",D4)))</formula>
    </cfRule>
  </conditionalFormatting>
  <conditionalFormatting sqref="D4">
    <cfRule type="containsText" dxfId="201" priority="201" operator="containsText" text="Sim">
      <formula>NOT(ISERROR(SEARCH("Sim",D4)))</formula>
    </cfRule>
    <cfRule type="containsText" dxfId="200" priority="202" operator="containsText" text="Não">
      <formula>NOT(ISERROR(SEARCH("Não",D4)))</formula>
    </cfRule>
  </conditionalFormatting>
  <conditionalFormatting sqref="D4">
    <cfRule type="containsText" dxfId="199" priority="199" operator="containsText" text="Sim">
      <formula>NOT(ISERROR(SEARCH("Sim",D4)))</formula>
    </cfRule>
    <cfRule type="containsText" dxfId="198" priority="200" operator="containsText" text="Não">
      <formula>NOT(ISERROR(SEARCH("Não",D4)))</formula>
    </cfRule>
  </conditionalFormatting>
  <conditionalFormatting sqref="D4">
    <cfRule type="containsText" dxfId="197" priority="197" operator="containsText" text="Sim">
      <formula>NOT(ISERROR(SEARCH("Sim",D4)))</formula>
    </cfRule>
    <cfRule type="containsText" dxfId="196" priority="198" operator="containsText" text="Não">
      <formula>NOT(ISERROR(SEARCH("Não",D4)))</formula>
    </cfRule>
  </conditionalFormatting>
  <conditionalFormatting sqref="D4">
    <cfRule type="containsText" dxfId="195" priority="195" operator="containsText" text="Sim">
      <formula>NOT(ISERROR(SEARCH("Sim",D4)))</formula>
    </cfRule>
    <cfRule type="containsText" dxfId="194" priority="196" operator="containsText" text="Não">
      <formula>NOT(ISERROR(SEARCH("Não",D4)))</formula>
    </cfRule>
  </conditionalFormatting>
  <conditionalFormatting sqref="D4">
    <cfRule type="containsText" dxfId="193" priority="193" operator="containsText" text="Sim">
      <formula>NOT(ISERROR(SEARCH("Sim",D4)))</formula>
    </cfRule>
    <cfRule type="containsText" dxfId="192" priority="194" operator="containsText" text="Não">
      <formula>NOT(ISERROR(SEARCH("Não",D4)))</formula>
    </cfRule>
  </conditionalFormatting>
  <conditionalFormatting sqref="D4">
    <cfRule type="containsText" dxfId="191" priority="191" operator="containsText" text="Sim">
      <formula>NOT(ISERROR(SEARCH("Sim",D4)))</formula>
    </cfRule>
    <cfRule type="containsText" dxfId="190" priority="192" operator="containsText" text="Não">
      <formula>NOT(ISERROR(SEARCH("Não",D4)))</formula>
    </cfRule>
  </conditionalFormatting>
  <conditionalFormatting sqref="D4">
    <cfRule type="containsText" dxfId="189" priority="189" operator="containsText" text="Sim">
      <formula>NOT(ISERROR(SEARCH("Sim",D4)))</formula>
    </cfRule>
    <cfRule type="containsText" dxfId="188" priority="190" operator="containsText" text="Não">
      <formula>NOT(ISERROR(SEARCH("Não",D4)))</formula>
    </cfRule>
  </conditionalFormatting>
  <conditionalFormatting sqref="D4">
    <cfRule type="containsText" dxfId="187" priority="187" operator="containsText" text="Sim">
      <formula>NOT(ISERROR(SEARCH("Sim",D4)))</formula>
    </cfRule>
    <cfRule type="containsText" dxfId="186" priority="188" operator="containsText" text="Não">
      <formula>NOT(ISERROR(SEARCH("Não",D4)))</formula>
    </cfRule>
  </conditionalFormatting>
  <conditionalFormatting sqref="D4">
    <cfRule type="containsText" dxfId="185" priority="185" operator="containsText" text="Sim">
      <formula>NOT(ISERROR(SEARCH("Sim",D4)))</formula>
    </cfRule>
    <cfRule type="containsText" dxfId="184" priority="186" operator="containsText" text="Não">
      <formula>NOT(ISERROR(SEARCH("Não",D4)))</formula>
    </cfRule>
  </conditionalFormatting>
  <conditionalFormatting sqref="D4">
    <cfRule type="containsText" dxfId="183" priority="183" operator="containsText" text="Sim">
      <formula>NOT(ISERROR(SEARCH("Sim",D4)))</formula>
    </cfRule>
    <cfRule type="containsText" dxfId="182" priority="184" operator="containsText" text="Não">
      <formula>NOT(ISERROR(SEARCH("Não",D4)))</formula>
    </cfRule>
  </conditionalFormatting>
  <conditionalFormatting sqref="D4">
    <cfRule type="containsText" dxfId="181" priority="181" operator="containsText" text="Sim">
      <formula>NOT(ISERROR(SEARCH("Sim",D4)))</formula>
    </cfRule>
    <cfRule type="containsText" dxfId="180" priority="182" operator="containsText" text="Não">
      <formula>NOT(ISERROR(SEARCH("Não",D4)))</formula>
    </cfRule>
  </conditionalFormatting>
  <conditionalFormatting sqref="D4">
    <cfRule type="containsText" dxfId="179" priority="179" operator="containsText" text="Sim">
      <formula>NOT(ISERROR(SEARCH("Sim",D4)))</formula>
    </cfRule>
    <cfRule type="containsText" dxfId="178" priority="180" operator="containsText" text="Não">
      <formula>NOT(ISERROR(SEARCH("Não",D4)))</formula>
    </cfRule>
  </conditionalFormatting>
  <conditionalFormatting sqref="D4">
    <cfRule type="containsText" dxfId="177" priority="177" operator="containsText" text="Sim">
      <formula>NOT(ISERROR(SEARCH("Sim",D4)))</formula>
    </cfRule>
    <cfRule type="containsText" dxfId="176" priority="178" operator="containsText" text="Não">
      <formula>NOT(ISERROR(SEARCH("Não",D4)))</formula>
    </cfRule>
  </conditionalFormatting>
  <conditionalFormatting sqref="D4">
    <cfRule type="containsText" dxfId="175" priority="175" operator="containsText" text="Sim">
      <formula>NOT(ISERROR(SEARCH("Sim",D4)))</formula>
    </cfRule>
    <cfRule type="containsText" dxfId="174" priority="176" operator="containsText" text="Não">
      <formula>NOT(ISERROR(SEARCH("Não",D4)))</formula>
    </cfRule>
  </conditionalFormatting>
  <conditionalFormatting sqref="D4">
    <cfRule type="containsText" dxfId="173" priority="173" operator="containsText" text="Sim">
      <formula>NOT(ISERROR(SEARCH("Sim",D4)))</formula>
    </cfRule>
    <cfRule type="containsText" dxfId="172" priority="174" operator="containsText" text="Não">
      <formula>NOT(ISERROR(SEARCH("Não",D4)))</formula>
    </cfRule>
  </conditionalFormatting>
  <conditionalFormatting sqref="D4">
    <cfRule type="containsText" dxfId="171" priority="171" operator="containsText" text="Sim">
      <formula>NOT(ISERROR(SEARCH("Sim",D4)))</formula>
    </cfRule>
    <cfRule type="containsText" dxfId="170" priority="172" operator="containsText" text="Não">
      <formula>NOT(ISERROR(SEARCH("Não",D4)))</formula>
    </cfRule>
  </conditionalFormatting>
  <conditionalFormatting sqref="D4">
    <cfRule type="containsText" dxfId="169" priority="169" operator="containsText" text="Sim">
      <formula>NOT(ISERROR(SEARCH("Sim",D4)))</formula>
    </cfRule>
    <cfRule type="containsText" dxfId="168" priority="170" operator="containsText" text="Não">
      <formula>NOT(ISERROR(SEARCH("Não",D4)))</formula>
    </cfRule>
  </conditionalFormatting>
  <conditionalFormatting sqref="D4">
    <cfRule type="containsText" dxfId="167" priority="167" operator="containsText" text="Sim">
      <formula>NOT(ISERROR(SEARCH("Sim",D4)))</formula>
    </cfRule>
    <cfRule type="containsText" dxfId="166" priority="168" operator="containsText" text="Não">
      <formula>NOT(ISERROR(SEARCH("Não",D4)))</formula>
    </cfRule>
  </conditionalFormatting>
  <conditionalFormatting sqref="D4">
    <cfRule type="containsText" dxfId="165" priority="165" operator="containsText" text="Sim">
      <formula>NOT(ISERROR(SEARCH("Sim",D4)))</formula>
    </cfRule>
    <cfRule type="containsText" dxfId="164" priority="166" operator="containsText" text="Não">
      <formula>NOT(ISERROR(SEARCH("Não",D4)))</formula>
    </cfRule>
  </conditionalFormatting>
  <conditionalFormatting sqref="D4">
    <cfRule type="containsText" dxfId="163" priority="163" operator="containsText" text="Sim">
      <formula>NOT(ISERROR(SEARCH("Sim",D4)))</formula>
    </cfRule>
    <cfRule type="containsText" dxfId="162" priority="164" operator="containsText" text="Não">
      <formula>NOT(ISERROR(SEARCH("Não",D4)))</formula>
    </cfRule>
  </conditionalFormatting>
  <conditionalFormatting sqref="D4">
    <cfRule type="containsText" dxfId="161" priority="161" operator="containsText" text="Sim">
      <formula>NOT(ISERROR(SEARCH("Sim",D4)))</formula>
    </cfRule>
    <cfRule type="containsText" dxfId="160" priority="162" operator="containsText" text="Não">
      <formula>NOT(ISERROR(SEARCH("Não",D4)))</formula>
    </cfRule>
  </conditionalFormatting>
  <conditionalFormatting sqref="D4">
    <cfRule type="containsText" dxfId="159" priority="159" operator="containsText" text="Sim">
      <formula>NOT(ISERROR(SEARCH("Sim",D4)))</formula>
    </cfRule>
    <cfRule type="containsText" dxfId="158" priority="160" operator="containsText" text="Não">
      <formula>NOT(ISERROR(SEARCH("Não",D4)))</formula>
    </cfRule>
  </conditionalFormatting>
  <conditionalFormatting sqref="D4">
    <cfRule type="containsText" dxfId="157" priority="157" operator="containsText" text="Sim">
      <formula>NOT(ISERROR(SEARCH("Sim",D4)))</formula>
    </cfRule>
    <cfRule type="containsText" dxfId="156" priority="158" operator="containsText" text="Não">
      <formula>NOT(ISERROR(SEARCH("Não",D4)))</formula>
    </cfRule>
  </conditionalFormatting>
  <conditionalFormatting sqref="D4">
    <cfRule type="containsText" dxfId="155" priority="155" operator="containsText" text="Sim">
      <formula>NOT(ISERROR(SEARCH("Sim",D4)))</formula>
    </cfRule>
    <cfRule type="containsText" dxfId="154" priority="156" operator="containsText" text="Não">
      <formula>NOT(ISERROR(SEARCH("Não",D4)))</formula>
    </cfRule>
  </conditionalFormatting>
  <conditionalFormatting sqref="D4">
    <cfRule type="containsText" dxfId="153" priority="153" operator="containsText" text="Sim">
      <formula>NOT(ISERROR(SEARCH("Sim",D4)))</formula>
    </cfRule>
    <cfRule type="containsText" dxfId="152" priority="154" operator="containsText" text="Não">
      <formula>NOT(ISERROR(SEARCH("Não",D4)))</formula>
    </cfRule>
  </conditionalFormatting>
  <conditionalFormatting sqref="D4">
    <cfRule type="containsText" dxfId="151" priority="151" operator="containsText" text="Sim">
      <formula>NOT(ISERROR(SEARCH("Sim",D4)))</formula>
    </cfRule>
    <cfRule type="containsText" dxfId="150" priority="152" operator="containsText" text="Não">
      <formula>NOT(ISERROR(SEARCH("Não",D4)))</formula>
    </cfRule>
  </conditionalFormatting>
  <conditionalFormatting sqref="D4">
    <cfRule type="containsText" dxfId="149" priority="149" operator="containsText" text="Sim">
      <formula>NOT(ISERROR(SEARCH("Sim",D4)))</formula>
    </cfRule>
    <cfRule type="containsText" dxfId="148" priority="150" operator="containsText" text="Não">
      <formula>NOT(ISERROR(SEARCH("Não",D4)))</formula>
    </cfRule>
  </conditionalFormatting>
  <conditionalFormatting sqref="D4">
    <cfRule type="containsText" dxfId="147" priority="147" operator="containsText" text="Sim">
      <formula>NOT(ISERROR(SEARCH("Sim",D4)))</formula>
    </cfRule>
    <cfRule type="containsText" dxfId="146" priority="148" operator="containsText" text="Não">
      <formula>NOT(ISERROR(SEARCH("Não",D4)))</formula>
    </cfRule>
  </conditionalFormatting>
  <conditionalFormatting sqref="D4">
    <cfRule type="containsText" dxfId="145" priority="145" operator="containsText" text="Sim">
      <formula>NOT(ISERROR(SEARCH("Sim",D4)))</formula>
    </cfRule>
    <cfRule type="containsText" dxfId="144" priority="146" operator="containsText" text="Não">
      <formula>NOT(ISERROR(SEARCH("Não",D4)))</formula>
    </cfRule>
  </conditionalFormatting>
  <conditionalFormatting sqref="D4">
    <cfRule type="containsText" dxfId="143" priority="143" operator="containsText" text="Sim">
      <formula>NOT(ISERROR(SEARCH("Sim",D4)))</formula>
    </cfRule>
    <cfRule type="containsText" dxfId="142" priority="144" operator="containsText" text="Não">
      <formula>NOT(ISERROR(SEARCH("Não",D4)))</formula>
    </cfRule>
  </conditionalFormatting>
  <conditionalFormatting sqref="D4">
    <cfRule type="containsText" dxfId="141" priority="141" operator="containsText" text="Sim">
      <formula>NOT(ISERROR(SEARCH("Sim",D4)))</formula>
    </cfRule>
    <cfRule type="containsText" dxfId="140" priority="142" operator="containsText" text="Não">
      <formula>NOT(ISERROR(SEARCH("Não",D4)))</formula>
    </cfRule>
  </conditionalFormatting>
  <conditionalFormatting sqref="D4">
    <cfRule type="containsText" dxfId="139" priority="139" operator="containsText" text="Sim">
      <formula>NOT(ISERROR(SEARCH("Sim",D4)))</formula>
    </cfRule>
    <cfRule type="containsText" dxfId="138" priority="140" operator="containsText" text="Não">
      <formula>NOT(ISERROR(SEARCH("Não",D4)))</formula>
    </cfRule>
  </conditionalFormatting>
  <conditionalFormatting sqref="F8:H8">
    <cfRule type="containsText" dxfId="137" priority="137" operator="containsText" text="Passed">
      <formula>NOT(ISERROR(SEARCH("Passed",F8)))</formula>
    </cfRule>
    <cfRule type="containsText" dxfId="136" priority="138" operator="containsText" text="Failed">
      <formula>NOT(ISERROR(SEARCH("Failed",F8)))</formula>
    </cfRule>
  </conditionalFormatting>
  <conditionalFormatting sqref="I8">
    <cfRule type="containsText" dxfId="135" priority="135" operator="containsText" text="Passed">
      <formula>NOT(ISERROR(SEARCH("Passed",I8)))</formula>
    </cfRule>
    <cfRule type="containsText" dxfId="134" priority="136" operator="containsText" text="Failed">
      <formula>NOT(ISERROR(SEARCH("Failed",I8)))</formula>
    </cfRule>
  </conditionalFormatting>
  <conditionalFormatting sqref="K8:L8">
    <cfRule type="containsText" dxfId="133" priority="133" operator="containsText" text="Sim">
      <formula>NOT(ISERROR(SEARCH("Sim",K8)))</formula>
    </cfRule>
    <cfRule type="containsText" dxfId="132" priority="134" operator="containsText" text="Não">
      <formula>NOT(ISERROR(SEARCH("Não",K8)))</formula>
    </cfRule>
  </conditionalFormatting>
  <conditionalFormatting sqref="J8">
    <cfRule type="containsText" dxfId="131" priority="132" operator="containsText" text="Android">
      <formula>NOT(ISERROR(SEARCH("Android",J8)))</formula>
    </cfRule>
  </conditionalFormatting>
  <conditionalFormatting sqref="J8">
    <cfRule type="containsText" dxfId="130" priority="130" operator="containsText" text="Web">
      <formula>NOT(ISERROR(SEARCH("Web",J8)))</formula>
    </cfRule>
    <cfRule type="containsText" dxfId="129" priority="131" operator="containsText" text="iOS">
      <formula>NOT(ISERROR(SEARCH("iOS",J8)))</formula>
    </cfRule>
  </conditionalFormatting>
  <conditionalFormatting sqref="D8">
    <cfRule type="containsText" dxfId="128" priority="128" operator="containsText" text="Sim">
      <formula>NOT(ISERROR(SEARCH("Sim",D8)))</formula>
    </cfRule>
    <cfRule type="containsText" dxfId="127" priority="129" operator="containsText" text="Não">
      <formula>NOT(ISERROR(SEARCH("Não",D8)))</formula>
    </cfRule>
  </conditionalFormatting>
  <conditionalFormatting sqref="D8">
    <cfRule type="containsText" dxfId="126" priority="126" operator="containsText" text="Sim">
      <formula>NOT(ISERROR(SEARCH("Sim",D8)))</formula>
    </cfRule>
    <cfRule type="containsText" dxfId="125" priority="127" operator="containsText" text="Não">
      <formula>NOT(ISERROR(SEARCH("Não",D8)))</formula>
    </cfRule>
  </conditionalFormatting>
  <conditionalFormatting sqref="D8">
    <cfRule type="containsText" dxfId="124" priority="124" operator="containsText" text="Sim">
      <formula>NOT(ISERROR(SEARCH("Sim",D8)))</formula>
    </cfRule>
    <cfRule type="containsText" dxfId="123" priority="125" operator="containsText" text="Não">
      <formula>NOT(ISERROR(SEARCH("Não",D8)))</formula>
    </cfRule>
  </conditionalFormatting>
  <conditionalFormatting sqref="D8">
    <cfRule type="containsText" dxfId="122" priority="122" operator="containsText" text="Sim">
      <formula>NOT(ISERROR(SEARCH("Sim",D8)))</formula>
    </cfRule>
    <cfRule type="containsText" dxfId="121" priority="123" operator="containsText" text="Não">
      <formula>NOT(ISERROR(SEARCH("Não",D8)))</formula>
    </cfRule>
  </conditionalFormatting>
  <conditionalFormatting sqref="D8">
    <cfRule type="containsText" dxfId="120" priority="120" operator="containsText" text="Sim">
      <formula>NOT(ISERROR(SEARCH("Sim",D8)))</formula>
    </cfRule>
    <cfRule type="containsText" dxfId="119" priority="121" operator="containsText" text="Não">
      <formula>NOT(ISERROR(SEARCH("Não",D8)))</formula>
    </cfRule>
  </conditionalFormatting>
  <conditionalFormatting sqref="D8">
    <cfRule type="containsText" dxfId="118" priority="118" operator="containsText" text="Sim">
      <formula>NOT(ISERROR(SEARCH("Sim",D8)))</formula>
    </cfRule>
    <cfRule type="containsText" dxfId="117" priority="119" operator="containsText" text="Não">
      <formula>NOT(ISERROR(SEARCH("Não",D8)))</formula>
    </cfRule>
  </conditionalFormatting>
  <conditionalFormatting sqref="D8">
    <cfRule type="containsText" dxfId="116" priority="116" operator="containsText" text="Sim">
      <formula>NOT(ISERROR(SEARCH("Sim",D8)))</formula>
    </cfRule>
    <cfRule type="containsText" dxfId="115" priority="117" operator="containsText" text="Não">
      <formula>NOT(ISERROR(SEARCH("Não",D8)))</formula>
    </cfRule>
  </conditionalFormatting>
  <conditionalFormatting sqref="D8">
    <cfRule type="containsText" dxfId="114" priority="114" operator="containsText" text="Sim">
      <formula>NOT(ISERROR(SEARCH("Sim",D8)))</formula>
    </cfRule>
    <cfRule type="containsText" dxfId="113" priority="115" operator="containsText" text="Não">
      <formula>NOT(ISERROR(SEARCH("Não",D8)))</formula>
    </cfRule>
  </conditionalFormatting>
  <conditionalFormatting sqref="D8">
    <cfRule type="containsText" dxfId="112" priority="112" operator="containsText" text="Sim">
      <formula>NOT(ISERROR(SEARCH("Sim",D8)))</formula>
    </cfRule>
    <cfRule type="containsText" dxfId="111" priority="113" operator="containsText" text="Não">
      <formula>NOT(ISERROR(SEARCH("Não",D8)))</formula>
    </cfRule>
  </conditionalFormatting>
  <conditionalFormatting sqref="D8">
    <cfRule type="containsText" dxfId="110" priority="110" operator="containsText" text="Sim">
      <formula>NOT(ISERROR(SEARCH("Sim",D8)))</formula>
    </cfRule>
    <cfRule type="containsText" dxfId="109" priority="111" operator="containsText" text="Não">
      <formula>NOT(ISERROR(SEARCH("Não",D8)))</formula>
    </cfRule>
  </conditionalFormatting>
  <conditionalFormatting sqref="D8">
    <cfRule type="containsText" dxfId="108" priority="108" operator="containsText" text="Sim">
      <formula>NOT(ISERROR(SEARCH("Sim",D8)))</formula>
    </cfRule>
    <cfRule type="containsText" dxfId="107" priority="109" operator="containsText" text="Não">
      <formula>NOT(ISERROR(SEARCH("Não",D8)))</formula>
    </cfRule>
  </conditionalFormatting>
  <conditionalFormatting sqref="D8">
    <cfRule type="containsText" dxfId="106" priority="106" operator="containsText" text="Sim">
      <formula>NOT(ISERROR(SEARCH("Sim",D8)))</formula>
    </cfRule>
    <cfRule type="containsText" dxfId="105" priority="107" operator="containsText" text="Não">
      <formula>NOT(ISERROR(SEARCH("Não",D8)))</formula>
    </cfRule>
  </conditionalFormatting>
  <conditionalFormatting sqref="D8">
    <cfRule type="containsText" dxfId="104" priority="104" operator="containsText" text="Sim">
      <formula>NOT(ISERROR(SEARCH("Sim",D8)))</formula>
    </cfRule>
    <cfRule type="containsText" dxfId="103" priority="105" operator="containsText" text="Não">
      <formula>NOT(ISERROR(SEARCH("Não",D8)))</formula>
    </cfRule>
  </conditionalFormatting>
  <conditionalFormatting sqref="D8">
    <cfRule type="containsText" dxfId="102" priority="102" operator="containsText" text="Sim">
      <formula>NOT(ISERROR(SEARCH("Sim",D8)))</formula>
    </cfRule>
    <cfRule type="containsText" dxfId="101" priority="103" operator="containsText" text="Não">
      <formula>NOT(ISERROR(SEARCH("Não",D8)))</formula>
    </cfRule>
  </conditionalFormatting>
  <conditionalFormatting sqref="D8">
    <cfRule type="containsText" dxfId="100" priority="100" operator="containsText" text="Sim">
      <formula>NOT(ISERROR(SEARCH("Sim",D8)))</formula>
    </cfRule>
    <cfRule type="containsText" dxfId="99" priority="101" operator="containsText" text="Não">
      <formula>NOT(ISERROR(SEARCH("Não",D8)))</formula>
    </cfRule>
  </conditionalFormatting>
  <conditionalFormatting sqref="D8">
    <cfRule type="containsText" dxfId="98" priority="98" operator="containsText" text="Sim">
      <formula>NOT(ISERROR(SEARCH("Sim",D8)))</formula>
    </cfRule>
    <cfRule type="containsText" dxfId="97" priority="99" operator="containsText" text="Não">
      <formula>NOT(ISERROR(SEARCH("Não",D8)))</formula>
    </cfRule>
  </conditionalFormatting>
  <conditionalFormatting sqref="D8">
    <cfRule type="containsText" dxfId="96" priority="96" operator="containsText" text="Sim">
      <formula>NOT(ISERROR(SEARCH("Sim",D8)))</formula>
    </cfRule>
    <cfRule type="containsText" dxfId="95" priority="97" operator="containsText" text="Não">
      <formula>NOT(ISERROR(SEARCH("Não",D8)))</formula>
    </cfRule>
  </conditionalFormatting>
  <conditionalFormatting sqref="D8">
    <cfRule type="containsText" dxfId="94" priority="94" operator="containsText" text="Sim">
      <formula>NOT(ISERROR(SEARCH("Sim",D8)))</formula>
    </cfRule>
    <cfRule type="containsText" dxfId="93" priority="95" operator="containsText" text="Não">
      <formula>NOT(ISERROR(SEARCH("Não",D8)))</formula>
    </cfRule>
  </conditionalFormatting>
  <conditionalFormatting sqref="D8">
    <cfRule type="containsText" dxfId="92" priority="92" operator="containsText" text="Sim">
      <formula>NOT(ISERROR(SEARCH("Sim",D8)))</formula>
    </cfRule>
    <cfRule type="containsText" dxfId="91" priority="93" operator="containsText" text="Não">
      <formula>NOT(ISERROR(SEARCH("Não",D8)))</formula>
    </cfRule>
  </conditionalFormatting>
  <conditionalFormatting sqref="D8">
    <cfRule type="containsText" dxfId="90" priority="90" operator="containsText" text="Sim">
      <formula>NOT(ISERROR(SEARCH("Sim",D8)))</formula>
    </cfRule>
    <cfRule type="containsText" dxfId="89" priority="91" operator="containsText" text="Não">
      <formula>NOT(ISERROR(SEARCH("Não",D8)))</formula>
    </cfRule>
  </conditionalFormatting>
  <conditionalFormatting sqref="D8">
    <cfRule type="containsText" dxfId="88" priority="88" operator="containsText" text="Sim">
      <formula>NOT(ISERROR(SEARCH("Sim",D8)))</formula>
    </cfRule>
    <cfRule type="containsText" dxfId="87" priority="89" operator="containsText" text="Não">
      <formula>NOT(ISERROR(SEARCH("Não",D8)))</formula>
    </cfRule>
  </conditionalFormatting>
  <conditionalFormatting sqref="D8">
    <cfRule type="containsText" dxfId="86" priority="86" operator="containsText" text="Sim">
      <formula>NOT(ISERROR(SEARCH("Sim",D8)))</formula>
    </cfRule>
    <cfRule type="containsText" dxfId="85" priority="87" operator="containsText" text="Não">
      <formula>NOT(ISERROR(SEARCH("Não",D8)))</formula>
    </cfRule>
  </conditionalFormatting>
  <conditionalFormatting sqref="D8">
    <cfRule type="containsText" dxfId="84" priority="84" operator="containsText" text="Sim">
      <formula>NOT(ISERROR(SEARCH("Sim",D8)))</formula>
    </cfRule>
    <cfRule type="containsText" dxfId="83" priority="85" operator="containsText" text="Não">
      <formula>NOT(ISERROR(SEARCH("Não",D8)))</formula>
    </cfRule>
  </conditionalFormatting>
  <conditionalFormatting sqref="D8">
    <cfRule type="containsText" dxfId="82" priority="82" operator="containsText" text="Sim">
      <formula>NOT(ISERROR(SEARCH("Sim",D8)))</formula>
    </cfRule>
    <cfRule type="containsText" dxfId="81" priority="83" operator="containsText" text="Não">
      <formula>NOT(ISERROR(SEARCH("Não",D8)))</formula>
    </cfRule>
  </conditionalFormatting>
  <conditionalFormatting sqref="D8">
    <cfRule type="containsText" dxfId="80" priority="80" operator="containsText" text="Sim">
      <formula>NOT(ISERROR(SEARCH("Sim",D8)))</formula>
    </cfRule>
    <cfRule type="containsText" dxfId="79" priority="81" operator="containsText" text="Não">
      <formula>NOT(ISERROR(SEARCH("Não",D8)))</formula>
    </cfRule>
  </conditionalFormatting>
  <conditionalFormatting sqref="D8">
    <cfRule type="containsText" dxfId="78" priority="78" operator="containsText" text="Sim">
      <formula>NOT(ISERROR(SEARCH("Sim",D8)))</formula>
    </cfRule>
    <cfRule type="containsText" dxfId="77" priority="79" operator="containsText" text="Não">
      <formula>NOT(ISERROR(SEARCH("Não",D8)))</formula>
    </cfRule>
  </conditionalFormatting>
  <conditionalFormatting sqref="D8">
    <cfRule type="containsText" dxfId="76" priority="76" operator="containsText" text="Sim">
      <formula>NOT(ISERROR(SEARCH("Sim",D8)))</formula>
    </cfRule>
    <cfRule type="containsText" dxfId="75" priority="77" operator="containsText" text="Não">
      <formula>NOT(ISERROR(SEARCH("Não",D8)))</formula>
    </cfRule>
  </conditionalFormatting>
  <conditionalFormatting sqref="D8">
    <cfRule type="containsText" dxfId="74" priority="74" operator="containsText" text="Sim">
      <formula>NOT(ISERROR(SEARCH("Sim",D8)))</formula>
    </cfRule>
    <cfRule type="containsText" dxfId="73" priority="75" operator="containsText" text="Não">
      <formula>NOT(ISERROR(SEARCH("Não",D8)))</formula>
    </cfRule>
  </conditionalFormatting>
  <conditionalFormatting sqref="D8">
    <cfRule type="containsText" dxfId="72" priority="72" operator="containsText" text="Sim">
      <formula>NOT(ISERROR(SEARCH("Sim",D8)))</formula>
    </cfRule>
    <cfRule type="containsText" dxfId="71" priority="73" operator="containsText" text="Não">
      <formula>NOT(ISERROR(SEARCH("Não",D8)))</formula>
    </cfRule>
  </conditionalFormatting>
  <conditionalFormatting sqref="D8">
    <cfRule type="containsText" dxfId="70" priority="70" operator="containsText" text="Sim">
      <formula>NOT(ISERROR(SEARCH("Sim",D8)))</formula>
    </cfRule>
    <cfRule type="containsText" dxfId="69" priority="71" operator="containsText" text="Não">
      <formula>NOT(ISERROR(SEARCH("Não",D8)))</formula>
    </cfRule>
  </conditionalFormatting>
  <conditionalFormatting sqref="D8">
    <cfRule type="containsText" dxfId="68" priority="68" operator="containsText" text="Sim">
      <formula>NOT(ISERROR(SEARCH("Sim",D8)))</formula>
    </cfRule>
    <cfRule type="containsText" dxfId="67" priority="69" operator="containsText" text="Não">
      <formula>NOT(ISERROR(SEARCH("Não",D8)))</formula>
    </cfRule>
  </conditionalFormatting>
  <conditionalFormatting sqref="D8">
    <cfRule type="containsText" dxfId="66" priority="66" operator="containsText" text="Sim">
      <formula>NOT(ISERROR(SEARCH("Sim",D8)))</formula>
    </cfRule>
    <cfRule type="containsText" dxfId="65" priority="67" operator="containsText" text="Não">
      <formula>NOT(ISERROR(SEARCH("Não",D8)))</formula>
    </cfRule>
  </conditionalFormatting>
  <conditionalFormatting sqref="D8">
    <cfRule type="containsText" dxfId="64" priority="64" operator="containsText" text="Sim">
      <formula>NOT(ISERROR(SEARCH("Sim",D8)))</formula>
    </cfRule>
    <cfRule type="containsText" dxfId="63" priority="65" operator="containsText" text="Não">
      <formula>NOT(ISERROR(SEARCH("Não",D8)))</formula>
    </cfRule>
  </conditionalFormatting>
  <conditionalFormatting sqref="D8">
    <cfRule type="containsText" dxfId="62" priority="62" operator="containsText" text="Sim">
      <formula>NOT(ISERROR(SEARCH("Sim",D8)))</formula>
    </cfRule>
    <cfRule type="containsText" dxfId="61" priority="63" operator="containsText" text="Não">
      <formula>NOT(ISERROR(SEARCH("Não",D8)))</formula>
    </cfRule>
  </conditionalFormatting>
  <conditionalFormatting sqref="D8">
    <cfRule type="containsText" dxfId="60" priority="60" operator="containsText" text="Sim">
      <formula>NOT(ISERROR(SEARCH("Sim",D8)))</formula>
    </cfRule>
    <cfRule type="containsText" dxfId="59" priority="61" operator="containsText" text="Não">
      <formula>NOT(ISERROR(SEARCH("Não",D8)))</formula>
    </cfRule>
  </conditionalFormatting>
  <conditionalFormatting sqref="D8">
    <cfRule type="containsText" dxfId="58" priority="58" operator="containsText" text="Sim">
      <formula>NOT(ISERROR(SEARCH("Sim",D8)))</formula>
    </cfRule>
    <cfRule type="containsText" dxfId="57" priority="59" operator="containsText" text="Não">
      <formula>NOT(ISERROR(SEARCH("Não",D8)))</formula>
    </cfRule>
  </conditionalFormatting>
  <conditionalFormatting sqref="D8">
    <cfRule type="containsText" dxfId="56" priority="56" operator="containsText" text="Sim">
      <formula>NOT(ISERROR(SEARCH("Sim",D8)))</formula>
    </cfRule>
    <cfRule type="containsText" dxfId="55" priority="57" operator="containsText" text="Não">
      <formula>NOT(ISERROR(SEARCH("Não",D8)))</formula>
    </cfRule>
  </conditionalFormatting>
  <conditionalFormatting sqref="D8">
    <cfRule type="containsText" dxfId="54" priority="54" operator="containsText" text="Sim">
      <formula>NOT(ISERROR(SEARCH("Sim",D8)))</formula>
    </cfRule>
    <cfRule type="containsText" dxfId="53" priority="55" operator="containsText" text="Não">
      <formula>NOT(ISERROR(SEARCH("Não",D8)))</formula>
    </cfRule>
  </conditionalFormatting>
  <conditionalFormatting sqref="D8">
    <cfRule type="containsText" dxfId="52" priority="52" operator="containsText" text="Sim">
      <formula>NOT(ISERROR(SEARCH("Sim",D8)))</formula>
    </cfRule>
    <cfRule type="containsText" dxfId="51" priority="53" operator="containsText" text="Não">
      <formula>NOT(ISERROR(SEARCH("Não",D8)))</formula>
    </cfRule>
  </conditionalFormatting>
  <conditionalFormatting sqref="D8">
    <cfRule type="containsText" dxfId="50" priority="50" operator="containsText" text="Sim">
      <formula>NOT(ISERROR(SEARCH("Sim",D8)))</formula>
    </cfRule>
    <cfRule type="containsText" dxfId="49" priority="51" operator="containsText" text="Não">
      <formula>NOT(ISERROR(SEARCH("Não",D8)))</formula>
    </cfRule>
  </conditionalFormatting>
  <conditionalFormatting sqref="D8">
    <cfRule type="containsText" dxfId="48" priority="48" operator="containsText" text="Sim">
      <formula>NOT(ISERROR(SEARCH("Sim",D8)))</formula>
    </cfRule>
    <cfRule type="containsText" dxfId="47" priority="49" operator="containsText" text="Não">
      <formula>NOT(ISERROR(SEARCH("Não",D8)))</formula>
    </cfRule>
  </conditionalFormatting>
  <conditionalFormatting sqref="D8">
    <cfRule type="containsText" dxfId="46" priority="46" operator="containsText" text="Sim">
      <formula>NOT(ISERROR(SEARCH("Sim",D8)))</formula>
    </cfRule>
    <cfRule type="containsText" dxfId="45" priority="47" operator="containsText" text="Não">
      <formula>NOT(ISERROR(SEARCH("Não",D8)))</formula>
    </cfRule>
  </conditionalFormatting>
  <conditionalFormatting sqref="D8">
    <cfRule type="containsText" dxfId="44" priority="44" operator="containsText" text="Sim">
      <formula>NOT(ISERROR(SEARCH("Sim",D8)))</formula>
    </cfRule>
    <cfRule type="containsText" dxfId="43" priority="45" operator="containsText" text="Não">
      <formula>NOT(ISERROR(SEARCH("Não",D8)))</formula>
    </cfRule>
  </conditionalFormatting>
  <conditionalFormatting sqref="D8">
    <cfRule type="containsText" dxfId="42" priority="42" operator="containsText" text="Sim">
      <formula>NOT(ISERROR(SEARCH("Sim",D8)))</formula>
    </cfRule>
    <cfRule type="containsText" dxfId="41" priority="43" operator="containsText" text="Não">
      <formula>NOT(ISERROR(SEARCH("Não",D8)))</formula>
    </cfRule>
  </conditionalFormatting>
  <conditionalFormatting sqref="D8">
    <cfRule type="containsText" dxfId="40" priority="40" operator="containsText" text="Sim">
      <formula>NOT(ISERROR(SEARCH("Sim",D8)))</formula>
    </cfRule>
    <cfRule type="containsText" dxfId="39" priority="41" operator="containsText" text="Não">
      <formula>NOT(ISERROR(SEARCH("Não",D8)))</formula>
    </cfRule>
  </conditionalFormatting>
  <conditionalFormatting sqref="D8">
    <cfRule type="containsText" dxfId="38" priority="38" operator="containsText" text="Sim">
      <formula>NOT(ISERROR(SEARCH("Sim",D8)))</formula>
    </cfRule>
    <cfRule type="containsText" dxfId="37" priority="39" operator="containsText" text="Não">
      <formula>NOT(ISERROR(SEARCH("Não",D8)))</formula>
    </cfRule>
  </conditionalFormatting>
  <conditionalFormatting sqref="D8">
    <cfRule type="containsText" dxfId="36" priority="36" operator="containsText" text="Sim">
      <formula>NOT(ISERROR(SEARCH("Sim",D8)))</formula>
    </cfRule>
    <cfRule type="containsText" dxfId="35" priority="37" operator="containsText" text="Não">
      <formula>NOT(ISERROR(SEARCH("Não",D8)))</formula>
    </cfRule>
  </conditionalFormatting>
  <conditionalFormatting sqref="D8">
    <cfRule type="containsText" dxfId="34" priority="34" operator="containsText" text="Sim">
      <formula>NOT(ISERROR(SEARCH("Sim",D8)))</formula>
    </cfRule>
    <cfRule type="containsText" dxfId="33" priority="35" operator="containsText" text="Não">
      <formula>NOT(ISERROR(SEARCH("Não",D8)))</formula>
    </cfRule>
  </conditionalFormatting>
  <conditionalFormatting sqref="D8">
    <cfRule type="containsText" dxfId="32" priority="32" operator="containsText" text="Sim">
      <formula>NOT(ISERROR(SEARCH("Sim",D8)))</formula>
    </cfRule>
    <cfRule type="containsText" dxfId="31" priority="33" operator="containsText" text="Não">
      <formula>NOT(ISERROR(SEARCH("Não",D8)))</formula>
    </cfRule>
  </conditionalFormatting>
  <conditionalFormatting sqref="D8">
    <cfRule type="containsText" dxfId="30" priority="30" operator="containsText" text="Sim">
      <formula>NOT(ISERROR(SEARCH("Sim",D8)))</formula>
    </cfRule>
    <cfRule type="containsText" dxfId="29" priority="31" operator="containsText" text="Não">
      <formula>NOT(ISERROR(SEARCH("Não",D8)))</formula>
    </cfRule>
  </conditionalFormatting>
  <conditionalFormatting sqref="D8">
    <cfRule type="containsText" dxfId="28" priority="28" operator="containsText" text="Sim">
      <formula>NOT(ISERROR(SEARCH("Sim",D8)))</formula>
    </cfRule>
    <cfRule type="containsText" dxfId="27" priority="29" operator="containsText" text="Não">
      <formula>NOT(ISERROR(SEARCH("Não",D8)))</formula>
    </cfRule>
  </conditionalFormatting>
  <conditionalFormatting sqref="D8">
    <cfRule type="containsText" dxfId="26" priority="26" operator="containsText" text="Sim">
      <formula>NOT(ISERROR(SEARCH("Sim",D8)))</formula>
    </cfRule>
    <cfRule type="containsText" dxfId="25" priority="27" operator="containsText" text="Não">
      <formula>NOT(ISERROR(SEARCH("Não",D8)))</formula>
    </cfRule>
  </conditionalFormatting>
  <conditionalFormatting sqref="D8">
    <cfRule type="containsText" dxfId="24" priority="24" operator="containsText" text="Sim">
      <formula>NOT(ISERROR(SEARCH("Sim",D8)))</formula>
    </cfRule>
    <cfRule type="containsText" dxfId="23" priority="25" operator="containsText" text="Não">
      <formula>NOT(ISERROR(SEARCH("Não",D8)))</formula>
    </cfRule>
  </conditionalFormatting>
  <conditionalFormatting sqref="D8">
    <cfRule type="containsText" dxfId="22" priority="22" operator="containsText" text="Sim">
      <formula>NOT(ISERROR(SEARCH("Sim",D8)))</formula>
    </cfRule>
    <cfRule type="containsText" dxfId="21" priority="23" operator="containsText" text="Não">
      <formula>NOT(ISERROR(SEARCH("Não",D8)))</formula>
    </cfRule>
  </conditionalFormatting>
  <conditionalFormatting sqref="F9:I9">
    <cfRule type="containsText" dxfId="20" priority="20" operator="containsText" text="Passed">
      <formula>NOT(ISERROR(SEARCH("Passed",F9)))</formula>
    </cfRule>
    <cfRule type="containsText" dxfId="19" priority="21" operator="containsText" text="Failed">
      <formula>NOT(ISERROR(SEARCH("Failed",F9)))</formula>
    </cfRule>
  </conditionalFormatting>
  <conditionalFormatting sqref="K9:L9 D9">
    <cfRule type="containsText" dxfId="18" priority="18" operator="containsText" text="Sim">
      <formula>NOT(ISERROR(SEARCH("Sim",D9)))</formula>
    </cfRule>
    <cfRule type="containsText" dxfId="17" priority="19" operator="containsText" text="Não">
      <formula>NOT(ISERROR(SEARCH("Não",D9)))</formula>
    </cfRule>
  </conditionalFormatting>
  <conditionalFormatting sqref="J9">
    <cfRule type="containsText" dxfId="16" priority="17" operator="containsText" text="Android">
      <formula>NOT(ISERROR(SEARCH("Android",J9)))</formula>
    </cfRule>
  </conditionalFormatting>
  <conditionalFormatting sqref="J9">
    <cfRule type="containsText" dxfId="15" priority="15" operator="containsText" text="Web">
      <formula>NOT(ISERROR(SEARCH("Web",J9)))</formula>
    </cfRule>
    <cfRule type="containsText" dxfId="14" priority="16" operator="containsText" text="iOS">
      <formula>NOT(ISERROR(SEARCH("iOS",J9)))</formula>
    </cfRule>
  </conditionalFormatting>
  <conditionalFormatting sqref="F11:I11">
    <cfRule type="containsText" dxfId="13" priority="13" operator="containsText" text="Passed">
      <formula>NOT(ISERROR(SEARCH("Passed",F11)))</formula>
    </cfRule>
    <cfRule type="containsText" dxfId="12" priority="14" operator="containsText" text="Failed">
      <formula>NOT(ISERROR(SEARCH("Failed",F11)))</formula>
    </cfRule>
  </conditionalFormatting>
  <conditionalFormatting sqref="K11:L11 D11">
    <cfRule type="containsText" dxfId="11" priority="11" operator="containsText" text="Sim">
      <formula>NOT(ISERROR(SEARCH("Sim",D11)))</formula>
    </cfRule>
    <cfRule type="containsText" dxfId="10" priority="12" operator="containsText" text="Não">
      <formula>NOT(ISERROR(SEARCH("Não",D11)))</formula>
    </cfRule>
  </conditionalFormatting>
  <conditionalFormatting sqref="J11">
    <cfRule type="containsText" dxfId="9" priority="10" operator="containsText" text="Android">
      <formula>NOT(ISERROR(SEARCH("Android",J11)))</formula>
    </cfRule>
  </conditionalFormatting>
  <conditionalFormatting sqref="J11">
    <cfRule type="containsText" dxfId="8" priority="8" operator="containsText" text="Web">
      <formula>NOT(ISERROR(SEARCH("Web",J11)))</formula>
    </cfRule>
    <cfRule type="containsText" dxfId="7" priority="9" operator="containsText" text="iOS">
      <formula>NOT(ISERROR(SEARCH("iOS",J11)))</formula>
    </cfRule>
  </conditionalFormatting>
  <conditionalFormatting sqref="F12:I12">
    <cfRule type="containsText" dxfId="6" priority="6" operator="containsText" text="Passed">
      <formula>NOT(ISERROR(SEARCH("Passed",F12)))</formula>
    </cfRule>
    <cfRule type="containsText" dxfId="5" priority="7" operator="containsText" text="Failed">
      <formula>NOT(ISERROR(SEARCH("Failed",F12)))</formula>
    </cfRule>
  </conditionalFormatting>
  <conditionalFormatting sqref="K12:L12 D12">
    <cfRule type="containsText" dxfId="4" priority="4" operator="containsText" text="Sim">
      <formula>NOT(ISERROR(SEARCH("Sim",D12)))</formula>
    </cfRule>
    <cfRule type="containsText" dxfId="3" priority="5" operator="containsText" text="Não">
      <formula>NOT(ISERROR(SEARCH("Não",D12)))</formula>
    </cfRule>
  </conditionalFormatting>
  <conditionalFormatting sqref="J12">
    <cfRule type="containsText" dxfId="2" priority="3" operator="containsText" text="Android">
      <formula>NOT(ISERROR(SEARCH("Android",J12)))</formula>
    </cfRule>
  </conditionalFormatting>
  <conditionalFormatting sqref="J12">
    <cfRule type="containsText" dxfId="1" priority="1" operator="containsText" text="Web">
      <formula>NOT(ISERROR(SEARCH("Web",J12)))</formula>
    </cfRule>
    <cfRule type="containsText" dxfId="0" priority="2" operator="containsText" text="iOS">
      <formula>NOT(ISERROR(SEARCH("iOS",J12)))</formula>
    </cfRule>
  </conditionalFormatting>
  <dataValidations count="2">
    <dataValidation type="list" allowBlank="1" showInputMessage="1" showErrorMessage="1" sqref="K44:L46 K48:L50 D54:D60 K54:L60 K62:L67 K69:L73 D69:D73 D62:D67 K2:L42 D2:D50">
      <formula1>"Sim,Não"</formula1>
    </dataValidation>
    <dataValidation type="list" allowBlank="1" showInputMessage="1" showErrorMessage="1" sqref="J54:J60 J69:J73 J62:J67 J2:J50">
      <formula1>"Android,iOS,Web"</formula1>
    </dataValidation>
  </dataValidations>
  <hyperlinks>
    <hyperlink ref="R43" r:id="rId1" display="michael-net@hotmail.com"/>
    <hyperlink ref="M34" r:id="rId2"/>
    <hyperlink ref="R15" r:id="rId3"/>
    <hyperlink ref="B78" r:id="rId4"/>
    <hyperlink ref="M10" r:id="rId5"/>
    <hyperlink ref="M27" r:id="rId6"/>
    <hyperlink ref="M42" r:id="rId7"/>
    <hyperlink ref="M23" r:id="rId8"/>
    <hyperlink ref="M24" r:id="rId9"/>
    <hyperlink ref="M25" r:id="rId10"/>
    <hyperlink ref="M7" r:id="rId11"/>
    <hyperlink ref="M8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159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160</v>
      </c>
      <c r="C4" s="112"/>
      <c r="D4" s="112"/>
      <c r="E4" s="112"/>
      <c r="F4" s="112"/>
      <c r="G4" s="60"/>
      <c r="H4" s="112" t="s">
        <v>161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177</v>
      </c>
      <c r="C6" s="113"/>
      <c r="D6" s="113"/>
      <c r="E6" s="113"/>
      <c r="F6" s="51">
        <f>(J11+K11)/I11</f>
        <v>1</v>
      </c>
      <c r="G6" s="44"/>
      <c r="H6" s="38"/>
      <c r="I6" s="47" t="s">
        <v>174</v>
      </c>
      <c r="J6" s="47" t="s">
        <v>162</v>
      </c>
      <c r="K6" s="47" t="s">
        <v>163</v>
      </c>
      <c r="L6" s="47" t="s">
        <v>164</v>
      </c>
      <c r="M6" s="44"/>
    </row>
    <row r="7" spans="1:13" ht="25.5">
      <c r="A7" s="44"/>
      <c r="B7" s="114"/>
      <c r="C7" s="113"/>
      <c r="D7" s="113"/>
      <c r="E7" s="113"/>
      <c r="F7" s="52" t="s">
        <v>175</v>
      </c>
      <c r="G7" s="44"/>
      <c r="H7" s="48" t="s">
        <v>132</v>
      </c>
      <c r="I7" s="39">
        <f>COUNTIF(Testes!J3:J51,"Android")</f>
        <v>45</v>
      </c>
      <c r="J7" s="39">
        <f>COUNTIFS(Testes!G3:G51,"Passed",Testes!J3:J51,"Android")</f>
        <v>39</v>
      </c>
      <c r="K7" s="39">
        <f>COUNTIFS(Testes!G3:G51,"Failed",Testes!J3:J51,"Android")</f>
        <v>6</v>
      </c>
      <c r="L7" s="39">
        <v>0</v>
      </c>
      <c r="M7" s="44"/>
    </row>
    <row r="8" spans="1:13" ht="18.75" customHeight="1">
      <c r="A8" s="44"/>
      <c r="B8" s="53">
        <f>COUNTIF(Testes!A3:A51,"&lt;&gt;"&amp;"")</f>
        <v>49</v>
      </c>
      <c r="C8" s="113"/>
      <c r="D8" s="113"/>
      <c r="E8" s="113"/>
      <c r="F8" s="54"/>
      <c r="G8" s="44"/>
      <c r="H8" s="48" t="s">
        <v>165</v>
      </c>
      <c r="I8" s="39">
        <f>COUNTIF(Testes!J3:J51,"iOS")</f>
        <v>0</v>
      </c>
      <c r="J8" s="39">
        <f>COUNTIFS(Testes!G3:G51,"Passed",Testes!J3:J51,"iOS")</f>
        <v>0</v>
      </c>
      <c r="K8" s="39">
        <f>COUNTIFS(Testes!G3:G51,"Failed",Testes!J3:J51,"iOS")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SUM(Testes!H3:H51)</f>
        <v>0</v>
      </c>
      <c r="G9" s="44"/>
      <c r="H9" s="48" t="s">
        <v>49</v>
      </c>
      <c r="I9" s="39">
        <f>COUNTIF(Testes!J3:J51,"Web")</f>
        <v>2</v>
      </c>
      <c r="J9" s="39">
        <f>COUNTIFS(Testes!G3:G51,"Passed",Testes!J3:J51,"Web")</f>
        <v>2</v>
      </c>
      <c r="K9" s="39">
        <f>COUNTIFS(Testes!G3:G51,"Failed",Testes!J3:J51,"Web")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41</v>
      </c>
      <c r="E10" s="39">
        <f>K11</f>
        <v>6</v>
      </c>
      <c r="F10" s="110" t="s">
        <v>178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176</v>
      </c>
      <c r="D11" s="57" t="s">
        <v>162</v>
      </c>
      <c r="E11" s="57" t="s">
        <v>163</v>
      </c>
      <c r="F11" s="110"/>
      <c r="G11" s="45"/>
      <c r="H11" s="39" t="s">
        <v>174</v>
      </c>
      <c r="I11" s="39">
        <f>SUM(I7:I9)</f>
        <v>47</v>
      </c>
      <c r="J11" s="39">
        <f>SUM(J7:J9)</f>
        <v>41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151</v>
      </c>
      <c r="B1" s="32" t="s">
        <v>150</v>
      </c>
      <c r="C1" s="32" t="s">
        <v>120</v>
      </c>
    </row>
    <row r="2" spans="1:3">
      <c r="A2" s="34">
        <v>1</v>
      </c>
      <c r="B2" t="s">
        <v>157</v>
      </c>
      <c r="C2" t="s">
        <v>152</v>
      </c>
    </row>
    <row r="3" spans="1:3">
      <c r="A3" s="34">
        <v>2</v>
      </c>
      <c r="B3" t="s">
        <v>157</v>
      </c>
      <c r="C3" t="s">
        <v>173</v>
      </c>
    </row>
    <row r="4" spans="1:3">
      <c r="A4" s="34">
        <v>3</v>
      </c>
      <c r="B4" t="s">
        <v>157</v>
      </c>
      <c r="C4" t="s">
        <v>153</v>
      </c>
    </row>
    <row r="5" spans="1:3">
      <c r="A5" s="34">
        <v>4</v>
      </c>
      <c r="B5" t="s">
        <v>157</v>
      </c>
      <c r="C5" t="s">
        <v>154</v>
      </c>
    </row>
    <row r="6" spans="1:3">
      <c r="A6" s="34">
        <v>5</v>
      </c>
      <c r="B6" t="s">
        <v>157</v>
      </c>
      <c r="C6" t="s">
        <v>154</v>
      </c>
    </row>
    <row r="7" spans="1:3">
      <c r="A7" s="34">
        <v>6</v>
      </c>
      <c r="B7" t="s">
        <v>158</v>
      </c>
    </row>
    <row r="8" spans="1:3">
      <c r="A8" s="34" t="s">
        <v>172</v>
      </c>
      <c r="B8" t="s">
        <v>148</v>
      </c>
    </row>
    <row r="9" spans="1:3">
      <c r="A9" s="34" t="s">
        <v>172</v>
      </c>
      <c r="B9" t="s">
        <v>149</v>
      </c>
    </row>
    <row r="10" spans="1:3">
      <c r="A10" s="34"/>
    </row>
    <row r="11" spans="1:3" ht="30">
      <c r="A11" s="36" t="s">
        <v>156</v>
      </c>
      <c r="B11" s="35" t="s">
        <v>155</v>
      </c>
    </row>
    <row r="13" spans="1:3">
      <c r="A13" t="s">
        <v>41</v>
      </c>
      <c r="B13" t="s">
        <v>142</v>
      </c>
    </row>
    <row r="14" spans="1:3">
      <c r="A14" t="s">
        <v>181</v>
      </c>
      <c r="B14" t="s">
        <v>141</v>
      </c>
    </row>
    <row r="15" spans="1:3">
      <c r="A15" t="s">
        <v>60</v>
      </c>
      <c r="B15" t="s">
        <v>143</v>
      </c>
    </row>
    <row r="16" spans="1:3">
      <c r="A16" t="s">
        <v>61</v>
      </c>
      <c r="B16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214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218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145</v>
      </c>
      <c r="B2" s="23" t="s">
        <v>91</v>
      </c>
      <c r="C2" s="24" t="s">
        <v>182</v>
      </c>
      <c r="D2" s="24" t="s">
        <v>130</v>
      </c>
      <c r="E2" s="25" t="s">
        <v>228</v>
      </c>
      <c r="F2" s="30" t="s">
        <v>146</v>
      </c>
      <c r="G2" s="26" t="s">
        <v>78</v>
      </c>
      <c r="H2" s="26" t="s">
        <v>90</v>
      </c>
      <c r="I2" s="26" t="s">
        <v>79</v>
      </c>
      <c r="J2" s="26" t="s">
        <v>128</v>
      </c>
      <c r="K2" s="26" t="s">
        <v>130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168</v>
      </c>
      <c r="R2" s="9" t="s">
        <v>170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213</v>
      </c>
      <c r="B3" s="23" t="s">
        <v>167</v>
      </c>
      <c r="C3" s="24" t="s">
        <v>166</v>
      </c>
      <c r="D3" s="24" t="s">
        <v>215</v>
      </c>
      <c r="E3" s="25" t="s">
        <v>216</v>
      </c>
      <c r="F3" s="30" t="s">
        <v>146</v>
      </c>
      <c r="G3" s="26" t="s">
        <v>78</v>
      </c>
      <c r="H3" s="26" t="s">
        <v>217</v>
      </c>
      <c r="I3" s="26" t="s">
        <v>79</v>
      </c>
      <c r="J3" s="26" t="s">
        <v>128</v>
      </c>
      <c r="K3" s="26" t="s">
        <v>130</v>
      </c>
      <c r="L3" s="26" t="s">
        <v>130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168</v>
      </c>
      <c r="R3" s="9" t="s">
        <v>170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2021-08-04T17:50:26Z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